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13110" yWindow="-120" windowWidth="14430" windowHeight="12615" firstSheet="7" activeTab="12"/>
  </bookViews>
  <sheets>
    <sheet name="Consolidado " sheetId="1" r:id="rId1"/>
    <sheet name="Enero" sheetId="5"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calcPr calcId="145621"/>
</workbook>
</file>

<file path=xl/calcChain.xml><?xml version="1.0" encoding="utf-8"?>
<calcChain xmlns="http://schemas.openxmlformats.org/spreadsheetml/2006/main">
  <c r="I74" i="3" l="1"/>
  <c r="H74" i="3"/>
  <c r="G74" i="3"/>
  <c r="F74" i="3"/>
  <c r="E74" i="3"/>
  <c r="I73" i="3"/>
  <c r="D73" i="3"/>
  <c r="I72" i="3"/>
  <c r="D72" i="3"/>
  <c r="I71" i="3"/>
  <c r="D71" i="3"/>
  <c r="I70" i="3"/>
  <c r="D70" i="3"/>
  <c r="D74" i="3" s="1"/>
  <c r="H67" i="3"/>
  <c r="G67" i="3"/>
  <c r="F67" i="3"/>
  <c r="E67" i="3"/>
  <c r="D67" i="3" s="1"/>
  <c r="D66" i="3"/>
  <c r="BC66" i="3" s="1"/>
  <c r="I66" i="3" s="1"/>
  <c r="D65" i="3"/>
  <c r="D64" i="3"/>
  <c r="BC64" i="3" s="1"/>
  <c r="I64" i="3" s="1"/>
  <c r="D63" i="3"/>
  <c r="D62" i="3"/>
  <c r="BC62" i="3" s="1"/>
  <c r="I62" i="3" s="1"/>
  <c r="D61" i="3"/>
  <c r="D60" i="3"/>
  <c r="BC60" i="3" s="1"/>
  <c r="I60" i="3" s="1"/>
  <c r="D59" i="3"/>
  <c r="D58" i="3"/>
  <c r="BC58" i="3" s="1"/>
  <c r="I58" i="3" s="1"/>
  <c r="D57" i="3"/>
  <c r="D56" i="3"/>
  <c r="BC56" i="3" s="1"/>
  <c r="I56" i="3" s="1"/>
  <c r="D55" i="3"/>
  <c r="D54" i="3"/>
  <c r="BC54" i="3" s="1"/>
  <c r="I54" i="3" s="1"/>
  <c r="D53" i="3"/>
  <c r="D52" i="3"/>
  <c r="BC52" i="3" s="1"/>
  <c r="I52" i="3" s="1"/>
  <c r="D51" i="3"/>
  <c r="D50" i="3"/>
  <c r="BC50" i="3" s="1"/>
  <c r="I50" i="3" s="1"/>
  <c r="D49" i="3"/>
  <c r="D48" i="3"/>
  <c r="BC48" i="3" s="1"/>
  <c r="I48" i="3" s="1"/>
  <c r="D47" i="3"/>
  <c r="D46" i="3"/>
  <c r="BC46" i="3" s="1"/>
  <c r="I46" i="3" s="1"/>
  <c r="D45" i="3"/>
  <c r="D44" i="3"/>
  <c r="BC44" i="3" s="1"/>
  <c r="I44" i="3" s="1"/>
  <c r="D43" i="3"/>
  <c r="D42" i="3"/>
  <c r="BC42" i="3" s="1"/>
  <c r="I42" i="3" s="1"/>
  <c r="D41" i="3"/>
  <c r="D40" i="3"/>
  <c r="BC40" i="3" s="1"/>
  <c r="I40" i="3" s="1"/>
  <c r="AC37" i="3"/>
  <c r="AB37" i="3"/>
  <c r="AA37" i="3"/>
  <c r="Z37" i="3"/>
  <c r="Y37" i="3"/>
  <c r="X37" i="3"/>
  <c r="W37" i="3"/>
  <c r="V37" i="3"/>
  <c r="U37" i="3"/>
  <c r="T37" i="3"/>
  <c r="S37" i="3"/>
  <c r="R37" i="3"/>
  <c r="Q37" i="3"/>
  <c r="P37" i="3"/>
  <c r="O37" i="3"/>
  <c r="N37" i="3"/>
  <c r="M37" i="3"/>
  <c r="L37" i="3"/>
  <c r="K37" i="3"/>
  <c r="J37" i="3"/>
  <c r="I37" i="3"/>
  <c r="H37" i="3"/>
  <c r="G37" i="3"/>
  <c r="F37" i="3"/>
  <c r="E37" i="3"/>
  <c r="D37" i="3"/>
  <c r="BB36" i="3"/>
  <c r="AD36" i="3" s="1"/>
  <c r="D36" i="3"/>
  <c r="D35" i="3"/>
  <c r="BB34" i="3"/>
  <c r="AD34" i="3" s="1"/>
  <c r="D34" i="3"/>
  <c r="D33" i="3"/>
  <c r="BB32" i="3"/>
  <c r="AD32" i="3" s="1"/>
  <c r="D32" i="3"/>
  <c r="D31" i="3"/>
  <c r="BB30" i="3"/>
  <c r="AD30" i="3" s="1"/>
  <c r="D30" i="3"/>
  <c r="D29" i="3"/>
  <c r="BB28" i="3"/>
  <c r="AD28" i="3" s="1"/>
  <c r="D28" i="3"/>
  <c r="D27" i="3"/>
  <c r="BB26" i="3"/>
  <c r="AD26" i="3" s="1"/>
  <c r="D26" i="3"/>
  <c r="D25" i="3"/>
  <c r="BB24" i="3"/>
  <c r="AD24" i="3" s="1"/>
  <c r="D24" i="3"/>
  <c r="D23" i="3"/>
  <c r="BB22" i="3"/>
  <c r="AD22" i="3" s="1"/>
  <c r="D22" i="3"/>
  <c r="D21" i="3"/>
  <c r="BB20" i="3"/>
  <c r="AD20" i="3" s="1"/>
  <c r="D20" i="3"/>
  <c r="D19" i="3"/>
  <c r="BB18" i="3"/>
  <c r="AD18" i="3" s="1"/>
  <c r="D18" i="3"/>
  <c r="D17" i="3"/>
  <c r="BB16" i="3"/>
  <c r="AD16" i="3" s="1"/>
  <c r="D16" i="3"/>
  <c r="D15" i="3"/>
  <c r="BB14" i="3"/>
  <c r="AD14" i="3" s="1"/>
  <c r="D14" i="3"/>
  <c r="D13" i="3"/>
  <c r="BB12" i="3"/>
  <c r="AD12" i="3" s="1"/>
  <c r="D12" i="3"/>
  <c r="D11" i="3"/>
  <c r="BB10" i="3"/>
  <c r="AD10" i="3" s="1"/>
  <c r="D10" i="3"/>
  <c r="A5" i="3"/>
  <c r="A4" i="3"/>
  <c r="A3" i="3"/>
  <c r="A2" i="3"/>
  <c r="BE11" i="3" l="1"/>
  <c r="BF41" i="3"/>
  <c r="BE13" i="3"/>
  <c r="BF43" i="3"/>
  <c r="BE15" i="3"/>
  <c r="BF45" i="3"/>
  <c r="BE17" i="3"/>
  <c r="BF47" i="3"/>
  <c r="BE19" i="3"/>
  <c r="BF49" i="3"/>
  <c r="BE21" i="3"/>
  <c r="BF51" i="3"/>
  <c r="BE23" i="3"/>
  <c r="BF53" i="3"/>
  <c r="BE25" i="3"/>
  <c r="BF55" i="3"/>
  <c r="BE27" i="3"/>
  <c r="BF57" i="3"/>
  <c r="BE29" i="3"/>
  <c r="BF59" i="3"/>
  <c r="BE31" i="3"/>
  <c r="BF61" i="3"/>
  <c r="BE33" i="3"/>
  <c r="BF63" i="3"/>
  <c r="BE35" i="3"/>
  <c r="BF65" i="3"/>
  <c r="BB37" i="3"/>
  <c r="AD37" i="3" s="1"/>
  <c r="BE37" i="3"/>
  <c r="BC41" i="3"/>
  <c r="I41" i="3" s="1"/>
  <c r="BC45" i="3"/>
  <c r="I45" i="3" s="1"/>
  <c r="BC49" i="3"/>
  <c r="I49" i="3" s="1"/>
  <c r="BC53" i="3"/>
  <c r="I53" i="3" s="1"/>
  <c r="BC57" i="3"/>
  <c r="I57" i="3" s="1"/>
  <c r="BC61" i="3"/>
  <c r="I61" i="3" s="1"/>
  <c r="BC65" i="3"/>
  <c r="I65" i="3" s="1"/>
  <c r="BB11" i="3"/>
  <c r="AD11" i="3" s="1"/>
  <c r="BB13" i="3"/>
  <c r="AD13" i="3" s="1"/>
  <c r="BB15" i="3"/>
  <c r="AD15" i="3" s="1"/>
  <c r="BB17" i="3"/>
  <c r="AD17" i="3" s="1"/>
  <c r="BB19" i="3"/>
  <c r="AD19" i="3" s="1"/>
  <c r="BB21" i="3"/>
  <c r="AD21" i="3" s="1"/>
  <c r="BB23" i="3"/>
  <c r="AD23" i="3" s="1"/>
  <c r="BB25" i="3"/>
  <c r="AD25" i="3" s="1"/>
  <c r="BB27" i="3"/>
  <c r="AD27" i="3" s="1"/>
  <c r="BB29" i="3"/>
  <c r="AD29" i="3" s="1"/>
  <c r="BB31" i="3"/>
  <c r="AD31" i="3" s="1"/>
  <c r="BB33" i="3"/>
  <c r="AD33" i="3" s="1"/>
  <c r="BB35" i="3"/>
  <c r="AD35" i="3" s="1"/>
  <c r="BE10" i="3"/>
  <c r="BF40" i="3"/>
  <c r="BE12" i="3"/>
  <c r="BF42" i="3"/>
  <c r="BE14" i="3"/>
  <c r="BF44" i="3"/>
  <c r="BE16" i="3"/>
  <c r="BF46" i="3"/>
  <c r="BE18" i="3"/>
  <c r="BF48" i="3"/>
  <c r="BE20" i="3"/>
  <c r="BF50" i="3"/>
  <c r="BE22" i="3"/>
  <c r="BF52" i="3"/>
  <c r="BE24" i="3"/>
  <c r="BF54" i="3"/>
  <c r="BE26" i="3"/>
  <c r="BF56" i="3"/>
  <c r="BE28" i="3"/>
  <c r="BF58" i="3"/>
  <c r="BE30" i="3"/>
  <c r="BF60" i="3"/>
  <c r="BE32" i="3"/>
  <c r="BF62" i="3"/>
  <c r="BE34" i="3"/>
  <c r="BF64" i="3"/>
  <c r="BE36" i="3"/>
  <c r="BF66" i="3"/>
  <c r="BC43" i="3"/>
  <c r="I43" i="3" s="1"/>
  <c r="A209" i="3" s="1"/>
  <c r="BC47" i="3"/>
  <c r="I47" i="3" s="1"/>
  <c r="BC51" i="3"/>
  <c r="I51" i="3" s="1"/>
  <c r="BC55" i="3"/>
  <c r="I55" i="3" s="1"/>
  <c r="BC59" i="3"/>
  <c r="I59" i="3" s="1"/>
  <c r="BC63" i="3"/>
  <c r="I63" i="3" s="1"/>
  <c r="BC67" i="3"/>
  <c r="I67" i="3" s="1"/>
  <c r="BF67" i="3"/>
  <c r="I74" i="2"/>
  <c r="H74" i="2"/>
  <c r="G74" i="2"/>
  <c r="F74" i="2"/>
  <c r="E74" i="2"/>
  <c r="I73" i="2"/>
  <c r="D73" i="2"/>
  <c r="I72" i="2"/>
  <c r="D72" i="2"/>
  <c r="I71" i="2"/>
  <c r="D71" i="2"/>
  <c r="I70" i="2"/>
  <c r="D70" i="2"/>
  <c r="D74" i="2" s="1"/>
  <c r="H67" i="2"/>
  <c r="G67" i="2"/>
  <c r="D67" i="2" s="1"/>
  <c r="F67" i="2"/>
  <c r="E67" i="2"/>
  <c r="D66" i="2"/>
  <c r="D65" i="2"/>
  <c r="BF64" i="2"/>
  <c r="D64" i="2"/>
  <c r="D63" i="2"/>
  <c r="BC63" i="2" s="1"/>
  <c r="I63" i="2" s="1"/>
  <c r="D62" i="2"/>
  <c r="D61" i="2"/>
  <c r="BF60" i="2"/>
  <c r="D60" i="2"/>
  <c r="D59" i="2"/>
  <c r="BC59" i="2" s="1"/>
  <c r="I59" i="2" s="1"/>
  <c r="D58" i="2"/>
  <c r="D57" i="2"/>
  <c r="BF56" i="2"/>
  <c r="D56" i="2"/>
  <c r="D55" i="2"/>
  <c r="BC55" i="2" s="1"/>
  <c r="I55" i="2" s="1"/>
  <c r="D54" i="2"/>
  <c r="D53" i="2"/>
  <c r="BF52" i="2"/>
  <c r="D52" i="2"/>
  <c r="D51" i="2"/>
  <c r="BC51" i="2" s="1"/>
  <c r="I51" i="2" s="1"/>
  <c r="D50" i="2"/>
  <c r="D49" i="2"/>
  <c r="BF48" i="2"/>
  <c r="D48" i="2"/>
  <c r="D47" i="2"/>
  <c r="BC47" i="2" s="1"/>
  <c r="I47" i="2" s="1"/>
  <c r="D46" i="2"/>
  <c r="D45" i="2"/>
  <c r="BF44" i="2"/>
  <c r="D44" i="2"/>
  <c r="D43" i="2"/>
  <c r="BC43" i="2" s="1"/>
  <c r="I43" i="2" s="1"/>
  <c r="D42" i="2"/>
  <c r="D41" i="2"/>
  <c r="BF40" i="2"/>
  <c r="D40" i="2"/>
  <c r="AC37" i="2"/>
  <c r="AB37" i="2"/>
  <c r="AA37" i="2"/>
  <c r="Z37" i="2"/>
  <c r="Y37" i="2"/>
  <c r="X37" i="2"/>
  <c r="W37" i="2"/>
  <c r="V37" i="2"/>
  <c r="U37" i="2"/>
  <c r="T37" i="2"/>
  <c r="S37" i="2"/>
  <c r="R37" i="2"/>
  <c r="Q37" i="2"/>
  <c r="P37" i="2"/>
  <c r="O37" i="2"/>
  <c r="N37" i="2"/>
  <c r="M37" i="2"/>
  <c r="L37" i="2"/>
  <c r="K37" i="2"/>
  <c r="J37" i="2"/>
  <c r="I37" i="2"/>
  <c r="H37" i="2"/>
  <c r="G37" i="2"/>
  <c r="F37" i="2"/>
  <c r="E37" i="2"/>
  <c r="D37" i="2" s="1"/>
  <c r="D36" i="2"/>
  <c r="BE36" i="2" s="1"/>
  <c r="D35" i="2"/>
  <c r="BE35" i="2" s="1"/>
  <c r="BB34" i="2"/>
  <c r="AD34" i="2" s="1"/>
  <c r="D34" i="2"/>
  <c r="BE34" i="2" s="1"/>
  <c r="BB33" i="2"/>
  <c r="AD33" i="2"/>
  <c r="D33" i="2"/>
  <c r="BE33" i="2" s="1"/>
  <c r="D32" i="2"/>
  <c r="BE32" i="2" s="1"/>
  <c r="D31" i="2"/>
  <c r="BE31" i="2" s="1"/>
  <c r="BB30" i="2"/>
  <c r="AD30" i="2" s="1"/>
  <c r="D30" i="2"/>
  <c r="BE30" i="2" s="1"/>
  <c r="BB29" i="2"/>
  <c r="AD29" i="2"/>
  <c r="D29" i="2"/>
  <c r="BE29" i="2" s="1"/>
  <c r="D28" i="2"/>
  <c r="BE28" i="2" s="1"/>
  <c r="D27" i="2"/>
  <c r="BE27" i="2" s="1"/>
  <c r="BB26" i="2"/>
  <c r="AD26" i="2" s="1"/>
  <c r="D26" i="2"/>
  <c r="BE26" i="2" s="1"/>
  <c r="BB25" i="2"/>
  <c r="AD25" i="2"/>
  <c r="D25" i="2"/>
  <c r="BE25" i="2" s="1"/>
  <c r="D24" i="2"/>
  <c r="BE24" i="2" s="1"/>
  <c r="D23" i="2"/>
  <c r="BE23" i="2" s="1"/>
  <c r="BB22" i="2"/>
  <c r="AD22" i="2" s="1"/>
  <c r="D22" i="2"/>
  <c r="BE22" i="2" s="1"/>
  <c r="BB21" i="2"/>
  <c r="AD21" i="2"/>
  <c r="D21" i="2"/>
  <c r="BE21" i="2" s="1"/>
  <c r="D20" i="2"/>
  <c r="BE20" i="2" s="1"/>
  <c r="D19" i="2"/>
  <c r="BE19" i="2" s="1"/>
  <c r="BB18" i="2"/>
  <c r="AD18" i="2" s="1"/>
  <c r="D18" i="2"/>
  <c r="BE18" i="2" s="1"/>
  <c r="BB17" i="2"/>
  <c r="AD17" i="2"/>
  <c r="D17" i="2"/>
  <c r="BE17" i="2" s="1"/>
  <c r="D16" i="2"/>
  <c r="BE16" i="2" s="1"/>
  <c r="D15" i="2"/>
  <c r="BE15" i="2" s="1"/>
  <c r="BB14" i="2"/>
  <c r="AD14" i="2" s="1"/>
  <c r="D14" i="2"/>
  <c r="BE14" i="2" s="1"/>
  <c r="BB13" i="2"/>
  <c r="AD13" i="2"/>
  <c r="D13" i="2"/>
  <c r="BE13" i="2" s="1"/>
  <c r="D12" i="2"/>
  <c r="BE12" i="2" s="1"/>
  <c r="D11" i="2"/>
  <c r="BE11" i="2" s="1"/>
  <c r="BB10" i="2"/>
  <c r="AD10" i="2" s="1"/>
  <c r="D10" i="2"/>
  <c r="A5" i="2"/>
  <c r="A4" i="2"/>
  <c r="A3" i="2"/>
  <c r="A2" i="2"/>
  <c r="BC67" i="2" l="1"/>
  <c r="I67" i="2" s="1"/>
  <c r="BF67" i="2"/>
  <c r="BB37" i="2"/>
  <c r="AD37" i="2" s="1"/>
  <c r="BE37" i="2"/>
  <c r="BF46" i="2"/>
  <c r="BF50" i="2"/>
  <c r="BF54" i="2"/>
  <c r="BF58" i="2"/>
  <c r="BF62" i="2"/>
  <c r="BF66" i="2"/>
  <c r="BC41" i="2"/>
  <c r="I41" i="2" s="1"/>
  <c r="BC45" i="2"/>
  <c r="I45" i="2" s="1"/>
  <c r="BC49" i="2"/>
  <c r="I49" i="2" s="1"/>
  <c r="BC53" i="2"/>
  <c r="I53" i="2" s="1"/>
  <c r="BC57" i="2"/>
  <c r="I57" i="2" s="1"/>
  <c r="BC61" i="2"/>
  <c r="I61" i="2" s="1"/>
  <c r="BC65" i="2"/>
  <c r="I65" i="2" s="1"/>
  <c r="BE10" i="2"/>
  <c r="BB12" i="2"/>
  <c r="AD12" i="2" s="1"/>
  <c r="BB16" i="2"/>
  <c r="AD16" i="2" s="1"/>
  <c r="BB20" i="2"/>
  <c r="AD20" i="2" s="1"/>
  <c r="BB24" i="2"/>
  <c r="AD24" i="2" s="1"/>
  <c r="BB28" i="2"/>
  <c r="AD28" i="2" s="1"/>
  <c r="BB32" i="2"/>
  <c r="AD32" i="2" s="1"/>
  <c r="BB36" i="2"/>
  <c r="AD36" i="2" s="1"/>
  <c r="BF41" i="2"/>
  <c r="BF43" i="2"/>
  <c r="BF45" i="2"/>
  <c r="BF47" i="2"/>
  <c r="BF49" i="2"/>
  <c r="BF51" i="2"/>
  <c r="BF53" i="2"/>
  <c r="BF55" i="2"/>
  <c r="BF57" i="2"/>
  <c r="BF59" i="2"/>
  <c r="BF61" i="2"/>
  <c r="BF63" i="2"/>
  <c r="BF65" i="2"/>
  <c r="BB11" i="2"/>
  <c r="AD11" i="2" s="1"/>
  <c r="BB15" i="2"/>
  <c r="AD15" i="2" s="1"/>
  <c r="BB19" i="2"/>
  <c r="AD19" i="2" s="1"/>
  <c r="BB23" i="2"/>
  <c r="AD23" i="2" s="1"/>
  <c r="BB27" i="2"/>
  <c r="AD27" i="2" s="1"/>
  <c r="BB31" i="2"/>
  <c r="AD31" i="2" s="1"/>
  <c r="BB35" i="2"/>
  <c r="AD35" i="2" s="1"/>
  <c r="BC40" i="2"/>
  <c r="I40" i="2" s="1"/>
  <c r="A209" i="2" s="1"/>
  <c r="BC42" i="2"/>
  <c r="I42" i="2" s="1"/>
  <c r="BC44" i="2"/>
  <c r="I44" i="2" s="1"/>
  <c r="BC46" i="2"/>
  <c r="I46" i="2" s="1"/>
  <c r="BC48" i="2"/>
  <c r="I48" i="2" s="1"/>
  <c r="BC50" i="2"/>
  <c r="I50" i="2" s="1"/>
  <c r="BC52" i="2"/>
  <c r="I52" i="2" s="1"/>
  <c r="BC54" i="2"/>
  <c r="I54" i="2" s="1"/>
  <c r="BC56" i="2"/>
  <c r="I56" i="2" s="1"/>
  <c r="BC58" i="2"/>
  <c r="I58" i="2" s="1"/>
  <c r="BC60" i="2"/>
  <c r="I60" i="2" s="1"/>
  <c r="BC62" i="2"/>
  <c r="I62" i="2" s="1"/>
  <c r="BC64" i="2"/>
  <c r="I64" i="2" s="1"/>
  <c r="BC66" i="2"/>
  <c r="I66" i="2" s="1"/>
  <c r="BF42" i="2"/>
  <c r="I74" i="4"/>
  <c r="H74" i="4"/>
  <c r="G74" i="4"/>
  <c r="F74" i="4"/>
  <c r="E74" i="4"/>
  <c r="I73" i="4"/>
  <c r="D73" i="4"/>
  <c r="I72" i="4"/>
  <c r="D72" i="4"/>
  <c r="I71" i="4"/>
  <c r="D71" i="4"/>
  <c r="I70" i="4"/>
  <c r="D70" i="4"/>
  <c r="D74" i="4" s="1"/>
  <c r="H67" i="4"/>
  <c r="G67" i="4"/>
  <c r="F67" i="4"/>
  <c r="E67" i="4"/>
  <c r="D67" i="4"/>
  <c r="D66" i="4"/>
  <c r="BC66" i="4" s="1"/>
  <c r="I66" i="4" s="1"/>
  <c r="D65" i="4"/>
  <c r="BC65" i="4" s="1"/>
  <c r="I65" i="4" s="1"/>
  <c r="D64" i="4"/>
  <c r="BC64" i="4" s="1"/>
  <c r="I64" i="4" s="1"/>
  <c r="D63" i="4"/>
  <c r="BC63" i="4" s="1"/>
  <c r="I63" i="4" s="1"/>
  <c r="D62" i="4"/>
  <c r="BC62" i="4" s="1"/>
  <c r="I62" i="4" s="1"/>
  <c r="D61" i="4"/>
  <c r="BC61" i="4" s="1"/>
  <c r="I61" i="4" s="1"/>
  <c r="D60" i="4"/>
  <c r="BC60" i="4" s="1"/>
  <c r="I60" i="4" s="1"/>
  <c r="D59" i="4"/>
  <c r="BC59" i="4" s="1"/>
  <c r="I59" i="4" s="1"/>
  <c r="D58" i="4"/>
  <c r="BC58" i="4" s="1"/>
  <c r="I58" i="4" s="1"/>
  <c r="D57" i="4"/>
  <c r="D56" i="4"/>
  <c r="BC56" i="4" s="1"/>
  <c r="I56" i="4" s="1"/>
  <c r="D55" i="4"/>
  <c r="BC55" i="4" s="1"/>
  <c r="I55" i="4" s="1"/>
  <c r="D54" i="4"/>
  <c r="BC54" i="4" s="1"/>
  <c r="I54" i="4" s="1"/>
  <c r="D53" i="4"/>
  <c r="BC53" i="4" s="1"/>
  <c r="I53" i="4" s="1"/>
  <c r="D52" i="4"/>
  <c r="BC52" i="4" s="1"/>
  <c r="I52" i="4" s="1"/>
  <c r="D51" i="4"/>
  <c r="BC51" i="4" s="1"/>
  <c r="I51" i="4" s="1"/>
  <c r="D50" i="4"/>
  <c r="BC50" i="4" s="1"/>
  <c r="I50" i="4" s="1"/>
  <c r="D49" i="4"/>
  <c r="BC49" i="4" s="1"/>
  <c r="I49" i="4" s="1"/>
  <c r="D48" i="4"/>
  <c r="BC48" i="4" s="1"/>
  <c r="I48" i="4" s="1"/>
  <c r="D47" i="4"/>
  <c r="BC47" i="4" s="1"/>
  <c r="I47" i="4" s="1"/>
  <c r="D46" i="4"/>
  <c r="BC46" i="4" s="1"/>
  <c r="I46" i="4" s="1"/>
  <c r="D45" i="4"/>
  <c r="BC45" i="4" s="1"/>
  <c r="I45" i="4" s="1"/>
  <c r="D44" i="4"/>
  <c r="BC44" i="4" s="1"/>
  <c r="I44" i="4" s="1"/>
  <c r="D43" i="4"/>
  <c r="BC43" i="4" s="1"/>
  <c r="I43" i="4" s="1"/>
  <c r="D42" i="4"/>
  <c r="BC42" i="4" s="1"/>
  <c r="I42" i="4" s="1"/>
  <c r="D41" i="4"/>
  <c r="BC41" i="4" s="1"/>
  <c r="I41" i="4" s="1"/>
  <c r="D40" i="4"/>
  <c r="BC40" i="4" s="1"/>
  <c r="I40" i="4" s="1"/>
  <c r="AC37" i="4"/>
  <c r="AB37" i="4"/>
  <c r="AA37" i="4"/>
  <c r="Z37" i="4"/>
  <c r="Y37" i="4"/>
  <c r="X37" i="4"/>
  <c r="W37" i="4"/>
  <c r="V37" i="4"/>
  <c r="U37" i="4"/>
  <c r="T37" i="4"/>
  <c r="S37" i="4"/>
  <c r="R37" i="4"/>
  <c r="Q37" i="4"/>
  <c r="P37" i="4"/>
  <c r="O37" i="4"/>
  <c r="N37" i="4"/>
  <c r="M37" i="4"/>
  <c r="L37" i="4"/>
  <c r="K37" i="4"/>
  <c r="J37" i="4"/>
  <c r="I37" i="4"/>
  <c r="H37" i="4"/>
  <c r="G37" i="4"/>
  <c r="F37" i="4"/>
  <c r="E37" i="4"/>
  <c r="D37" i="4" s="1"/>
  <c r="BB36" i="4"/>
  <c r="AD36" i="4"/>
  <c r="D36" i="4"/>
  <c r="BE36" i="4" s="1"/>
  <c r="BB35" i="4"/>
  <c r="AD35" i="4"/>
  <c r="D35" i="4"/>
  <c r="BE35" i="4" s="1"/>
  <c r="BB34" i="4"/>
  <c r="AD34" i="4"/>
  <c r="D34" i="4"/>
  <c r="BE34" i="4" s="1"/>
  <c r="BB33" i="4"/>
  <c r="AD33" i="4"/>
  <c r="D33" i="4"/>
  <c r="BE33" i="4" s="1"/>
  <c r="BB32" i="4"/>
  <c r="AD32" i="4"/>
  <c r="D32" i="4"/>
  <c r="BE32" i="4" s="1"/>
  <c r="BB31" i="4"/>
  <c r="AD31" i="4"/>
  <c r="D31" i="4"/>
  <c r="BE31" i="4" s="1"/>
  <c r="BB30" i="4"/>
  <c r="AD30" i="4"/>
  <c r="D30" i="4"/>
  <c r="BE30" i="4" s="1"/>
  <c r="BB29" i="4"/>
  <c r="AD29" i="4"/>
  <c r="D29" i="4"/>
  <c r="BE29" i="4" s="1"/>
  <c r="BB28" i="4"/>
  <c r="AD28" i="4"/>
  <c r="D28" i="4"/>
  <c r="BE28" i="4" s="1"/>
  <c r="E27" i="4"/>
  <c r="D27" i="4" s="1"/>
  <c r="BE26" i="4"/>
  <c r="BB26" i="4"/>
  <c r="AD26" i="4" s="1"/>
  <c r="D26" i="4"/>
  <c r="BE25" i="4"/>
  <c r="BB25" i="4"/>
  <c r="AD25" i="4" s="1"/>
  <c r="D25" i="4"/>
  <c r="BE24" i="4"/>
  <c r="BB24" i="4"/>
  <c r="AD24" i="4" s="1"/>
  <c r="D24" i="4"/>
  <c r="BE23" i="4"/>
  <c r="BB23" i="4"/>
  <c r="AD23" i="4" s="1"/>
  <c r="D23" i="4"/>
  <c r="BE22" i="4"/>
  <c r="BB22" i="4"/>
  <c r="AD22" i="4" s="1"/>
  <c r="D22" i="4"/>
  <c r="BE21" i="4"/>
  <c r="BB21" i="4"/>
  <c r="AD21" i="4" s="1"/>
  <c r="D21" i="4"/>
  <c r="BE20" i="4"/>
  <c r="BB20" i="4"/>
  <c r="AD20" i="4" s="1"/>
  <c r="D20" i="4"/>
  <c r="BE19" i="4"/>
  <c r="BB19" i="4"/>
  <c r="AD19" i="4" s="1"/>
  <c r="D19" i="4"/>
  <c r="BE18" i="4"/>
  <c r="BB18" i="4"/>
  <c r="AD18" i="4" s="1"/>
  <c r="D18" i="4"/>
  <c r="BE17" i="4"/>
  <c r="BB17" i="4"/>
  <c r="AD17" i="4" s="1"/>
  <c r="D17" i="4"/>
  <c r="BE16" i="4"/>
  <c r="BB16" i="4"/>
  <c r="AD16" i="4" s="1"/>
  <c r="D16" i="4"/>
  <c r="BE15" i="4"/>
  <c r="BB15" i="4"/>
  <c r="AD15" i="4" s="1"/>
  <c r="D15" i="4"/>
  <c r="BE14" i="4"/>
  <c r="BB14" i="4"/>
  <c r="AD14" i="4" s="1"/>
  <c r="D14" i="4"/>
  <c r="BE13" i="4"/>
  <c r="BB13" i="4"/>
  <c r="AD13" i="4" s="1"/>
  <c r="D13" i="4"/>
  <c r="BE12" i="4"/>
  <c r="BB12" i="4"/>
  <c r="AD12" i="4" s="1"/>
  <c r="D12" i="4"/>
  <c r="BE11" i="4"/>
  <c r="BB11" i="4"/>
  <c r="AD11" i="4" s="1"/>
  <c r="D11" i="4"/>
  <c r="BE10" i="4"/>
  <c r="BB10" i="4"/>
  <c r="AD10" i="4" s="1"/>
  <c r="D10" i="4"/>
  <c r="A5" i="4"/>
  <c r="A4" i="4"/>
  <c r="A3" i="4"/>
  <c r="A2" i="4"/>
  <c r="I74" i="8"/>
  <c r="H74" i="8"/>
  <c r="G74" i="8"/>
  <c r="F74" i="8"/>
  <c r="E74" i="8"/>
  <c r="I73" i="8"/>
  <c r="D73" i="8"/>
  <c r="I72" i="8"/>
  <c r="D72" i="8"/>
  <c r="I71" i="8"/>
  <c r="D71" i="8"/>
  <c r="I70" i="8"/>
  <c r="D70" i="8"/>
  <c r="D74" i="8" s="1"/>
  <c r="H67" i="8"/>
  <c r="G67" i="8"/>
  <c r="F67" i="8"/>
  <c r="BF66" i="8"/>
  <c r="D66" i="8"/>
  <c r="BC66" i="8" s="1"/>
  <c r="I66" i="8" s="1"/>
  <c r="BF65" i="8"/>
  <c r="D65" i="8"/>
  <c r="BC65" i="8" s="1"/>
  <c r="I65" i="8" s="1"/>
  <c r="BF64" i="8"/>
  <c r="D64" i="8"/>
  <c r="BC64" i="8" s="1"/>
  <c r="I64" i="8" s="1"/>
  <c r="BF63" i="8"/>
  <c r="D63" i="8"/>
  <c r="BC63" i="8" s="1"/>
  <c r="I63" i="8" s="1"/>
  <c r="BF62" i="8"/>
  <c r="D62" i="8"/>
  <c r="BC62" i="8" s="1"/>
  <c r="I62" i="8" s="1"/>
  <c r="BF61" i="8"/>
  <c r="D61" i="8"/>
  <c r="BC61" i="8" s="1"/>
  <c r="I61" i="8" s="1"/>
  <c r="BF60" i="8"/>
  <c r="D60" i="8"/>
  <c r="BC60" i="8" s="1"/>
  <c r="I60" i="8" s="1"/>
  <c r="BF59" i="8"/>
  <c r="D59" i="8"/>
  <c r="BC59" i="8" s="1"/>
  <c r="I59" i="8" s="1"/>
  <c r="BF58" i="8"/>
  <c r="D58" i="8"/>
  <c r="BC58" i="8" s="1"/>
  <c r="I58" i="8" s="1"/>
  <c r="E57" i="8"/>
  <c r="D57" i="8"/>
  <c r="BC57" i="8" s="1"/>
  <c r="I57" i="8" s="1"/>
  <c r="D56" i="8"/>
  <c r="BF56" i="8" s="1"/>
  <c r="D55" i="8"/>
  <c r="BF55" i="8" s="1"/>
  <c r="D54" i="8"/>
  <c r="BF54" i="8" s="1"/>
  <c r="D53" i="8"/>
  <c r="BF53" i="8" s="1"/>
  <c r="D52" i="8"/>
  <c r="BF52" i="8" s="1"/>
  <c r="D51" i="8"/>
  <c r="BF51" i="8" s="1"/>
  <c r="D50" i="8"/>
  <c r="BF50" i="8" s="1"/>
  <c r="D49" i="8"/>
  <c r="BF49" i="8" s="1"/>
  <c r="D48" i="8"/>
  <c r="BF48" i="8" s="1"/>
  <c r="D47" i="8"/>
  <c r="BF47" i="8" s="1"/>
  <c r="D46" i="8"/>
  <c r="BF46" i="8" s="1"/>
  <c r="D45" i="8"/>
  <c r="BF45" i="8" s="1"/>
  <c r="D44" i="8"/>
  <c r="BF44" i="8" s="1"/>
  <c r="D43" i="8"/>
  <c r="BF43" i="8" s="1"/>
  <c r="D42" i="8"/>
  <c r="BF42" i="8" s="1"/>
  <c r="E41" i="8"/>
  <c r="D41" i="8" s="1"/>
  <c r="BC40" i="8"/>
  <c r="I40" i="8"/>
  <c r="D40" i="8"/>
  <c r="BF40" i="8" s="1"/>
  <c r="AC37" i="8"/>
  <c r="AB37" i="8"/>
  <c r="AA37" i="8"/>
  <c r="Z37" i="8"/>
  <c r="Y37" i="8"/>
  <c r="X37" i="8"/>
  <c r="W37" i="8"/>
  <c r="V37" i="8"/>
  <c r="U37" i="8"/>
  <c r="T37" i="8"/>
  <c r="S37" i="8"/>
  <c r="R37" i="8"/>
  <c r="Q37" i="8"/>
  <c r="P37" i="8"/>
  <c r="O37" i="8"/>
  <c r="N37" i="8"/>
  <c r="M37" i="8"/>
  <c r="L37" i="8"/>
  <c r="K37" i="8"/>
  <c r="J37" i="8"/>
  <c r="I37" i="8"/>
  <c r="H37" i="8"/>
  <c r="G37" i="8"/>
  <c r="F37" i="8"/>
  <c r="BE36" i="8"/>
  <c r="BB36" i="8"/>
  <c r="AD36" i="8" s="1"/>
  <c r="D36" i="8"/>
  <c r="BE35" i="8"/>
  <c r="BB35" i="8"/>
  <c r="AD35" i="8" s="1"/>
  <c r="D35" i="8"/>
  <c r="BE34" i="8"/>
  <c r="BB34" i="8"/>
  <c r="AD34" i="8" s="1"/>
  <c r="D34" i="8"/>
  <c r="BE33" i="8"/>
  <c r="BB33" i="8"/>
  <c r="AD33" i="8" s="1"/>
  <c r="D33" i="8"/>
  <c r="BE32" i="8"/>
  <c r="BB32" i="8"/>
  <c r="AD32" i="8" s="1"/>
  <c r="D32" i="8"/>
  <c r="BE31" i="8"/>
  <c r="BB31" i="8"/>
  <c r="AD31" i="8" s="1"/>
  <c r="D31" i="8"/>
  <c r="BE30" i="8"/>
  <c r="BB30" i="8"/>
  <c r="AD30" i="8" s="1"/>
  <c r="D30" i="8"/>
  <c r="BE29" i="8"/>
  <c r="BB29" i="8"/>
  <c r="AD29" i="8" s="1"/>
  <c r="D29" i="8"/>
  <c r="BE28" i="8"/>
  <c r="BB28" i="8"/>
  <c r="AD28" i="8" s="1"/>
  <c r="D28" i="8"/>
  <c r="BB27" i="8"/>
  <c r="AD27" i="8" s="1"/>
  <c r="E27" i="8"/>
  <c r="D27" i="8"/>
  <c r="BE27" i="8" s="1"/>
  <c r="BE26" i="8"/>
  <c r="D26" i="8"/>
  <c r="BB26" i="8" s="1"/>
  <c r="AD26" i="8" s="1"/>
  <c r="BE25" i="8"/>
  <c r="D25" i="8"/>
  <c r="BB25" i="8" s="1"/>
  <c r="AD25" i="8" s="1"/>
  <c r="BE24" i="8"/>
  <c r="D24" i="8"/>
  <c r="BB24" i="8" s="1"/>
  <c r="AD24" i="8" s="1"/>
  <c r="BE23" i="8"/>
  <c r="D23" i="8"/>
  <c r="BB23" i="8" s="1"/>
  <c r="AD23" i="8" s="1"/>
  <c r="BE22" i="8"/>
  <c r="D22" i="8"/>
  <c r="BB22" i="8" s="1"/>
  <c r="AD22" i="8" s="1"/>
  <c r="BE21" i="8"/>
  <c r="D21" i="8"/>
  <c r="BB21" i="8" s="1"/>
  <c r="AD21" i="8" s="1"/>
  <c r="BE20" i="8"/>
  <c r="D20" i="8"/>
  <c r="BB20" i="8" s="1"/>
  <c r="AD20" i="8" s="1"/>
  <c r="BE19" i="8"/>
  <c r="D19" i="8"/>
  <c r="BB19" i="8" s="1"/>
  <c r="AD19" i="8" s="1"/>
  <c r="BE18" i="8"/>
  <c r="D18" i="8"/>
  <c r="BB18" i="8" s="1"/>
  <c r="AD18" i="8" s="1"/>
  <c r="BE17" i="8"/>
  <c r="D17" i="8"/>
  <c r="BB17" i="8" s="1"/>
  <c r="AD17" i="8" s="1"/>
  <c r="BE16" i="8"/>
  <c r="D16" i="8"/>
  <c r="BB16" i="8" s="1"/>
  <c r="AD16" i="8" s="1"/>
  <c r="BE15" i="8"/>
  <c r="D15" i="8"/>
  <c r="BB15" i="8" s="1"/>
  <c r="AD15" i="8" s="1"/>
  <c r="BE14" i="8"/>
  <c r="D14" i="8"/>
  <c r="BB14" i="8" s="1"/>
  <c r="AD14" i="8" s="1"/>
  <c r="E13" i="8"/>
  <c r="D13" i="8"/>
  <c r="BB13" i="8" s="1"/>
  <c r="AD13" i="8" s="1"/>
  <c r="D12" i="8"/>
  <c r="BE12" i="8" s="1"/>
  <c r="E11" i="8"/>
  <c r="E37" i="8" s="1"/>
  <c r="D37" i="8" s="1"/>
  <c r="BB10" i="8"/>
  <c r="AD10" i="8"/>
  <c r="D10" i="8"/>
  <c r="A5" i="8"/>
  <c r="A4" i="8"/>
  <c r="A3" i="8"/>
  <c r="A2" i="8"/>
  <c r="I74" i="9"/>
  <c r="H74" i="9"/>
  <c r="G74" i="9"/>
  <c r="F74" i="9"/>
  <c r="E74" i="9"/>
  <c r="I73" i="9"/>
  <c r="D73" i="9"/>
  <c r="I72" i="9"/>
  <c r="D72" i="9"/>
  <c r="I71" i="9"/>
  <c r="D71" i="9"/>
  <c r="I70" i="9"/>
  <c r="D70" i="9"/>
  <c r="D74" i="9" s="1"/>
  <c r="H67" i="9"/>
  <c r="G67" i="9"/>
  <c r="F67" i="9"/>
  <c r="BF66" i="9"/>
  <c r="D66" i="9"/>
  <c r="BC66" i="9" s="1"/>
  <c r="I66" i="9" s="1"/>
  <c r="BF65" i="9"/>
  <c r="D65" i="9"/>
  <c r="BC65" i="9" s="1"/>
  <c r="I65" i="9" s="1"/>
  <c r="BF64" i="9"/>
  <c r="D64" i="9"/>
  <c r="BC64" i="9" s="1"/>
  <c r="I64" i="9" s="1"/>
  <c r="BF63" i="9"/>
  <c r="D63" i="9"/>
  <c r="BC63" i="9" s="1"/>
  <c r="I63" i="9" s="1"/>
  <c r="BF62" i="9"/>
  <c r="D62" i="9"/>
  <c r="BC62" i="9" s="1"/>
  <c r="I62" i="9" s="1"/>
  <c r="BF61" i="9"/>
  <c r="D61" i="9"/>
  <c r="BC61" i="9" s="1"/>
  <c r="I61" i="9" s="1"/>
  <c r="BF60" i="9"/>
  <c r="D60" i="9"/>
  <c r="BC60" i="9" s="1"/>
  <c r="I60" i="9" s="1"/>
  <c r="BF59" i="9"/>
  <c r="D59" i="9"/>
  <c r="BC59" i="9" s="1"/>
  <c r="I59" i="9" s="1"/>
  <c r="BF58" i="9"/>
  <c r="D58" i="9"/>
  <c r="BC58" i="9" s="1"/>
  <c r="I58" i="9" s="1"/>
  <c r="E57" i="9"/>
  <c r="D57" i="9"/>
  <c r="BC57" i="9" s="1"/>
  <c r="I57" i="9" s="1"/>
  <c r="D56" i="9"/>
  <c r="BF56" i="9" s="1"/>
  <c r="D55" i="9"/>
  <c r="BF55" i="9" s="1"/>
  <c r="D54" i="9"/>
  <c r="BF54" i="9" s="1"/>
  <c r="D53" i="9"/>
  <c r="BF53" i="9" s="1"/>
  <c r="D52" i="9"/>
  <c r="BF52" i="9" s="1"/>
  <c r="D51" i="9"/>
  <c r="BF51" i="9" s="1"/>
  <c r="D50" i="9"/>
  <c r="BF50" i="9" s="1"/>
  <c r="D49" i="9"/>
  <c r="BF49" i="9" s="1"/>
  <c r="D48" i="9"/>
  <c r="BF48" i="9" s="1"/>
  <c r="D47" i="9"/>
  <c r="BF47" i="9" s="1"/>
  <c r="D46" i="9"/>
  <c r="BF46" i="9" s="1"/>
  <c r="D45" i="9"/>
  <c r="BF45" i="9" s="1"/>
  <c r="D44" i="9"/>
  <c r="BF44" i="9" s="1"/>
  <c r="D43" i="9"/>
  <c r="BF43" i="9" s="1"/>
  <c r="D42" i="9"/>
  <c r="BF42" i="9" s="1"/>
  <c r="E41" i="9"/>
  <c r="D41" i="9" s="1"/>
  <c r="D40" i="9"/>
  <c r="AC37" i="9"/>
  <c r="AB37" i="9"/>
  <c r="AA37" i="9"/>
  <c r="Z37" i="9"/>
  <c r="Y37" i="9"/>
  <c r="X37" i="9"/>
  <c r="W37" i="9"/>
  <c r="V37" i="9"/>
  <c r="U37" i="9"/>
  <c r="T37" i="9"/>
  <c r="S37" i="9"/>
  <c r="R37" i="9"/>
  <c r="Q37" i="9"/>
  <c r="P37" i="9"/>
  <c r="O37" i="9"/>
  <c r="N37" i="9"/>
  <c r="M37" i="9"/>
  <c r="L37" i="9"/>
  <c r="K37" i="9"/>
  <c r="J37" i="9"/>
  <c r="I37" i="9"/>
  <c r="H37" i="9"/>
  <c r="G37" i="9"/>
  <c r="F37" i="9"/>
  <c r="BE36" i="9"/>
  <c r="BB36" i="9"/>
  <c r="AD36" i="9" s="1"/>
  <c r="D36" i="9"/>
  <c r="BE35" i="9"/>
  <c r="BB35" i="9"/>
  <c r="AD35" i="9" s="1"/>
  <c r="D35" i="9"/>
  <c r="BE34" i="9"/>
  <c r="BB34" i="9"/>
  <c r="AD34" i="9" s="1"/>
  <c r="D34" i="9"/>
  <c r="BE33" i="9"/>
  <c r="BB33" i="9"/>
  <c r="AD33" i="9" s="1"/>
  <c r="D33" i="9"/>
  <c r="BE32" i="9"/>
  <c r="BB32" i="9"/>
  <c r="AD32" i="9" s="1"/>
  <c r="D32" i="9"/>
  <c r="BE31" i="9"/>
  <c r="BB31" i="9"/>
  <c r="AD31" i="9" s="1"/>
  <c r="D31" i="9"/>
  <c r="BE30" i="9"/>
  <c r="BB30" i="9"/>
  <c r="AD30" i="9" s="1"/>
  <c r="D30" i="9"/>
  <c r="BE29" i="9"/>
  <c r="BB29" i="9"/>
  <c r="AD29" i="9" s="1"/>
  <c r="D29" i="9"/>
  <c r="BE28" i="9"/>
  <c r="BB28" i="9"/>
  <c r="AD28" i="9" s="1"/>
  <c r="D28" i="9"/>
  <c r="BE27" i="9"/>
  <c r="BB27" i="9"/>
  <c r="AD27" i="9" s="1"/>
  <c r="D27" i="9"/>
  <c r="BE26" i="9"/>
  <c r="BB26" i="9"/>
  <c r="AD26" i="9" s="1"/>
  <c r="D26" i="9"/>
  <c r="BE25" i="9"/>
  <c r="BB25" i="9"/>
  <c r="AD25" i="9" s="1"/>
  <c r="D25" i="9"/>
  <c r="BE24" i="9"/>
  <c r="BB24" i="9"/>
  <c r="AD24" i="9" s="1"/>
  <c r="D24" i="9"/>
  <c r="BE23" i="9"/>
  <c r="BB23" i="9"/>
  <c r="AD23" i="9" s="1"/>
  <c r="D23" i="9"/>
  <c r="BE22" i="9"/>
  <c r="BB22" i="9"/>
  <c r="AD22" i="9" s="1"/>
  <c r="D22" i="9"/>
  <c r="BE21" i="9"/>
  <c r="BB21" i="9"/>
  <c r="AD21" i="9" s="1"/>
  <c r="D21" i="9"/>
  <c r="BE20" i="9"/>
  <c r="BB20" i="9"/>
  <c r="AD20" i="9" s="1"/>
  <c r="D20" i="9"/>
  <c r="BE19" i="9"/>
  <c r="BB19" i="9"/>
  <c r="AD19" i="9" s="1"/>
  <c r="D19" i="9"/>
  <c r="BE18" i="9"/>
  <c r="BB18" i="9"/>
  <c r="AD18" i="9" s="1"/>
  <c r="D18" i="9"/>
  <c r="BE17" i="9"/>
  <c r="BB17" i="9"/>
  <c r="AD17" i="9" s="1"/>
  <c r="D17" i="9"/>
  <c r="BE16" i="9"/>
  <c r="BB16" i="9"/>
  <c r="AD16" i="9" s="1"/>
  <c r="D16" i="9"/>
  <c r="BE15" i="9"/>
  <c r="BB15" i="9"/>
  <c r="AD15" i="9" s="1"/>
  <c r="D15" i="9"/>
  <c r="BE14" i="9"/>
  <c r="BB14" i="9"/>
  <c r="AD14" i="9" s="1"/>
  <c r="D14" i="9"/>
  <c r="BB13" i="9"/>
  <c r="AD13" i="9" s="1"/>
  <c r="E13" i="9"/>
  <c r="D13" i="9"/>
  <c r="BE13" i="9" s="1"/>
  <c r="BE12" i="9"/>
  <c r="D12" i="9"/>
  <c r="BB12" i="9" s="1"/>
  <c r="AD12" i="9" s="1"/>
  <c r="E11" i="9"/>
  <c r="E37" i="9" s="1"/>
  <c r="D37" i="9" s="1"/>
  <c r="D11" i="9"/>
  <c r="BB11" i="9" s="1"/>
  <c r="AD11" i="9" s="1"/>
  <c r="D10" i="9"/>
  <c r="A5" i="9"/>
  <c r="A4" i="9"/>
  <c r="A3" i="9"/>
  <c r="A2" i="9"/>
  <c r="I74" i="10"/>
  <c r="H74" i="10"/>
  <c r="G74" i="10"/>
  <c r="F74" i="10"/>
  <c r="E74" i="10"/>
  <c r="I73" i="10"/>
  <c r="D73" i="10"/>
  <c r="I72" i="10"/>
  <c r="D72" i="10"/>
  <c r="I71" i="10"/>
  <c r="D71" i="10"/>
  <c r="I70" i="10"/>
  <c r="D70" i="10"/>
  <c r="D74" i="10" s="1"/>
  <c r="H67" i="10"/>
  <c r="G67" i="10"/>
  <c r="D67" i="10" s="1"/>
  <c r="F67" i="10"/>
  <c r="E67" i="10"/>
  <c r="D66" i="10"/>
  <c r="BC66" i="10" s="1"/>
  <c r="I66" i="10" s="1"/>
  <c r="D65" i="10"/>
  <c r="BC65" i="10" s="1"/>
  <c r="I65" i="10" s="1"/>
  <c r="D64" i="10"/>
  <c r="BC64" i="10" s="1"/>
  <c r="I64" i="10" s="1"/>
  <c r="D63" i="10"/>
  <c r="BC63" i="10" s="1"/>
  <c r="I63" i="10" s="1"/>
  <c r="D62" i="10"/>
  <c r="BC62" i="10" s="1"/>
  <c r="I62" i="10" s="1"/>
  <c r="D61" i="10"/>
  <c r="BC61" i="10" s="1"/>
  <c r="I61" i="10" s="1"/>
  <c r="D60" i="10"/>
  <c r="BC60" i="10" s="1"/>
  <c r="I60" i="10" s="1"/>
  <c r="D59" i="10"/>
  <c r="BC59" i="10" s="1"/>
  <c r="I59" i="10" s="1"/>
  <c r="D58" i="10"/>
  <c r="BC58" i="10" s="1"/>
  <c r="I58" i="10" s="1"/>
  <c r="D57" i="10"/>
  <c r="BC57" i="10" s="1"/>
  <c r="I57" i="10" s="1"/>
  <c r="D56" i="10"/>
  <c r="BC56" i="10" s="1"/>
  <c r="I56" i="10" s="1"/>
  <c r="D55" i="10"/>
  <c r="BC55" i="10" s="1"/>
  <c r="I55" i="10" s="1"/>
  <c r="D54" i="10"/>
  <c r="BC54" i="10" s="1"/>
  <c r="I54" i="10" s="1"/>
  <c r="D53" i="10"/>
  <c r="BC53" i="10" s="1"/>
  <c r="I53" i="10" s="1"/>
  <c r="D52" i="10"/>
  <c r="BC52" i="10" s="1"/>
  <c r="I52" i="10" s="1"/>
  <c r="D51" i="10"/>
  <c r="BC51" i="10" s="1"/>
  <c r="I51" i="10" s="1"/>
  <c r="D50" i="10"/>
  <c r="BC50" i="10" s="1"/>
  <c r="I50" i="10" s="1"/>
  <c r="D49" i="10"/>
  <c r="BC49" i="10" s="1"/>
  <c r="I49" i="10" s="1"/>
  <c r="D48" i="10"/>
  <c r="BC48" i="10" s="1"/>
  <c r="I48" i="10" s="1"/>
  <c r="D47" i="10"/>
  <c r="BC47" i="10" s="1"/>
  <c r="I47" i="10" s="1"/>
  <c r="D46" i="10"/>
  <c r="BC46" i="10" s="1"/>
  <c r="I46" i="10" s="1"/>
  <c r="D45" i="10"/>
  <c r="BC45" i="10" s="1"/>
  <c r="I45" i="10" s="1"/>
  <c r="D44" i="10"/>
  <c r="BC44" i="10" s="1"/>
  <c r="I44" i="10" s="1"/>
  <c r="D43" i="10"/>
  <c r="BC43" i="10" s="1"/>
  <c r="I43" i="10" s="1"/>
  <c r="D42" i="10"/>
  <c r="BC42" i="10" s="1"/>
  <c r="I42" i="10" s="1"/>
  <c r="D41" i="10"/>
  <c r="BC41" i="10" s="1"/>
  <c r="I41" i="10" s="1"/>
  <c r="D40" i="10"/>
  <c r="BC40" i="10" s="1"/>
  <c r="I40" i="10" s="1"/>
  <c r="AC37" i="10"/>
  <c r="AB37" i="10"/>
  <c r="AA37" i="10"/>
  <c r="Z37" i="10"/>
  <c r="Y37" i="10"/>
  <c r="X37" i="10"/>
  <c r="W37" i="10"/>
  <c r="V37" i="10"/>
  <c r="U37" i="10"/>
  <c r="T37" i="10"/>
  <c r="S37" i="10"/>
  <c r="R37" i="10"/>
  <c r="Q37" i="10"/>
  <c r="P37" i="10"/>
  <c r="O37" i="10"/>
  <c r="N37" i="10"/>
  <c r="M37" i="10"/>
  <c r="L37" i="10"/>
  <c r="K37" i="10"/>
  <c r="J37" i="10"/>
  <c r="I37" i="10"/>
  <c r="H37" i="10"/>
  <c r="G37" i="10"/>
  <c r="F37" i="10"/>
  <c r="E37" i="10"/>
  <c r="D37" i="10"/>
  <c r="BB37" i="10" s="1"/>
  <c r="AD37" i="10" s="1"/>
  <c r="D36" i="10"/>
  <c r="BE36" i="10" s="1"/>
  <c r="D35" i="10"/>
  <c r="BE35" i="10" s="1"/>
  <c r="D34" i="10"/>
  <c r="BE34" i="10" s="1"/>
  <c r="D33" i="10"/>
  <c r="BE33" i="10" s="1"/>
  <c r="D32" i="10"/>
  <c r="BE32" i="10" s="1"/>
  <c r="D31" i="10"/>
  <c r="BE31" i="10" s="1"/>
  <c r="D30" i="10"/>
  <c r="BE30" i="10" s="1"/>
  <c r="D29" i="10"/>
  <c r="BE29" i="10" s="1"/>
  <c r="D28" i="10"/>
  <c r="BE28" i="10" s="1"/>
  <c r="D27" i="10"/>
  <c r="BE27" i="10" s="1"/>
  <c r="D26" i="10"/>
  <c r="BE26" i="10" s="1"/>
  <c r="D25" i="10"/>
  <c r="BE25" i="10" s="1"/>
  <c r="D24" i="10"/>
  <c r="BE24" i="10" s="1"/>
  <c r="D23" i="10"/>
  <c r="BE23" i="10" s="1"/>
  <c r="D22" i="10"/>
  <c r="BE22" i="10" s="1"/>
  <c r="D21" i="10"/>
  <c r="BE21" i="10" s="1"/>
  <c r="D20" i="10"/>
  <c r="BE20" i="10" s="1"/>
  <c r="D19" i="10"/>
  <c r="BE19" i="10" s="1"/>
  <c r="D18" i="10"/>
  <c r="BE18" i="10" s="1"/>
  <c r="D17" i="10"/>
  <c r="BE17" i="10" s="1"/>
  <c r="D16" i="10"/>
  <c r="BE16" i="10" s="1"/>
  <c r="D15" i="10"/>
  <c r="BE15" i="10" s="1"/>
  <c r="D14" i="10"/>
  <c r="BE14" i="10" s="1"/>
  <c r="D13" i="10"/>
  <c r="BE13" i="10" s="1"/>
  <c r="D12" i="10"/>
  <c r="BE12" i="10" s="1"/>
  <c r="D11" i="10"/>
  <c r="BE11" i="10" s="1"/>
  <c r="D10" i="10"/>
  <c r="A5" i="10"/>
  <c r="A4" i="10"/>
  <c r="A3" i="10"/>
  <c r="A2" i="10"/>
  <c r="I74" i="11"/>
  <c r="H74" i="11"/>
  <c r="G74" i="11"/>
  <c r="F74" i="11"/>
  <c r="E74" i="11"/>
  <c r="I73" i="11"/>
  <c r="D73" i="11"/>
  <c r="I72" i="11"/>
  <c r="D72" i="11"/>
  <c r="I71" i="11"/>
  <c r="D71" i="11"/>
  <c r="I70" i="11"/>
  <c r="D70" i="11"/>
  <c r="D74" i="11" s="1"/>
  <c r="H67" i="11"/>
  <c r="G67" i="11"/>
  <c r="D67" i="11" s="1"/>
  <c r="F67" i="11"/>
  <c r="E67" i="11"/>
  <c r="D66" i="11"/>
  <c r="BC66" i="11" s="1"/>
  <c r="I66" i="11" s="1"/>
  <c r="D65" i="11"/>
  <c r="BC65" i="11" s="1"/>
  <c r="I65" i="11" s="1"/>
  <c r="D64" i="11"/>
  <c r="BC64" i="11" s="1"/>
  <c r="I64" i="11" s="1"/>
  <c r="D63" i="11"/>
  <c r="D62" i="11"/>
  <c r="BC62" i="11" s="1"/>
  <c r="I62" i="11" s="1"/>
  <c r="D61" i="11"/>
  <c r="BC61" i="11" s="1"/>
  <c r="I61" i="11" s="1"/>
  <c r="D60" i="11"/>
  <c r="BC60" i="11" s="1"/>
  <c r="I60" i="11" s="1"/>
  <c r="D59" i="11"/>
  <c r="D58" i="11"/>
  <c r="BC58" i="11" s="1"/>
  <c r="I58" i="11" s="1"/>
  <c r="D57" i="11"/>
  <c r="BC57" i="11" s="1"/>
  <c r="I57" i="11" s="1"/>
  <c r="D56" i="11"/>
  <c r="BC56" i="11" s="1"/>
  <c r="I56" i="11" s="1"/>
  <c r="D55" i="11"/>
  <c r="D54" i="11"/>
  <c r="BC54" i="11" s="1"/>
  <c r="I54" i="11" s="1"/>
  <c r="D53" i="11"/>
  <c r="BC53" i="11" s="1"/>
  <c r="I53" i="11" s="1"/>
  <c r="BF52" i="11"/>
  <c r="D52" i="11"/>
  <c r="D51" i="11"/>
  <c r="BF50" i="11"/>
  <c r="D50" i="11"/>
  <c r="D49" i="11"/>
  <c r="BC49" i="11" s="1"/>
  <c r="I49" i="11" s="1"/>
  <c r="BF48" i="11"/>
  <c r="D48" i="11"/>
  <c r="D47" i="11"/>
  <c r="BF46" i="11"/>
  <c r="D46" i="11"/>
  <c r="D45" i="11"/>
  <c r="BC45" i="11" s="1"/>
  <c r="I45" i="11" s="1"/>
  <c r="BF44" i="11"/>
  <c r="D44" i="11"/>
  <c r="D43" i="11"/>
  <c r="BF42" i="11"/>
  <c r="D42" i="11"/>
  <c r="D41" i="11"/>
  <c r="BC41" i="11" s="1"/>
  <c r="I41" i="11" s="1"/>
  <c r="BF40" i="11"/>
  <c r="D40" i="11"/>
  <c r="AC37" i="11"/>
  <c r="AB37" i="11"/>
  <c r="AA37" i="11"/>
  <c r="Z37" i="11"/>
  <c r="Y37" i="11"/>
  <c r="X37" i="11"/>
  <c r="W37" i="11"/>
  <c r="V37" i="11"/>
  <c r="U37" i="11"/>
  <c r="T37" i="11"/>
  <c r="S37" i="11"/>
  <c r="R37" i="11"/>
  <c r="Q37" i="11"/>
  <c r="P37" i="11"/>
  <c r="O37" i="11"/>
  <c r="N37" i="11"/>
  <c r="M37" i="11"/>
  <c r="L37" i="11"/>
  <c r="K37" i="11"/>
  <c r="J37" i="11"/>
  <c r="I37" i="11"/>
  <c r="H37" i="11"/>
  <c r="G37" i="11"/>
  <c r="F37" i="11"/>
  <c r="E37" i="11"/>
  <c r="D37" i="11"/>
  <c r="BB37" i="11" s="1"/>
  <c r="AD37" i="11" s="1"/>
  <c r="D36" i="11"/>
  <c r="D35" i="11"/>
  <c r="D34" i="11"/>
  <c r="D33" i="11"/>
  <c r="D32" i="11"/>
  <c r="D31" i="11"/>
  <c r="D30" i="11"/>
  <c r="D29" i="11"/>
  <c r="D28" i="11"/>
  <c r="D27" i="11"/>
  <c r="D26" i="11"/>
  <c r="D25" i="11"/>
  <c r="D24" i="11"/>
  <c r="D23" i="11"/>
  <c r="D22" i="11"/>
  <c r="D21" i="11"/>
  <c r="BF51" i="11" s="1"/>
  <c r="D20" i="11"/>
  <c r="D19" i="11"/>
  <c r="D18" i="11"/>
  <c r="D17" i="11"/>
  <c r="BF47" i="11" s="1"/>
  <c r="D16" i="11"/>
  <c r="D15" i="11"/>
  <c r="D14" i="11"/>
  <c r="D13" i="11"/>
  <c r="BF43" i="11" s="1"/>
  <c r="D12" i="11"/>
  <c r="D11" i="11"/>
  <c r="D10" i="11"/>
  <c r="A5" i="11"/>
  <c r="A4" i="11"/>
  <c r="A3" i="11"/>
  <c r="A2" i="11"/>
  <c r="I74" i="12"/>
  <c r="H74" i="12"/>
  <c r="G74" i="12"/>
  <c r="F74" i="12"/>
  <c r="E74" i="12"/>
  <c r="I73" i="12"/>
  <c r="D73" i="12"/>
  <c r="I72" i="12"/>
  <c r="D72" i="12"/>
  <c r="I71" i="12"/>
  <c r="D71" i="12"/>
  <c r="I70" i="12"/>
  <c r="D70" i="12"/>
  <c r="D74" i="12" s="1"/>
  <c r="H67" i="12"/>
  <c r="G67" i="12"/>
  <c r="D67" i="12" s="1"/>
  <c r="F67" i="12"/>
  <c r="E67" i="12"/>
  <c r="D66" i="12"/>
  <c r="D65" i="12"/>
  <c r="D64" i="12"/>
  <c r="D63" i="12"/>
  <c r="D62" i="12"/>
  <c r="D61" i="12"/>
  <c r="D60" i="12"/>
  <c r="D59" i="12"/>
  <c r="D58" i="12"/>
  <c r="D57" i="12"/>
  <c r="D56" i="12"/>
  <c r="D55" i="12"/>
  <c r="D54" i="12"/>
  <c r="D53" i="12"/>
  <c r="D52" i="12"/>
  <c r="D51" i="12"/>
  <c r="D50" i="12"/>
  <c r="D49" i="12"/>
  <c r="D48" i="12"/>
  <c r="D47" i="12"/>
  <c r="D46" i="12"/>
  <c r="D45" i="12"/>
  <c r="BC45" i="12" s="1"/>
  <c r="I45" i="12" s="1"/>
  <c r="D44" i="12"/>
  <c r="D43" i="12"/>
  <c r="BC43" i="12" s="1"/>
  <c r="I43" i="12" s="1"/>
  <c r="D42" i="12"/>
  <c r="D41" i="12"/>
  <c r="BC41" i="12" s="1"/>
  <c r="I41" i="12" s="1"/>
  <c r="D40" i="12"/>
  <c r="AC37" i="12"/>
  <c r="AB37" i="12"/>
  <c r="AA37" i="12"/>
  <c r="Z37" i="12"/>
  <c r="Y37" i="12"/>
  <c r="X37" i="12"/>
  <c r="W37" i="12"/>
  <c r="V37" i="12"/>
  <c r="U37" i="12"/>
  <c r="T37" i="12"/>
  <c r="S37" i="12"/>
  <c r="R37" i="12"/>
  <c r="Q37" i="12"/>
  <c r="P37" i="12"/>
  <c r="O37" i="12"/>
  <c r="N37" i="12"/>
  <c r="M37" i="12"/>
  <c r="L37" i="12"/>
  <c r="K37" i="12"/>
  <c r="J37" i="12"/>
  <c r="I37" i="12"/>
  <c r="H37" i="12"/>
  <c r="G37" i="12"/>
  <c r="F37" i="12"/>
  <c r="E37" i="12"/>
  <c r="D37" i="12"/>
  <c r="BB37" i="12" s="1"/>
  <c r="AD37" i="12" s="1"/>
  <c r="D36" i="12"/>
  <c r="D35" i="12"/>
  <c r="D34" i="12"/>
  <c r="D33" i="12"/>
  <c r="D32" i="12"/>
  <c r="D31" i="12"/>
  <c r="D30" i="12"/>
  <c r="D29" i="12"/>
  <c r="D28" i="12"/>
  <c r="D27" i="12"/>
  <c r="D26" i="12"/>
  <c r="D25" i="12"/>
  <c r="D24" i="12"/>
  <c r="D23" i="12"/>
  <c r="D22" i="12"/>
  <c r="D21" i="12"/>
  <c r="D20" i="12"/>
  <c r="D19" i="12"/>
  <c r="D18" i="12"/>
  <c r="D17" i="12"/>
  <c r="D16" i="12"/>
  <c r="D15" i="12"/>
  <c r="D14" i="12"/>
  <c r="D13" i="12"/>
  <c r="BF43" i="12" s="1"/>
  <c r="D12" i="12"/>
  <c r="D11" i="12"/>
  <c r="D10" i="12"/>
  <c r="A5" i="12"/>
  <c r="A4" i="12"/>
  <c r="A3" i="12"/>
  <c r="A2" i="12"/>
  <c r="I74" i="13"/>
  <c r="H74" i="13"/>
  <c r="G74" i="13"/>
  <c r="F74" i="13"/>
  <c r="E74" i="13"/>
  <c r="I73" i="13"/>
  <c r="D73" i="13"/>
  <c r="I72" i="13"/>
  <c r="D72" i="13"/>
  <c r="I71" i="13"/>
  <c r="D71" i="13"/>
  <c r="I70" i="13"/>
  <c r="D70" i="13"/>
  <c r="D74" i="13" s="1"/>
  <c r="H67" i="13"/>
  <c r="G67" i="13"/>
  <c r="F67" i="13"/>
  <c r="E67" i="13"/>
  <c r="D67" i="13" s="1"/>
  <c r="D66" i="13"/>
  <c r="BC66" i="13" s="1"/>
  <c r="I66" i="13" s="1"/>
  <c r="D65" i="13"/>
  <c r="BC65" i="13" s="1"/>
  <c r="I65" i="13" s="1"/>
  <c r="D64" i="13"/>
  <c r="BC64" i="13" s="1"/>
  <c r="I64" i="13" s="1"/>
  <c r="D63" i="13"/>
  <c r="BC63" i="13" s="1"/>
  <c r="I63" i="13" s="1"/>
  <c r="D62" i="13"/>
  <c r="BC62" i="13" s="1"/>
  <c r="I62" i="13" s="1"/>
  <c r="D61" i="13"/>
  <c r="BC61" i="13" s="1"/>
  <c r="I61" i="13" s="1"/>
  <c r="D60" i="13"/>
  <c r="BC60" i="13" s="1"/>
  <c r="I60" i="13" s="1"/>
  <c r="D59" i="13"/>
  <c r="BC59" i="13" s="1"/>
  <c r="I59" i="13" s="1"/>
  <c r="D58" i="13"/>
  <c r="BC58" i="13" s="1"/>
  <c r="I58" i="13" s="1"/>
  <c r="D57" i="13"/>
  <c r="BC57" i="13" s="1"/>
  <c r="I57" i="13" s="1"/>
  <c r="D56" i="13"/>
  <c r="BC56" i="13" s="1"/>
  <c r="I56" i="13" s="1"/>
  <c r="D55" i="13"/>
  <c r="BC55" i="13" s="1"/>
  <c r="I55" i="13" s="1"/>
  <c r="D54" i="13"/>
  <c r="BC54" i="13" s="1"/>
  <c r="I54" i="13" s="1"/>
  <c r="D53" i="13"/>
  <c r="BC53" i="13" s="1"/>
  <c r="I53" i="13" s="1"/>
  <c r="D52" i="13"/>
  <c r="BC52" i="13" s="1"/>
  <c r="I52" i="13" s="1"/>
  <c r="D51" i="13"/>
  <c r="BC51" i="13" s="1"/>
  <c r="I51" i="13" s="1"/>
  <c r="D50" i="13"/>
  <c r="BC50" i="13" s="1"/>
  <c r="I50" i="13" s="1"/>
  <c r="D49" i="13"/>
  <c r="BC49" i="13" s="1"/>
  <c r="I49" i="13" s="1"/>
  <c r="D48" i="13"/>
  <c r="BC48" i="13" s="1"/>
  <c r="I48" i="13" s="1"/>
  <c r="D47" i="13"/>
  <c r="BC47" i="13" s="1"/>
  <c r="I47" i="13" s="1"/>
  <c r="D46" i="13"/>
  <c r="BC46" i="13" s="1"/>
  <c r="I46" i="13" s="1"/>
  <c r="D45" i="13"/>
  <c r="BC45" i="13" s="1"/>
  <c r="I45" i="13" s="1"/>
  <c r="D44" i="13"/>
  <c r="BC44" i="13" s="1"/>
  <c r="I44" i="13" s="1"/>
  <c r="D43" i="13"/>
  <c r="BC43" i="13" s="1"/>
  <c r="I43" i="13" s="1"/>
  <c r="D42" i="13"/>
  <c r="BC42" i="13" s="1"/>
  <c r="I42" i="13" s="1"/>
  <c r="D41" i="13"/>
  <c r="BC41" i="13" s="1"/>
  <c r="I41" i="13" s="1"/>
  <c r="D40" i="13"/>
  <c r="BC40" i="13" s="1"/>
  <c r="I40" i="13" s="1"/>
  <c r="AC37" i="13"/>
  <c r="AB37" i="13"/>
  <c r="AA37" i="13"/>
  <c r="Z37" i="13"/>
  <c r="Y37" i="13"/>
  <c r="X37" i="13"/>
  <c r="W37" i="13"/>
  <c r="V37" i="13"/>
  <c r="U37" i="13"/>
  <c r="T37" i="13"/>
  <c r="S37" i="13"/>
  <c r="R37" i="13"/>
  <c r="Q37" i="13"/>
  <c r="P37" i="13"/>
  <c r="O37" i="13"/>
  <c r="N37" i="13"/>
  <c r="M37" i="13"/>
  <c r="L37" i="13"/>
  <c r="K37" i="13"/>
  <c r="J37" i="13"/>
  <c r="I37" i="13"/>
  <c r="H37" i="13"/>
  <c r="G37" i="13"/>
  <c r="F37" i="13"/>
  <c r="E37" i="13"/>
  <c r="D37" i="13"/>
  <c r="BB37" i="13" s="1"/>
  <c r="AD37" i="13" s="1"/>
  <c r="D36" i="13"/>
  <c r="BE36" i="13" s="1"/>
  <c r="D35" i="13"/>
  <c r="BE35" i="13" s="1"/>
  <c r="D34" i="13"/>
  <c r="BE34" i="13" s="1"/>
  <c r="D33" i="13"/>
  <c r="BE33" i="13" s="1"/>
  <c r="D32" i="13"/>
  <c r="BE32" i="13" s="1"/>
  <c r="D31" i="13"/>
  <c r="BE31" i="13" s="1"/>
  <c r="D30" i="13"/>
  <c r="BE30" i="13" s="1"/>
  <c r="D29" i="13"/>
  <c r="BE29" i="13" s="1"/>
  <c r="D28" i="13"/>
  <c r="BE28" i="13" s="1"/>
  <c r="D27" i="13"/>
  <c r="BE27" i="13" s="1"/>
  <c r="D26" i="13"/>
  <c r="BE26" i="13" s="1"/>
  <c r="D25" i="13"/>
  <c r="BE25" i="13" s="1"/>
  <c r="D24" i="13"/>
  <c r="BE24" i="13" s="1"/>
  <c r="D23" i="13"/>
  <c r="BE23" i="13" s="1"/>
  <c r="D22" i="13"/>
  <c r="BE22" i="13" s="1"/>
  <c r="D21" i="13"/>
  <c r="BE21" i="13" s="1"/>
  <c r="D20" i="13"/>
  <c r="BE20" i="13" s="1"/>
  <c r="D19" i="13"/>
  <c r="BE19" i="13" s="1"/>
  <c r="D18" i="13"/>
  <c r="BE18" i="13" s="1"/>
  <c r="D17" i="13"/>
  <c r="BE17" i="13" s="1"/>
  <c r="D16" i="13"/>
  <c r="BE16" i="13" s="1"/>
  <c r="D15" i="13"/>
  <c r="BE15" i="13" s="1"/>
  <c r="D14" i="13"/>
  <c r="BE14" i="13" s="1"/>
  <c r="D13" i="13"/>
  <c r="BE13" i="13" s="1"/>
  <c r="D12" i="13"/>
  <c r="BE12" i="13" s="1"/>
  <c r="D11" i="13"/>
  <c r="BE11" i="13" s="1"/>
  <c r="D10" i="13"/>
  <c r="A5" i="13"/>
  <c r="A4" i="13"/>
  <c r="A3" i="13"/>
  <c r="A2" i="13"/>
  <c r="I74" i="7"/>
  <c r="H74" i="7"/>
  <c r="G74" i="7"/>
  <c r="F74" i="7"/>
  <c r="E74" i="7"/>
  <c r="I73" i="7"/>
  <c r="D73" i="7"/>
  <c r="I72" i="7"/>
  <c r="D72" i="7"/>
  <c r="I71" i="7"/>
  <c r="D71" i="7"/>
  <c r="I70" i="7"/>
  <c r="D70" i="7"/>
  <c r="H67" i="7"/>
  <c r="G67" i="7"/>
  <c r="F67" i="7"/>
  <c r="D67" i="7" s="1"/>
  <c r="BF67" i="7" s="1"/>
  <c r="E67" i="7"/>
  <c r="BF66" i="7"/>
  <c r="D66" i="7"/>
  <c r="D65" i="7"/>
  <c r="BC64" i="7"/>
  <c r="I64" i="7" s="1"/>
  <c r="D64" i="7"/>
  <c r="D63" i="7"/>
  <c r="BF62" i="7"/>
  <c r="D62" i="7"/>
  <c r="D61" i="7"/>
  <c r="BC60" i="7"/>
  <c r="I60" i="7" s="1"/>
  <c r="D60" i="7"/>
  <c r="D59" i="7"/>
  <c r="BF58" i="7"/>
  <c r="D58" i="7"/>
  <c r="D57" i="7"/>
  <c r="BC56" i="7"/>
  <c r="I56" i="7" s="1"/>
  <c r="D56" i="7"/>
  <c r="D55" i="7"/>
  <c r="BF54" i="7"/>
  <c r="D54" i="7"/>
  <c r="D53" i="7"/>
  <c r="BC52" i="7"/>
  <c r="I52" i="7" s="1"/>
  <c r="D52" i="7"/>
  <c r="D51" i="7"/>
  <c r="BF50" i="7"/>
  <c r="D50" i="7"/>
  <c r="D49" i="7"/>
  <c r="BC48" i="7"/>
  <c r="I48" i="7" s="1"/>
  <c r="D48" i="7"/>
  <c r="D47" i="7"/>
  <c r="BF46" i="7"/>
  <c r="D46" i="7"/>
  <c r="D45" i="7"/>
  <c r="BC44" i="7"/>
  <c r="I44" i="7" s="1"/>
  <c r="D44" i="7"/>
  <c r="D43" i="7"/>
  <c r="BF42" i="7"/>
  <c r="D42" i="7"/>
  <c r="D41" i="7"/>
  <c r="BC40" i="7"/>
  <c r="I40" i="7" s="1"/>
  <c r="D40" i="7"/>
  <c r="AC37" i="7"/>
  <c r="AB37" i="7"/>
  <c r="AA37" i="7"/>
  <c r="Z37" i="7"/>
  <c r="Y37" i="7"/>
  <c r="X37" i="7"/>
  <c r="W37" i="7"/>
  <c r="V37" i="7"/>
  <c r="U37" i="7"/>
  <c r="T37" i="7"/>
  <c r="S37" i="7"/>
  <c r="R37" i="7"/>
  <c r="Q37" i="7"/>
  <c r="P37" i="7"/>
  <c r="O37" i="7"/>
  <c r="N37" i="7"/>
  <c r="M37" i="7"/>
  <c r="L37" i="7"/>
  <c r="K37" i="7"/>
  <c r="J37" i="7"/>
  <c r="I37" i="7"/>
  <c r="H37" i="7"/>
  <c r="G37" i="7"/>
  <c r="F37" i="7"/>
  <c r="E37" i="7"/>
  <c r="D37" i="7"/>
  <c r="BE37" i="7" s="1"/>
  <c r="D36" i="7"/>
  <c r="BB36" i="7" s="1"/>
  <c r="AD36" i="7" s="1"/>
  <c r="D35" i="7"/>
  <c r="BB35" i="7" s="1"/>
  <c r="AD35" i="7" s="1"/>
  <c r="D34" i="7"/>
  <c r="BB34" i="7" s="1"/>
  <c r="AD34" i="7" s="1"/>
  <c r="D33" i="7"/>
  <c r="BB33" i="7" s="1"/>
  <c r="AD33" i="7" s="1"/>
  <c r="D32" i="7"/>
  <c r="BB32" i="7" s="1"/>
  <c r="AD32" i="7" s="1"/>
  <c r="D31" i="7"/>
  <c r="BB31" i="7" s="1"/>
  <c r="AD31" i="7" s="1"/>
  <c r="D30" i="7"/>
  <c r="BB30" i="7" s="1"/>
  <c r="AD30" i="7" s="1"/>
  <c r="D29" i="7"/>
  <c r="BB29" i="7" s="1"/>
  <c r="AD29" i="7" s="1"/>
  <c r="D28" i="7"/>
  <c r="BB28" i="7" s="1"/>
  <c r="AD28" i="7" s="1"/>
  <c r="D27" i="7"/>
  <c r="BB27" i="7" s="1"/>
  <c r="AD27" i="7" s="1"/>
  <c r="D26" i="7"/>
  <c r="BB26" i="7" s="1"/>
  <c r="AD26" i="7" s="1"/>
  <c r="D25" i="7"/>
  <c r="BB25" i="7" s="1"/>
  <c r="AD25" i="7" s="1"/>
  <c r="D24" i="7"/>
  <c r="BB24" i="7" s="1"/>
  <c r="AD24" i="7" s="1"/>
  <c r="D23" i="7"/>
  <c r="BB23" i="7" s="1"/>
  <c r="AD23" i="7" s="1"/>
  <c r="D22" i="7"/>
  <c r="BB22" i="7" s="1"/>
  <c r="AD22" i="7" s="1"/>
  <c r="D21" i="7"/>
  <c r="BB21" i="7" s="1"/>
  <c r="AD21" i="7" s="1"/>
  <c r="D20" i="7"/>
  <c r="BB20" i="7" s="1"/>
  <c r="AD20" i="7" s="1"/>
  <c r="D19" i="7"/>
  <c r="BB19" i="7" s="1"/>
  <c r="AD19" i="7" s="1"/>
  <c r="D18" i="7"/>
  <c r="BB18" i="7" s="1"/>
  <c r="AD18" i="7" s="1"/>
  <c r="D17" i="7"/>
  <c r="BB17" i="7" s="1"/>
  <c r="AD17" i="7" s="1"/>
  <c r="D16" i="7"/>
  <c r="BB16" i="7" s="1"/>
  <c r="AD16" i="7" s="1"/>
  <c r="D15" i="7"/>
  <c r="BB15" i="7" s="1"/>
  <c r="AD15" i="7" s="1"/>
  <c r="D14" i="7"/>
  <c r="BB14" i="7" s="1"/>
  <c r="AD14" i="7" s="1"/>
  <c r="D13" i="7"/>
  <c r="BB13" i="7" s="1"/>
  <c r="AD13" i="7" s="1"/>
  <c r="D12" i="7"/>
  <c r="BB12" i="7" s="1"/>
  <c r="AD12" i="7" s="1"/>
  <c r="D11" i="7"/>
  <c r="BB11" i="7" s="1"/>
  <c r="AD11" i="7" s="1"/>
  <c r="D10" i="7"/>
  <c r="BB10" i="7" s="1"/>
  <c r="AD10" i="7" s="1"/>
  <c r="A5" i="7"/>
  <c r="A4" i="7"/>
  <c r="A3" i="7"/>
  <c r="A2" i="7"/>
  <c r="BE27" i="4" l="1"/>
  <c r="BB27" i="4"/>
  <c r="AD27" i="4" s="1"/>
  <c r="BB37" i="4"/>
  <c r="AD37" i="4" s="1"/>
  <c r="BE37" i="4"/>
  <c r="BC67" i="4"/>
  <c r="I67" i="4" s="1"/>
  <c r="BC57" i="4"/>
  <c r="I57" i="4" s="1"/>
  <c r="A209" i="4"/>
  <c r="BF40" i="4"/>
  <c r="BF41" i="4"/>
  <c r="BF42" i="4"/>
  <c r="BF43" i="4"/>
  <c r="BF44" i="4"/>
  <c r="BF45" i="4"/>
  <c r="BF46" i="4"/>
  <c r="BF47" i="4"/>
  <c r="BF48" i="4"/>
  <c r="BF49" i="4"/>
  <c r="BF50" i="4"/>
  <c r="BF51" i="4"/>
  <c r="BF52" i="4"/>
  <c r="BF53" i="4"/>
  <c r="BF54" i="4"/>
  <c r="BF55" i="4"/>
  <c r="BF56" i="4"/>
  <c r="BF57" i="4"/>
  <c r="BF58" i="4"/>
  <c r="BF59" i="4"/>
  <c r="BF60" i="4"/>
  <c r="BF61" i="4"/>
  <c r="BF62" i="4"/>
  <c r="BF63" i="4"/>
  <c r="BF64" i="4"/>
  <c r="BF65" i="4"/>
  <c r="BF66" i="4"/>
  <c r="BF67" i="4"/>
  <c r="BB37" i="8"/>
  <c r="AD37" i="8" s="1"/>
  <c r="BE37" i="8"/>
  <c r="BF41" i="8"/>
  <c r="BE10" i="8"/>
  <c r="BB12" i="8"/>
  <c r="AD12" i="8" s="1"/>
  <c r="BC42" i="8"/>
  <c r="I42" i="8" s="1"/>
  <c r="BC43" i="8"/>
  <c r="I43" i="8" s="1"/>
  <c r="BC44" i="8"/>
  <c r="I44" i="8" s="1"/>
  <c r="BC45" i="8"/>
  <c r="I45" i="8" s="1"/>
  <c r="BC46" i="8"/>
  <c r="I46" i="8" s="1"/>
  <c r="BC47" i="8"/>
  <c r="I47" i="8" s="1"/>
  <c r="BC48" i="8"/>
  <c r="I48" i="8" s="1"/>
  <c r="BC49" i="8"/>
  <c r="I49" i="8" s="1"/>
  <c r="BC50" i="8"/>
  <c r="I50" i="8" s="1"/>
  <c r="BC51" i="8"/>
  <c r="I51" i="8" s="1"/>
  <c r="BC52" i="8"/>
  <c r="I52" i="8" s="1"/>
  <c r="BC53" i="8"/>
  <c r="I53" i="8" s="1"/>
  <c r="BC54" i="8"/>
  <c r="I54" i="8" s="1"/>
  <c r="BC55" i="8"/>
  <c r="I55" i="8" s="1"/>
  <c r="BC56" i="8"/>
  <c r="I56" i="8" s="1"/>
  <c r="E67" i="8"/>
  <c r="D67" i="8" s="1"/>
  <c r="BE13" i="8"/>
  <c r="BF57" i="8"/>
  <c r="D11" i="8"/>
  <c r="BE37" i="9"/>
  <c r="BB37" i="9"/>
  <c r="AD37" i="9" s="1"/>
  <c r="BF41" i="9"/>
  <c r="BC41" i="9"/>
  <c r="I41" i="9" s="1"/>
  <c r="BE11" i="9"/>
  <c r="BB10" i="9"/>
  <c r="AD10" i="9" s="1"/>
  <c r="BF40" i="9"/>
  <c r="BC42" i="9"/>
  <c r="I42" i="9" s="1"/>
  <c r="BC43" i="9"/>
  <c r="I43" i="9" s="1"/>
  <c r="BC44" i="9"/>
  <c r="I44" i="9" s="1"/>
  <c r="BC45" i="9"/>
  <c r="I45" i="9" s="1"/>
  <c r="BC46" i="9"/>
  <c r="I46" i="9" s="1"/>
  <c r="BC47" i="9"/>
  <c r="I47" i="9" s="1"/>
  <c r="BC48" i="9"/>
  <c r="I48" i="9" s="1"/>
  <c r="BC49" i="9"/>
  <c r="I49" i="9" s="1"/>
  <c r="BC50" i="9"/>
  <c r="I50" i="9" s="1"/>
  <c r="BC51" i="9"/>
  <c r="I51" i="9" s="1"/>
  <c r="BC52" i="9"/>
  <c r="I52" i="9" s="1"/>
  <c r="BC53" i="9"/>
  <c r="I53" i="9" s="1"/>
  <c r="BC54" i="9"/>
  <c r="I54" i="9" s="1"/>
  <c r="BC55" i="9"/>
  <c r="I55" i="9" s="1"/>
  <c r="BC56" i="9"/>
  <c r="I56" i="9" s="1"/>
  <c r="E67" i="9"/>
  <c r="D67" i="9" s="1"/>
  <c r="BF57" i="9"/>
  <c r="BC40" i="9"/>
  <c r="I40" i="9" s="1"/>
  <c r="BE10" i="9"/>
  <c r="BC67" i="10"/>
  <c r="I67" i="10" s="1"/>
  <c r="BF67" i="10"/>
  <c r="A209" i="10"/>
  <c r="BF41" i="10"/>
  <c r="BF45" i="10"/>
  <c r="BF50" i="10"/>
  <c r="BF52" i="10"/>
  <c r="BF56" i="10"/>
  <c r="BF60" i="10"/>
  <c r="BF40" i="10"/>
  <c r="BF42" i="10"/>
  <c r="BF44" i="10"/>
  <c r="BF47" i="10"/>
  <c r="BF49" i="10"/>
  <c r="BF51" i="10"/>
  <c r="BF54" i="10"/>
  <c r="BF57" i="10"/>
  <c r="BF59" i="10"/>
  <c r="BF61" i="10"/>
  <c r="BF63" i="10"/>
  <c r="BF64" i="10"/>
  <c r="BF65" i="10"/>
  <c r="BB10" i="10"/>
  <c r="AD10" i="10" s="1"/>
  <c r="BB11" i="10"/>
  <c r="AD11" i="10" s="1"/>
  <c r="BB12" i="10"/>
  <c r="AD12" i="10" s="1"/>
  <c r="BB13" i="10"/>
  <c r="AD13" i="10" s="1"/>
  <c r="BB14" i="10"/>
  <c r="AD14" i="10" s="1"/>
  <c r="BB15" i="10"/>
  <c r="AD15" i="10" s="1"/>
  <c r="BB16" i="10"/>
  <c r="AD16" i="10" s="1"/>
  <c r="BB17" i="10"/>
  <c r="AD17" i="10" s="1"/>
  <c r="BB18" i="10"/>
  <c r="AD18" i="10" s="1"/>
  <c r="BB19" i="10"/>
  <c r="AD19" i="10" s="1"/>
  <c r="BB20" i="10"/>
  <c r="AD20" i="10" s="1"/>
  <c r="BB21" i="10"/>
  <c r="AD21" i="10" s="1"/>
  <c r="BB22" i="10"/>
  <c r="AD22" i="10" s="1"/>
  <c r="BB23" i="10"/>
  <c r="AD23" i="10" s="1"/>
  <c r="BB24" i="10"/>
  <c r="AD24" i="10" s="1"/>
  <c r="BB25" i="10"/>
  <c r="AD25" i="10" s="1"/>
  <c r="BB26" i="10"/>
  <c r="AD26" i="10" s="1"/>
  <c r="BB27" i="10"/>
  <c r="AD27" i="10" s="1"/>
  <c r="BB28" i="10"/>
  <c r="AD28" i="10" s="1"/>
  <c r="BB29" i="10"/>
  <c r="AD29" i="10" s="1"/>
  <c r="BB30" i="10"/>
  <c r="AD30" i="10" s="1"/>
  <c r="BB31" i="10"/>
  <c r="AD31" i="10" s="1"/>
  <c r="BB32" i="10"/>
  <c r="AD32" i="10" s="1"/>
  <c r="BB33" i="10"/>
  <c r="AD33" i="10" s="1"/>
  <c r="BB34" i="10"/>
  <c r="AD34" i="10" s="1"/>
  <c r="BB35" i="10"/>
  <c r="AD35" i="10" s="1"/>
  <c r="BB36" i="10"/>
  <c r="AD36" i="10" s="1"/>
  <c r="BE37" i="10"/>
  <c r="BF43" i="10"/>
  <c r="BF46" i="10"/>
  <c r="BF48" i="10"/>
  <c r="BF53" i="10"/>
  <c r="BF55" i="10"/>
  <c r="BF58" i="10"/>
  <c r="BF62" i="10"/>
  <c r="BF66" i="10"/>
  <c r="BE10" i="10"/>
  <c r="BE10" i="11"/>
  <c r="BB10" i="11"/>
  <c r="AD10" i="11" s="1"/>
  <c r="BE18" i="11"/>
  <c r="BB18" i="11"/>
  <c r="AD18" i="11" s="1"/>
  <c r="BE30" i="11"/>
  <c r="BB30" i="11"/>
  <c r="AD30" i="11" s="1"/>
  <c r="BF60" i="11"/>
  <c r="BC47" i="11"/>
  <c r="I47" i="11" s="1"/>
  <c r="BC67" i="11"/>
  <c r="I67" i="11" s="1"/>
  <c r="BF67" i="11"/>
  <c r="BE11" i="11"/>
  <c r="BB11" i="11"/>
  <c r="AD11" i="11" s="1"/>
  <c r="BE15" i="11"/>
  <c r="BB15" i="11"/>
  <c r="AD15" i="11" s="1"/>
  <c r="BE19" i="11"/>
  <c r="BB19" i="11"/>
  <c r="AD19" i="11" s="1"/>
  <c r="BE23" i="11"/>
  <c r="BB23" i="11"/>
  <c r="AD23" i="11" s="1"/>
  <c r="BF53" i="11"/>
  <c r="BE27" i="11"/>
  <c r="BB27" i="11"/>
  <c r="AD27" i="11" s="1"/>
  <c r="BF57" i="11"/>
  <c r="BE31" i="11"/>
  <c r="BB31" i="11"/>
  <c r="AD31" i="11" s="1"/>
  <c r="BF61" i="11"/>
  <c r="BE35" i="11"/>
  <c r="BB35" i="11"/>
  <c r="AD35" i="11" s="1"/>
  <c r="BF65" i="11"/>
  <c r="BE37" i="11"/>
  <c r="BF41" i="11"/>
  <c r="BF45" i="11"/>
  <c r="BF49" i="11"/>
  <c r="BE13" i="11"/>
  <c r="BB13" i="11"/>
  <c r="AD13" i="11" s="1"/>
  <c r="BE17" i="11"/>
  <c r="BB17" i="11"/>
  <c r="AD17" i="11" s="1"/>
  <c r="BE21" i="11"/>
  <c r="BB21" i="11"/>
  <c r="AD21" i="11" s="1"/>
  <c r="BE25" i="11"/>
  <c r="BB25" i="11"/>
  <c r="AD25" i="11" s="1"/>
  <c r="BF55" i="11"/>
  <c r="BE29" i="11"/>
  <c r="BB29" i="11"/>
  <c r="AD29" i="11" s="1"/>
  <c r="BF59" i="11"/>
  <c r="BE33" i="11"/>
  <c r="BB33" i="11"/>
  <c r="AD33" i="11" s="1"/>
  <c r="BF63" i="11"/>
  <c r="BE14" i="11"/>
  <c r="BB14" i="11"/>
  <c r="AD14" i="11" s="1"/>
  <c r="BE22" i="11"/>
  <c r="BB22" i="11"/>
  <c r="AD22" i="11" s="1"/>
  <c r="BE26" i="11"/>
  <c r="BB26" i="11"/>
  <c r="AD26" i="11" s="1"/>
  <c r="BF56" i="11"/>
  <c r="BE34" i="11"/>
  <c r="BB34" i="11"/>
  <c r="AD34" i="11" s="1"/>
  <c r="BF64" i="11"/>
  <c r="BC43" i="11"/>
  <c r="I43" i="11" s="1"/>
  <c r="BC51" i="11"/>
  <c r="I51" i="11" s="1"/>
  <c r="BE12" i="11"/>
  <c r="BB12" i="11"/>
  <c r="AD12" i="11" s="1"/>
  <c r="BE16" i="11"/>
  <c r="BB16" i="11"/>
  <c r="AD16" i="11" s="1"/>
  <c r="BE20" i="11"/>
  <c r="BB20" i="11"/>
  <c r="AD20" i="11" s="1"/>
  <c r="BE24" i="11"/>
  <c r="BB24" i="11"/>
  <c r="AD24" i="11" s="1"/>
  <c r="BF54" i="11"/>
  <c r="BE28" i="11"/>
  <c r="BB28" i="11"/>
  <c r="AD28" i="11" s="1"/>
  <c r="BF58" i="11"/>
  <c r="BE32" i="11"/>
  <c r="BB32" i="11"/>
  <c r="AD32" i="11" s="1"/>
  <c r="BF62" i="11"/>
  <c r="BE36" i="11"/>
  <c r="BB36" i="11"/>
  <c r="AD36" i="11" s="1"/>
  <c r="BF66" i="11"/>
  <c r="BC40" i="11"/>
  <c r="I40" i="11" s="1"/>
  <c r="A209" i="11" s="1"/>
  <c r="BC42" i="11"/>
  <c r="I42" i="11" s="1"/>
  <c r="BC44" i="11"/>
  <c r="I44" i="11" s="1"/>
  <c r="BC46" i="11"/>
  <c r="I46" i="11" s="1"/>
  <c r="BC48" i="11"/>
  <c r="I48" i="11" s="1"/>
  <c r="BC50" i="11"/>
  <c r="I50" i="11" s="1"/>
  <c r="BC52" i="11"/>
  <c r="I52" i="11" s="1"/>
  <c r="BC55" i="11"/>
  <c r="I55" i="11" s="1"/>
  <c r="BC59" i="11"/>
  <c r="I59" i="11" s="1"/>
  <c r="BC63" i="11"/>
  <c r="I63" i="11" s="1"/>
  <c r="BE10" i="12"/>
  <c r="BB10" i="12"/>
  <c r="AD10" i="12" s="1"/>
  <c r="BE14" i="12"/>
  <c r="BB14" i="12"/>
  <c r="AD14" i="12" s="1"/>
  <c r="BE18" i="12"/>
  <c r="BB18" i="12"/>
  <c r="AD18" i="12" s="1"/>
  <c r="BF48" i="12"/>
  <c r="BE22" i="12"/>
  <c r="BB22" i="12"/>
  <c r="AD22" i="12" s="1"/>
  <c r="BF52" i="12"/>
  <c r="BE26" i="12"/>
  <c r="BB26" i="12"/>
  <c r="AD26" i="12" s="1"/>
  <c r="BF56" i="12"/>
  <c r="BE30" i="12"/>
  <c r="BB30" i="12"/>
  <c r="AD30" i="12" s="1"/>
  <c r="BF60" i="12"/>
  <c r="BE34" i="12"/>
  <c r="BB34" i="12"/>
  <c r="AD34" i="12" s="1"/>
  <c r="BF64" i="12"/>
  <c r="BC48" i="12"/>
  <c r="I48" i="12" s="1"/>
  <c r="BC52" i="12"/>
  <c r="I52" i="12" s="1"/>
  <c r="BC56" i="12"/>
  <c r="I56" i="12" s="1"/>
  <c r="BC60" i="12"/>
  <c r="I60" i="12" s="1"/>
  <c r="BC64" i="12"/>
  <c r="I64" i="12" s="1"/>
  <c r="BE11" i="12"/>
  <c r="BB11" i="12"/>
  <c r="AD11" i="12" s="1"/>
  <c r="BE15" i="12"/>
  <c r="BB15" i="12"/>
  <c r="AD15" i="12" s="1"/>
  <c r="BE19" i="12"/>
  <c r="BF49" i="12"/>
  <c r="BB19" i="12"/>
  <c r="AD19" i="12" s="1"/>
  <c r="BE23" i="12"/>
  <c r="BB23" i="12"/>
  <c r="AD23" i="12" s="1"/>
  <c r="BF53" i="12"/>
  <c r="BE27" i="12"/>
  <c r="BF57" i="12"/>
  <c r="BB27" i="12"/>
  <c r="AD27" i="12" s="1"/>
  <c r="BE31" i="12"/>
  <c r="BF61" i="12"/>
  <c r="BB31" i="12"/>
  <c r="AD31" i="12" s="1"/>
  <c r="BE35" i="12"/>
  <c r="BF65" i="12"/>
  <c r="BB35" i="12"/>
  <c r="AD35" i="12" s="1"/>
  <c r="BE37" i="12"/>
  <c r="BF41" i="12"/>
  <c r="BF45" i="12"/>
  <c r="BC49" i="12"/>
  <c r="I49" i="12" s="1"/>
  <c r="BC53" i="12"/>
  <c r="I53" i="12" s="1"/>
  <c r="BC57" i="12"/>
  <c r="I57" i="12" s="1"/>
  <c r="BC61" i="12"/>
  <c r="I61" i="12" s="1"/>
  <c r="BC65" i="12"/>
  <c r="I65" i="12" s="1"/>
  <c r="BC67" i="12"/>
  <c r="I67" i="12" s="1"/>
  <c r="BF67" i="12"/>
  <c r="BE12" i="12"/>
  <c r="BB12" i="12"/>
  <c r="AD12" i="12" s="1"/>
  <c r="BE16" i="12"/>
  <c r="BB16" i="12"/>
  <c r="AD16" i="12" s="1"/>
  <c r="BF46" i="12"/>
  <c r="BE20" i="12"/>
  <c r="BB20" i="12"/>
  <c r="AD20" i="12" s="1"/>
  <c r="BF50" i="12"/>
  <c r="BE24" i="12"/>
  <c r="BF54" i="12"/>
  <c r="BB24" i="12"/>
  <c r="AD24" i="12" s="1"/>
  <c r="BE28" i="12"/>
  <c r="BB28" i="12"/>
  <c r="AD28" i="12" s="1"/>
  <c r="BF58" i="12"/>
  <c r="BE32" i="12"/>
  <c r="BB32" i="12"/>
  <c r="AD32" i="12" s="1"/>
  <c r="BF62" i="12"/>
  <c r="BE36" i="12"/>
  <c r="BF66" i="12"/>
  <c r="BB36" i="12"/>
  <c r="AD36" i="12" s="1"/>
  <c r="BC40" i="12"/>
  <c r="I40" i="12" s="1"/>
  <c r="A209" i="12" s="1"/>
  <c r="BC42" i="12"/>
  <c r="I42" i="12" s="1"/>
  <c r="BC44" i="12"/>
  <c r="I44" i="12" s="1"/>
  <c r="BC46" i="12"/>
  <c r="I46" i="12" s="1"/>
  <c r="BC50" i="12"/>
  <c r="I50" i="12" s="1"/>
  <c r="BC54" i="12"/>
  <c r="I54" i="12" s="1"/>
  <c r="BC58" i="12"/>
  <c r="I58" i="12" s="1"/>
  <c r="BC62" i="12"/>
  <c r="I62" i="12" s="1"/>
  <c r="BC66" i="12"/>
  <c r="I66" i="12" s="1"/>
  <c r="BE13" i="12"/>
  <c r="BB13" i="12"/>
  <c r="AD13" i="12" s="1"/>
  <c r="BE17" i="12"/>
  <c r="BF47" i="12"/>
  <c r="BB17" i="12"/>
  <c r="AD17" i="12" s="1"/>
  <c r="BE21" i="12"/>
  <c r="BF51" i="12"/>
  <c r="BB21" i="12"/>
  <c r="AD21" i="12" s="1"/>
  <c r="BE25" i="12"/>
  <c r="BF55" i="12"/>
  <c r="BB25" i="12"/>
  <c r="AD25" i="12" s="1"/>
  <c r="BE29" i="12"/>
  <c r="BF59" i="12"/>
  <c r="BB29" i="12"/>
  <c r="AD29" i="12" s="1"/>
  <c r="BE33" i="12"/>
  <c r="BF63" i="12"/>
  <c r="BB33" i="12"/>
  <c r="AD33" i="12" s="1"/>
  <c r="BF40" i="12"/>
  <c r="BF42" i="12"/>
  <c r="BF44" i="12"/>
  <c r="BC47" i="12"/>
  <c r="I47" i="12" s="1"/>
  <c r="BC51" i="12"/>
  <c r="I51" i="12" s="1"/>
  <c r="BC55" i="12"/>
  <c r="I55" i="12" s="1"/>
  <c r="BC59" i="12"/>
  <c r="I59" i="12" s="1"/>
  <c r="BC63" i="12"/>
  <c r="I63" i="12" s="1"/>
  <c r="A209" i="13"/>
  <c r="BC67" i="13"/>
  <c r="I67" i="13" s="1"/>
  <c r="BF67" i="13"/>
  <c r="BF41" i="13"/>
  <c r="BF44" i="13"/>
  <c r="BF47" i="13"/>
  <c r="BF50" i="13"/>
  <c r="BF53" i="13"/>
  <c r="BF55" i="13"/>
  <c r="BF59" i="13"/>
  <c r="BF63" i="13"/>
  <c r="BE37" i="13"/>
  <c r="BF40" i="13"/>
  <c r="BF42" i="13"/>
  <c r="BF43" i="13"/>
  <c r="BF45" i="13"/>
  <c r="BF46" i="13"/>
  <c r="BF48" i="13"/>
  <c r="BF49" i="13"/>
  <c r="BF51" i="13"/>
  <c r="BF52" i="13"/>
  <c r="BF54" i="13"/>
  <c r="BF56" i="13"/>
  <c r="BF57" i="13"/>
  <c r="BF58" i="13"/>
  <c r="BF60" i="13"/>
  <c r="BF61" i="13"/>
  <c r="BF62" i="13"/>
  <c r="BF64" i="13"/>
  <c r="BF65" i="13"/>
  <c r="BF66" i="13"/>
  <c r="BB10" i="13"/>
  <c r="AD10" i="13" s="1"/>
  <c r="BB11" i="13"/>
  <c r="AD11" i="13" s="1"/>
  <c r="BB12" i="13"/>
  <c r="AD12" i="13" s="1"/>
  <c r="BB13" i="13"/>
  <c r="AD13" i="13" s="1"/>
  <c r="BB14" i="13"/>
  <c r="AD14" i="13" s="1"/>
  <c r="BB15" i="13"/>
  <c r="AD15" i="13" s="1"/>
  <c r="BB16" i="13"/>
  <c r="AD16" i="13" s="1"/>
  <c r="BB17" i="13"/>
  <c r="AD17" i="13" s="1"/>
  <c r="BB18" i="13"/>
  <c r="AD18" i="13" s="1"/>
  <c r="BB19" i="13"/>
  <c r="AD19" i="13" s="1"/>
  <c r="BB20" i="13"/>
  <c r="AD20" i="13" s="1"/>
  <c r="BB21" i="13"/>
  <c r="AD21" i="13" s="1"/>
  <c r="BB22" i="13"/>
  <c r="AD22" i="13" s="1"/>
  <c r="BB23" i="13"/>
  <c r="AD23" i="13" s="1"/>
  <c r="BB24" i="13"/>
  <c r="AD24" i="13" s="1"/>
  <c r="BB25" i="13"/>
  <c r="AD25" i="13" s="1"/>
  <c r="BB26" i="13"/>
  <c r="AD26" i="13" s="1"/>
  <c r="BB27" i="13"/>
  <c r="AD27" i="13" s="1"/>
  <c r="BB28" i="13"/>
  <c r="AD28" i="13" s="1"/>
  <c r="BB29" i="13"/>
  <c r="AD29" i="13" s="1"/>
  <c r="BB30" i="13"/>
  <c r="AD30" i="13" s="1"/>
  <c r="BB31" i="13"/>
  <c r="AD31" i="13" s="1"/>
  <c r="BB32" i="13"/>
  <c r="AD32" i="13" s="1"/>
  <c r="BB33" i="13"/>
  <c r="AD33" i="13" s="1"/>
  <c r="BB34" i="13"/>
  <c r="AD34" i="13" s="1"/>
  <c r="BB35" i="13"/>
  <c r="AD35" i="13" s="1"/>
  <c r="BB36" i="13"/>
  <c r="AD36" i="13" s="1"/>
  <c r="BE10" i="13"/>
  <c r="BC41" i="7"/>
  <c r="I41" i="7" s="1"/>
  <c r="BC45" i="7"/>
  <c r="I45" i="7" s="1"/>
  <c r="BC49" i="7"/>
  <c r="I49" i="7" s="1"/>
  <c r="BC53" i="7"/>
  <c r="I53" i="7" s="1"/>
  <c r="BC57" i="7"/>
  <c r="I57" i="7" s="1"/>
  <c r="BC61" i="7"/>
  <c r="I61" i="7" s="1"/>
  <c r="BC65" i="7"/>
  <c r="I65" i="7" s="1"/>
  <c r="BE11" i="7"/>
  <c r="BE13" i="7"/>
  <c r="BE15" i="7"/>
  <c r="BE17" i="7"/>
  <c r="BE19" i="7"/>
  <c r="BE21" i="7"/>
  <c r="BE23" i="7"/>
  <c r="BE25" i="7"/>
  <c r="BE27" i="7"/>
  <c r="BE29" i="7"/>
  <c r="BE31" i="7"/>
  <c r="BE33" i="7"/>
  <c r="BE35" i="7"/>
  <c r="BF41" i="7"/>
  <c r="BF45" i="7"/>
  <c r="BF49" i="7"/>
  <c r="BF53" i="7"/>
  <c r="BF57" i="7"/>
  <c r="BF61" i="7"/>
  <c r="BF65" i="7"/>
  <c r="BC67" i="7"/>
  <c r="I67" i="7" s="1"/>
  <c r="BB37" i="7"/>
  <c r="AD37" i="7" s="1"/>
  <c r="BF40" i="7"/>
  <c r="BC43" i="7"/>
  <c r="I43" i="7" s="1"/>
  <c r="BF44" i="7"/>
  <c r="BC47" i="7"/>
  <c r="I47" i="7" s="1"/>
  <c r="BF48" i="7"/>
  <c r="BC51" i="7"/>
  <c r="I51" i="7" s="1"/>
  <c r="BF52" i="7"/>
  <c r="BC55" i="7"/>
  <c r="I55" i="7" s="1"/>
  <c r="BF56" i="7"/>
  <c r="BC59" i="7"/>
  <c r="I59" i="7" s="1"/>
  <c r="BF60" i="7"/>
  <c r="BC63" i="7"/>
  <c r="I63" i="7" s="1"/>
  <c r="BF64" i="7"/>
  <c r="BE10" i="7"/>
  <c r="BE12" i="7"/>
  <c r="BE14" i="7"/>
  <c r="BE16" i="7"/>
  <c r="BE18" i="7"/>
  <c r="BE20" i="7"/>
  <c r="BE22" i="7"/>
  <c r="BE24" i="7"/>
  <c r="BE26" i="7"/>
  <c r="BE28" i="7"/>
  <c r="BE30" i="7"/>
  <c r="BE32" i="7"/>
  <c r="BE34" i="7"/>
  <c r="BE36" i="7"/>
  <c r="BC42" i="7"/>
  <c r="I42" i="7" s="1"/>
  <c r="BF43" i="7"/>
  <c r="BC46" i="7"/>
  <c r="I46" i="7" s="1"/>
  <c r="A209" i="7" s="1"/>
  <c r="BF47" i="7"/>
  <c r="BC50" i="7"/>
  <c r="I50" i="7" s="1"/>
  <c r="BF51" i="7"/>
  <c r="BC54" i="7"/>
  <c r="I54" i="7" s="1"/>
  <c r="BF55" i="7"/>
  <c r="BC58" i="7"/>
  <c r="I58" i="7" s="1"/>
  <c r="BF59" i="7"/>
  <c r="BC62" i="7"/>
  <c r="I62" i="7" s="1"/>
  <c r="BF63" i="7"/>
  <c r="BC66" i="7"/>
  <c r="I66" i="7" s="1"/>
  <c r="D74" i="7"/>
  <c r="BE11" i="8" l="1"/>
  <c r="BB11" i="8"/>
  <c r="AD11" i="8" s="1"/>
  <c r="BC67" i="8"/>
  <c r="I67" i="8" s="1"/>
  <c r="BF67" i="8"/>
  <c r="BC41" i="8"/>
  <c r="I41" i="8" s="1"/>
  <c r="A209" i="9"/>
  <c r="BC67" i="9"/>
  <c r="I67" i="9" s="1"/>
  <c r="BF67" i="9"/>
  <c r="A209" i="8" l="1"/>
  <c r="E90" i="1" l="1"/>
  <c r="D90" i="1"/>
  <c r="E89" i="1"/>
  <c r="D89" i="1"/>
  <c r="E85" i="1"/>
  <c r="D85" i="1"/>
  <c r="E84" i="1"/>
  <c r="D84" i="1"/>
  <c r="E83" i="1"/>
  <c r="D83" i="1"/>
  <c r="D79" i="1"/>
  <c r="D78" i="1"/>
  <c r="D77" i="1"/>
  <c r="H73" i="1"/>
  <c r="G73" i="1"/>
  <c r="F73" i="1"/>
  <c r="E73" i="1"/>
  <c r="H72" i="1"/>
  <c r="G72" i="1"/>
  <c r="F72" i="1"/>
  <c r="E72" i="1"/>
  <c r="H71" i="1"/>
  <c r="G71" i="1"/>
  <c r="F71" i="1"/>
  <c r="E71" i="1"/>
  <c r="H70" i="1"/>
  <c r="G70" i="1"/>
  <c r="F70" i="1"/>
  <c r="E70" i="1"/>
  <c r="H67" i="1"/>
  <c r="G67" i="1"/>
  <c r="F67" i="1"/>
  <c r="E67" i="1"/>
  <c r="H66" i="1"/>
  <c r="G66" i="1"/>
  <c r="F66" i="1"/>
  <c r="E66" i="1"/>
  <c r="H65" i="1"/>
  <c r="G65" i="1"/>
  <c r="F65" i="1"/>
  <c r="E65" i="1"/>
  <c r="H64" i="1"/>
  <c r="G64" i="1"/>
  <c r="F64" i="1"/>
  <c r="E64" i="1"/>
  <c r="H63" i="1"/>
  <c r="G63" i="1"/>
  <c r="F63" i="1"/>
  <c r="E63" i="1"/>
  <c r="H62" i="1"/>
  <c r="G62" i="1"/>
  <c r="F62" i="1"/>
  <c r="E62" i="1"/>
  <c r="H61" i="1"/>
  <c r="G61" i="1"/>
  <c r="F61" i="1"/>
  <c r="E61" i="1"/>
  <c r="H60" i="1"/>
  <c r="G60" i="1"/>
  <c r="F60" i="1"/>
  <c r="E60" i="1"/>
  <c r="H59" i="1"/>
  <c r="G59" i="1"/>
  <c r="F59" i="1"/>
  <c r="E59" i="1"/>
  <c r="H58" i="1"/>
  <c r="G58" i="1"/>
  <c r="F58" i="1"/>
  <c r="E58" i="1"/>
  <c r="H57" i="1"/>
  <c r="G57" i="1"/>
  <c r="F57" i="1"/>
  <c r="E57" i="1"/>
  <c r="H56" i="1"/>
  <c r="G56" i="1"/>
  <c r="F56" i="1"/>
  <c r="E56" i="1"/>
  <c r="H55" i="1"/>
  <c r="G55" i="1"/>
  <c r="F55" i="1"/>
  <c r="E55" i="1"/>
  <c r="H54" i="1"/>
  <c r="G54" i="1"/>
  <c r="F54" i="1"/>
  <c r="E54" i="1"/>
  <c r="H53" i="1"/>
  <c r="G53" i="1"/>
  <c r="F53" i="1"/>
  <c r="E53" i="1"/>
  <c r="H52" i="1"/>
  <c r="G52" i="1"/>
  <c r="F52" i="1"/>
  <c r="E52" i="1"/>
  <c r="H51" i="1"/>
  <c r="G51" i="1"/>
  <c r="F51" i="1"/>
  <c r="E51" i="1"/>
  <c r="H50" i="1"/>
  <c r="G50" i="1"/>
  <c r="F50" i="1"/>
  <c r="E50" i="1"/>
  <c r="H49" i="1"/>
  <c r="G49" i="1"/>
  <c r="F49" i="1"/>
  <c r="E49" i="1"/>
  <c r="H48" i="1"/>
  <c r="G48" i="1"/>
  <c r="F48" i="1"/>
  <c r="E48" i="1"/>
  <c r="H47" i="1"/>
  <c r="G47" i="1"/>
  <c r="F47" i="1"/>
  <c r="E47" i="1"/>
  <c r="H46" i="1"/>
  <c r="G46" i="1"/>
  <c r="F46" i="1"/>
  <c r="E46" i="1"/>
  <c r="H45" i="1"/>
  <c r="G45" i="1"/>
  <c r="F45" i="1"/>
  <c r="E45" i="1"/>
  <c r="H44" i="1"/>
  <c r="G44" i="1"/>
  <c r="F44" i="1"/>
  <c r="E44" i="1"/>
  <c r="H43" i="1"/>
  <c r="G43" i="1"/>
  <c r="F43" i="1"/>
  <c r="E43" i="1"/>
  <c r="H42" i="1"/>
  <c r="G42" i="1"/>
  <c r="F42" i="1"/>
  <c r="E42" i="1"/>
  <c r="H41" i="1"/>
  <c r="G41" i="1"/>
  <c r="F41" i="1"/>
  <c r="E41" i="1"/>
  <c r="H40" i="1"/>
  <c r="G40" i="1"/>
  <c r="F40" i="1"/>
  <c r="E40" i="1"/>
  <c r="E11" i="1"/>
  <c r="F11" i="1"/>
  <c r="G11" i="1"/>
  <c r="H11" i="1"/>
  <c r="I11" i="1"/>
  <c r="J11" i="1"/>
  <c r="K11" i="1"/>
  <c r="L11" i="1"/>
  <c r="M11" i="1"/>
  <c r="N11" i="1"/>
  <c r="O11" i="1"/>
  <c r="P11" i="1"/>
  <c r="Q11" i="1"/>
  <c r="R11" i="1"/>
  <c r="S11" i="1"/>
  <c r="T11" i="1"/>
  <c r="U11" i="1"/>
  <c r="V11" i="1"/>
  <c r="W11" i="1"/>
  <c r="X11" i="1"/>
  <c r="Y11" i="1"/>
  <c r="Z11" i="1"/>
  <c r="AA11" i="1"/>
  <c r="AB11" i="1"/>
  <c r="AC11" i="1"/>
  <c r="E12" i="1"/>
  <c r="F12" i="1"/>
  <c r="G12" i="1"/>
  <c r="H12" i="1"/>
  <c r="I12" i="1"/>
  <c r="J12" i="1"/>
  <c r="K12" i="1"/>
  <c r="L12" i="1"/>
  <c r="M12" i="1"/>
  <c r="N12" i="1"/>
  <c r="O12" i="1"/>
  <c r="P12" i="1"/>
  <c r="Q12" i="1"/>
  <c r="R12" i="1"/>
  <c r="S12" i="1"/>
  <c r="T12" i="1"/>
  <c r="U12" i="1"/>
  <c r="V12" i="1"/>
  <c r="W12" i="1"/>
  <c r="X12" i="1"/>
  <c r="Y12" i="1"/>
  <c r="Z12" i="1"/>
  <c r="AA12" i="1"/>
  <c r="AB12" i="1"/>
  <c r="AC12" i="1"/>
  <c r="E13" i="1"/>
  <c r="F13" i="1"/>
  <c r="G13" i="1"/>
  <c r="H13" i="1"/>
  <c r="I13" i="1"/>
  <c r="J13" i="1"/>
  <c r="K13" i="1"/>
  <c r="L13" i="1"/>
  <c r="M13" i="1"/>
  <c r="N13" i="1"/>
  <c r="O13" i="1"/>
  <c r="P13" i="1"/>
  <c r="Q13" i="1"/>
  <c r="R13" i="1"/>
  <c r="S13" i="1"/>
  <c r="T13" i="1"/>
  <c r="U13" i="1"/>
  <c r="V13" i="1"/>
  <c r="W13" i="1"/>
  <c r="X13" i="1"/>
  <c r="Y13" i="1"/>
  <c r="Z13" i="1"/>
  <c r="AA13" i="1"/>
  <c r="AB13" i="1"/>
  <c r="AC13" i="1"/>
  <c r="E14" i="1"/>
  <c r="F14" i="1"/>
  <c r="G14" i="1"/>
  <c r="H14" i="1"/>
  <c r="I14" i="1"/>
  <c r="J14" i="1"/>
  <c r="K14" i="1"/>
  <c r="L14" i="1"/>
  <c r="M14" i="1"/>
  <c r="N14" i="1"/>
  <c r="O14" i="1"/>
  <c r="P14" i="1"/>
  <c r="Q14" i="1"/>
  <c r="R14" i="1"/>
  <c r="S14" i="1"/>
  <c r="T14" i="1"/>
  <c r="U14" i="1"/>
  <c r="V14" i="1"/>
  <c r="W14" i="1"/>
  <c r="X14" i="1"/>
  <c r="Y14" i="1"/>
  <c r="Z14" i="1"/>
  <c r="AA14" i="1"/>
  <c r="AB14" i="1"/>
  <c r="AC14" i="1"/>
  <c r="E15" i="1"/>
  <c r="F15" i="1"/>
  <c r="G15" i="1"/>
  <c r="H15" i="1"/>
  <c r="I15" i="1"/>
  <c r="J15" i="1"/>
  <c r="K15" i="1"/>
  <c r="L15" i="1"/>
  <c r="M15" i="1"/>
  <c r="N15" i="1"/>
  <c r="O15" i="1"/>
  <c r="P15" i="1"/>
  <c r="Q15" i="1"/>
  <c r="R15" i="1"/>
  <c r="S15" i="1"/>
  <c r="T15" i="1"/>
  <c r="U15" i="1"/>
  <c r="V15" i="1"/>
  <c r="W15" i="1"/>
  <c r="X15" i="1"/>
  <c r="Y15" i="1"/>
  <c r="Z15" i="1"/>
  <c r="AA15" i="1"/>
  <c r="AB15" i="1"/>
  <c r="AC15" i="1"/>
  <c r="E16" i="1"/>
  <c r="F16" i="1"/>
  <c r="G16" i="1"/>
  <c r="H16" i="1"/>
  <c r="I16" i="1"/>
  <c r="J16" i="1"/>
  <c r="K16" i="1"/>
  <c r="L16" i="1"/>
  <c r="M16" i="1"/>
  <c r="N16" i="1"/>
  <c r="O16" i="1"/>
  <c r="P16" i="1"/>
  <c r="Q16" i="1"/>
  <c r="R16" i="1"/>
  <c r="S16" i="1"/>
  <c r="T16" i="1"/>
  <c r="U16" i="1"/>
  <c r="V16" i="1"/>
  <c r="W16" i="1"/>
  <c r="X16" i="1"/>
  <c r="Y16" i="1"/>
  <c r="Z16" i="1"/>
  <c r="AA16" i="1"/>
  <c r="AB16" i="1"/>
  <c r="AC16" i="1"/>
  <c r="E17" i="1"/>
  <c r="F17" i="1"/>
  <c r="G17" i="1"/>
  <c r="H17" i="1"/>
  <c r="I17" i="1"/>
  <c r="J17" i="1"/>
  <c r="K17" i="1"/>
  <c r="L17" i="1"/>
  <c r="M17" i="1"/>
  <c r="N17" i="1"/>
  <c r="O17" i="1"/>
  <c r="P17" i="1"/>
  <c r="Q17" i="1"/>
  <c r="R17" i="1"/>
  <c r="S17" i="1"/>
  <c r="T17" i="1"/>
  <c r="U17" i="1"/>
  <c r="V17" i="1"/>
  <c r="W17" i="1"/>
  <c r="X17" i="1"/>
  <c r="Y17" i="1"/>
  <c r="Z17" i="1"/>
  <c r="AA17" i="1"/>
  <c r="AB17" i="1"/>
  <c r="AC17" i="1"/>
  <c r="E18" i="1"/>
  <c r="F18" i="1"/>
  <c r="G18" i="1"/>
  <c r="H18" i="1"/>
  <c r="I18" i="1"/>
  <c r="J18" i="1"/>
  <c r="K18" i="1"/>
  <c r="L18" i="1"/>
  <c r="M18" i="1"/>
  <c r="N18" i="1"/>
  <c r="O18" i="1"/>
  <c r="P18" i="1"/>
  <c r="Q18" i="1"/>
  <c r="R18" i="1"/>
  <c r="S18" i="1"/>
  <c r="T18" i="1"/>
  <c r="U18" i="1"/>
  <c r="V18" i="1"/>
  <c r="W18" i="1"/>
  <c r="X18" i="1"/>
  <c r="Y18" i="1"/>
  <c r="Z18" i="1"/>
  <c r="AA18" i="1"/>
  <c r="AB18" i="1"/>
  <c r="AC18" i="1"/>
  <c r="E19" i="1"/>
  <c r="F19" i="1"/>
  <c r="G19" i="1"/>
  <c r="H19" i="1"/>
  <c r="I19" i="1"/>
  <c r="J19" i="1"/>
  <c r="K19" i="1"/>
  <c r="L19" i="1"/>
  <c r="M19" i="1"/>
  <c r="N19" i="1"/>
  <c r="O19" i="1"/>
  <c r="P19" i="1"/>
  <c r="Q19" i="1"/>
  <c r="R19" i="1"/>
  <c r="S19" i="1"/>
  <c r="T19" i="1"/>
  <c r="U19" i="1"/>
  <c r="V19" i="1"/>
  <c r="W19" i="1"/>
  <c r="X19" i="1"/>
  <c r="Y19" i="1"/>
  <c r="Z19" i="1"/>
  <c r="AA19" i="1"/>
  <c r="AB19" i="1"/>
  <c r="AC19" i="1"/>
  <c r="E20" i="1"/>
  <c r="F20" i="1"/>
  <c r="G20" i="1"/>
  <c r="H20" i="1"/>
  <c r="I20" i="1"/>
  <c r="J20" i="1"/>
  <c r="K20" i="1"/>
  <c r="L20" i="1"/>
  <c r="M20" i="1"/>
  <c r="N20" i="1"/>
  <c r="O20" i="1"/>
  <c r="P20" i="1"/>
  <c r="Q20" i="1"/>
  <c r="R20" i="1"/>
  <c r="S20" i="1"/>
  <c r="T20" i="1"/>
  <c r="U20" i="1"/>
  <c r="V20" i="1"/>
  <c r="W20" i="1"/>
  <c r="X20" i="1"/>
  <c r="Y20" i="1"/>
  <c r="Z20" i="1"/>
  <c r="AA20" i="1"/>
  <c r="AB20" i="1"/>
  <c r="AC20" i="1"/>
  <c r="E21" i="1"/>
  <c r="F21" i="1"/>
  <c r="G21" i="1"/>
  <c r="H21" i="1"/>
  <c r="I21" i="1"/>
  <c r="J21" i="1"/>
  <c r="K21" i="1"/>
  <c r="L21" i="1"/>
  <c r="M21" i="1"/>
  <c r="N21" i="1"/>
  <c r="O21" i="1"/>
  <c r="P21" i="1"/>
  <c r="Q21" i="1"/>
  <c r="R21" i="1"/>
  <c r="S21" i="1"/>
  <c r="T21" i="1"/>
  <c r="U21" i="1"/>
  <c r="V21" i="1"/>
  <c r="W21" i="1"/>
  <c r="X21" i="1"/>
  <c r="Y21" i="1"/>
  <c r="Z21" i="1"/>
  <c r="AA21" i="1"/>
  <c r="AB21" i="1"/>
  <c r="AC21" i="1"/>
  <c r="E22" i="1"/>
  <c r="F22" i="1"/>
  <c r="G22" i="1"/>
  <c r="H22" i="1"/>
  <c r="I22" i="1"/>
  <c r="J22" i="1"/>
  <c r="K22" i="1"/>
  <c r="L22" i="1"/>
  <c r="M22" i="1"/>
  <c r="N22" i="1"/>
  <c r="O22" i="1"/>
  <c r="P22" i="1"/>
  <c r="Q22" i="1"/>
  <c r="R22" i="1"/>
  <c r="S22" i="1"/>
  <c r="T22" i="1"/>
  <c r="U22" i="1"/>
  <c r="V22" i="1"/>
  <c r="W22" i="1"/>
  <c r="X22" i="1"/>
  <c r="Y22" i="1"/>
  <c r="Z22" i="1"/>
  <c r="AA22" i="1"/>
  <c r="AB22" i="1"/>
  <c r="AC22" i="1"/>
  <c r="E23" i="1"/>
  <c r="F23" i="1"/>
  <c r="G23" i="1"/>
  <c r="H23" i="1"/>
  <c r="I23" i="1"/>
  <c r="J23" i="1"/>
  <c r="K23" i="1"/>
  <c r="L23" i="1"/>
  <c r="M23" i="1"/>
  <c r="N23" i="1"/>
  <c r="O23" i="1"/>
  <c r="P23" i="1"/>
  <c r="Q23" i="1"/>
  <c r="R23" i="1"/>
  <c r="S23" i="1"/>
  <c r="T23" i="1"/>
  <c r="U23" i="1"/>
  <c r="V23" i="1"/>
  <c r="W23" i="1"/>
  <c r="X23" i="1"/>
  <c r="Y23" i="1"/>
  <c r="Z23" i="1"/>
  <c r="AA23" i="1"/>
  <c r="AB23" i="1"/>
  <c r="AC23" i="1"/>
  <c r="E24" i="1"/>
  <c r="F24" i="1"/>
  <c r="G24" i="1"/>
  <c r="H24" i="1"/>
  <c r="I24" i="1"/>
  <c r="J24" i="1"/>
  <c r="K24" i="1"/>
  <c r="L24" i="1"/>
  <c r="M24" i="1"/>
  <c r="N24" i="1"/>
  <c r="O24" i="1"/>
  <c r="P24" i="1"/>
  <c r="Q24" i="1"/>
  <c r="R24" i="1"/>
  <c r="S24" i="1"/>
  <c r="T24" i="1"/>
  <c r="U24" i="1"/>
  <c r="V24" i="1"/>
  <c r="W24" i="1"/>
  <c r="X24" i="1"/>
  <c r="Y24" i="1"/>
  <c r="Z24" i="1"/>
  <c r="AA24" i="1"/>
  <c r="AB24" i="1"/>
  <c r="AC24" i="1"/>
  <c r="E25" i="1"/>
  <c r="F25" i="1"/>
  <c r="G25" i="1"/>
  <c r="H25" i="1"/>
  <c r="I25" i="1"/>
  <c r="J25" i="1"/>
  <c r="K25" i="1"/>
  <c r="L25" i="1"/>
  <c r="M25" i="1"/>
  <c r="N25" i="1"/>
  <c r="O25" i="1"/>
  <c r="P25" i="1"/>
  <c r="Q25" i="1"/>
  <c r="R25" i="1"/>
  <c r="S25" i="1"/>
  <c r="T25" i="1"/>
  <c r="U25" i="1"/>
  <c r="V25" i="1"/>
  <c r="W25" i="1"/>
  <c r="X25" i="1"/>
  <c r="Y25" i="1"/>
  <c r="Z25" i="1"/>
  <c r="AA25" i="1"/>
  <c r="AB25" i="1"/>
  <c r="AC25" i="1"/>
  <c r="E26" i="1"/>
  <c r="F26" i="1"/>
  <c r="G26" i="1"/>
  <c r="H26" i="1"/>
  <c r="I26" i="1"/>
  <c r="J26" i="1"/>
  <c r="K26" i="1"/>
  <c r="L26" i="1"/>
  <c r="M26" i="1"/>
  <c r="N26" i="1"/>
  <c r="O26" i="1"/>
  <c r="P26" i="1"/>
  <c r="Q26" i="1"/>
  <c r="R26" i="1"/>
  <c r="S26" i="1"/>
  <c r="T26" i="1"/>
  <c r="U26" i="1"/>
  <c r="V26" i="1"/>
  <c r="W26" i="1"/>
  <c r="X26" i="1"/>
  <c r="Y26" i="1"/>
  <c r="Z26" i="1"/>
  <c r="AA26" i="1"/>
  <c r="AB26" i="1"/>
  <c r="AC26" i="1"/>
  <c r="E27" i="1"/>
  <c r="F27" i="1"/>
  <c r="G27" i="1"/>
  <c r="H27" i="1"/>
  <c r="I27" i="1"/>
  <c r="J27" i="1"/>
  <c r="K27" i="1"/>
  <c r="L27" i="1"/>
  <c r="M27" i="1"/>
  <c r="N27" i="1"/>
  <c r="O27" i="1"/>
  <c r="P27" i="1"/>
  <c r="Q27" i="1"/>
  <c r="R27" i="1"/>
  <c r="S27" i="1"/>
  <c r="T27" i="1"/>
  <c r="U27" i="1"/>
  <c r="V27" i="1"/>
  <c r="W27" i="1"/>
  <c r="X27" i="1"/>
  <c r="Y27" i="1"/>
  <c r="Z27" i="1"/>
  <c r="AA27" i="1"/>
  <c r="AB27" i="1"/>
  <c r="AC27" i="1"/>
  <c r="E28" i="1"/>
  <c r="F28" i="1"/>
  <c r="G28" i="1"/>
  <c r="H28" i="1"/>
  <c r="I28" i="1"/>
  <c r="J28" i="1"/>
  <c r="K28" i="1"/>
  <c r="L28" i="1"/>
  <c r="M28" i="1"/>
  <c r="N28" i="1"/>
  <c r="O28" i="1"/>
  <c r="P28" i="1"/>
  <c r="Q28" i="1"/>
  <c r="R28" i="1"/>
  <c r="S28" i="1"/>
  <c r="T28" i="1"/>
  <c r="U28" i="1"/>
  <c r="V28" i="1"/>
  <c r="W28" i="1"/>
  <c r="X28" i="1"/>
  <c r="Y28" i="1"/>
  <c r="Z28" i="1"/>
  <c r="AA28" i="1"/>
  <c r="AB28" i="1"/>
  <c r="AC28" i="1"/>
  <c r="E29" i="1"/>
  <c r="F29" i="1"/>
  <c r="G29" i="1"/>
  <c r="H29" i="1"/>
  <c r="I29" i="1"/>
  <c r="J29" i="1"/>
  <c r="K29" i="1"/>
  <c r="L29" i="1"/>
  <c r="M29" i="1"/>
  <c r="N29" i="1"/>
  <c r="O29" i="1"/>
  <c r="P29" i="1"/>
  <c r="Q29" i="1"/>
  <c r="R29" i="1"/>
  <c r="S29" i="1"/>
  <c r="T29" i="1"/>
  <c r="U29" i="1"/>
  <c r="V29" i="1"/>
  <c r="W29" i="1"/>
  <c r="X29" i="1"/>
  <c r="Y29" i="1"/>
  <c r="Z29" i="1"/>
  <c r="AA29" i="1"/>
  <c r="AB29" i="1"/>
  <c r="AC29" i="1"/>
  <c r="E30" i="1"/>
  <c r="F30" i="1"/>
  <c r="G30" i="1"/>
  <c r="H30" i="1"/>
  <c r="I30" i="1"/>
  <c r="J30" i="1"/>
  <c r="K30" i="1"/>
  <c r="L30" i="1"/>
  <c r="M30" i="1"/>
  <c r="N30" i="1"/>
  <c r="O30" i="1"/>
  <c r="P30" i="1"/>
  <c r="Q30" i="1"/>
  <c r="R30" i="1"/>
  <c r="S30" i="1"/>
  <c r="T30" i="1"/>
  <c r="U30" i="1"/>
  <c r="V30" i="1"/>
  <c r="W30" i="1"/>
  <c r="X30" i="1"/>
  <c r="Y30" i="1"/>
  <c r="Z30" i="1"/>
  <c r="AA30" i="1"/>
  <c r="AB30" i="1"/>
  <c r="AC30" i="1"/>
  <c r="E31" i="1"/>
  <c r="F31" i="1"/>
  <c r="G31" i="1"/>
  <c r="H31" i="1"/>
  <c r="I31" i="1"/>
  <c r="J31" i="1"/>
  <c r="K31" i="1"/>
  <c r="L31" i="1"/>
  <c r="M31" i="1"/>
  <c r="N31" i="1"/>
  <c r="O31" i="1"/>
  <c r="P31" i="1"/>
  <c r="Q31" i="1"/>
  <c r="R31" i="1"/>
  <c r="S31" i="1"/>
  <c r="T31" i="1"/>
  <c r="U31" i="1"/>
  <c r="V31" i="1"/>
  <c r="W31" i="1"/>
  <c r="X31" i="1"/>
  <c r="Y31" i="1"/>
  <c r="Z31" i="1"/>
  <c r="AA31" i="1"/>
  <c r="AB31" i="1"/>
  <c r="AC31" i="1"/>
  <c r="E32" i="1"/>
  <c r="F32" i="1"/>
  <c r="G32" i="1"/>
  <c r="H32" i="1"/>
  <c r="I32" i="1"/>
  <c r="J32" i="1"/>
  <c r="K32" i="1"/>
  <c r="L32" i="1"/>
  <c r="M32" i="1"/>
  <c r="N32" i="1"/>
  <c r="O32" i="1"/>
  <c r="P32" i="1"/>
  <c r="Q32" i="1"/>
  <c r="R32" i="1"/>
  <c r="S32" i="1"/>
  <c r="T32" i="1"/>
  <c r="U32" i="1"/>
  <c r="V32" i="1"/>
  <c r="W32" i="1"/>
  <c r="X32" i="1"/>
  <c r="Y32" i="1"/>
  <c r="Z32" i="1"/>
  <c r="AA32" i="1"/>
  <c r="AB32" i="1"/>
  <c r="AC32" i="1"/>
  <c r="E33" i="1"/>
  <c r="F33" i="1"/>
  <c r="G33" i="1"/>
  <c r="H33" i="1"/>
  <c r="I33" i="1"/>
  <c r="J33" i="1"/>
  <c r="K33" i="1"/>
  <c r="L33" i="1"/>
  <c r="M33" i="1"/>
  <c r="N33" i="1"/>
  <c r="O33" i="1"/>
  <c r="P33" i="1"/>
  <c r="Q33" i="1"/>
  <c r="R33" i="1"/>
  <c r="S33" i="1"/>
  <c r="T33" i="1"/>
  <c r="U33" i="1"/>
  <c r="V33" i="1"/>
  <c r="W33" i="1"/>
  <c r="X33" i="1"/>
  <c r="Y33" i="1"/>
  <c r="Z33" i="1"/>
  <c r="AA33" i="1"/>
  <c r="AB33" i="1"/>
  <c r="AC33" i="1"/>
  <c r="E34" i="1"/>
  <c r="F34" i="1"/>
  <c r="G34" i="1"/>
  <c r="H34" i="1"/>
  <c r="I34" i="1"/>
  <c r="J34" i="1"/>
  <c r="K34" i="1"/>
  <c r="L34" i="1"/>
  <c r="M34" i="1"/>
  <c r="N34" i="1"/>
  <c r="O34" i="1"/>
  <c r="P34" i="1"/>
  <c r="Q34" i="1"/>
  <c r="R34" i="1"/>
  <c r="S34" i="1"/>
  <c r="T34" i="1"/>
  <c r="U34" i="1"/>
  <c r="V34" i="1"/>
  <c r="W34" i="1"/>
  <c r="X34" i="1"/>
  <c r="Y34" i="1"/>
  <c r="Z34" i="1"/>
  <c r="AA34" i="1"/>
  <c r="AB34" i="1"/>
  <c r="AC34" i="1"/>
  <c r="E35" i="1"/>
  <c r="F35" i="1"/>
  <c r="G35" i="1"/>
  <c r="H35" i="1"/>
  <c r="I35" i="1"/>
  <c r="J35" i="1"/>
  <c r="K35" i="1"/>
  <c r="L35" i="1"/>
  <c r="M35" i="1"/>
  <c r="N35" i="1"/>
  <c r="O35" i="1"/>
  <c r="P35" i="1"/>
  <c r="Q35" i="1"/>
  <c r="R35" i="1"/>
  <c r="S35" i="1"/>
  <c r="T35" i="1"/>
  <c r="U35" i="1"/>
  <c r="V35" i="1"/>
  <c r="W35" i="1"/>
  <c r="X35" i="1"/>
  <c r="Y35" i="1"/>
  <c r="Z35" i="1"/>
  <c r="AA35" i="1"/>
  <c r="AB35" i="1"/>
  <c r="AC35" i="1"/>
  <c r="E36" i="1"/>
  <c r="F36" i="1"/>
  <c r="G36" i="1"/>
  <c r="H36" i="1"/>
  <c r="I36" i="1"/>
  <c r="J36" i="1"/>
  <c r="K36" i="1"/>
  <c r="L36" i="1"/>
  <c r="M36" i="1"/>
  <c r="N36" i="1"/>
  <c r="O36" i="1"/>
  <c r="P36" i="1"/>
  <c r="Q36" i="1"/>
  <c r="R36" i="1"/>
  <c r="S36" i="1"/>
  <c r="T36" i="1"/>
  <c r="U36" i="1"/>
  <c r="V36" i="1"/>
  <c r="W36" i="1"/>
  <c r="X36" i="1"/>
  <c r="Y36" i="1"/>
  <c r="Z36" i="1"/>
  <c r="AA36" i="1"/>
  <c r="AB36" i="1"/>
  <c r="AC36" i="1"/>
  <c r="E37" i="1"/>
  <c r="F37" i="1"/>
  <c r="G37" i="1"/>
  <c r="H37" i="1"/>
  <c r="I37" i="1"/>
  <c r="J37" i="1"/>
  <c r="K37" i="1"/>
  <c r="L37" i="1"/>
  <c r="M37" i="1"/>
  <c r="N37" i="1"/>
  <c r="O37" i="1"/>
  <c r="P37" i="1"/>
  <c r="Q37" i="1"/>
  <c r="R37" i="1"/>
  <c r="S37" i="1"/>
  <c r="T37" i="1"/>
  <c r="U37" i="1"/>
  <c r="V37" i="1"/>
  <c r="W37" i="1"/>
  <c r="X37" i="1"/>
  <c r="Y37" i="1"/>
  <c r="Z37" i="1"/>
  <c r="AA37" i="1"/>
  <c r="AB37" i="1"/>
  <c r="AC37" i="1"/>
  <c r="F10" i="1"/>
  <c r="G10" i="1"/>
  <c r="H10" i="1"/>
  <c r="I10" i="1"/>
  <c r="J10" i="1"/>
  <c r="K10" i="1"/>
  <c r="L10" i="1"/>
  <c r="M10" i="1"/>
  <c r="N10" i="1"/>
  <c r="O10" i="1"/>
  <c r="P10" i="1"/>
  <c r="Q10" i="1"/>
  <c r="R10" i="1"/>
  <c r="S10" i="1"/>
  <c r="T10" i="1"/>
  <c r="U10" i="1"/>
  <c r="V10" i="1"/>
  <c r="W10" i="1"/>
  <c r="X10" i="1"/>
  <c r="Y10" i="1"/>
  <c r="Z10" i="1"/>
  <c r="AA10" i="1"/>
  <c r="AB10" i="1"/>
  <c r="AC10" i="1"/>
  <c r="E10" i="1"/>
  <c r="I74" i="6" l="1"/>
  <c r="H74" i="6"/>
  <c r="G74" i="6"/>
  <c r="F74" i="6"/>
  <c r="E74" i="6"/>
  <c r="I73" i="6"/>
  <c r="D73" i="6"/>
  <c r="I72" i="6"/>
  <c r="D72" i="6"/>
  <c r="I71" i="6"/>
  <c r="D71" i="6"/>
  <c r="I70" i="6"/>
  <c r="D70" i="6"/>
  <c r="D74" i="6" s="1"/>
  <c r="H67" i="6"/>
  <c r="G67" i="6"/>
  <c r="F67" i="6"/>
  <c r="E67" i="6"/>
  <c r="D67" i="6" s="1"/>
  <c r="D66" i="6"/>
  <c r="D65" i="6"/>
  <c r="D64" i="6"/>
  <c r="D63" i="6"/>
  <c r="D62" i="6"/>
  <c r="D61" i="6"/>
  <c r="D60" i="6"/>
  <c r="D59" i="6"/>
  <c r="D58" i="6"/>
  <c r="BC58" i="6" s="1"/>
  <c r="I58" i="6" s="1"/>
  <c r="D57" i="6"/>
  <c r="BC57" i="6" s="1"/>
  <c r="I57" i="6" s="1"/>
  <c r="D56" i="6"/>
  <c r="BC56" i="6" s="1"/>
  <c r="I56" i="6" s="1"/>
  <c r="D55" i="6"/>
  <c r="BC55" i="6" s="1"/>
  <c r="I55" i="6" s="1"/>
  <c r="D54" i="6"/>
  <c r="BC54" i="6" s="1"/>
  <c r="I54" i="6" s="1"/>
  <c r="D53" i="6"/>
  <c r="BC53" i="6" s="1"/>
  <c r="I53" i="6" s="1"/>
  <c r="D52" i="6"/>
  <c r="BC52" i="6" s="1"/>
  <c r="I52" i="6" s="1"/>
  <c r="D51" i="6"/>
  <c r="BC51" i="6" s="1"/>
  <c r="I51" i="6" s="1"/>
  <c r="D50" i="6"/>
  <c r="BC50" i="6" s="1"/>
  <c r="I50" i="6" s="1"/>
  <c r="D49" i="6"/>
  <c r="BC49" i="6" s="1"/>
  <c r="I49" i="6" s="1"/>
  <c r="D48" i="6"/>
  <c r="BC48" i="6" s="1"/>
  <c r="I48" i="6" s="1"/>
  <c r="D47" i="6"/>
  <c r="BC47" i="6" s="1"/>
  <c r="I47" i="6" s="1"/>
  <c r="D46" i="6"/>
  <c r="BC46" i="6" s="1"/>
  <c r="I46" i="6" s="1"/>
  <c r="D45" i="6"/>
  <c r="BC45" i="6" s="1"/>
  <c r="I45" i="6" s="1"/>
  <c r="D44" i="6"/>
  <c r="BC44" i="6" s="1"/>
  <c r="I44" i="6" s="1"/>
  <c r="D43" i="6"/>
  <c r="BC43" i="6" s="1"/>
  <c r="I43" i="6" s="1"/>
  <c r="D42" i="6"/>
  <c r="BC42" i="6" s="1"/>
  <c r="I42" i="6" s="1"/>
  <c r="D41" i="6"/>
  <c r="BC41" i="6" s="1"/>
  <c r="I41" i="6" s="1"/>
  <c r="D40" i="6"/>
  <c r="BC40" i="6" s="1"/>
  <c r="I40" i="6" s="1"/>
  <c r="AC37" i="6"/>
  <c r="AB37" i="6"/>
  <c r="AA37" i="6"/>
  <c r="Z37" i="6"/>
  <c r="Y37" i="6"/>
  <c r="X37" i="6"/>
  <c r="W37" i="6"/>
  <c r="V37" i="6"/>
  <c r="U37" i="6"/>
  <c r="T37" i="6"/>
  <c r="S37" i="6"/>
  <c r="R37" i="6"/>
  <c r="Q37" i="6"/>
  <c r="P37" i="6"/>
  <c r="O37" i="6"/>
  <c r="N37" i="6"/>
  <c r="M37" i="6"/>
  <c r="L37" i="6"/>
  <c r="K37" i="6"/>
  <c r="J37" i="6"/>
  <c r="I37" i="6"/>
  <c r="H37" i="6"/>
  <c r="G37" i="6"/>
  <c r="F37" i="6"/>
  <c r="E37" i="6"/>
  <c r="D37" i="6" s="1"/>
  <c r="BB36" i="6"/>
  <c r="AD36" i="6" s="1"/>
  <c r="D36" i="6"/>
  <c r="BC66" i="6" s="1"/>
  <c r="I66" i="6" s="1"/>
  <c r="BB35" i="6"/>
  <c r="AD35" i="6" s="1"/>
  <c r="D35" i="6"/>
  <c r="BC65" i="6" s="1"/>
  <c r="I65" i="6" s="1"/>
  <c r="BB34" i="6"/>
  <c r="AD34" i="6" s="1"/>
  <c r="D34" i="6"/>
  <c r="BC64" i="6" s="1"/>
  <c r="I64" i="6" s="1"/>
  <c r="BB33" i="6"/>
  <c r="AD33" i="6" s="1"/>
  <c r="D33" i="6"/>
  <c r="BC63" i="6" s="1"/>
  <c r="I63" i="6" s="1"/>
  <c r="BB32" i="6"/>
  <c r="AD32" i="6" s="1"/>
  <c r="D32" i="6"/>
  <c r="BC62" i="6" s="1"/>
  <c r="I62" i="6" s="1"/>
  <c r="BB31" i="6"/>
  <c r="AD31" i="6" s="1"/>
  <c r="D31" i="6"/>
  <c r="BC61" i="6" s="1"/>
  <c r="I61" i="6" s="1"/>
  <c r="BB30" i="6"/>
  <c r="AD30" i="6" s="1"/>
  <c r="D30" i="6"/>
  <c r="BC60" i="6" s="1"/>
  <c r="I60" i="6" s="1"/>
  <c r="BB29" i="6"/>
  <c r="AD29" i="6" s="1"/>
  <c r="D29" i="6"/>
  <c r="BC59" i="6" s="1"/>
  <c r="I59" i="6" s="1"/>
  <c r="BB28" i="6"/>
  <c r="AD28" i="6" s="1"/>
  <c r="D28" i="6"/>
  <c r="BE28" i="6" s="1"/>
  <c r="BB27" i="6"/>
  <c r="AD27" i="6" s="1"/>
  <c r="D27" i="6"/>
  <c r="BE27" i="6" s="1"/>
  <c r="BB26" i="6"/>
  <c r="AD26" i="6" s="1"/>
  <c r="D26" i="6"/>
  <c r="BE26" i="6" s="1"/>
  <c r="BB25" i="6"/>
  <c r="AD25" i="6" s="1"/>
  <c r="D25" i="6"/>
  <c r="BE25" i="6" s="1"/>
  <c r="BB24" i="6"/>
  <c r="AD24" i="6" s="1"/>
  <c r="D24" i="6"/>
  <c r="BE24" i="6" s="1"/>
  <c r="BB23" i="6"/>
  <c r="AD23" i="6" s="1"/>
  <c r="D23" i="6"/>
  <c r="BE23" i="6" s="1"/>
  <c r="BB22" i="6"/>
  <c r="AD22" i="6" s="1"/>
  <c r="D22" i="6"/>
  <c r="BE22" i="6" s="1"/>
  <c r="BB21" i="6"/>
  <c r="AD21" i="6" s="1"/>
  <c r="D21" i="6"/>
  <c r="BE21" i="6" s="1"/>
  <c r="BB20" i="6"/>
  <c r="AD20" i="6" s="1"/>
  <c r="D20" i="6"/>
  <c r="BE20" i="6" s="1"/>
  <c r="BB19" i="6"/>
  <c r="AD19" i="6" s="1"/>
  <c r="D19" i="6"/>
  <c r="BE19" i="6" s="1"/>
  <c r="BB18" i="6"/>
  <c r="AD18" i="6" s="1"/>
  <c r="D18" i="6"/>
  <c r="BE18" i="6" s="1"/>
  <c r="BB17" i="6"/>
  <c r="AD17" i="6" s="1"/>
  <c r="D17" i="6"/>
  <c r="BE17" i="6" s="1"/>
  <c r="BB16" i="6"/>
  <c r="AD16" i="6" s="1"/>
  <c r="D16" i="6"/>
  <c r="BE16" i="6" s="1"/>
  <c r="BB15" i="6"/>
  <c r="AD15" i="6" s="1"/>
  <c r="D15" i="6"/>
  <c r="BE15" i="6" s="1"/>
  <c r="BB14" i="6"/>
  <c r="AD14" i="6" s="1"/>
  <c r="D14" i="6"/>
  <c r="BE14" i="6" s="1"/>
  <c r="BB13" i="6"/>
  <c r="AD13" i="6" s="1"/>
  <c r="D13" i="6"/>
  <c r="BE13" i="6" s="1"/>
  <c r="BB12" i="6"/>
  <c r="AD12" i="6" s="1"/>
  <c r="D12" i="6"/>
  <c r="BE12" i="6" s="1"/>
  <c r="BB11" i="6"/>
  <c r="AD11" i="6" s="1"/>
  <c r="D11" i="6"/>
  <c r="BE11" i="6" s="1"/>
  <c r="BB10" i="6"/>
  <c r="AD10" i="6" s="1"/>
  <c r="D10" i="6"/>
  <c r="A5" i="6"/>
  <c r="A4" i="6"/>
  <c r="A3" i="6"/>
  <c r="A2" i="6"/>
  <c r="A209" i="6" l="1"/>
  <c r="BB37" i="6"/>
  <c r="AD37" i="6" s="1"/>
  <c r="BE37" i="6"/>
  <c r="BC67" i="6"/>
  <c r="I67" i="6" s="1"/>
  <c r="BF67" i="6"/>
  <c r="BF40" i="6"/>
  <c r="BF41" i="6"/>
  <c r="BF42" i="6"/>
  <c r="BF43" i="6"/>
  <c r="BF44" i="6"/>
  <c r="BF45" i="6"/>
  <c r="BF46" i="6"/>
  <c r="BF47" i="6"/>
  <c r="BF48" i="6"/>
  <c r="BF49" i="6"/>
  <c r="BF50" i="6"/>
  <c r="BF51" i="6"/>
  <c r="BF52" i="6"/>
  <c r="BF53" i="6"/>
  <c r="BF54" i="6"/>
  <c r="BF55" i="6"/>
  <c r="BF56" i="6"/>
  <c r="BF57" i="6"/>
  <c r="BF58" i="6"/>
  <c r="BF59" i="6"/>
  <c r="BF60" i="6"/>
  <c r="BF61" i="6"/>
  <c r="BF62" i="6"/>
  <c r="BF63" i="6"/>
  <c r="BF64" i="6"/>
  <c r="BF65" i="6"/>
  <c r="BF66" i="6"/>
  <c r="BE10" i="6"/>
  <c r="BE29" i="6"/>
  <c r="BE30" i="6"/>
  <c r="BE31" i="6"/>
  <c r="BE32" i="6"/>
  <c r="BE33" i="6"/>
  <c r="BE34" i="6"/>
  <c r="BE35" i="6"/>
  <c r="BE36" i="6"/>
  <c r="I74" i="1"/>
  <c r="I73" i="1"/>
  <c r="D73" i="1"/>
  <c r="I72" i="1"/>
  <c r="I71" i="1"/>
  <c r="D71" i="1"/>
  <c r="I70" i="1"/>
  <c r="D70" i="1"/>
  <c r="D64" i="1"/>
  <c r="D63" i="1"/>
  <c r="D62" i="1"/>
  <c r="D61" i="1"/>
  <c r="D60" i="1"/>
  <c r="D59" i="1"/>
  <c r="D58" i="1"/>
  <c r="D57" i="1"/>
  <c r="D56" i="1"/>
  <c r="D55" i="1"/>
  <c r="D54" i="1"/>
  <c r="D53" i="1"/>
  <c r="D52" i="1"/>
  <c r="D51" i="1"/>
  <c r="D50" i="1"/>
  <c r="D49" i="1"/>
  <c r="D48" i="1"/>
  <c r="D47" i="1"/>
  <c r="D46" i="1"/>
  <c r="D45" i="1"/>
  <c r="D44" i="1"/>
  <c r="D43" i="1"/>
  <c r="D42" i="1"/>
  <c r="D41" i="1"/>
  <c r="D40" i="1"/>
  <c r="D35" i="1"/>
  <c r="BE35" i="1" s="1"/>
  <c r="D34" i="1"/>
  <c r="BE34" i="1" s="1"/>
  <c r="D33" i="1"/>
  <c r="BE33" i="1" s="1"/>
  <c r="D32" i="1"/>
  <c r="BE32" i="1" s="1"/>
  <c r="D31" i="1"/>
  <c r="BE31" i="1" s="1"/>
  <c r="D30" i="1"/>
  <c r="BE30" i="1" s="1"/>
  <c r="D29" i="1"/>
  <c r="BE29" i="1" s="1"/>
  <c r="D28" i="1"/>
  <c r="BE28" i="1" s="1"/>
  <c r="D27" i="1"/>
  <c r="BE27" i="1" s="1"/>
  <c r="D26" i="1"/>
  <c r="BE26" i="1" s="1"/>
  <c r="D25" i="1"/>
  <c r="BE25" i="1" s="1"/>
  <c r="D24" i="1"/>
  <c r="BE24" i="1" s="1"/>
  <c r="D23" i="1"/>
  <c r="BE23" i="1" s="1"/>
  <c r="D22" i="1"/>
  <c r="BE22" i="1" s="1"/>
  <c r="D21" i="1"/>
  <c r="BE21" i="1" s="1"/>
  <c r="D20" i="1"/>
  <c r="BE20" i="1" s="1"/>
  <c r="D19" i="1"/>
  <c r="BE19" i="1" s="1"/>
  <c r="D18" i="1"/>
  <c r="BE18" i="1" s="1"/>
  <c r="D17" i="1"/>
  <c r="BE17" i="1" s="1"/>
  <c r="D16" i="1"/>
  <c r="BE16" i="1" s="1"/>
  <c r="D15" i="1"/>
  <c r="BE15" i="1" s="1"/>
  <c r="D14" i="1"/>
  <c r="BE14" i="1" s="1"/>
  <c r="D13" i="1"/>
  <c r="BE13" i="1" s="1"/>
  <c r="D12" i="1"/>
  <c r="BE12" i="1" s="1"/>
  <c r="D11" i="1"/>
  <c r="BE11" i="1" s="1"/>
  <c r="D10" i="1"/>
  <c r="A5" i="1"/>
  <c r="A4" i="1"/>
  <c r="A3" i="1"/>
  <c r="A2" i="1"/>
  <c r="I74" i="5"/>
  <c r="H74" i="5"/>
  <c r="H74" i="1" s="1"/>
  <c r="G74" i="5"/>
  <c r="G74" i="1" s="1"/>
  <c r="F74" i="5"/>
  <c r="F74" i="1" s="1"/>
  <c r="E74" i="5"/>
  <c r="E74" i="1" s="1"/>
  <c r="I73" i="5"/>
  <c r="D73" i="5"/>
  <c r="I72" i="5"/>
  <c r="D72" i="5"/>
  <c r="I71" i="5"/>
  <c r="D71" i="5"/>
  <c r="I70" i="5"/>
  <c r="D70" i="5"/>
  <c r="H67" i="5"/>
  <c r="G67" i="5"/>
  <c r="F67" i="5"/>
  <c r="E67" i="5"/>
  <c r="D66" i="5"/>
  <c r="BC66" i="5" s="1"/>
  <c r="I66" i="5" s="1"/>
  <c r="I65" i="5"/>
  <c r="D65" i="5"/>
  <c r="D64" i="5"/>
  <c r="D63" i="5"/>
  <c r="D62" i="5"/>
  <c r="BC62" i="5" s="1"/>
  <c r="I62" i="5" s="1"/>
  <c r="D61" i="5"/>
  <c r="D60" i="5"/>
  <c r="D59" i="5"/>
  <c r="D58" i="5"/>
  <c r="D57" i="5"/>
  <c r="D56" i="5"/>
  <c r="D55" i="5"/>
  <c r="D54" i="5"/>
  <c r="BC54" i="5" s="1"/>
  <c r="I54" i="5" s="1"/>
  <c r="D53" i="5"/>
  <c r="D52" i="5"/>
  <c r="D51" i="5"/>
  <c r="BC51" i="5" s="1"/>
  <c r="I51" i="5" s="1"/>
  <c r="D50" i="5"/>
  <c r="D48" i="5"/>
  <c r="D47" i="5"/>
  <c r="D46" i="5"/>
  <c r="D45" i="5"/>
  <c r="D44" i="5"/>
  <c r="D43" i="5"/>
  <c r="D42" i="5"/>
  <c r="D41" i="5"/>
  <c r="D40" i="5"/>
  <c r="AC37" i="5"/>
  <c r="AB37" i="5"/>
  <c r="AA37" i="5"/>
  <c r="Z37" i="5"/>
  <c r="Y37" i="5"/>
  <c r="X37" i="5"/>
  <c r="W37" i="5"/>
  <c r="V37" i="5"/>
  <c r="U37" i="5"/>
  <c r="T37" i="5"/>
  <c r="S37" i="5"/>
  <c r="R37" i="5"/>
  <c r="Q37" i="5"/>
  <c r="P37" i="5"/>
  <c r="O37" i="5"/>
  <c r="N37" i="5"/>
  <c r="M37" i="5"/>
  <c r="L37" i="5"/>
  <c r="K37" i="5"/>
  <c r="J37" i="5"/>
  <c r="I37" i="5"/>
  <c r="H37" i="5"/>
  <c r="G37" i="5"/>
  <c r="F37" i="5"/>
  <c r="E37" i="5"/>
  <c r="D36" i="5"/>
  <c r="BE36" i="5" s="1"/>
  <c r="BB35" i="5"/>
  <c r="AD35" i="5" s="1"/>
  <c r="D35" i="5"/>
  <c r="BE35" i="5" s="1"/>
  <c r="BE34" i="5"/>
  <c r="D34" i="5"/>
  <c r="BB34" i="5" s="1"/>
  <c r="AD34" i="5" s="1"/>
  <c r="D33" i="5"/>
  <c r="D32" i="5"/>
  <c r="BB31" i="5"/>
  <c r="AD31" i="5" s="1"/>
  <c r="D31" i="5"/>
  <c r="BE31" i="5" s="1"/>
  <c r="BE30" i="5"/>
  <c r="D30" i="5"/>
  <c r="BB30" i="5" s="1"/>
  <c r="AD30" i="5" s="1"/>
  <c r="D29" i="5"/>
  <c r="BF59" i="5" s="1"/>
  <c r="D28" i="5"/>
  <c r="BB27" i="5"/>
  <c r="AD27" i="5" s="1"/>
  <c r="D27" i="5"/>
  <c r="BE27" i="5" s="1"/>
  <c r="BE26" i="5"/>
  <c r="D26" i="5"/>
  <c r="BB26" i="5" s="1"/>
  <c r="AD26" i="5" s="1"/>
  <c r="D25" i="5"/>
  <c r="BF55" i="5" s="1"/>
  <c r="D24" i="5"/>
  <c r="D23" i="5"/>
  <c r="D22" i="5"/>
  <c r="BE22" i="5" s="1"/>
  <c r="D21" i="5"/>
  <c r="BB21" i="5" s="1"/>
  <c r="AD21" i="5" s="1"/>
  <c r="D20" i="5"/>
  <c r="BB20" i="5" s="1"/>
  <c r="AD20" i="5" s="1"/>
  <c r="D18" i="5"/>
  <c r="D17" i="5"/>
  <c r="BF47" i="5" s="1"/>
  <c r="D16" i="5"/>
  <c r="D15" i="5"/>
  <c r="D14" i="5"/>
  <c r="BF44" i="5" s="1"/>
  <c r="D13" i="5"/>
  <c r="BF43" i="5" s="1"/>
  <c r="D12" i="5"/>
  <c r="D11" i="5"/>
  <c r="BE10" i="5"/>
  <c r="BB10" i="5"/>
  <c r="AD10" i="5" s="1"/>
  <c r="D10" i="5"/>
  <c r="A5" i="5"/>
  <c r="A4" i="5"/>
  <c r="A3" i="5"/>
  <c r="A2" i="5"/>
  <c r="BF50" i="5" l="1"/>
  <c r="BE20" i="5"/>
  <c r="BF54" i="5"/>
  <c r="BF62" i="5"/>
  <c r="BC57" i="5"/>
  <c r="I57" i="5" s="1"/>
  <c r="BF58" i="5"/>
  <c r="BC63" i="5"/>
  <c r="I63" i="5" s="1"/>
  <c r="D66" i="1"/>
  <c r="BF46" i="5"/>
  <c r="BC53" i="5"/>
  <c r="I53" i="5" s="1"/>
  <c r="BC56" i="5"/>
  <c r="I56" i="5" s="1"/>
  <c r="BF57" i="5"/>
  <c r="BF63" i="5"/>
  <c r="BC61" i="5"/>
  <c r="I61" i="5" s="1"/>
  <c r="BC64" i="5"/>
  <c r="I64" i="5" s="1"/>
  <c r="BF60" i="5"/>
  <c r="BC40" i="5"/>
  <c r="I40" i="5" s="1"/>
  <c r="BC52" i="5"/>
  <c r="I52" i="5" s="1"/>
  <c r="BC55" i="5"/>
  <c r="I55" i="5" s="1"/>
  <c r="BC58" i="5"/>
  <c r="I58" i="5" s="1"/>
  <c r="BC45" i="5"/>
  <c r="I45" i="5" s="1"/>
  <c r="D67" i="5"/>
  <c r="BF41" i="5"/>
  <c r="BF48" i="5"/>
  <c r="BB25" i="5"/>
  <c r="AD25" i="5" s="1"/>
  <c r="BB33" i="5"/>
  <c r="AD33" i="5" s="1"/>
  <c r="BC59" i="5"/>
  <c r="I59" i="5" s="1"/>
  <c r="BF42" i="5"/>
  <c r="BF45" i="5"/>
  <c r="BE18" i="5"/>
  <c r="BB24" i="5"/>
  <c r="AD24" i="5" s="1"/>
  <c r="BE25" i="5"/>
  <c r="BB28" i="5"/>
  <c r="AD28" i="5" s="1"/>
  <c r="BE29" i="5"/>
  <c r="BF61" i="5"/>
  <c r="BB32" i="5"/>
  <c r="AD32" i="5" s="1"/>
  <c r="BE33" i="5"/>
  <c r="BB36" i="5"/>
  <c r="AD36" i="5" s="1"/>
  <c r="D74" i="5"/>
  <c r="D72" i="1"/>
  <c r="D74" i="1" s="1"/>
  <c r="BE14" i="5"/>
  <c r="BB29" i="5"/>
  <c r="AD29" i="5" s="1"/>
  <c r="D37" i="5"/>
  <c r="BB37" i="5" s="1"/>
  <c r="AD37" i="5" s="1"/>
  <c r="BF66" i="5"/>
  <c r="BE24" i="5"/>
  <c r="BF56" i="5"/>
  <c r="BE28" i="5"/>
  <c r="BE32" i="5"/>
  <c r="BF64" i="5"/>
  <c r="BC60" i="5"/>
  <c r="I60" i="5" s="1"/>
  <c r="BC43" i="5"/>
  <c r="I43" i="5" s="1"/>
  <c r="BB11" i="5"/>
  <c r="AD11" i="5" s="1"/>
  <c r="BE13" i="5"/>
  <c r="BB15" i="5"/>
  <c r="AD15" i="5" s="1"/>
  <c r="BE17" i="5"/>
  <c r="BB22" i="5"/>
  <c r="AD22" i="5" s="1"/>
  <c r="BC41" i="5"/>
  <c r="I41" i="5" s="1"/>
  <c r="BB13" i="5"/>
  <c r="AD13" i="5" s="1"/>
  <c r="BB17" i="5"/>
  <c r="AD17" i="5" s="1"/>
  <c r="BE23" i="5"/>
  <c r="BC47" i="5"/>
  <c r="I47" i="5" s="1"/>
  <c r="BE12" i="5"/>
  <c r="BE16" i="5"/>
  <c r="BE21" i="5"/>
  <c r="BC50" i="5"/>
  <c r="I50" i="5" s="1"/>
  <c r="BE11" i="5"/>
  <c r="BB14" i="5"/>
  <c r="AD14" i="5" s="1"/>
  <c r="BE15" i="5"/>
  <c r="BB18" i="5"/>
  <c r="AD18" i="5" s="1"/>
  <c r="BB23" i="5"/>
  <c r="AD23" i="5" s="1"/>
  <c r="BC44" i="5"/>
  <c r="I44" i="5" s="1"/>
  <c r="BC48" i="5"/>
  <c r="I48" i="5" s="1"/>
  <c r="BB12" i="5"/>
  <c r="AD12" i="5" s="1"/>
  <c r="BB16" i="5"/>
  <c r="AD16" i="5" s="1"/>
  <c r="BC42" i="5"/>
  <c r="I42" i="5" s="1"/>
  <c r="BC46" i="5"/>
  <c r="I46" i="5" s="1"/>
  <c r="D37" i="1"/>
  <c r="BB37" i="1" s="1"/>
  <c r="AD37" i="1" s="1"/>
  <c r="BC54" i="1"/>
  <c r="I54" i="1" s="1"/>
  <c r="BF43" i="1"/>
  <c r="BF57" i="1"/>
  <c r="BB20" i="1"/>
  <c r="AD20" i="1" s="1"/>
  <c r="BF41" i="1"/>
  <c r="BF51" i="1"/>
  <c r="BB23" i="1"/>
  <c r="AD23" i="1" s="1"/>
  <c r="BB11" i="1"/>
  <c r="AD11" i="1" s="1"/>
  <c r="BB27" i="1"/>
  <c r="AD27" i="1" s="1"/>
  <c r="BC50" i="1"/>
  <c r="I50" i="1" s="1"/>
  <c r="BF59" i="1"/>
  <c r="BC46" i="1"/>
  <c r="I46" i="1" s="1"/>
  <c r="BC62" i="1"/>
  <c r="I62" i="1" s="1"/>
  <c r="BB16" i="1"/>
  <c r="AD16" i="1" s="1"/>
  <c r="BB32" i="1"/>
  <c r="AD32" i="1" s="1"/>
  <c r="BF49" i="1"/>
  <c r="BB12" i="1"/>
  <c r="AD12" i="1" s="1"/>
  <c r="BB19" i="1"/>
  <c r="AD19" i="1" s="1"/>
  <c r="BB28" i="1"/>
  <c r="AD28" i="1" s="1"/>
  <c r="BB35" i="1"/>
  <c r="AD35" i="1" s="1"/>
  <c r="BC42" i="1"/>
  <c r="I42" i="1" s="1"/>
  <c r="BF47" i="1"/>
  <c r="BF55" i="1"/>
  <c r="BC58" i="1"/>
  <c r="I58" i="1" s="1"/>
  <c r="BF63" i="1"/>
  <c r="BB15" i="1"/>
  <c r="AD15" i="1" s="1"/>
  <c r="BB24" i="1"/>
  <c r="AD24" i="1" s="1"/>
  <c r="BB31" i="1"/>
  <c r="AD31" i="1" s="1"/>
  <c r="BF45" i="1"/>
  <c r="BF53" i="1"/>
  <c r="BF61" i="1"/>
  <c r="BE10" i="1"/>
  <c r="BC40" i="1"/>
  <c r="I40" i="1" s="1"/>
  <c r="BC44" i="1"/>
  <c r="I44" i="1" s="1"/>
  <c r="BC48" i="1"/>
  <c r="I48" i="1" s="1"/>
  <c r="BC52" i="1"/>
  <c r="I52" i="1" s="1"/>
  <c r="BC56" i="1"/>
  <c r="I56" i="1" s="1"/>
  <c r="BC60" i="1"/>
  <c r="I60" i="1" s="1"/>
  <c r="BC64" i="1"/>
  <c r="I64" i="1" s="1"/>
  <c r="BB10" i="1"/>
  <c r="AD10" i="1" s="1"/>
  <c r="BB14" i="1"/>
  <c r="AD14" i="1" s="1"/>
  <c r="BB18" i="1"/>
  <c r="AD18" i="1" s="1"/>
  <c r="BB22" i="1"/>
  <c r="AD22" i="1" s="1"/>
  <c r="BB26" i="1"/>
  <c r="AD26" i="1" s="1"/>
  <c r="BB30" i="1"/>
  <c r="AD30" i="1" s="1"/>
  <c r="BB34" i="1"/>
  <c r="AD34" i="1" s="1"/>
  <c r="BF40" i="1"/>
  <c r="BF42" i="1"/>
  <c r="BF44" i="1"/>
  <c r="BF46" i="1"/>
  <c r="BF48" i="1"/>
  <c r="BF50" i="1"/>
  <c r="BF52" i="1"/>
  <c r="BF54" i="1"/>
  <c r="BF56" i="1"/>
  <c r="BF58" i="1"/>
  <c r="BF60" i="1"/>
  <c r="BF62" i="1"/>
  <c r="BF64" i="1"/>
  <c r="BB13" i="1"/>
  <c r="AD13" i="1" s="1"/>
  <c r="BB17" i="1"/>
  <c r="AD17" i="1" s="1"/>
  <c r="BB21" i="1"/>
  <c r="AD21" i="1" s="1"/>
  <c r="BB25" i="1"/>
  <c r="AD25" i="1" s="1"/>
  <c r="BB29" i="1"/>
  <c r="AD29" i="1" s="1"/>
  <c r="BB33" i="1"/>
  <c r="AD33" i="1" s="1"/>
  <c r="BC41" i="1"/>
  <c r="I41" i="1" s="1"/>
  <c r="BC43" i="1"/>
  <c r="I43" i="1" s="1"/>
  <c r="BC45" i="1"/>
  <c r="I45" i="1" s="1"/>
  <c r="BC47" i="1"/>
  <c r="I47" i="1" s="1"/>
  <c r="BC49" i="1"/>
  <c r="I49" i="1" s="1"/>
  <c r="BC51" i="1"/>
  <c r="I51" i="1" s="1"/>
  <c r="BC53" i="1"/>
  <c r="I53" i="1" s="1"/>
  <c r="BC55" i="1"/>
  <c r="I55" i="1" s="1"/>
  <c r="BC57" i="1"/>
  <c r="I57" i="1" s="1"/>
  <c r="BC59" i="1"/>
  <c r="I59" i="1" s="1"/>
  <c r="BC61" i="1"/>
  <c r="I61" i="1" s="1"/>
  <c r="BC63" i="1"/>
  <c r="I63" i="1" s="1"/>
  <c r="BF67" i="5"/>
  <c r="BF40" i="5"/>
  <c r="BF51" i="5"/>
  <c r="BF52" i="5"/>
  <c r="BF53" i="5"/>
  <c r="BE37" i="5" l="1"/>
  <c r="BC67" i="5"/>
  <c r="I67" i="5" s="1"/>
  <c r="D36" i="1"/>
  <c r="D67" i="1"/>
  <c r="BF67" i="1" s="1"/>
  <c r="D65" i="1"/>
  <c r="A209" i="5"/>
  <c r="BE37" i="1"/>
  <c r="BC67" i="1" l="1"/>
  <c r="I67" i="1" s="1"/>
  <c r="BF65" i="1"/>
  <c r="BC65" i="1"/>
  <c r="I65" i="1" s="1"/>
  <c r="A209" i="1"/>
  <c r="BE36" i="1"/>
  <c r="BB36" i="1"/>
  <c r="AD36" i="1" s="1"/>
  <c r="BC66" i="1"/>
  <c r="I66" i="1" s="1"/>
  <c r="BF66" i="1"/>
</calcChain>
</file>

<file path=xl/sharedStrings.xml><?xml version="1.0" encoding="utf-8"?>
<sst xmlns="http://schemas.openxmlformats.org/spreadsheetml/2006/main" count="1779" uniqueCount="96">
  <si>
    <t>SERVICIO DE SALUD</t>
  </si>
  <si>
    <t>REM-27.  EDUCACIÓN PARA LA SALUD</t>
  </si>
  <si>
    <t>SECCIÓN A: PERSONAS QUE INGRESAN A EDUCACIÓN GRUPAL SEGÚN ÁREAS TEMÁTICAS Y EDAD</t>
  </si>
  <si>
    <t>ÁREAS TEMÁTICAS DE PREVENCIÓN</t>
  </si>
  <si>
    <t>TOTAL</t>
  </si>
  <si>
    <t>Madre, padre o cuidador de</t>
  </si>
  <si>
    <t>POR DE EDAD (en años)</t>
  </si>
  <si>
    <t>Gestantes</t>
  </si>
  <si>
    <t>Gestantes Alto Riesgo Obstétrico</t>
  </si>
  <si>
    <t>Mujeres en edades de Climaterio 45 a 64 años</t>
  </si>
  <si>
    <t>Familias de Riesgo</t>
  </si>
  <si>
    <t>Menores de 1 año</t>
  </si>
  <si>
    <t>Niños 12 a 23 meses</t>
  </si>
  <si>
    <t>Niños de 2 a 5 años</t>
  </si>
  <si>
    <t>Niños de 6 a 9 años</t>
  </si>
  <si>
    <t>10 a 14 años</t>
  </si>
  <si>
    <t>10 a 14</t>
  </si>
  <si>
    <t>15 a 19</t>
  </si>
  <si>
    <t>20 a 24</t>
  </si>
  <si>
    <t>25 - 29</t>
  </si>
  <si>
    <t>30 - 34</t>
  </si>
  <si>
    <t>35 - 39</t>
  </si>
  <si>
    <t>40 - 44</t>
  </si>
  <si>
    <t>45 - 49</t>
  </si>
  <si>
    <t>50 - 54</t>
  </si>
  <si>
    <t>55 - 59</t>
  </si>
  <si>
    <t>60 - 64</t>
  </si>
  <si>
    <t>65 - 69</t>
  </si>
  <si>
    <t>70 - 74</t>
  </si>
  <si>
    <t>75 - 79</t>
  </si>
  <si>
    <t>80 y mas</t>
  </si>
  <si>
    <t>APS</t>
  </si>
  <si>
    <t>MATERNIDAD</t>
  </si>
  <si>
    <t>EDUCACIÓN DE GRUPO</t>
  </si>
  <si>
    <t>ESTIMULACIÓN DESARROLLO PSICOMOTOR</t>
  </si>
  <si>
    <t>NUTRICIÓN</t>
  </si>
  <si>
    <t>RIESGO DE MALNUTRICIÓN POR EXCESO</t>
  </si>
  <si>
    <t>MALNUTRICIÓN POR EXCESO</t>
  </si>
  <si>
    <t>MALNUTRICIÓN DE DÉFICIT</t>
  </si>
  <si>
    <t>PREVENCIÓN DE IRA - ERA</t>
  </si>
  <si>
    <t>PREVENCIÓN DE ACCIDENTES</t>
  </si>
  <si>
    <t>SALUD BUCO-DENTAL</t>
  </si>
  <si>
    <t>VIOLENCIA DE GÉNERO</t>
  </si>
  <si>
    <t>SALUD SEXUAL Y REPRODUCTIVA</t>
  </si>
  <si>
    <t>PREPARACIÓN PARA EL PARTO Y LA CRIANZA</t>
  </si>
  <si>
    <t>PROMOCION DE HABILIDADES PERSONALES</t>
  </si>
  <si>
    <t>PROMOCION DEL DESARROLLO INFANTIL TEMPRANO</t>
  </si>
  <si>
    <t>DEL LENGUAJE</t>
  </si>
  <si>
    <t>MOTOR</t>
  </si>
  <si>
    <t>OTROS</t>
  </si>
  <si>
    <t>HABILIDADES PARENTALES</t>
  </si>
  <si>
    <t>NADIE ES PERFECTO</t>
  </si>
  <si>
    <t>FAMILIAS FUERTES</t>
  </si>
  <si>
    <t>AUTOCUIDADO</t>
  </si>
  <si>
    <t>APOYO MADRE A MADRE</t>
  </si>
  <si>
    <t>PREVENCIÓN DE SALUD MENTAL</t>
  </si>
  <si>
    <t>ANTITABÁQUICA (excluye REM 23)</t>
  </si>
  <si>
    <t>PREVENCIÓN DE LA TRANSMISIÓN VERTICAL DE VIH-SIFILIS</t>
  </si>
  <si>
    <t>OTRAS ÁREAS TEMÁTICAS</t>
  </si>
  <si>
    <t>EDUCACIÓN ESPECIAL EN ADULTO MAYOR</t>
  </si>
  <si>
    <t>ESTIMULACIÓN DE MEMORIA</t>
  </si>
  <si>
    <t>PREVENCIÓN CAÍDAS</t>
  </si>
  <si>
    <t>ESTIMULACIÓN DE ACTIVIDAD FÍSICA</t>
  </si>
  <si>
    <t>USO RACIONAL DE MEDICAMENTOS</t>
  </si>
  <si>
    <t>SECCIÓN B: ACTIVIDADES DE EDUCACIÓN PARA LA SALUD SEGÚN PERSONAL QUE LAS REALIZA (SESIONES)</t>
  </si>
  <si>
    <t>UN PROFESIONAL</t>
  </si>
  <si>
    <t>DOS O MÁS PROFESIONALES</t>
  </si>
  <si>
    <t>UN PROFESIONAL Y UN TÉCNICO PARAMÉDICO</t>
  </si>
  <si>
    <t>TÉCNICO 
PARAMÉ-
DICO</t>
  </si>
  <si>
    <t>SECCIÓN C: ACTIVIDAD FÍSICA GRUPAL PARA PROGRAMA SALUD CARDIOVASCULAR (SESIONES)</t>
  </si>
  <si>
    <t>GRUPO DE EDAD</t>
  </si>
  <si>
    <t>TOTAL SESIONES</t>
  </si>
  <si>
    <t>PROFESOR
EDUCACIÓN FÍSICA</t>
  </si>
  <si>
    <t>KINESIO-
LOGO</t>
  </si>
  <si>
    <t>OTROS PROFESIONALES</t>
  </si>
  <si>
    <t>TÉCNICO PARAMÉDICO</t>
  </si>
  <si>
    <t>10 A 19 AÑOS</t>
  </si>
  <si>
    <t>20 A 24 AÑOS</t>
  </si>
  <si>
    <t>25 A 64 AÑOS</t>
  </si>
  <si>
    <t>65 Y MÁS</t>
  </si>
  <si>
    <t>SECCIÓN D: EDUCACIÓN GRUPAL A GESTANTES DE ALTO RIESGO OBSTÉTRICO (Nivel Secundario)</t>
  </si>
  <si>
    <t>TEMAS</t>
  </si>
  <si>
    <t>TOTAL 
SESIONES</t>
  </si>
  <si>
    <t>AUTOCUIDADO SEGÚN PATOLOGÍA</t>
  </si>
  <si>
    <t>PREPARACIÓN PARA EL PARTO</t>
  </si>
  <si>
    <t>TALLER DE EDUCACIÓN PRENATAL</t>
  </si>
  <si>
    <t>SECCIÓN E: TALLERES PROGRAMA "MÁS A.M AUTOVALENTES"</t>
  </si>
  <si>
    <t>TALLER</t>
  </si>
  <si>
    <t>Nº DE SESIONES</t>
  </si>
  <si>
    <t>Nº DE PARTICIPANTES</t>
  </si>
  <si>
    <t>ESTIMULACIÓN DE FUNCIONES MOTORAS Y PREVENCIÓN DE CAÍDAS</t>
  </si>
  <si>
    <t>ESTIMULACION DE FUNCIONES  COGNITIVA</t>
  </si>
  <si>
    <t>AUTOCUIDADO Y ESTILOS DE VIDA SALUDABLE</t>
  </si>
  <si>
    <t>SECCIÓN F: TALLERES PROGRAMA VIDA SANA</t>
  </si>
  <si>
    <t>ACTIVIDAD FISICA</t>
  </si>
  <si>
    <t>DUPLA NUTRICIONISTA-PSICOLOGO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</si>
</sst>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_)"/>
  </numFmts>
  <fonts count="16" x14ac:knownFonts="1">
    <font>
      <sz val="11"/>
      <color theme="1"/>
      <name val="Calibri"/>
      <family val="2"/>
      <scheme val="minor"/>
    </font>
    <font>
      <b/>
      <sz val="8"/>
      <name val="Verdana"/>
      <family val="2"/>
    </font>
    <font>
      <sz val="8"/>
      <name val="Verdana"/>
      <family val="2"/>
    </font>
    <font>
      <b/>
      <sz val="10"/>
      <name val="Verdana"/>
      <family val="2"/>
    </font>
    <font>
      <b/>
      <sz val="12"/>
      <name val="Verdana"/>
      <family val="2"/>
    </font>
    <font>
      <sz val="9"/>
      <name val="Verdana"/>
      <family val="2"/>
    </font>
    <font>
      <b/>
      <sz val="11"/>
      <name val="Verdana"/>
      <family val="2"/>
    </font>
    <font>
      <sz val="8"/>
      <color rgb="FFFF0000"/>
      <name val="Verdana"/>
      <family val="2"/>
    </font>
    <font>
      <sz val="8"/>
      <color indexed="10"/>
      <name val="Verdana"/>
      <family val="2"/>
    </font>
    <font>
      <sz val="10"/>
      <name val="Verdana"/>
      <family val="2"/>
    </font>
    <font>
      <b/>
      <sz val="9"/>
      <name val="Verdana"/>
      <family val="2"/>
    </font>
    <font>
      <sz val="10"/>
      <name val="Times New Roman"/>
      <family val="1"/>
    </font>
    <font>
      <sz val="8"/>
      <color theme="1"/>
      <name val="Verdana"/>
      <family val="2"/>
    </font>
    <font>
      <b/>
      <sz val="10"/>
      <color indexed="8"/>
      <name val="Verdana"/>
      <family val="2"/>
    </font>
    <font>
      <sz val="10"/>
      <color indexed="8"/>
      <name val="Times New Roman"/>
      <family val="1"/>
    </font>
    <font>
      <sz val="8"/>
      <color indexed="8"/>
      <name val="Verdana"/>
      <family val="2"/>
    </font>
  </fonts>
  <fills count="13">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22"/>
        <bgColor indexed="64"/>
      </patternFill>
    </fill>
    <fill>
      <patternFill patternType="solid">
        <fgColor rgb="FF66FFCC"/>
        <bgColor indexed="64"/>
      </patternFill>
    </fill>
    <fill>
      <patternFill patternType="solid">
        <fgColor rgb="FF00FFFF"/>
        <bgColor indexed="64"/>
      </patternFill>
    </fill>
    <fill>
      <patternFill patternType="solid">
        <fgColor rgb="FFFFFFCC"/>
        <bgColor indexed="64"/>
      </patternFill>
    </fill>
    <fill>
      <patternFill patternType="solid">
        <fgColor theme="0"/>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indexed="44"/>
        <bgColor indexed="64"/>
      </patternFill>
    </fill>
    <fill>
      <patternFill patternType="solid">
        <fgColor rgb="FFFFFF00"/>
        <bgColor indexed="64"/>
      </patternFill>
    </fill>
  </fills>
  <borders count="92">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style="double">
        <color indexed="64"/>
      </right>
      <top style="thin">
        <color indexed="64"/>
      </top>
      <bottom/>
      <diagonal/>
    </border>
    <border>
      <left style="double">
        <color indexed="64"/>
      </left>
      <right style="hair">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style="double">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double">
        <color indexed="64"/>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double">
        <color indexed="64"/>
      </right>
      <top style="hair">
        <color indexed="64"/>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double">
        <color indexed="64"/>
      </right>
      <top/>
      <bottom style="thin">
        <color indexed="64"/>
      </bottom>
      <diagonal/>
    </border>
    <border>
      <left/>
      <right style="hair">
        <color indexed="64"/>
      </right>
      <top/>
      <bottom style="thin">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hair">
        <color indexed="64"/>
      </left>
      <right/>
      <top/>
      <bottom style="hair">
        <color indexed="64"/>
      </bottom>
      <diagonal/>
    </border>
    <border>
      <left style="double">
        <color indexed="64"/>
      </left>
      <right style="hair">
        <color indexed="64"/>
      </right>
      <top/>
      <bottom style="hair">
        <color indexed="64"/>
      </bottom>
      <diagonal/>
    </border>
    <border>
      <left style="hair">
        <color indexed="64"/>
      </left>
      <right style="double">
        <color indexed="64"/>
      </right>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double">
        <color indexed="64"/>
      </left>
      <right style="hair">
        <color indexed="64"/>
      </right>
      <top style="hair">
        <color indexed="64"/>
      </top>
      <bottom/>
      <diagonal/>
    </border>
    <border>
      <left style="hair">
        <color indexed="64"/>
      </left>
      <right style="double">
        <color indexed="64"/>
      </right>
      <top style="hair">
        <color indexed="64"/>
      </top>
      <bottom/>
      <diagonal/>
    </border>
    <border>
      <left style="double">
        <color indexed="64"/>
      </left>
      <right style="hair">
        <color indexed="64"/>
      </right>
      <top style="thin">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uble">
        <color indexed="64"/>
      </left>
      <right style="hair">
        <color indexed="64"/>
      </right>
      <top style="hair">
        <color indexed="64"/>
      </top>
      <bottom style="thin">
        <color indexed="64"/>
      </bottom>
      <diagonal/>
    </border>
    <border>
      <left style="hair">
        <color indexed="64"/>
      </left>
      <right style="double">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hair">
        <color indexed="64"/>
      </left>
      <right/>
      <top/>
      <bottom style="thin">
        <color indexed="64"/>
      </bottom>
      <diagonal/>
    </border>
    <border>
      <left style="double">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s>
  <cellStyleXfs count="1">
    <xf numFmtId="0" fontId="0" fillId="0" borderId="0"/>
  </cellStyleXfs>
  <cellXfs count="406">
    <xf numFmtId="0" fontId="0" fillId="0" borderId="0" xfId="0"/>
    <xf numFmtId="0" fontId="1" fillId="0" borderId="0" xfId="0" applyNumberFormat="1" applyFont="1" applyFill="1" applyAlignment="1" applyProtection="1">
      <alignment horizontal="left"/>
    </xf>
    <xf numFmtId="0" fontId="2" fillId="2" borderId="0" xfId="0" applyFont="1" applyFill="1" applyBorder="1" applyProtection="1"/>
    <xf numFmtId="0" fontId="2" fillId="2" borderId="0" xfId="0" applyFont="1" applyFill="1" applyProtection="1"/>
    <xf numFmtId="0" fontId="3" fillId="2" borderId="0" xfId="0" applyFont="1" applyFill="1" applyBorder="1" applyAlignment="1" applyProtection="1">
      <alignment horizontal="center"/>
    </xf>
    <xf numFmtId="0" fontId="1" fillId="2" borderId="0" xfId="0" applyNumberFormat="1" applyFont="1" applyFill="1" applyAlignment="1" applyProtection="1">
      <alignment horizontal="left"/>
    </xf>
    <xf numFmtId="0" fontId="4" fillId="2" borderId="0" xfId="0" applyFont="1" applyFill="1" applyBorder="1" applyAlignment="1" applyProtection="1">
      <alignment horizontal="center"/>
    </xf>
    <xf numFmtId="0" fontId="5" fillId="2" borderId="0" xfId="0" applyNumberFormat="1" applyFont="1" applyFill="1" applyAlignment="1" applyProtection="1"/>
    <xf numFmtId="0" fontId="2" fillId="2" borderId="0" xfId="0" applyNumberFormat="1" applyFont="1" applyFill="1" applyAlignment="1" applyProtection="1"/>
    <xf numFmtId="0" fontId="6" fillId="2" borderId="1" xfId="0" applyFont="1" applyFill="1" applyBorder="1" applyAlignment="1" applyProtection="1"/>
    <xf numFmtId="0" fontId="1" fillId="2" borderId="0" xfId="0" applyFont="1" applyFill="1" applyBorder="1" applyAlignment="1" applyProtection="1">
      <alignment horizontal="center" vertical="center" wrapText="1"/>
    </xf>
    <xf numFmtId="0" fontId="1" fillId="2" borderId="0" xfId="0" applyFont="1" applyFill="1" applyBorder="1" applyAlignment="1" applyProtection="1">
      <alignment horizontal="center"/>
    </xf>
    <xf numFmtId="0" fontId="2" fillId="0" borderId="0" xfId="0" applyNumberFormat="1" applyFont="1" applyFill="1" applyAlignment="1" applyProtection="1"/>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Fill="1" applyBorder="1" applyAlignment="1" applyProtection="1">
      <alignment horizontal="center" vertical="center" wrapText="1"/>
    </xf>
    <xf numFmtId="0" fontId="2" fillId="0" borderId="21" xfId="0" applyFont="1" applyFill="1" applyBorder="1" applyAlignment="1" applyProtection="1">
      <alignment horizontal="center" vertical="center" wrapText="1"/>
    </xf>
    <xf numFmtId="3" fontId="2" fillId="0" borderId="5" xfId="0" applyNumberFormat="1" applyFont="1" applyFill="1" applyBorder="1" applyAlignment="1" applyProtection="1"/>
    <xf numFmtId="3" fontId="2" fillId="3" borderId="14" xfId="0" applyNumberFormat="1" applyFont="1" applyFill="1" applyBorder="1" applyAlignment="1" applyProtection="1">
      <protection locked="0"/>
    </xf>
    <xf numFmtId="3" fontId="2" fillId="3" borderId="15" xfId="0" applyNumberFormat="1" applyFont="1" applyFill="1" applyBorder="1" applyAlignment="1" applyProtection="1">
      <protection locked="0"/>
    </xf>
    <xf numFmtId="3" fontId="2" fillId="4" borderId="18" xfId="0" applyNumberFormat="1" applyFont="1" applyFill="1" applyBorder="1" applyAlignment="1" applyProtection="1"/>
    <xf numFmtId="3" fontId="2" fillId="4" borderId="22" xfId="0" applyNumberFormat="1" applyFont="1" applyFill="1" applyBorder="1" applyAlignment="1" applyProtection="1"/>
    <xf numFmtId="3" fontId="2" fillId="4" borderId="15" xfId="0" applyNumberFormat="1" applyFont="1" applyFill="1" applyBorder="1" applyAlignment="1" applyProtection="1"/>
    <xf numFmtId="3" fontId="2" fillId="4" borderId="23" xfId="0" applyNumberFormat="1" applyFont="1" applyFill="1" applyBorder="1" applyAlignment="1" applyProtection="1"/>
    <xf numFmtId="3" fontId="2" fillId="4" borderId="24" xfId="0" applyNumberFormat="1" applyFont="1" applyFill="1" applyBorder="1" applyAlignment="1" applyProtection="1"/>
    <xf numFmtId="3" fontId="2" fillId="4" borderId="19" xfId="0" applyNumberFormat="1" applyFont="1" applyFill="1" applyBorder="1" applyAlignment="1" applyProtection="1"/>
    <xf numFmtId="3" fontId="2" fillId="4" borderId="4" xfId="0" applyNumberFormat="1" applyFont="1" applyFill="1" applyBorder="1" applyAlignment="1" applyProtection="1"/>
    <xf numFmtId="0" fontId="7" fillId="2" borderId="0" xfId="0" applyNumberFormat="1" applyFont="1" applyFill="1" applyAlignment="1" applyProtection="1"/>
    <xf numFmtId="0" fontId="8" fillId="5" borderId="0" xfId="0" applyNumberFormat="1" applyFont="1" applyFill="1" applyAlignment="1" applyProtection="1"/>
    <xf numFmtId="0" fontId="8" fillId="6" borderId="0" xfId="0" applyNumberFormat="1" applyFont="1" applyFill="1" applyAlignment="1" applyProtection="1"/>
    <xf numFmtId="0" fontId="2" fillId="0" borderId="26" xfId="0" applyFont="1" applyFill="1" applyBorder="1" applyAlignment="1" applyProtection="1">
      <alignment vertical="center"/>
    </xf>
    <xf numFmtId="3" fontId="2" fillId="0" borderId="27" xfId="0" applyNumberFormat="1" applyFont="1" applyFill="1" applyBorder="1" applyAlignment="1" applyProtection="1"/>
    <xf numFmtId="3" fontId="2" fillId="3" borderId="28" xfId="0" applyNumberFormat="1" applyFont="1" applyFill="1" applyBorder="1" applyAlignment="1" applyProtection="1">
      <protection locked="0"/>
    </xf>
    <xf numFmtId="3" fontId="2" fillId="3" borderId="29" xfId="0" applyNumberFormat="1" applyFont="1" applyFill="1" applyBorder="1" applyAlignment="1" applyProtection="1">
      <protection locked="0"/>
    </xf>
    <xf numFmtId="3" fontId="2" fillId="3" borderId="30" xfId="0" applyNumberFormat="1" applyFont="1" applyFill="1" applyBorder="1" applyAlignment="1" applyProtection="1">
      <protection locked="0"/>
    </xf>
    <xf numFmtId="3" fontId="2" fillId="3" borderId="31" xfId="0" applyNumberFormat="1" applyFont="1" applyFill="1" applyBorder="1" applyAlignment="1" applyProtection="1">
      <protection locked="0"/>
    </xf>
    <xf numFmtId="3" fontId="2" fillId="3" borderId="32" xfId="0" applyNumberFormat="1" applyFont="1" applyFill="1" applyBorder="1" applyAlignment="1" applyProtection="1">
      <protection locked="0"/>
    </xf>
    <xf numFmtId="3" fontId="2" fillId="3" borderId="26" xfId="0" applyNumberFormat="1" applyFont="1" applyFill="1" applyBorder="1" applyAlignment="1" applyProtection="1">
      <protection locked="0"/>
    </xf>
    <xf numFmtId="3" fontId="2" fillId="0" borderId="34" xfId="0" applyNumberFormat="1" applyFont="1" applyFill="1" applyBorder="1" applyAlignment="1" applyProtection="1"/>
    <xf numFmtId="3" fontId="2" fillId="3" borderId="35" xfId="0" applyNumberFormat="1" applyFont="1" applyFill="1" applyBorder="1" applyAlignment="1" applyProtection="1">
      <protection locked="0"/>
    </xf>
    <xf numFmtId="3" fontId="2" fillId="3" borderId="36" xfId="0" applyNumberFormat="1" applyFont="1" applyFill="1" applyBorder="1" applyAlignment="1" applyProtection="1">
      <protection locked="0"/>
    </xf>
    <xf numFmtId="3" fontId="2" fillId="3" borderId="37" xfId="0" applyNumberFormat="1" applyFont="1" applyFill="1" applyBorder="1" applyAlignment="1" applyProtection="1">
      <protection locked="0"/>
    </xf>
    <xf numFmtId="3" fontId="2" fillId="3" borderId="38" xfId="0" applyNumberFormat="1" applyFont="1" applyFill="1" applyBorder="1" applyAlignment="1" applyProtection="1">
      <protection locked="0"/>
    </xf>
    <xf numFmtId="3" fontId="2" fillId="3" borderId="39" xfId="0" applyNumberFormat="1" applyFont="1" applyFill="1" applyBorder="1" applyAlignment="1" applyProtection="1">
      <protection locked="0"/>
    </xf>
    <xf numFmtId="3" fontId="2" fillId="3" borderId="33" xfId="0" applyNumberFormat="1" applyFont="1" applyFill="1" applyBorder="1" applyAlignment="1" applyProtection="1">
      <protection locked="0"/>
    </xf>
    <xf numFmtId="3" fontId="2" fillId="3" borderId="40" xfId="0" applyNumberFormat="1" applyFont="1" applyFill="1" applyBorder="1" applyAlignment="1" applyProtection="1">
      <protection locked="0"/>
    </xf>
    <xf numFmtId="0" fontId="2" fillId="0" borderId="41" xfId="0" applyFont="1" applyFill="1" applyBorder="1" applyAlignment="1" applyProtection="1">
      <alignment horizontal="left" vertical="center"/>
    </xf>
    <xf numFmtId="3" fontId="2" fillId="0" borderId="13" xfId="0" applyNumberFormat="1" applyFont="1" applyFill="1" applyBorder="1" applyAlignment="1" applyProtection="1"/>
    <xf numFmtId="3" fontId="2" fillId="3" borderId="42" xfId="0" applyNumberFormat="1" applyFont="1" applyFill="1" applyBorder="1" applyAlignment="1" applyProtection="1">
      <protection locked="0"/>
    </xf>
    <xf numFmtId="3" fontId="2" fillId="3" borderId="43" xfId="0" applyNumberFormat="1" applyFont="1" applyFill="1" applyBorder="1" applyAlignment="1" applyProtection="1">
      <protection locked="0"/>
    </xf>
    <xf numFmtId="3" fontId="2" fillId="3" borderId="44" xfId="0" applyNumberFormat="1" applyFont="1" applyFill="1" applyBorder="1" applyAlignment="1" applyProtection="1">
      <protection locked="0"/>
    </xf>
    <xf numFmtId="3" fontId="2" fillId="3" borderId="45" xfId="0" applyNumberFormat="1" applyFont="1" applyFill="1" applyBorder="1" applyAlignment="1" applyProtection="1">
      <protection locked="0"/>
    </xf>
    <xf numFmtId="3" fontId="2" fillId="3" borderId="46" xfId="0" applyNumberFormat="1" applyFont="1" applyFill="1" applyBorder="1" applyAlignment="1" applyProtection="1">
      <protection locked="0"/>
    </xf>
    <xf numFmtId="3" fontId="2" fillId="3" borderId="12" xfId="0" applyNumberFormat="1" applyFont="1" applyFill="1" applyBorder="1" applyAlignment="1" applyProtection="1">
      <protection locked="0"/>
    </xf>
    <xf numFmtId="3" fontId="2" fillId="0" borderId="48" xfId="0" applyNumberFormat="1" applyFont="1" applyFill="1" applyBorder="1" applyAlignment="1" applyProtection="1"/>
    <xf numFmtId="3" fontId="2" fillId="3" borderId="49" xfId="0" applyNumberFormat="1" applyFont="1" applyFill="1" applyBorder="1" applyAlignment="1" applyProtection="1">
      <protection locked="0"/>
    </xf>
    <xf numFmtId="3" fontId="2" fillId="3" borderId="50" xfId="0" applyNumberFormat="1" applyFont="1" applyFill="1" applyBorder="1" applyAlignment="1" applyProtection="1">
      <protection locked="0"/>
    </xf>
    <xf numFmtId="3" fontId="2" fillId="3" borderId="51" xfId="0" applyNumberFormat="1" applyFont="1" applyFill="1" applyBorder="1" applyAlignment="1" applyProtection="1">
      <protection locked="0"/>
    </xf>
    <xf numFmtId="0" fontId="2" fillId="0" borderId="33" xfId="0" applyFont="1" applyFill="1" applyBorder="1" applyAlignment="1" applyProtection="1">
      <alignment horizontal="left" vertical="center"/>
    </xf>
    <xf numFmtId="3" fontId="2" fillId="3" borderId="53" xfId="0" applyNumberFormat="1" applyFont="1" applyFill="1" applyBorder="1" applyAlignment="1" applyProtection="1">
      <protection locked="0"/>
    </xf>
    <xf numFmtId="3" fontId="2" fillId="3" borderId="54" xfId="0" applyNumberFormat="1" applyFont="1" applyFill="1" applyBorder="1" applyAlignment="1" applyProtection="1">
      <protection locked="0"/>
    </xf>
    <xf numFmtId="3" fontId="2" fillId="3" borderId="55" xfId="0" applyNumberFormat="1" applyFont="1" applyFill="1" applyBorder="1" applyAlignment="1" applyProtection="1">
      <protection locked="0"/>
    </xf>
    <xf numFmtId="3" fontId="2" fillId="3" borderId="56" xfId="0" applyNumberFormat="1" applyFont="1" applyFill="1" applyBorder="1" applyAlignment="1" applyProtection="1">
      <protection locked="0"/>
    </xf>
    <xf numFmtId="3" fontId="2" fillId="3" borderId="57" xfId="0" applyNumberFormat="1" applyFont="1" applyFill="1" applyBorder="1" applyAlignment="1" applyProtection="1">
      <protection locked="0"/>
    </xf>
    <xf numFmtId="3" fontId="2" fillId="4" borderId="53" xfId="0" applyNumberFormat="1" applyFont="1" applyFill="1" applyBorder="1" applyAlignment="1" applyProtection="1"/>
    <xf numFmtId="3" fontId="2" fillId="4" borderId="54" xfId="0" applyNumberFormat="1" applyFont="1" applyFill="1" applyBorder="1" applyAlignment="1" applyProtection="1"/>
    <xf numFmtId="3" fontId="2" fillId="4" borderId="33" xfId="0" applyNumberFormat="1" applyFont="1" applyFill="1" applyBorder="1" applyAlignment="1" applyProtection="1"/>
    <xf numFmtId="3" fontId="2" fillId="7" borderId="55" xfId="0" applyNumberFormat="1" applyFont="1" applyFill="1" applyBorder="1" applyAlignment="1" applyProtection="1">
      <protection locked="0"/>
    </xf>
    <xf numFmtId="3" fontId="2" fillId="7" borderId="54" xfId="0" applyNumberFormat="1" applyFont="1" applyFill="1" applyBorder="1" applyAlignment="1" applyProtection="1">
      <protection locked="0"/>
    </xf>
    <xf numFmtId="3" fontId="2" fillId="4" borderId="56" xfId="0" applyNumberFormat="1" applyFont="1" applyFill="1" applyBorder="1" applyAlignment="1" applyProtection="1"/>
    <xf numFmtId="3" fontId="2" fillId="0" borderId="60" xfId="0" applyNumberFormat="1" applyFont="1" applyFill="1" applyBorder="1" applyAlignment="1" applyProtection="1"/>
    <xf numFmtId="3" fontId="2" fillId="9" borderId="61" xfId="0" applyNumberFormat="1" applyFont="1" applyFill="1" applyBorder="1" applyAlignment="1" applyProtection="1"/>
    <xf numFmtId="3" fontId="2" fillId="9" borderId="62" xfId="0" applyNumberFormat="1" applyFont="1" applyFill="1" applyBorder="1" applyAlignment="1" applyProtection="1"/>
    <xf numFmtId="3" fontId="2" fillId="7" borderId="62" xfId="0" applyNumberFormat="1" applyFont="1" applyFill="1" applyBorder="1" applyAlignment="1" applyProtection="1">
      <protection locked="0"/>
    </xf>
    <xf numFmtId="3" fontId="2" fillId="7" borderId="59" xfId="0" applyNumberFormat="1" applyFont="1" applyFill="1" applyBorder="1" applyAlignment="1" applyProtection="1">
      <protection locked="0"/>
    </xf>
    <xf numFmtId="3" fontId="2" fillId="3" borderId="63" xfId="0" applyNumberFormat="1" applyFont="1" applyFill="1" applyBorder="1" applyAlignment="1" applyProtection="1">
      <protection locked="0"/>
    </xf>
    <xf numFmtId="3" fontId="2" fillId="3" borderId="62" xfId="0" applyNumberFormat="1" applyFont="1" applyFill="1" applyBorder="1" applyAlignment="1" applyProtection="1">
      <protection locked="0"/>
    </xf>
    <xf numFmtId="3" fontId="2" fillId="4" borderId="64" xfId="0" applyNumberFormat="1" applyFont="1" applyFill="1" applyBorder="1" applyAlignment="1" applyProtection="1"/>
    <xf numFmtId="3" fontId="2" fillId="3" borderId="65" xfId="0" applyNumberFormat="1" applyFont="1" applyFill="1" applyBorder="1" applyAlignment="1" applyProtection="1">
      <protection locked="0"/>
    </xf>
    <xf numFmtId="3" fontId="2" fillId="3" borderId="66" xfId="0" applyNumberFormat="1" applyFont="1" applyFill="1" applyBorder="1" applyAlignment="1" applyProtection="1">
      <protection locked="0"/>
    </xf>
    <xf numFmtId="3" fontId="2" fillId="3" borderId="59" xfId="0" applyNumberFormat="1" applyFont="1" applyFill="1" applyBorder="1" applyAlignment="1" applyProtection="1">
      <protection locked="0"/>
    </xf>
    <xf numFmtId="3" fontId="2" fillId="4" borderId="59" xfId="0" applyNumberFormat="1" applyFont="1" applyFill="1" applyBorder="1" applyAlignment="1" applyProtection="1"/>
    <xf numFmtId="0" fontId="2" fillId="0" borderId="4" xfId="0" applyFont="1" applyFill="1" applyBorder="1" applyAlignment="1" applyProtection="1">
      <alignment horizontal="left" vertical="center"/>
    </xf>
    <xf numFmtId="3" fontId="2" fillId="4" borderId="32" xfId="0" applyNumberFormat="1" applyFont="1" applyFill="1" applyBorder="1" applyAlignment="1" applyProtection="1"/>
    <xf numFmtId="3" fontId="2" fillId="4" borderId="29" xfId="0" applyNumberFormat="1" applyFont="1" applyFill="1" applyBorder="1" applyAlignment="1" applyProtection="1"/>
    <xf numFmtId="3" fontId="2" fillId="10" borderId="67" xfId="0" applyNumberFormat="1" applyFont="1" applyFill="1" applyBorder="1" applyAlignment="1" applyProtection="1"/>
    <xf numFmtId="3" fontId="2" fillId="10" borderId="19" xfId="0" applyNumberFormat="1" applyFont="1" applyFill="1" applyBorder="1" applyAlignment="1" applyProtection="1"/>
    <xf numFmtId="3" fontId="2" fillId="3" borderId="4" xfId="0" applyNumberFormat="1" applyFont="1" applyFill="1" applyBorder="1" applyAlignment="1" applyProtection="1">
      <protection locked="0"/>
    </xf>
    <xf numFmtId="3" fontId="2" fillId="4" borderId="62" xfId="0" applyNumberFormat="1" applyFont="1" applyFill="1" applyBorder="1" applyAlignment="1" applyProtection="1"/>
    <xf numFmtId="3" fontId="2" fillId="4" borderId="68" xfId="0" applyNumberFormat="1" applyFont="1" applyFill="1" applyBorder="1" applyAlignment="1" applyProtection="1"/>
    <xf numFmtId="3" fontId="2" fillId="4" borderId="55" xfId="0" applyNumberFormat="1" applyFont="1" applyFill="1" applyBorder="1" applyAlignment="1" applyProtection="1"/>
    <xf numFmtId="3" fontId="2" fillId="10" borderId="65" xfId="0" applyNumberFormat="1" applyFont="1" applyFill="1" applyBorder="1" applyAlignment="1" applyProtection="1"/>
    <xf numFmtId="3" fontId="2" fillId="10" borderId="66" xfId="0" applyNumberFormat="1" applyFont="1" applyFill="1" applyBorder="1" applyAlignment="1" applyProtection="1"/>
    <xf numFmtId="0" fontId="2" fillId="0" borderId="41" xfId="0" applyFont="1" applyFill="1" applyBorder="1" applyAlignment="1" applyProtection="1">
      <alignment vertical="center" wrapText="1"/>
    </xf>
    <xf numFmtId="3" fontId="2" fillId="0" borderId="69" xfId="0" applyNumberFormat="1" applyFont="1" applyFill="1" applyBorder="1" applyAlignment="1" applyProtection="1"/>
    <xf numFmtId="3" fontId="2" fillId="3" borderId="70" xfId="0" applyNumberFormat="1" applyFont="1" applyFill="1" applyBorder="1" applyAlignment="1" applyProtection="1">
      <protection locked="0"/>
    </xf>
    <xf numFmtId="3" fontId="2" fillId="7" borderId="71" xfId="0" applyNumberFormat="1" applyFont="1" applyFill="1" applyBorder="1" applyAlignment="1" applyProtection="1">
      <protection locked="0"/>
    </xf>
    <xf numFmtId="3" fontId="2" fillId="4" borderId="71" xfId="0" applyNumberFormat="1" applyFont="1" applyFill="1" applyBorder="1" applyAlignment="1" applyProtection="1"/>
    <xf numFmtId="3" fontId="2" fillId="4" borderId="72" xfId="0" applyNumberFormat="1" applyFont="1" applyFill="1" applyBorder="1" applyAlignment="1" applyProtection="1"/>
    <xf numFmtId="3" fontId="2" fillId="4" borderId="73" xfId="0" applyNumberFormat="1" applyFont="1" applyFill="1" applyBorder="1" applyAlignment="1" applyProtection="1"/>
    <xf numFmtId="3" fontId="2" fillId="4" borderId="74" xfId="0" applyNumberFormat="1" applyFont="1" applyFill="1" applyBorder="1" applyAlignment="1" applyProtection="1"/>
    <xf numFmtId="3" fontId="2" fillId="4" borderId="75" xfId="0" applyNumberFormat="1" applyFont="1" applyFill="1" applyBorder="1" applyAlignment="1" applyProtection="1"/>
    <xf numFmtId="3" fontId="2" fillId="4" borderId="76" xfId="0" applyNumberFormat="1" applyFont="1" applyFill="1" applyBorder="1" applyAlignment="1" applyProtection="1"/>
    <xf numFmtId="3" fontId="2" fillId="3" borderId="41" xfId="0" applyNumberFormat="1" applyFont="1" applyFill="1" applyBorder="1" applyAlignment="1" applyProtection="1">
      <protection locked="0"/>
    </xf>
    <xf numFmtId="3" fontId="2" fillId="0" borderId="26" xfId="0" applyNumberFormat="1" applyFont="1" applyBorder="1" applyAlignment="1" applyProtection="1">
      <alignment vertical="center" wrapText="1"/>
    </xf>
    <xf numFmtId="3" fontId="2" fillId="4" borderId="26" xfId="0" applyNumberFormat="1" applyFont="1" applyFill="1" applyBorder="1" applyAlignment="1" applyProtection="1"/>
    <xf numFmtId="3" fontId="2" fillId="4" borderId="77" xfId="0" applyNumberFormat="1" applyFont="1" applyFill="1" applyBorder="1" applyAlignment="1" applyProtection="1"/>
    <xf numFmtId="3" fontId="2" fillId="4" borderId="67" xfId="0" applyNumberFormat="1" applyFont="1" applyFill="1" applyBorder="1" applyAlignment="1" applyProtection="1"/>
    <xf numFmtId="0" fontId="2" fillId="0" borderId="33" xfId="0" applyFont="1" applyBorder="1" applyAlignment="1" applyProtection="1">
      <alignment vertical="center" wrapText="1"/>
    </xf>
    <xf numFmtId="3" fontId="2" fillId="4" borderId="65" xfId="0" applyNumberFormat="1" applyFont="1" applyFill="1" applyBorder="1" applyAlignment="1" applyProtection="1"/>
    <xf numFmtId="3" fontId="2" fillId="4" borderId="66" xfId="0" applyNumberFormat="1" applyFont="1" applyFill="1" applyBorder="1" applyAlignment="1" applyProtection="1"/>
    <xf numFmtId="0" fontId="2" fillId="0" borderId="41" xfId="0" applyFont="1" applyBorder="1" applyAlignment="1" applyProtection="1">
      <alignment vertical="center" wrapText="1"/>
    </xf>
    <xf numFmtId="3" fontId="2" fillId="3" borderId="73" xfId="0" applyNumberFormat="1" applyFont="1" applyFill="1" applyBorder="1" applyAlignment="1" applyProtection="1">
      <protection locked="0"/>
    </xf>
    <xf numFmtId="3" fontId="2" fillId="0" borderId="25" xfId="0" applyNumberFormat="1" applyFont="1" applyFill="1" applyBorder="1" applyAlignment="1" applyProtection="1"/>
    <xf numFmtId="3" fontId="2" fillId="3" borderId="61" xfId="0" applyNumberFormat="1" applyFont="1" applyFill="1" applyBorder="1" applyAlignment="1" applyProtection="1">
      <protection locked="0"/>
    </xf>
    <xf numFmtId="3" fontId="2" fillId="3" borderId="64" xfId="0" applyNumberFormat="1" applyFont="1" applyFill="1" applyBorder="1" applyAlignment="1" applyProtection="1">
      <protection locked="0"/>
    </xf>
    <xf numFmtId="0" fontId="2" fillId="0" borderId="78" xfId="0" applyFont="1" applyBorder="1" applyAlignment="1" applyProtection="1">
      <alignment horizontal="left" wrapText="1"/>
    </xf>
    <xf numFmtId="3" fontId="2" fillId="4" borderId="28" xfId="0" applyNumberFormat="1" applyFont="1" applyFill="1" applyBorder="1" applyAlignment="1" applyProtection="1"/>
    <xf numFmtId="3" fontId="2" fillId="3" borderId="77" xfId="0" applyNumberFormat="1" applyFont="1" applyFill="1" applyBorder="1" applyAlignment="1" applyProtection="1">
      <protection locked="0"/>
    </xf>
    <xf numFmtId="3" fontId="2" fillId="4" borderId="79" xfId="0" applyNumberFormat="1" applyFont="1" applyFill="1" applyBorder="1" applyAlignment="1" applyProtection="1"/>
    <xf numFmtId="3" fontId="2" fillId="4" borderId="31" xfId="0" applyNumberFormat="1" applyFont="1" applyFill="1" applyBorder="1" applyAlignment="1" applyProtection="1"/>
    <xf numFmtId="0" fontId="2" fillId="8" borderId="80" xfId="0" applyFont="1" applyFill="1" applyBorder="1" applyAlignment="1" applyProtection="1">
      <alignment horizontal="left" wrapText="1"/>
    </xf>
    <xf numFmtId="3" fontId="2" fillId="4" borderId="57" xfId="0" applyNumberFormat="1" applyFont="1" applyFill="1" applyBorder="1" applyAlignment="1" applyProtection="1"/>
    <xf numFmtId="3" fontId="2" fillId="4" borderId="38" xfId="0" applyNumberFormat="1" applyFont="1" applyFill="1" applyBorder="1" applyAlignment="1" applyProtection="1"/>
    <xf numFmtId="0" fontId="2" fillId="0" borderId="81" xfId="0" applyFont="1" applyBorder="1" applyAlignment="1" applyProtection="1">
      <alignment horizontal="left" wrapText="1"/>
    </xf>
    <xf numFmtId="3" fontId="2" fillId="4" borderId="70" xfId="0" applyNumberFormat="1" applyFont="1" applyFill="1" applyBorder="1" applyAlignment="1" applyProtection="1"/>
    <xf numFmtId="3" fontId="2" fillId="4" borderId="41" xfId="0" applyNumberFormat="1" applyFont="1" applyFill="1" applyBorder="1" applyAlignment="1" applyProtection="1"/>
    <xf numFmtId="3" fontId="2" fillId="3" borderId="74" xfId="0" applyNumberFormat="1" applyFont="1" applyFill="1" applyBorder="1" applyAlignment="1" applyProtection="1">
      <protection locked="0"/>
    </xf>
    <xf numFmtId="3" fontId="2" fillId="7" borderId="42" xfId="0" applyNumberFormat="1" applyFont="1" applyFill="1" applyBorder="1" applyAlignment="1" applyProtection="1">
      <protection locked="0"/>
    </xf>
    <xf numFmtId="3" fontId="2" fillId="7" borderId="43" xfId="0" applyNumberFormat="1" applyFont="1" applyFill="1" applyBorder="1" applyAlignment="1" applyProtection="1">
      <protection locked="0"/>
    </xf>
    <xf numFmtId="3" fontId="2" fillId="7" borderId="12" xfId="0" applyNumberFormat="1" applyFont="1" applyFill="1" applyBorder="1" applyAlignment="1" applyProtection="1">
      <protection locked="0"/>
    </xf>
    <xf numFmtId="3" fontId="2" fillId="7" borderId="46" xfId="0" applyNumberFormat="1" applyFont="1" applyFill="1" applyBorder="1" applyAlignment="1" applyProtection="1">
      <protection locked="0"/>
    </xf>
    <xf numFmtId="3" fontId="2" fillId="7" borderId="82" xfId="0" applyNumberFormat="1" applyFont="1" applyFill="1" applyBorder="1" applyAlignment="1" applyProtection="1">
      <protection locked="0"/>
    </xf>
    <xf numFmtId="3" fontId="2" fillId="3" borderId="82" xfId="0" applyNumberFormat="1" applyFont="1" applyFill="1" applyBorder="1" applyAlignment="1" applyProtection="1">
      <protection locked="0"/>
    </xf>
    <xf numFmtId="3" fontId="2" fillId="4" borderId="83" xfId="0" applyNumberFormat="1" applyFont="1" applyFill="1" applyBorder="1" applyAlignment="1" applyProtection="1"/>
    <xf numFmtId="3" fontId="2" fillId="4" borderId="45" xfId="0" applyNumberFormat="1" applyFont="1" applyFill="1" applyBorder="1" applyAlignment="1" applyProtection="1"/>
    <xf numFmtId="3" fontId="2" fillId="4" borderId="12" xfId="0" applyNumberFormat="1" applyFont="1" applyFill="1" applyBorder="1" applyAlignment="1" applyProtection="1"/>
    <xf numFmtId="3" fontId="2" fillId="0" borderId="86" xfId="0" applyNumberFormat="1" applyFont="1" applyFill="1" applyBorder="1" applyAlignment="1" applyProtection="1"/>
    <xf numFmtId="3" fontId="2" fillId="0" borderId="84" xfId="0" applyNumberFormat="1" applyFont="1" applyFill="1" applyBorder="1" applyAlignment="1" applyProtection="1"/>
    <xf numFmtId="3" fontId="2" fillId="0" borderId="16" xfId="0" applyNumberFormat="1" applyFont="1" applyFill="1" applyBorder="1" applyAlignment="1" applyProtection="1"/>
    <xf numFmtId="3" fontId="2" fillId="0" borderId="8" xfId="0" applyNumberFormat="1" applyFont="1" applyFill="1" applyBorder="1" applyAlignment="1" applyProtection="1"/>
    <xf numFmtId="3" fontId="2" fillId="0" borderId="87" xfId="0" applyNumberFormat="1" applyFont="1" applyFill="1" applyBorder="1" applyAlignment="1" applyProtection="1"/>
    <xf numFmtId="3" fontId="2" fillId="0" borderId="85" xfId="0" applyNumberFormat="1" applyFont="1" applyFill="1" applyBorder="1" applyAlignment="1" applyProtection="1"/>
    <xf numFmtId="3" fontId="2" fillId="0" borderId="20" xfId="0" applyNumberFormat="1" applyFont="1" applyFill="1" applyBorder="1" applyAlignment="1" applyProtection="1"/>
    <xf numFmtId="3" fontId="2" fillId="0" borderId="21" xfId="0" applyNumberFormat="1" applyFont="1" applyFill="1" applyBorder="1" applyAlignment="1" applyProtection="1"/>
    <xf numFmtId="0" fontId="3" fillId="2" borderId="1" xfId="0" applyFont="1" applyFill="1" applyBorder="1" applyAlignment="1" applyProtection="1">
      <alignment horizontal="left"/>
    </xf>
    <xf numFmtId="0" fontId="9" fillId="2" borderId="1" xfId="0" applyFont="1" applyFill="1" applyBorder="1" applyProtection="1"/>
    <xf numFmtId="0" fontId="5" fillId="2" borderId="0" xfId="0" applyFont="1" applyFill="1" applyProtection="1"/>
    <xf numFmtId="0" fontId="9" fillId="2" borderId="0" xfId="0" applyFont="1" applyFill="1" applyProtection="1"/>
    <xf numFmtId="0" fontId="2" fillId="0" borderId="14" xfId="0" applyFont="1" applyFill="1" applyBorder="1" applyAlignment="1" applyProtection="1">
      <alignment horizontal="center" vertical="center" wrapText="1"/>
    </xf>
    <xf numFmtId="0" fontId="2" fillId="0" borderId="17" xfId="0" applyFont="1" applyFill="1" applyBorder="1" applyAlignment="1" applyProtection="1">
      <alignment horizontal="center" vertical="center" wrapText="1"/>
    </xf>
    <xf numFmtId="3" fontId="2" fillId="3" borderId="22" xfId="0" applyNumberFormat="1" applyFont="1" applyFill="1" applyBorder="1" applyAlignment="1" applyProtection="1">
      <protection locked="0"/>
    </xf>
    <xf numFmtId="0" fontId="7" fillId="2" borderId="0" xfId="0" applyFont="1" applyFill="1" applyAlignment="1" applyProtection="1">
      <alignment vertical="center"/>
    </xf>
    <xf numFmtId="0" fontId="8" fillId="2" borderId="0" xfId="0" applyFont="1" applyFill="1" applyProtection="1"/>
    <xf numFmtId="0" fontId="5" fillId="5" borderId="0" xfId="0" applyFont="1" applyFill="1" applyProtection="1"/>
    <xf numFmtId="0" fontId="5" fillId="6" borderId="0" xfId="0" applyFont="1" applyFill="1" applyProtection="1"/>
    <xf numFmtId="3" fontId="2" fillId="3" borderId="88" xfId="0" applyNumberFormat="1" applyFont="1" applyFill="1" applyBorder="1" applyAlignment="1" applyProtection="1">
      <protection locked="0"/>
    </xf>
    <xf numFmtId="3" fontId="2" fillId="3" borderId="72" xfId="0" applyNumberFormat="1" applyFont="1" applyFill="1" applyBorder="1" applyAlignment="1" applyProtection="1">
      <protection locked="0"/>
    </xf>
    <xf numFmtId="3" fontId="2" fillId="3" borderId="68" xfId="0" applyNumberFormat="1" applyFont="1" applyFill="1" applyBorder="1" applyAlignment="1" applyProtection="1">
      <protection locked="0"/>
    </xf>
    <xf numFmtId="0" fontId="2" fillId="8" borderId="4" xfId="0" applyFont="1" applyFill="1" applyBorder="1" applyAlignment="1" applyProtection="1">
      <alignment horizontal="left" vertical="center"/>
    </xf>
    <xf numFmtId="0" fontId="2" fillId="8" borderId="59" xfId="0" applyFont="1" applyFill="1" applyBorder="1" applyAlignment="1" applyProtection="1">
      <alignment horizontal="left" vertical="center"/>
    </xf>
    <xf numFmtId="0" fontId="2" fillId="8" borderId="41" xfId="0" applyFont="1" applyFill="1" applyBorder="1" applyAlignment="1" applyProtection="1">
      <alignment vertical="center" wrapText="1"/>
    </xf>
    <xf numFmtId="3" fontId="2" fillId="3" borderId="71" xfId="0" applyNumberFormat="1" applyFont="1" applyFill="1" applyBorder="1" applyAlignment="1" applyProtection="1">
      <protection locked="0"/>
    </xf>
    <xf numFmtId="3" fontId="2" fillId="8" borderId="26" xfId="0" applyNumberFormat="1" applyFont="1" applyFill="1" applyBorder="1" applyAlignment="1" applyProtection="1">
      <alignment vertical="center" wrapText="1"/>
    </xf>
    <xf numFmtId="0" fontId="2" fillId="8" borderId="33" xfId="0" applyFont="1" applyFill="1" applyBorder="1" applyAlignment="1" applyProtection="1">
      <alignment vertical="center" wrapText="1"/>
    </xf>
    <xf numFmtId="0" fontId="2" fillId="0" borderId="0" xfId="0" applyNumberFormat="1" applyFont="1" applyFill="1" applyBorder="1" applyAlignment="1" applyProtection="1"/>
    <xf numFmtId="0" fontId="2" fillId="0" borderId="0" xfId="0" applyNumberFormat="1" applyFont="1" applyFill="1" applyBorder="1" applyAlignment="1" applyProtection="1">
      <protection hidden="1"/>
    </xf>
    <xf numFmtId="0" fontId="2" fillId="0" borderId="80" xfId="0" applyFont="1" applyBorder="1" applyAlignment="1" applyProtection="1">
      <alignment horizontal="left" wrapText="1"/>
    </xf>
    <xf numFmtId="3" fontId="2" fillId="3" borderId="84" xfId="0" applyNumberFormat="1" applyFont="1" applyFill="1" applyBorder="1" applyAlignment="1" applyProtection="1">
      <protection locked="0"/>
    </xf>
    <xf numFmtId="3" fontId="2" fillId="3" borderId="16" xfId="0" applyNumberFormat="1" applyFont="1" applyFill="1" applyBorder="1" applyAlignment="1" applyProtection="1">
      <protection locked="0"/>
    </xf>
    <xf numFmtId="3" fontId="2" fillId="3" borderId="17" xfId="0" applyNumberFormat="1" applyFont="1" applyFill="1" applyBorder="1" applyAlignment="1" applyProtection="1">
      <protection locked="0"/>
    </xf>
    <xf numFmtId="0" fontId="9" fillId="2" borderId="0" xfId="0" applyFont="1" applyFill="1" applyBorder="1" applyProtection="1"/>
    <xf numFmtId="0" fontId="2" fillId="0" borderId="86"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5" fillId="2" borderId="89" xfId="0" applyFont="1" applyFill="1" applyBorder="1" applyProtection="1"/>
    <xf numFmtId="0" fontId="5" fillId="2" borderId="0" xfId="0" applyFont="1" applyFill="1" applyBorder="1" applyProtection="1"/>
    <xf numFmtId="3" fontId="2" fillId="0" borderId="52" xfId="0" applyNumberFormat="1" applyFont="1" applyFill="1" applyBorder="1" applyAlignment="1" applyProtection="1"/>
    <xf numFmtId="0" fontId="7" fillId="2" borderId="0" xfId="0" applyFont="1" applyFill="1" applyProtection="1"/>
    <xf numFmtId="3" fontId="2" fillId="0" borderId="47" xfId="0" applyNumberFormat="1" applyFont="1" applyFill="1" applyBorder="1" applyAlignment="1" applyProtection="1"/>
    <xf numFmtId="3" fontId="2" fillId="0" borderId="6" xfId="0" applyNumberFormat="1" applyFont="1" applyFill="1" applyBorder="1" applyAlignment="1" applyProtection="1"/>
    <xf numFmtId="3" fontId="2" fillId="0" borderId="17" xfId="0" applyNumberFormat="1" applyFont="1" applyFill="1" applyBorder="1" applyAlignment="1" applyProtection="1"/>
    <xf numFmtId="0" fontId="3" fillId="2" borderId="1" xfId="0" applyNumberFormat="1" applyFont="1" applyFill="1" applyBorder="1" applyAlignment="1" applyProtection="1">
      <alignment horizontal="left"/>
    </xf>
    <xf numFmtId="0" fontId="9" fillId="2" borderId="0" xfId="0" applyNumberFormat="1" applyFont="1" applyFill="1" applyBorder="1" applyAlignment="1" applyProtection="1">
      <alignment horizontal="left" wrapText="1"/>
    </xf>
    <xf numFmtId="0" fontId="10" fillId="2" borderId="0" xfId="0" applyNumberFormat="1" applyFont="1" applyFill="1" applyBorder="1" applyAlignment="1" applyProtection="1"/>
    <xf numFmtId="0" fontId="5" fillId="2" borderId="0" xfId="0" applyNumberFormat="1" applyFont="1" applyFill="1" applyBorder="1" applyAlignment="1" applyProtection="1">
      <alignment horizontal="left"/>
    </xf>
    <xf numFmtId="0" fontId="5" fillId="2" borderId="0" xfId="0" applyNumberFormat="1" applyFont="1" applyFill="1" applyBorder="1" applyAlignment="1" applyProtection="1"/>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6" xfId="0" applyNumberFormat="1" applyFont="1" applyFill="1" applyBorder="1" applyAlignment="1" applyProtection="1">
      <alignment horizontal="center" wrapText="1"/>
    </xf>
    <xf numFmtId="3" fontId="5" fillId="3" borderId="48" xfId="0" applyNumberFormat="1" applyFont="1" applyFill="1" applyBorder="1" applyAlignment="1" applyProtection="1">
      <protection locked="0"/>
    </xf>
    <xf numFmtId="3" fontId="5" fillId="3" borderId="69" xfId="0" applyNumberFormat="1" applyFont="1" applyFill="1" applyBorder="1" applyAlignment="1" applyProtection="1">
      <protection locked="0"/>
    </xf>
    <xf numFmtId="0" fontId="3" fillId="2" borderId="7" xfId="0" applyFont="1" applyFill="1" applyBorder="1" applyAlignment="1">
      <alignment vertical="center"/>
    </xf>
    <xf numFmtId="0" fontId="11" fillId="0" borderId="0" xfId="0" applyFont="1" applyAlignment="1">
      <alignment vertical="center" wrapText="1"/>
    </xf>
    <xf numFmtId="0" fontId="9" fillId="0" borderId="0" xfId="0" applyNumberFormat="1" applyFont="1" applyFill="1" applyBorder="1" applyAlignment="1" applyProtection="1">
      <alignment horizontal="left" wrapText="1"/>
    </xf>
    <xf numFmtId="0" fontId="10" fillId="0" borderId="0" xfId="0" applyNumberFormat="1" applyFont="1" applyFill="1" applyBorder="1" applyAlignment="1" applyProtection="1"/>
    <xf numFmtId="0" fontId="5" fillId="0" borderId="0" xfId="0" applyNumberFormat="1" applyFont="1" applyFill="1" applyBorder="1" applyAlignment="1" applyProtection="1">
      <alignment horizontal="left"/>
    </xf>
    <xf numFmtId="0" fontId="5" fillId="0" borderId="0" xfId="0" applyNumberFormat="1" applyFont="1" applyFill="1" applyBorder="1" applyAlignment="1" applyProtection="1"/>
    <xf numFmtId="0" fontId="5" fillId="0" borderId="0" xfId="0" applyFont="1" applyFill="1" applyBorder="1" applyProtection="1"/>
    <xf numFmtId="0" fontId="2" fillId="3" borderId="28" xfId="0" applyFont="1" applyFill="1" applyBorder="1" applyAlignment="1" applyProtection="1">
      <alignment vertical="center"/>
      <protection locked="0"/>
    </xf>
    <xf numFmtId="0" fontId="2" fillId="3" borderId="30" xfId="0" applyFont="1" applyFill="1" applyBorder="1" applyAlignment="1" applyProtection="1">
      <alignment vertical="center"/>
      <protection locked="0"/>
    </xf>
    <xf numFmtId="0" fontId="2" fillId="3" borderId="53" xfId="0" applyFont="1" applyFill="1" applyBorder="1" applyAlignment="1" applyProtection="1">
      <alignment vertical="center"/>
      <protection locked="0"/>
    </xf>
    <xf numFmtId="0" fontId="2" fillId="3" borderId="88" xfId="0" applyFont="1" applyFill="1" applyBorder="1" applyAlignment="1" applyProtection="1">
      <alignment vertical="center"/>
      <protection locked="0"/>
    </xf>
    <xf numFmtId="0" fontId="2" fillId="3" borderId="70" xfId="0" applyFont="1" applyFill="1" applyBorder="1" applyAlignment="1" applyProtection="1">
      <alignment vertical="center"/>
      <protection locked="0"/>
    </xf>
    <xf numFmtId="0" fontId="2" fillId="3" borderId="72" xfId="0" applyFont="1" applyFill="1" applyBorder="1" applyAlignment="1" applyProtection="1">
      <alignment vertical="center"/>
      <protection locked="0"/>
    </xf>
    <xf numFmtId="0" fontId="5" fillId="0" borderId="0" xfId="0" applyNumberFormat="1" applyFont="1" applyFill="1" applyBorder="1" applyAlignment="1" applyProtection="1">
      <protection hidden="1"/>
    </xf>
    <xf numFmtId="0" fontId="5" fillId="11" borderId="0" xfId="0" applyNumberFormat="1" applyFont="1" applyFill="1" applyBorder="1" applyAlignment="1" applyProtection="1"/>
    <xf numFmtId="0" fontId="2" fillId="11" borderId="0" xfId="0" applyNumberFormat="1" applyFont="1" applyFill="1" applyBorder="1" applyAlignment="1" applyProtection="1">
      <protection hidden="1"/>
    </xf>
    <xf numFmtId="164" fontId="5" fillId="0" borderId="0" xfId="0" applyNumberFormat="1" applyFont="1" applyFill="1" applyBorder="1" applyAlignment="1" applyProtection="1"/>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6" xfId="0" applyFont="1" applyFill="1" applyBorder="1" applyAlignment="1" applyProtection="1">
      <alignment horizontal="center" vertical="center" wrapText="1"/>
    </xf>
    <xf numFmtId="0" fontId="2" fillId="0" borderId="59" xfId="0" applyFont="1" applyFill="1" applyBorder="1" applyAlignment="1" applyProtection="1">
      <alignment horizontal="left" vertical="center"/>
    </xf>
    <xf numFmtId="0" fontId="2" fillId="0" borderId="33" xfId="0" applyFont="1" applyFill="1" applyBorder="1" applyAlignment="1" applyProtection="1">
      <alignment horizontal="left" vertical="center"/>
    </xf>
    <xf numFmtId="0" fontId="2" fillId="8" borderId="59" xfId="0" applyFont="1" applyFill="1" applyBorder="1" applyAlignment="1" applyProtection="1">
      <alignment horizontal="left" vertical="center"/>
    </xf>
    <xf numFmtId="0" fontId="2" fillId="0" borderId="6" xfId="0" applyFont="1" applyFill="1" applyBorder="1" applyAlignment="1" applyProtection="1">
      <alignment horizontal="center" vertical="center" wrapText="1"/>
    </xf>
    <xf numFmtId="0" fontId="8" fillId="2" borderId="0" xfId="0" applyNumberFormat="1" applyFont="1" applyFill="1" applyAlignment="1" applyProtection="1"/>
    <xf numFmtId="3" fontId="7" fillId="3" borderId="37" xfId="0" applyNumberFormat="1" applyFont="1" applyFill="1" applyBorder="1" applyAlignment="1" applyProtection="1">
      <protection locked="0"/>
    </xf>
    <xf numFmtId="0" fontId="12" fillId="0" borderId="4" xfId="0" applyFont="1" applyFill="1" applyBorder="1" applyAlignment="1" applyProtection="1">
      <alignment horizontal="left" vertical="center"/>
    </xf>
    <xf numFmtId="3" fontId="2" fillId="10" borderId="67" xfId="0" applyNumberFormat="1" applyFont="1" applyFill="1" applyBorder="1" applyAlignment="1" applyProtection="1">
      <protection locked="0"/>
    </xf>
    <xf numFmtId="3" fontId="2" fillId="10" borderId="19" xfId="0" applyNumberFormat="1" applyFont="1" applyFill="1" applyBorder="1" applyAlignment="1" applyProtection="1">
      <protection locked="0"/>
    </xf>
    <xf numFmtId="0" fontId="12" fillId="0" borderId="59" xfId="0" applyFont="1" applyFill="1" applyBorder="1" applyAlignment="1" applyProtection="1">
      <alignment horizontal="left" vertical="center"/>
    </xf>
    <xf numFmtId="3" fontId="2" fillId="10" borderId="65" xfId="0" applyNumberFormat="1" applyFont="1" applyFill="1" applyBorder="1" applyAlignment="1" applyProtection="1">
      <protection locked="0"/>
    </xf>
    <xf numFmtId="3" fontId="2" fillId="10" borderId="66" xfId="0" applyNumberFormat="1" applyFont="1" applyFill="1" applyBorder="1" applyAlignment="1" applyProtection="1">
      <protection locked="0"/>
    </xf>
    <xf numFmtId="0" fontId="12" fillId="0" borderId="41" xfId="0" applyFont="1" applyFill="1" applyBorder="1" applyAlignment="1" applyProtection="1">
      <alignment vertical="center" wrapText="1"/>
    </xf>
    <xf numFmtId="3" fontId="7" fillId="3" borderId="59" xfId="0" applyNumberFormat="1" applyFont="1" applyFill="1" applyBorder="1" applyAlignment="1" applyProtection="1">
      <protection locked="0"/>
    </xf>
    <xf numFmtId="0" fontId="8" fillId="2" borderId="0" xfId="0" applyFont="1" applyFill="1" applyAlignment="1" applyProtection="1">
      <alignment vertical="center"/>
    </xf>
    <xf numFmtId="0" fontId="13" fillId="2" borderId="7" xfId="0" applyFont="1" applyFill="1" applyBorder="1" applyAlignment="1">
      <alignment vertical="center"/>
    </xf>
    <xf numFmtId="0" fontId="14" fillId="0" borderId="0" xfId="0" applyFont="1" applyAlignment="1">
      <alignment vertical="center" wrapText="1"/>
    </xf>
    <xf numFmtId="0" fontId="15" fillId="3" borderId="28" xfId="0" applyFont="1" applyFill="1" applyBorder="1" applyAlignment="1" applyProtection="1">
      <alignment vertical="center"/>
      <protection locked="0"/>
    </xf>
    <xf numFmtId="0" fontId="15" fillId="3" borderId="30" xfId="0" applyFont="1" applyFill="1" applyBorder="1" applyAlignment="1" applyProtection="1">
      <alignment vertical="center"/>
      <protection locked="0"/>
    </xf>
    <xf numFmtId="0" fontId="15" fillId="3" borderId="53" xfId="0" applyFont="1" applyFill="1" applyBorder="1" applyAlignment="1" applyProtection="1">
      <alignment vertical="center"/>
      <protection locked="0"/>
    </xf>
    <xf numFmtId="0" fontId="15" fillId="3" borderId="88" xfId="0" applyFont="1" applyFill="1" applyBorder="1" applyAlignment="1" applyProtection="1">
      <alignment vertical="center"/>
      <protection locked="0"/>
    </xf>
    <xf numFmtId="0" fontId="15" fillId="3" borderId="70" xfId="0" applyFont="1" applyFill="1" applyBorder="1" applyAlignment="1" applyProtection="1">
      <alignment vertical="center"/>
      <protection locked="0"/>
    </xf>
    <xf numFmtId="0" fontId="15" fillId="3" borderId="72" xfId="0" applyFont="1" applyFill="1" applyBorder="1" applyAlignment="1" applyProtection="1">
      <alignment vertical="center"/>
      <protection locked="0"/>
    </xf>
    <xf numFmtId="0" fontId="2" fillId="0" borderId="58" xfId="0" applyFont="1" applyFill="1" applyBorder="1" applyAlignment="1" applyProtection="1">
      <alignment horizontal="left" vertical="center"/>
    </xf>
    <xf numFmtId="0" fontId="2" fillId="0" borderId="59" xfId="0" applyFont="1" applyFill="1" applyBorder="1" applyAlignment="1" applyProtection="1">
      <alignment horizontal="left" vertical="center"/>
    </xf>
    <xf numFmtId="0" fontId="2" fillId="0" borderId="33" xfId="0" applyFont="1" applyFill="1" applyBorder="1" applyAlignment="1" applyProtection="1">
      <alignment horizontal="left" vertical="center"/>
    </xf>
    <xf numFmtId="0" fontId="2" fillId="8" borderId="59" xfId="0" applyFont="1" applyFill="1" applyBorder="1" applyAlignment="1" applyProtection="1">
      <alignment horizontal="left" vertical="center"/>
    </xf>
    <xf numFmtId="0" fontId="2" fillId="0" borderId="59" xfId="0" applyFont="1" applyFill="1" applyBorder="1" applyAlignment="1" applyProtection="1">
      <alignment horizontal="left" vertical="center"/>
    </xf>
    <xf numFmtId="0" fontId="2" fillId="0" borderId="6" xfId="0" applyFont="1" applyFill="1" applyBorder="1" applyAlignment="1" applyProtection="1">
      <alignment horizontal="center" vertical="center" wrapText="1"/>
    </xf>
    <xf numFmtId="0" fontId="2" fillId="0" borderId="86"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12" borderId="26" xfId="0" applyFont="1" applyFill="1" applyBorder="1" applyAlignment="1" applyProtection="1">
      <alignment vertical="center"/>
    </xf>
    <xf numFmtId="0" fontId="2" fillId="12" borderId="33" xfId="0" applyFont="1" applyFill="1" applyBorder="1" applyAlignment="1" applyProtection="1">
      <alignment horizontal="left" vertical="center"/>
    </xf>
    <xf numFmtId="0" fontId="2" fillId="12" borderId="41" xfId="0" applyFont="1" applyFill="1" applyBorder="1" applyAlignment="1" applyProtection="1">
      <alignment horizontal="left" vertical="center"/>
    </xf>
    <xf numFmtId="0" fontId="2" fillId="12" borderId="4" xfId="0" applyFont="1" applyFill="1" applyBorder="1" applyAlignment="1" applyProtection="1">
      <alignment horizontal="left" vertical="center"/>
    </xf>
    <xf numFmtId="0" fontId="2" fillId="12" borderId="59" xfId="0" applyFont="1" applyFill="1" applyBorder="1" applyAlignment="1" applyProtection="1">
      <alignment horizontal="left" vertical="center"/>
    </xf>
    <xf numFmtId="0" fontId="2" fillId="12" borderId="41" xfId="0" applyFont="1" applyFill="1" applyBorder="1" applyAlignment="1" applyProtection="1">
      <alignment vertical="center" wrapText="1"/>
    </xf>
    <xf numFmtId="3" fontId="2" fillId="12" borderId="26" xfId="0" applyNumberFormat="1" applyFont="1" applyFill="1" applyBorder="1" applyAlignment="1" applyProtection="1">
      <alignment vertical="center" wrapText="1"/>
    </xf>
    <xf numFmtId="0" fontId="2" fillId="12" borderId="33" xfId="0" applyFont="1" applyFill="1" applyBorder="1" applyAlignment="1" applyProtection="1">
      <alignment vertical="center" wrapText="1"/>
    </xf>
    <xf numFmtId="0" fontId="2" fillId="12" borderId="78" xfId="0" applyFont="1" applyFill="1" applyBorder="1" applyAlignment="1" applyProtection="1">
      <alignment horizontal="left" wrapText="1"/>
    </xf>
    <xf numFmtId="0" fontId="2" fillId="12" borderId="80" xfId="0" applyFont="1" applyFill="1" applyBorder="1" applyAlignment="1" applyProtection="1">
      <alignment horizontal="left" wrapText="1"/>
    </xf>
    <xf numFmtId="0" fontId="2" fillId="12" borderId="81" xfId="0" applyFont="1" applyFill="1" applyBorder="1" applyAlignment="1" applyProtection="1">
      <alignment horizontal="left"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59" xfId="0" applyFont="1" applyFill="1" applyBorder="1" applyAlignment="1" applyProtection="1">
      <alignment horizontal="left" vertical="center"/>
    </xf>
    <xf numFmtId="0" fontId="2" fillId="0" borderId="86"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33" xfId="0" applyFont="1" applyFill="1" applyBorder="1" applyAlignment="1" applyProtection="1">
      <alignment horizontal="left" vertical="center"/>
    </xf>
    <xf numFmtId="0" fontId="2" fillId="8" borderId="59" xfId="0" applyFont="1" applyFill="1" applyBorder="1" applyAlignment="1" applyProtection="1">
      <alignment horizontal="left" vertical="center"/>
    </xf>
    <xf numFmtId="0" fontId="2" fillId="0" borderId="33" xfId="0" applyFont="1" applyFill="1" applyBorder="1" applyAlignment="1" applyProtection="1">
      <alignment horizontal="left" vertical="center"/>
    </xf>
    <xf numFmtId="0" fontId="2" fillId="0" borderId="6" xfId="0" applyFont="1" applyFill="1" applyBorder="1" applyAlignment="1" applyProtection="1">
      <alignment horizontal="center" vertical="center" wrapText="1"/>
    </xf>
    <xf numFmtId="0" fontId="2" fillId="8" borderId="59" xfId="0" applyFont="1" applyFill="1" applyBorder="1" applyAlignment="1" applyProtection="1">
      <alignment horizontal="left" vertical="center"/>
    </xf>
    <xf numFmtId="0" fontId="2" fillId="0" borderId="59" xfId="0" applyFont="1" applyFill="1" applyBorder="1" applyAlignment="1" applyProtection="1">
      <alignment horizontal="left" vertical="center"/>
    </xf>
    <xf numFmtId="0" fontId="2" fillId="0" borderId="86"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11"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xf>
    <xf numFmtId="0" fontId="2" fillId="0" borderId="12" xfId="0" applyNumberFormat="1" applyFont="1" applyFill="1" applyBorder="1" applyAlignment="1" applyProtection="1">
      <alignment horizontal="center" vertical="center"/>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horizontal="center" vertical="center" wrapText="1"/>
    </xf>
    <xf numFmtId="0" fontId="5" fillId="0" borderId="6" xfId="0" applyFont="1" applyBorder="1" applyAlignment="1" applyProtection="1">
      <alignment horizontal="center" vertical="center" wrapText="1"/>
    </xf>
    <xf numFmtId="0" fontId="5" fillId="0" borderId="7" xfId="0" applyFont="1" applyBorder="1" applyAlignment="1" applyProtection="1">
      <alignment horizontal="center" vertical="center" wrapText="1"/>
    </xf>
    <xf numFmtId="0" fontId="5" fillId="0" borderId="8"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4" xfId="0" applyFont="1" applyFill="1" applyBorder="1" applyAlignment="1" applyProtection="1">
      <alignment horizontal="center" vertical="center" wrapText="1"/>
    </xf>
    <xf numFmtId="0" fontId="2" fillId="0" borderId="12" xfId="0" applyFont="1" applyFill="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13" xfId="0" applyFont="1" applyBorder="1" applyAlignment="1" applyProtection="1">
      <alignment horizontal="center" vertical="center" wrapText="1"/>
    </xf>
    <xf numFmtId="0" fontId="2" fillId="0" borderId="5" xfId="0" applyFont="1" applyFill="1" applyBorder="1" applyAlignment="1" applyProtection="1">
      <alignment horizontal="center" vertical="center" textRotation="90"/>
    </xf>
    <xf numFmtId="0" fontId="2" fillId="0" borderId="25" xfId="0" applyFont="1" applyFill="1" applyBorder="1" applyAlignment="1" applyProtection="1">
      <alignment horizontal="center" vertical="center" textRotation="90"/>
    </xf>
    <xf numFmtId="0" fontId="2" fillId="0" borderId="13" xfId="0" applyFont="1" applyFill="1" applyBorder="1" applyAlignment="1" applyProtection="1">
      <alignment horizontal="center" vertical="center" textRotation="90"/>
    </xf>
    <xf numFmtId="0" fontId="2" fillId="12" borderId="2" xfId="0" applyFont="1" applyFill="1" applyBorder="1" applyAlignment="1" applyProtection="1">
      <alignment horizontal="left" wrapText="1"/>
    </xf>
    <xf numFmtId="0" fontId="2" fillId="12" borderId="4" xfId="0" applyFont="1" applyFill="1" applyBorder="1" applyAlignment="1" applyProtection="1">
      <alignment horizontal="left" wrapText="1"/>
    </xf>
    <xf numFmtId="0" fontId="2" fillId="0" borderId="5" xfId="0" applyFont="1" applyFill="1" applyBorder="1" applyAlignment="1" applyProtection="1">
      <alignment horizontal="center" vertical="center"/>
    </xf>
    <xf numFmtId="0" fontId="2" fillId="0" borderId="25" xfId="0" applyFont="1" applyFill="1" applyBorder="1" applyAlignment="1" applyProtection="1">
      <alignment horizontal="center" vertical="center"/>
    </xf>
    <xf numFmtId="0" fontId="2" fillId="0" borderId="13" xfId="0" applyFont="1" applyFill="1" applyBorder="1" applyAlignment="1" applyProtection="1">
      <alignment horizontal="center" vertical="center"/>
    </xf>
    <xf numFmtId="0" fontId="2" fillId="12" borderId="47" xfId="0" applyFont="1" applyFill="1" applyBorder="1" applyAlignment="1" applyProtection="1">
      <alignment horizontal="left" vertical="center"/>
    </xf>
    <xf numFmtId="0" fontId="2" fillId="12" borderId="40" xfId="0" applyFont="1" applyFill="1" applyBorder="1" applyAlignment="1" applyProtection="1">
      <alignment horizontal="left" vertical="center"/>
    </xf>
    <xf numFmtId="0" fontId="2" fillId="12" borderId="52" xfId="0" applyFont="1" applyFill="1" applyBorder="1" applyAlignment="1" applyProtection="1">
      <alignment horizontal="left" vertical="center"/>
    </xf>
    <xf numFmtId="0" fontId="2" fillId="12" borderId="33" xfId="0" applyFont="1" applyFill="1" applyBorder="1" applyAlignment="1" applyProtection="1">
      <alignment horizontal="left" vertical="center"/>
    </xf>
    <xf numFmtId="0" fontId="2" fillId="0" borderId="10" xfId="0" applyFont="1" applyBorder="1" applyAlignment="1" applyProtection="1">
      <alignment horizontal="center" vertical="center"/>
    </xf>
    <xf numFmtId="0" fontId="2" fillId="0" borderId="8" xfId="0" applyFont="1" applyBorder="1" applyAlignment="1" applyProtection="1">
      <alignment horizontal="center" vertical="center"/>
    </xf>
    <xf numFmtId="0" fontId="2" fillId="0" borderId="25" xfId="0" applyFont="1" applyFill="1" applyBorder="1" applyAlignment="1" applyProtection="1">
      <alignment horizontal="center" vertical="center" wrapText="1"/>
    </xf>
    <xf numFmtId="0" fontId="2" fillId="0" borderId="52" xfId="0" applyFont="1" applyFill="1" applyBorder="1" applyAlignment="1" applyProtection="1">
      <alignment horizontal="left" vertical="center"/>
    </xf>
    <xf numFmtId="0" fontId="2" fillId="0" borderId="33" xfId="0" applyFont="1" applyFill="1" applyBorder="1" applyAlignment="1" applyProtection="1">
      <alignment horizontal="left" vertical="center"/>
    </xf>
    <xf numFmtId="0" fontId="2" fillId="12" borderId="58" xfId="0" applyFont="1" applyFill="1" applyBorder="1" applyAlignment="1" applyProtection="1">
      <alignment horizontal="left" vertical="center"/>
    </xf>
    <xf numFmtId="0" fontId="2" fillId="12" borderId="59" xfId="0" applyFont="1" applyFill="1" applyBorder="1" applyAlignment="1" applyProtection="1">
      <alignment horizontal="left" vertical="center"/>
    </xf>
    <xf numFmtId="0" fontId="2" fillId="0" borderId="5" xfId="0" applyNumberFormat="1" applyFont="1" applyFill="1" applyBorder="1" applyAlignment="1" applyProtection="1">
      <alignment horizontal="center" vertical="center" wrapText="1"/>
    </xf>
    <xf numFmtId="0" fontId="2" fillId="0" borderId="25"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center" vertical="center" wrapText="1"/>
    </xf>
    <xf numFmtId="0" fontId="2" fillId="12" borderId="52" xfId="0" applyFont="1" applyFill="1" applyBorder="1" applyAlignment="1" applyProtection="1">
      <alignment horizontal="left" vertical="center" wrapText="1"/>
    </xf>
    <xf numFmtId="0" fontId="2" fillId="12" borderId="33" xfId="0" applyFont="1" applyFill="1" applyBorder="1" applyAlignment="1" applyProtection="1">
      <alignment horizontal="left" vertical="center" wrapText="1"/>
    </xf>
    <xf numFmtId="0" fontId="2" fillId="8" borderId="47" xfId="0" applyFont="1" applyFill="1" applyBorder="1" applyAlignment="1" applyProtection="1">
      <alignment horizontal="left" vertical="center"/>
    </xf>
    <xf numFmtId="0" fontId="2" fillId="8" borderId="40" xfId="0" applyFont="1" applyFill="1" applyBorder="1" applyAlignment="1" applyProtection="1">
      <alignment horizontal="left" vertical="center"/>
    </xf>
    <xf numFmtId="0" fontId="2" fillId="8" borderId="6" xfId="0" applyFont="1" applyFill="1" applyBorder="1" applyAlignment="1" applyProtection="1">
      <alignment horizontal="left" wrapText="1"/>
    </xf>
    <xf numFmtId="0" fontId="2" fillId="8" borderId="8" xfId="0" applyFont="1" applyFill="1" applyBorder="1" applyAlignment="1" applyProtection="1">
      <alignment horizontal="left" wrapText="1"/>
    </xf>
    <xf numFmtId="0" fontId="2" fillId="0" borderId="84" xfId="0" applyFont="1" applyFill="1" applyBorder="1" applyAlignment="1" applyProtection="1">
      <alignment horizontal="center" wrapText="1"/>
    </xf>
    <xf numFmtId="0" fontId="2" fillId="0" borderId="85" xfId="0" applyFont="1" applyBorder="1" applyAlignment="1" applyProtection="1">
      <alignment horizontal="center" wrapText="1"/>
    </xf>
    <xf numFmtId="0" fontId="2" fillId="0" borderId="6" xfId="0" applyFont="1" applyFill="1" applyBorder="1" applyAlignment="1" applyProtection="1">
      <alignment horizontal="center" vertical="center" wrapText="1"/>
    </xf>
    <xf numFmtId="0" fontId="2" fillId="0" borderId="7"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xf>
    <xf numFmtId="0" fontId="2" fillId="0" borderId="2" xfId="0" applyFont="1" applyFill="1" applyBorder="1" applyAlignment="1" applyProtection="1">
      <alignment horizontal="left" wrapText="1"/>
    </xf>
    <xf numFmtId="0" fontId="2" fillId="0" borderId="4" xfId="0" applyFont="1" applyFill="1" applyBorder="1" applyAlignment="1" applyProtection="1">
      <alignment horizontal="left" wrapText="1"/>
    </xf>
    <xf numFmtId="0" fontId="2" fillId="0" borderId="47" xfId="0" applyFont="1" applyFill="1" applyBorder="1" applyAlignment="1" applyProtection="1">
      <alignment horizontal="left" vertical="center"/>
    </xf>
    <xf numFmtId="0" fontId="2" fillId="0" borderId="40" xfId="0" applyFont="1" applyFill="1" applyBorder="1" applyAlignment="1" applyProtection="1">
      <alignment horizontal="left" vertical="center"/>
    </xf>
    <xf numFmtId="0" fontId="2" fillId="8" borderId="58" xfId="0" applyFont="1" applyFill="1" applyBorder="1" applyAlignment="1" applyProtection="1">
      <alignment horizontal="left" vertical="center"/>
    </xf>
    <xf numFmtId="0" fontId="2" fillId="8" borderId="59" xfId="0" applyFont="1" applyFill="1" applyBorder="1" applyAlignment="1" applyProtection="1">
      <alignment horizontal="left" vertical="center"/>
    </xf>
    <xf numFmtId="0" fontId="2" fillId="8" borderId="5" xfId="0" applyFont="1" applyFill="1" applyBorder="1" applyAlignment="1" applyProtection="1">
      <alignment horizontal="center" vertical="center" wrapText="1"/>
    </xf>
    <xf numFmtId="0" fontId="2" fillId="8" borderId="25" xfId="0" applyFont="1" applyFill="1" applyBorder="1" applyAlignment="1" applyProtection="1">
      <alignment horizontal="center" vertical="center" wrapText="1"/>
    </xf>
    <xf numFmtId="0" fontId="2" fillId="8" borderId="13" xfId="0" applyFont="1" applyFill="1" applyBorder="1" applyAlignment="1" applyProtection="1">
      <alignment horizontal="center" vertical="center" wrapText="1"/>
    </xf>
    <xf numFmtId="0" fontId="2" fillId="8" borderId="5" xfId="0" applyNumberFormat="1" applyFont="1" applyFill="1" applyBorder="1" applyAlignment="1" applyProtection="1">
      <alignment horizontal="center" vertical="center" wrapText="1"/>
    </xf>
    <xf numFmtId="0" fontId="2" fillId="8" borderId="25" xfId="0" applyNumberFormat="1" applyFont="1" applyFill="1" applyBorder="1" applyAlignment="1" applyProtection="1">
      <alignment horizontal="center" vertical="center" wrapText="1"/>
    </xf>
    <xf numFmtId="0" fontId="2" fillId="8" borderId="13" xfId="0" applyNumberFormat="1" applyFont="1" applyFill="1" applyBorder="1" applyAlignment="1" applyProtection="1">
      <alignment horizontal="center" vertical="center" wrapText="1"/>
    </xf>
    <xf numFmtId="0" fontId="2" fillId="0" borderId="53" xfId="0" applyNumberFormat="1" applyFont="1" applyFill="1" applyBorder="1" applyAlignment="1" applyProtection="1">
      <alignment horizontal="left"/>
    </xf>
    <xf numFmtId="0" fontId="2" fillId="0" borderId="54" xfId="0" applyNumberFormat="1" applyFont="1" applyFill="1" applyBorder="1" applyAlignment="1" applyProtection="1">
      <alignment horizontal="left"/>
    </xf>
    <xf numFmtId="0" fontId="2" fillId="0" borderId="56" xfId="0" applyNumberFormat="1" applyFont="1" applyFill="1" applyBorder="1" applyAlignment="1" applyProtection="1">
      <alignment horizontal="left"/>
    </xf>
    <xf numFmtId="0" fontId="2" fillId="8" borderId="52" xfId="0" applyFont="1" applyFill="1" applyBorder="1" applyAlignment="1" applyProtection="1">
      <alignment horizontal="left" vertical="center"/>
    </xf>
    <xf numFmtId="0" fontId="2" fillId="8" borderId="33" xfId="0" applyFont="1" applyFill="1" applyBorder="1" applyAlignment="1" applyProtection="1">
      <alignment horizontal="left" vertical="center"/>
    </xf>
    <xf numFmtId="0" fontId="2" fillId="0" borderId="52" xfId="0" applyFont="1" applyFill="1" applyBorder="1" applyAlignment="1" applyProtection="1">
      <alignment horizontal="left" vertical="center" wrapText="1"/>
    </xf>
    <xf numFmtId="0" fontId="2" fillId="0" borderId="33" xfId="0" applyFont="1" applyFill="1" applyBorder="1" applyAlignment="1" applyProtection="1">
      <alignment horizontal="left" vertical="center" wrapText="1"/>
    </xf>
    <xf numFmtId="0" fontId="2" fillId="0" borderId="58" xfId="0" applyFont="1" applyFill="1" applyBorder="1" applyAlignment="1" applyProtection="1">
      <alignment horizontal="left" vertical="center"/>
    </xf>
    <xf numFmtId="0" fontId="2" fillId="0" borderId="59" xfId="0" applyFont="1" applyFill="1" applyBorder="1" applyAlignment="1" applyProtection="1">
      <alignment horizontal="left" vertical="center"/>
    </xf>
    <xf numFmtId="0" fontId="2" fillId="8" borderId="6" xfId="0" applyFont="1" applyFill="1" applyBorder="1" applyAlignment="1" applyProtection="1">
      <alignment horizontal="left" vertical="center" wrapText="1"/>
    </xf>
    <xf numFmtId="0" fontId="2" fillId="8" borderId="8" xfId="0" applyFont="1" applyFill="1" applyBorder="1" applyAlignment="1" applyProtection="1">
      <alignment horizontal="left" vertical="center" wrapText="1"/>
    </xf>
    <xf numFmtId="0" fontId="2" fillId="0" borderId="86" xfId="0" applyFont="1" applyFill="1" applyBorder="1" applyAlignment="1" applyProtection="1">
      <alignment horizontal="center" vertical="center" wrapText="1"/>
    </xf>
    <xf numFmtId="0" fontId="2" fillId="0" borderId="28" xfId="0" applyNumberFormat="1" applyFont="1" applyFill="1" applyBorder="1" applyAlignment="1" applyProtection="1">
      <alignment horizontal="left"/>
    </xf>
    <xf numFmtId="0" fontId="2" fillId="0" borderId="29" xfId="0" applyNumberFormat="1" applyFont="1" applyFill="1" applyBorder="1" applyAlignment="1" applyProtection="1">
      <alignment horizontal="left"/>
    </xf>
    <xf numFmtId="0" fontId="2" fillId="0" borderId="30" xfId="0" applyNumberFormat="1" applyFont="1" applyFill="1" applyBorder="1" applyAlignment="1" applyProtection="1">
      <alignment horizontal="left"/>
    </xf>
    <xf numFmtId="0" fontId="2" fillId="0" borderId="35" xfId="0" applyNumberFormat="1" applyFont="1" applyFill="1" applyBorder="1" applyAlignment="1" applyProtection="1">
      <alignment horizontal="left"/>
    </xf>
    <xf numFmtId="0" fontId="2" fillId="0" borderId="36" xfId="0" applyNumberFormat="1" applyFont="1" applyFill="1" applyBorder="1" applyAlignment="1" applyProtection="1">
      <alignment horizontal="left"/>
    </xf>
    <xf numFmtId="0" fontId="2" fillId="0" borderId="49" xfId="0" applyNumberFormat="1" applyFont="1" applyFill="1" applyBorder="1" applyAlignment="1" applyProtection="1">
      <alignment horizontal="left"/>
    </xf>
    <xf numFmtId="0" fontId="2" fillId="0" borderId="61"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64" xfId="0" applyNumberFormat="1" applyFont="1" applyFill="1" applyBorder="1" applyAlignment="1" applyProtection="1">
      <alignment horizontal="left"/>
    </xf>
    <xf numFmtId="0" fontId="2" fillId="0" borderId="16" xfId="0" applyFont="1" applyFill="1" applyBorder="1" applyAlignment="1" applyProtection="1">
      <alignment horizontal="center" wrapText="1"/>
    </xf>
    <xf numFmtId="0" fontId="2" fillId="0" borderId="85" xfId="0" applyFont="1" applyFill="1" applyBorder="1" applyAlignment="1" applyProtection="1">
      <alignment horizont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5" xfId="0" applyFont="1" applyFill="1" applyBorder="1" applyAlignment="1" applyProtection="1">
      <alignment horizontal="center" vertical="center" wrapText="1"/>
    </xf>
    <xf numFmtId="0" fontId="5" fillId="2" borderId="0" xfId="0" applyNumberFormat="1" applyFont="1" applyFill="1" applyBorder="1" applyAlignment="1" applyProtection="1">
      <alignment horizontal="center"/>
    </xf>
    <xf numFmtId="0" fontId="2" fillId="0" borderId="35" xfId="0" applyNumberFormat="1" applyFont="1" applyFill="1" applyBorder="1" applyAlignment="1" applyProtection="1"/>
    <xf numFmtId="0" fontId="2" fillId="0" borderId="36" xfId="0" applyNumberFormat="1" applyFont="1" applyFill="1" applyBorder="1" applyAlignment="1" applyProtection="1"/>
    <xf numFmtId="0" fontId="2" fillId="0" borderId="49" xfId="0" applyNumberFormat="1" applyFont="1" applyFill="1" applyBorder="1" applyAlignment="1" applyProtection="1"/>
    <xf numFmtId="0" fontId="2" fillId="0" borderId="86" xfId="0" applyFont="1" applyBorder="1" applyAlignment="1">
      <alignment horizontal="center" vertical="center" wrapText="1"/>
    </xf>
    <xf numFmtId="0" fontId="2" fillId="0" borderId="70" xfId="0" applyNumberFormat="1" applyFont="1" applyFill="1" applyBorder="1" applyAlignment="1" applyProtection="1">
      <alignment horizontal="left"/>
    </xf>
    <xf numFmtId="0" fontId="2" fillId="0" borderId="73" xfId="0" applyNumberFormat="1" applyFont="1" applyFill="1" applyBorder="1" applyAlignment="1" applyProtection="1">
      <alignment horizontal="left"/>
    </xf>
    <xf numFmtId="0" fontId="2" fillId="0" borderId="72" xfId="0" applyNumberFormat="1" applyFont="1" applyFill="1" applyBorder="1" applyAlignment="1" applyProtection="1">
      <alignment horizontal="left"/>
    </xf>
    <xf numFmtId="0" fontId="2" fillId="0" borderId="86" xfId="0" applyFont="1" applyFill="1" applyBorder="1" applyAlignment="1">
      <alignment horizontal="center" vertical="center"/>
    </xf>
    <xf numFmtId="0" fontId="2" fillId="0" borderId="90" xfId="0" applyFont="1" applyBorder="1" applyAlignment="1">
      <alignment horizontal="left" vertical="center"/>
    </xf>
    <xf numFmtId="0" fontId="2" fillId="0" borderId="78" xfId="0" applyFont="1" applyBorder="1" applyAlignment="1">
      <alignment horizontal="left" vertical="center"/>
    </xf>
    <xf numFmtId="0" fontId="2" fillId="0" borderId="26" xfId="0" applyFont="1" applyBorder="1" applyAlignment="1">
      <alignment horizontal="left" vertical="center"/>
    </xf>
    <xf numFmtId="0" fontId="2" fillId="0" borderId="70" xfId="0" applyFont="1" applyBorder="1" applyAlignment="1">
      <alignment horizontal="left" vertical="center" wrapText="1"/>
    </xf>
    <xf numFmtId="0" fontId="2" fillId="0" borderId="73" xfId="0" applyFont="1" applyBorder="1" applyAlignment="1">
      <alignment horizontal="left" vertical="center" wrapText="1"/>
    </xf>
    <xf numFmtId="0" fontId="2" fillId="0" borderId="72" xfId="0" applyFont="1" applyBorder="1" applyAlignment="1">
      <alignment horizontal="left" vertical="center" wrapText="1"/>
    </xf>
    <xf numFmtId="0" fontId="2" fillId="0" borderId="90" xfId="0" applyFont="1" applyBorder="1" applyAlignment="1">
      <alignment horizontal="left" vertical="center" wrapText="1"/>
    </xf>
    <xf numFmtId="0" fontId="2" fillId="0" borderId="78" xfId="0" applyFont="1" applyBorder="1" applyAlignment="1">
      <alignment horizontal="left" vertical="center" wrapText="1"/>
    </xf>
    <xf numFmtId="0" fontId="2" fillId="0" borderId="26" xfId="0" applyFont="1" applyBorder="1" applyAlignment="1">
      <alignment horizontal="left" vertical="center" wrapText="1"/>
    </xf>
    <xf numFmtId="0" fontId="2" fillId="0" borderId="53" xfId="0" applyFont="1" applyBorder="1" applyAlignment="1">
      <alignment horizontal="left" vertical="center" wrapText="1"/>
    </xf>
    <xf numFmtId="0" fontId="2" fillId="0" borderId="54" xfId="0" applyFont="1" applyBorder="1" applyAlignment="1">
      <alignment horizontal="left" vertical="center" wrapText="1"/>
    </xf>
    <xf numFmtId="0" fontId="2" fillId="0" borderId="88" xfId="0" applyFont="1" applyBorder="1" applyAlignment="1">
      <alignment horizontal="left" vertical="center" wrapText="1"/>
    </xf>
    <xf numFmtId="0" fontId="2" fillId="0" borderId="91" xfId="0" applyFont="1" applyBorder="1" applyAlignment="1">
      <alignment horizontal="left" vertical="center"/>
    </xf>
    <xf numFmtId="0" fontId="2" fillId="0" borderId="81" xfId="0" applyFont="1" applyBorder="1" applyAlignment="1">
      <alignment horizontal="left" vertical="center"/>
    </xf>
    <xf numFmtId="0" fontId="2" fillId="0" borderId="41" xfId="0" applyFont="1" applyBorder="1" applyAlignment="1">
      <alignment horizontal="left" vertical="center"/>
    </xf>
    <xf numFmtId="0" fontId="12" fillId="0" borderId="5" xfId="0" applyFont="1" applyFill="1" applyBorder="1" applyAlignment="1" applyProtection="1">
      <alignment horizontal="center" vertical="center" wrapText="1"/>
    </xf>
    <xf numFmtId="0" fontId="12" fillId="0" borderId="25"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15" fillId="0" borderId="70" xfId="0" applyFont="1" applyBorder="1" applyAlignment="1">
      <alignment horizontal="left" vertical="center" wrapText="1"/>
    </xf>
    <xf numFmtId="0" fontId="15" fillId="0" borderId="73" xfId="0" applyFont="1" applyBorder="1" applyAlignment="1">
      <alignment horizontal="left" vertical="center" wrapText="1"/>
    </xf>
    <xf numFmtId="0" fontId="15" fillId="0" borderId="72" xfId="0" applyFont="1" applyBorder="1" applyAlignment="1">
      <alignment horizontal="left" vertical="center" wrapText="1"/>
    </xf>
    <xf numFmtId="0" fontId="15" fillId="0" borderId="86" xfId="0" applyFont="1" applyFill="1" applyBorder="1" applyAlignment="1">
      <alignment horizontal="center" vertical="center"/>
    </xf>
    <xf numFmtId="0" fontId="15" fillId="0" borderId="86" xfId="0" applyFont="1" applyBorder="1" applyAlignment="1">
      <alignment horizontal="center" vertical="center" wrapText="1"/>
    </xf>
    <xf numFmtId="0" fontId="15" fillId="0" borderId="90" xfId="0" applyFont="1" applyBorder="1" applyAlignment="1">
      <alignment horizontal="left" vertical="center" wrapText="1"/>
    </xf>
    <xf numFmtId="0" fontId="15" fillId="0" borderId="78" xfId="0" applyFont="1" applyBorder="1" applyAlignment="1">
      <alignment horizontal="left" vertical="center" wrapText="1"/>
    </xf>
    <xf numFmtId="0" fontId="15" fillId="0" borderId="26" xfId="0" applyFont="1" applyBorder="1" applyAlignment="1">
      <alignment horizontal="left" vertical="center" wrapText="1"/>
    </xf>
    <xf numFmtId="0" fontId="15" fillId="0" borderId="53" xfId="0" applyFont="1" applyBorder="1" applyAlignment="1">
      <alignment horizontal="left" vertical="center" wrapText="1"/>
    </xf>
    <xf numFmtId="0" fontId="15" fillId="0" borderId="54" xfId="0" applyFont="1" applyBorder="1" applyAlignment="1">
      <alignment horizontal="left" vertical="center" wrapText="1"/>
    </xf>
    <xf numFmtId="0" fontId="15" fillId="0" borderId="88" xfId="0" applyFont="1" applyBorder="1" applyAlignment="1">
      <alignment horizontal="left" vertical="center" wrapText="1"/>
    </xf>
    <xf numFmtId="0" fontId="15" fillId="0" borderId="91" xfId="0" applyFont="1" applyBorder="1" applyAlignment="1">
      <alignment horizontal="left" vertical="center"/>
    </xf>
    <xf numFmtId="0" fontId="15" fillId="0" borderId="81" xfId="0" applyFont="1" applyBorder="1" applyAlignment="1">
      <alignment horizontal="left" vertical="center"/>
    </xf>
    <xf numFmtId="0" fontId="15" fillId="0" borderId="41" xfId="0" applyFont="1" applyBorder="1" applyAlignment="1">
      <alignment horizontal="left" vertical="center"/>
    </xf>
    <xf numFmtId="0" fontId="15" fillId="0" borderId="90" xfId="0" applyFont="1" applyBorder="1" applyAlignment="1">
      <alignment horizontal="left" vertical="center"/>
    </xf>
    <xf numFmtId="0" fontId="15" fillId="0" borderId="78" xfId="0" applyFont="1" applyBorder="1" applyAlignment="1">
      <alignment horizontal="left" vertical="center"/>
    </xf>
    <xf numFmtId="0" fontId="15" fillId="0" borderId="26" xfId="0" applyFont="1" applyBorder="1" applyAlignment="1">
      <alignment horizontal="left" vertic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nunez/Desktop/2015/REM%202015/ULTIMA%20INF.%20REM/SA_15_V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nunez/Desktop/2015/REM%202015/R%20E%20M%20%202015/SEPTIEMBRE/116108A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mnunez/Desktop/2015/REM%202015/R%20E%20M%20%202015/REM%20OCTUBRE.%202015/REM%20OCTUBRE.%202015/116108A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mnunez/Desktop/2015/REM%202015/R%20E%20M%20%202015/NOVIEMBRE/116108A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mnunez/Desktop/2015/REM%202015/R%20E%20M%20%202015/DICIEMBRE%20CON%20REM%2009%202015/116108A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nunez/Desktop/2015/REM%202015/R%20E%20M%20%202015/ENERO/116108%20SA-15_V1.1-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nunez/Desktop/2015/REM%202015/R%20E%20M%20%202015/FEBRERO/116108%20SA_15_V1.2%20-%202015%20-%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nunez/Desktop/2015/REM%202015/R%20E%20M%20%202015/MARZO/116%20108%20SA_15_V1.2%20-%202015%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nunez/Desktop/2015/REM%202015/R%20E%20M%20%202015/ABRIL/116%20108%20SA_15_V1.2-%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nunez/Desktop/2015/REM%202015/R%20E%20M%20%202015/MAYO/116%20108%20SA_15_V1.2%20-%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nunez/Desktop/2015/REM%202015/R%20E%20M%20%202015/JUNIO/116108A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nunez/Desktop/2015/REM%202015/R%20E%20M%20%202015/JULIO/116108A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mnunez/Desktop/2015/REM%202015/R%20E%20M%20%202015/AGOSTO/116108A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SEPTIEMBRE</v>
          </cell>
          <cell r="C6">
            <v>0</v>
          </cell>
          <cell r="D6">
            <v>9</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OCTUBRE</v>
          </cell>
          <cell r="C6">
            <v>1</v>
          </cell>
          <cell r="D6">
            <v>0</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NOVIEMBRE</v>
          </cell>
          <cell r="C6">
            <v>1</v>
          </cell>
          <cell r="D6">
            <v>1</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DICIEMBRE</v>
          </cell>
          <cell r="C6">
            <v>1</v>
          </cell>
          <cell r="D6">
            <v>2</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ENERO</v>
          </cell>
          <cell r="C6">
            <v>0</v>
          </cell>
          <cell r="D6">
            <v>1</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8</v>
          </cell>
          <cell r="F3">
            <v>1</v>
          </cell>
          <cell r="G3">
            <v>0</v>
          </cell>
          <cell r="H3">
            <v>8</v>
          </cell>
        </row>
        <row r="6">
          <cell r="B6" t="str">
            <v>FEBRERO</v>
          </cell>
          <cell r="C6">
            <v>0</v>
          </cell>
          <cell r="D6">
            <v>2</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MARZO</v>
          </cell>
          <cell r="C6">
            <v>0</v>
          </cell>
          <cell r="D6">
            <v>3</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8</v>
          </cell>
        </row>
        <row r="3">
          <cell r="B3" t="str">
            <v xml:space="preserve">HOSPITAL DE LINARES </v>
          </cell>
          <cell r="C3">
            <v>1</v>
          </cell>
          <cell r="D3">
            <v>1</v>
          </cell>
          <cell r="E3">
            <v>6</v>
          </cell>
          <cell r="F3">
            <v>1</v>
          </cell>
          <cell r="G3">
            <v>0</v>
          </cell>
          <cell r="H3">
            <v>8</v>
          </cell>
        </row>
        <row r="6">
          <cell r="B6" t="str">
            <v>ABRIL</v>
          </cell>
          <cell r="C6">
            <v>0</v>
          </cell>
          <cell r="D6">
            <v>4</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MAYO</v>
          </cell>
          <cell r="C6">
            <v>0</v>
          </cell>
          <cell r="D6">
            <v>5</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JUNIO</v>
          </cell>
          <cell r="C6">
            <v>0</v>
          </cell>
          <cell r="D6">
            <v>6</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DE LINARES</v>
          </cell>
          <cell r="C3">
            <v>1</v>
          </cell>
          <cell r="D3">
            <v>1</v>
          </cell>
          <cell r="E3">
            <v>6</v>
          </cell>
          <cell r="F3">
            <v>1</v>
          </cell>
          <cell r="G3">
            <v>0</v>
          </cell>
          <cell r="H3">
            <v>8</v>
          </cell>
        </row>
        <row r="6">
          <cell r="B6" t="str">
            <v>JULIO</v>
          </cell>
          <cell r="C6">
            <v>0</v>
          </cell>
          <cell r="D6">
            <v>7</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AGOSTO</v>
          </cell>
          <cell r="C6">
            <v>0</v>
          </cell>
          <cell r="D6">
            <v>8</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18"/>
  <sheetViews>
    <sheetView workbookViewId="0">
      <selection activeCell="E19" sqref="E19"/>
    </sheetView>
  </sheetViews>
  <sheetFormatPr baseColWidth="10" defaultRowHeight="11.25" x14ac:dyDescent="0.15"/>
  <cols>
    <col min="1" max="1" width="5.85546875" style="200" customWidth="1"/>
    <col min="2" max="2" width="15.42578125" style="200" customWidth="1"/>
    <col min="3" max="3" width="34.140625" style="200" customWidth="1"/>
    <col min="4" max="4" width="11.42578125" style="200"/>
    <col min="5" max="5" width="13.28515625" style="200" customWidth="1"/>
    <col min="6" max="7" width="15.7109375" style="200" customWidth="1"/>
    <col min="8" max="14" width="13.28515625" style="200" customWidth="1"/>
    <col min="15" max="15" width="13.28515625" style="208" customWidth="1"/>
    <col min="16" max="17" width="12.7109375" style="208" customWidth="1"/>
    <col min="18" max="18" width="13.42578125" style="170" customWidth="1"/>
    <col min="19" max="19" width="8.5703125" style="170" customWidth="1"/>
    <col min="20" max="24" width="11.42578125" style="170"/>
    <col min="25" max="25" width="9.42578125" style="170" customWidth="1"/>
    <col min="26" max="27" width="11.42578125" style="170"/>
    <col min="28" max="28" width="14.140625" style="170" bestFit="1" customWidth="1"/>
    <col min="29" max="29" width="17.140625" style="170" bestFit="1" customWidth="1"/>
    <col min="30" max="31" width="12.5703125" style="170" customWidth="1"/>
    <col min="32" max="47" width="8.140625" style="170" customWidth="1"/>
    <col min="48" max="52" width="12" style="170" customWidth="1"/>
    <col min="53" max="56" width="13.140625" style="170" hidden="1" customWidth="1"/>
    <col min="57" max="59" width="12" style="170" hidden="1" customWidth="1"/>
    <col min="60" max="91" width="12" style="170" customWidth="1"/>
    <col min="92" max="92" width="10.85546875" style="170" customWidth="1"/>
    <col min="93" max="256" width="11.42578125" style="170"/>
    <col min="257" max="257" width="5.85546875" style="170" customWidth="1"/>
    <col min="258" max="258" width="15.42578125" style="170" customWidth="1"/>
    <col min="259" max="259" width="34.140625" style="170" customWidth="1"/>
    <col min="260" max="260" width="11.42578125" style="170"/>
    <col min="261" max="261" width="13.28515625" style="170" customWidth="1"/>
    <col min="262" max="263" width="15.7109375" style="170" customWidth="1"/>
    <col min="264" max="271" width="13.28515625" style="170" customWidth="1"/>
    <col min="272" max="273" width="12.7109375" style="170" customWidth="1"/>
    <col min="274" max="274" width="13.42578125" style="170" customWidth="1"/>
    <col min="275" max="275" width="8.5703125" style="170" customWidth="1"/>
    <col min="276" max="280" width="11.42578125" style="170"/>
    <col min="281" max="281" width="9.42578125" style="170" customWidth="1"/>
    <col min="282" max="283" width="11.42578125" style="170"/>
    <col min="284" max="284" width="14.140625" style="170" bestFit="1" customWidth="1"/>
    <col min="285" max="285" width="17.140625" style="170" bestFit="1" customWidth="1"/>
    <col min="286" max="287" width="12.5703125" style="170" customWidth="1"/>
    <col min="288" max="303" width="8.140625" style="170" customWidth="1"/>
    <col min="304" max="308" width="12" style="170" customWidth="1"/>
    <col min="309" max="315" width="0" style="170" hidden="1" customWidth="1"/>
    <col min="316" max="347" width="12" style="170" customWidth="1"/>
    <col min="348" max="348" width="10.85546875" style="170" customWidth="1"/>
    <col min="349" max="512" width="11.42578125" style="170"/>
    <col min="513" max="513" width="5.85546875" style="170" customWidth="1"/>
    <col min="514" max="514" width="15.42578125" style="170" customWidth="1"/>
    <col min="515" max="515" width="34.140625" style="170" customWidth="1"/>
    <col min="516" max="516" width="11.42578125" style="170"/>
    <col min="517" max="517" width="13.28515625" style="170" customWidth="1"/>
    <col min="518" max="519" width="15.7109375" style="170" customWidth="1"/>
    <col min="520" max="527" width="13.28515625" style="170" customWidth="1"/>
    <col min="528" max="529" width="12.7109375" style="170" customWidth="1"/>
    <col min="530" max="530" width="13.42578125" style="170" customWidth="1"/>
    <col min="531" max="531" width="8.5703125" style="170" customWidth="1"/>
    <col min="532" max="536" width="11.42578125" style="170"/>
    <col min="537" max="537" width="9.42578125" style="170" customWidth="1"/>
    <col min="538" max="539" width="11.42578125" style="170"/>
    <col min="540" max="540" width="14.140625" style="170" bestFit="1" customWidth="1"/>
    <col min="541" max="541" width="17.140625" style="170" bestFit="1" customWidth="1"/>
    <col min="542" max="543" width="12.5703125" style="170" customWidth="1"/>
    <col min="544" max="559" width="8.140625" style="170" customWidth="1"/>
    <col min="560" max="564" width="12" style="170" customWidth="1"/>
    <col min="565" max="571" width="0" style="170" hidden="1" customWidth="1"/>
    <col min="572" max="603" width="12" style="170" customWidth="1"/>
    <col min="604" max="604" width="10.85546875" style="170" customWidth="1"/>
    <col min="605" max="768" width="11.42578125" style="170"/>
    <col min="769" max="769" width="5.85546875" style="170" customWidth="1"/>
    <col min="770" max="770" width="15.42578125" style="170" customWidth="1"/>
    <col min="771" max="771" width="34.140625" style="170" customWidth="1"/>
    <col min="772" max="772" width="11.42578125" style="170"/>
    <col min="773" max="773" width="13.28515625" style="170" customWidth="1"/>
    <col min="774" max="775" width="15.7109375" style="170" customWidth="1"/>
    <col min="776" max="783" width="13.28515625" style="170" customWidth="1"/>
    <col min="784" max="785" width="12.7109375" style="170" customWidth="1"/>
    <col min="786" max="786" width="13.42578125" style="170" customWidth="1"/>
    <col min="787" max="787" width="8.5703125" style="170" customWidth="1"/>
    <col min="788" max="792" width="11.42578125" style="170"/>
    <col min="793" max="793" width="9.42578125" style="170" customWidth="1"/>
    <col min="794" max="795" width="11.42578125" style="170"/>
    <col min="796" max="796" width="14.140625" style="170" bestFit="1" customWidth="1"/>
    <col min="797" max="797" width="17.140625" style="170" bestFit="1" customWidth="1"/>
    <col min="798" max="799" width="12.5703125" style="170" customWidth="1"/>
    <col min="800" max="815" width="8.140625" style="170" customWidth="1"/>
    <col min="816" max="820" width="12" style="170" customWidth="1"/>
    <col min="821" max="827" width="0" style="170" hidden="1" customWidth="1"/>
    <col min="828" max="859" width="12" style="170" customWidth="1"/>
    <col min="860" max="860" width="10.85546875" style="170" customWidth="1"/>
    <col min="861" max="1024" width="11.42578125" style="170"/>
    <col min="1025" max="1025" width="5.85546875" style="170" customWidth="1"/>
    <col min="1026" max="1026" width="15.42578125" style="170" customWidth="1"/>
    <col min="1027" max="1027" width="34.140625" style="170" customWidth="1"/>
    <col min="1028" max="1028" width="11.42578125" style="170"/>
    <col min="1029" max="1029" width="13.28515625" style="170" customWidth="1"/>
    <col min="1030" max="1031" width="15.7109375" style="170" customWidth="1"/>
    <col min="1032" max="1039" width="13.28515625" style="170" customWidth="1"/>
    <col min="1040" max="1041" width="12.7109375" style="170" customWidth="1"/>
    <col min="1042" max="1042" width="13.42578125" style="170" customWidth="1"/>
    <col min="1043" max="1043" width="8.5703125" style="170" customWidth="1"/>
    <col min="1044" max="1048" width="11.42578125" style="170"/>
    <col min="1049" max="1049" width="9.42578125" style="170" customWidth="1"/>
    <col min="1050" max="1051" width="11.42578125" style="170"/>
    <col min="1052" max="1052" width="14.140625" style="170" bestFit="1" customWidth="1"/>
    <col min="1053" max="1053" width="17.140625" style="170" bestFit="1" customWidth="1"/>
    <col min="1054" max="1055" width="12.5703125" style="170" customWidth="1"/>
    <col min="1056" max="1071" width="8.140625" style="170" customWidth="1"/>
    <col min="1072" max="1076" width="12" style="170" customWidth="1"/>
    <col min="1077" max="1083" width="0" style="170" hidden="1" customWidth="1"/>
    <col min="1084" max="1115" width="12" style="170" customWidth="1"/>
    <col min="1116" max="1116" width="10.85546875" style="170" customWidth="1"/>
    <col min="1117" max="1280" width="11.42578125" style="170"/>
    <col min="1281" max="1281" width="5.85546875" style="170" customWidth="1"/>
    <col min="1282" max="1282" width="15.42578125" style="170" customWidth="1"/>
    <col min="1283" max="1283" width="34.140625" style="170" customWidth="1"/>
    <col min="1284" max="1284" width="11.42578125" style="170"/>
    <col min="1285" max="1285" width="13.28515625" style="170" customWidth="1"/>
    <col min="1286" max="1287" width="15.7109375" style="170" customWidth="1"/>
    <col min="1288" max="1295" width="13.28515625" style="170" customWidth="1"/>
    <col min="1296" max="1297" width="12.7109375" style="170" customWidth="1"/>
    <col min="1298" max="1298" width="13.42578125" style="170" customWidth="1"/>
    <col min="1299" max="1299" width="8.5703125" style="170" customWidth="1"/>
    <col min="1300" max="1304" width="11.42578125" style="170"/>
    <col min="1305" max="1305" width="9.42578125" style="170" customWidth="1"/>
    <col min="1306" max="1307" width="11.42578125" style="170"/>
    <col min="1308" max="1308" width="14.140625" style="170" bestFit="1" customWidth="1"/>
    <col min="1309" max="1309" width="17.140625" style="170" bestFit="1" customWidth="1"/>
    <col min="1310" max="1311" width="12.5703125" style="170" customWidth="1"/>
    <col min="1312" max="1327" width="8.140625" style="170" customWidth="1"/>
    <col min="1328" max="1332" width="12" style="170" customWidth="1"/>
    <col min="1333" max="1339" width="0" style="170" hidden="1" customWidth="1"/>
    <col min="1340" max="1371" width="12" style="170" customWidth="1"/>
    <col min="1372" max="1372" width="10.85546875" style="170" customWidth="1"/>
    <col min="1373" max="1536" width="11.42578125" style="170"/>
    <col min="1537" max="1537" width="5.85546875" style="170" customWidth="1"/>
    <col min="1538" max="1538" width="15.42578125" style="170" customWidth="1"/>
    <col min="1539" max="1539" width="34.140625" style="170" customWidth="1"/>
    <col min="1540" max="1540" width="11.42578125" style="170"/>
    <col min="1541" max="1541" width="13.28515625" style="170" customWidth="1"/>
    <col min="1542" max="1543" width="15.7109375" style="170" customWidth="1"/>
    <col min="1544" max="1551" width="13.28515625" style="170" customWidth="1"/>
    <col min="1552" max="1553" width="12.7109375" style="170" customWidth="1"/>
    <col min="1554" max="1554" width="13.42578125" style="170" customWidth="1"/>
    <col min="1555" max="1555" width="8.5703125" style="170" customWidth="1"/>
    <col min="1556" max="1560" width="11.42578125" style="170"/>
    <col min="1561" max="1561" width="9.42578125" style="170" customWidth="1"/>
    <col min="1562" max="1563" width="11.42578125" style="170"/>
    <col min="1564" max="1564" width="14.140625" style="170" bestFit="1" customWidth="1"/>
    <col min="1565" max="1565" width="17.140625" style="170" bestFit="1" customWidth="1"/>
    <col min="1566" max="1567" width="12.5703125" style="170" customWidth="1"/>
    <col min="1568" max="1583" width="8.140625" style="170" customWidth="1"/>
    <col min="1584" max="1588" width="12" style="170" customWidth="1"/>
    <col min="1589" max="1595" width="0" style="170" hidden="1" customWidth="1"/>
    <col min="1596" max="1627" width="12" style="170" customWidth="1"/>
    <col min="1628" max="1628" width="10.85546875" style="170" customWidth="1"/>
    <col min="1629" max="1792" width="11.42578125" style="170"/>
    <col min="1793" max="1793" width="5.85546875" style="170" customWidth="1"/>
    <col min="1794" max="1794" width="15.42578125" style="170" customWidth="1"/>
    <col min="1795" max="1795" width="34.140625" style="170" customWidth="1"/>
    <col min="1796" max="1796" width="11.42578125" style="170"/>
    <col min="1797" max="1797" width="13.28515625" style="170" customWidth="1"/>
    <col min="1798" max="1799" width="15.7109375" style="170" customWidth="1"/>
    <col min="1800" max="1807" width="13.28515625" style="170" customWidth="1"/>
    <col min="1808" max="1809" width="12.7109375" style="170" customWidth="1"/>
    <col min="1810" max="1810" width="13.42578125" style="170" customWidth="1"/>
    <col min="1811" max="1811" width="8.5703125" style="170" customWidth="1"/>
    <col min="1812" max="1816" width="11.42578125" style="170"/>
    <col min="1817" max="1817" width="9.42578125" style="170" customWidth="1"/>
    <col min="1818" max="1819" width="11.42578125" style="170"/>
    <col min="1820" max="1820" width="14.140625" style="170" bestFit="1" customWidth="1"/>
    <col min="1821" max="1821" width="17.140625" style="170" bestFit="1" customWidth="1"/>
    <col min="1822" max="1823" width="12.5703125" style="170" customWidth="1"/>
    <col min="1824" max="1839" width="8.140625" style="170" customWidth="1"/>
    <col min="1840" max="1844" width="12" style="170" customWidth="1"/>
    <col min="1845" max="1851" width="0" style="170" hidden="1" customWidth="1"/>
    <col min="1852" max="1883" width="12" style="170" customWidth="1"/>
    <col min="1884" max="1884" width="10.85546875" style="170" customWidth="1"/>
    <col min="1885" max="2048" width="11.42578125" style="170"/>
    <col min="2049" max="2049" width="5.85546875" style="170" customWidth="1"/>
    <col min="2050" max="2050" width="15.42578125" style="170" customWidth="1"/>
    <col min="2051" max="2051" width="34.140625" style="170" customWidth="1"/>
    <col min="2052" max="2052" width="11.42578125" style="170"/>
    <col min="2053" max="2053" width="13.28515625" style="170" customWidth="1"/>
    <col min="2054" max="2055" width="15.7109375" style="170" customWidth="1"/>
    <col min="2056" max="2063" width="13.28515625" style="170" customWidth="1"/>
    <col min="2064" max="2065" width="12.7109375" style="170" customWidth="1"/>
    <col min="2066" max="2066" width="13.42578125" style="170" customWidth="1"/>
    <col min="2067" max="2067" width="8.5703125" style="170" customWidth="1"/>
    <col min="2068" max="2072" width="11.42578125" style="170"/>
    <col min="2073" max="2073" width="9.42578125" style="170" customWidth="1"/>
    <col min="2074" max="2075" width="11.42578125" style="170"/>
    <col min="2076" max="2076" width="14.140625" style="170" bestFit="1" customWidth="1"/>
    <col min="2077" max="2077" width="17.140625" style="170" bestFit="1" customWidth="1"/>
    <col min="2078" max="2079" width="12.5703125" style="170" customWidth="1"/>
    <col min="2080" max="2095" width="8.140625" style="170" customWidth="1"/>
    <col min="2096" max="2100" width="12" style="170" customWidth="1"/>
    <col min="2101" max="2107" width="0" style="170" hidden="1" customWidth="1"/>
    <col min="2108" max="2139" width="12" style="170" customWidth="1"/>
    <col min="2140" max="2140" width="10.85546875" style="170" customWidth="1"/>
    <col min="2141" max="2304" width="11.42578125" style="170"/>
    <col min="2305" max="2305" width="5.85546875" style="170" customWidth="1"/>
    <col min="2306" max="2306" width="15.42578125" style="170" customWidth="1"/>
    <col min="2307" max="2307" width="34.140625" style="170" customWidth="1"/>
    <col min="2308" max="2308" width="11.42578125" style="170"/>
    <col min="2309" max="2309" width="13.28515625" style="170" customWidth="1"/>
    <col min="2310" max="2311" width="15.7109375" style="170" customWidth="1"/>
    <col min="2312" max="2319" width="13.28515625" style="170" customWidth="1"/>
    <col min="2320" max="2321" width="12.7109375" style="170" customWidth="1"/>
    <col min="2322" max="2322" width="13.42578125" style="170" customWidth="1"/>
    <col min="2323" max="2323" width="8.5703125" style="170" customWidth="1"/>
    <col min="2324" max="2328" width="11.42578125" style="170"/>
    <col min="2329" max="2329" width="9.42578125" style="170" customWidth="1"/>
    <col min="2330" max="2331" width="11.42578125" style="170"/>
    <col min="2332" max="2332" width="14.140625" style="170" bestFit="1" customWidth="1"/>
    <col min="2333" max="2333" width="17.140625" style="170" bestFit="1" customWidth="1"/>
    <col min="2334" max="2335" width="12.5703125" style="170" customWidth="1"/>
    <col min="2336" max="2351" width="8.140625" style="170" customWidth="1"/>
    <col min="2352" max="2356" width="12" style="170" customWidth="1"/>
    <col min="2357" max="2363" width="0" style="170" hidden="1" customWidth="1"/>
    <col min="2364" max="2395" width="12" style="170" customWidth="1"/>
    <col min="2396" max="2396" width="10.85546875" style="170" customWidth="1"/>
    <col min="2397" max="2560" width="11.42578125" style="170"/>
    <col min="2561" max="2561" width="5.85546875" style="170" customWidth="1"/>
    <col min="2562" max="2562" width="15.42578125" style="170" customWidth="1"/>
    <col min="2563" max="2563" width="34.140625" style="170" customWidth="1"/>
    <col min="2564" max="2564" width="11.42578125" style="170"/>
    <col min="2565" max="2565" width="13.28515625" style="170" customWidth="1"/>
    <col min="2566" max="2567" width="15.7109375" style="170" customWidth="1"/>
    <col min="2568" max="2575" width="13.28515625" style="170" customWidth="1"/>
    <col min="2576" max="2577" width="12.7109375" style="170" customWidth="1"/>
    <col min="2578" max="2578" width="13.42578125" style="170" customWidth="1"/>
    <col min="2579" max="2579" width="8.5703125" style="170" customWidth="1"/>
    <col min="2580" max="2584" width="11.42578125" style="170"/>
    <col min="2585" max="2585" width="9.42578125" style="170" customWidth="1"/>
    <col min="2586" max="2587" width="11.42578125" style="170"/>
    <col min="2588" max="2588" width="14.140625" style="170" bestFit="1" customWidth="1"/>
    <col min="2589" max="2589" width="17.140625" style="170" bestFit="1" customWidth="1"/>
    <col min="2590" max="2591" width="12.5703125" style="170" customWidth="1"/>
    <col min="2592" max="2607" width="8.140625" style="170" customWidth="1"/>
    <col min="2608" max="2612" width="12" style="170" customWidth="1"/>
    <col min="2613" max="2619" width="0" style="170" hidden="1" customWidth="1"/>
    <col min="2620" max="2651" width="12" style="170" customWidth="1"/>
    <col min="2652" max="2652" width="10.85546875" style="170" customWidth="1"/>
    <col min="2653" max="2816" width="11.42578125" style="170"/>
    <col min="2817" max="2817" width="5.85546875" style="170" customWidth="1"/>
    <col min="2818" max="2818" width="15.42578125" style="170" customWidth="1"/>
    <col min="2819" max="2819" width="34.140625" style="170" customWidth="1"/>
    <col min="2820" max="2820" width="11.42578125" style="170"/>
    <col min="2821" max="2821" width="13.28515625" style="170" customWidth="1"/>
    <col min="2822" max="2823" width="15.7109375" style="170" customWidth="1"/>
    <col min="2824" max="2831" width="13.28515625" style="170" customWidth="1"/>
    <col min="2832" max="2833" width="12.7109375" style="170" customWidth="1"/>
    <col min="2834" max="2834" width="13.42578125" style="170" customWidth="1"/>
    <col min="2835" max="2835" width="8.5703125" style="170" customWidth="1"/>
    <col min="2836" max="2840" width="11.42578125" style="170"/>
    <col min="2841" max="2841" width="9.42578125" style="170" customWidth="1"/>
    <col min="2842" max="2843" width="11.42578125" style="170"/>
    <col min="2844" max="2844" width="14.140625" style="170" bestFit="1" customWidth="1"/>
    <col min="2845" max="2845" width="17.140625" style="170" bestFit="1" customWidth="1"/>
    <col min="2846" max="2847" width="12.5703125" style="170" customWidth="1"/>
    <col min="2848" max="2863" width="8.140625" style="170" customWidth="1"/>
    <col min="2864" max="2868" width="12" style="170" customWidth="1"/>
    <col min="2869" max="2875" width="0" style="170" hidden="1" customWidth="1"/>
    <col min="2876" max="2907" width="12" style="170" customWidth="1"/>
    <col min="2908" max="2908" width="10.85546875" style="170" customWidth="1"/>
    <col min="2909" max="3072" width="11.42578125" style="170"/>
    <col min="3073" max="3073" width="5.85546875" style="170" customWidth="1"/>
    <col min="3074" max="3074" width="15.42578125" style="170" customWidth="1"/>
    <col min="3075" max="3075" width="34.140625" style="170" customWidth="1"/>
    <col min="3076" max="3076" width="11.42578125" style="170"/>
    <col min="3077" max="3077" width="13.28515625" style="170" customWidth="1"/>
    <col min="3078" max="3079" width="15.7109375" style="170" customWidth="1"/>
    <col min="3080" max="3087" width="13.28515625" style="170" customWidth="1"/>
    <col min="3088" max="3089" width="12.7109375" style="170" customWidth="1"/>
    <col min="3090" max="3090" width="13.42578125" style="170" customWidth="1"/>
    <col min="3091" max="3091" width="8.5703125" style="170" customWidth="1"/>
    <col min="3092" max="3096" width="11.42578125" style="170"/>
    <col min="3097" max="3097" width="9.42578125" style="170" customWidth="1"/>
    <col min="3098" max="3099" width="11.42578125" style="170"/>
    <col min="3100" max="3100" width="14.140625" style="170" bestFit="1" customWidth="1"/>
    <col min="3101" max="3101" width="17.140625" style="170" bestFit="1" customWidth="1"/>
    <col min="3102" max="3103" width="12.5703125" style="170" customWidth="1"/>
    <col min="3104" max="3119" width="8.140625" style="170" customWidth="1"/>
    <col min="3120" max="3124" width="12" style="170" customWidth="1"/>
    <col min="3125" max="3131" width="0" style="170" hidden="1" customWidth="1"/>
    <col min="3132" max="3163" width="12" style="170" customWidth="1"/>
    <col min="3164" max="3164" width="10.85546875" style="170" customWidth="1"/>
    <col min="3165" max="3328" width="11.42578125" style="170"/>
    <col min="3329" max="3329" width="5.85546875" style="170" customWidth="1"/>
    <col min="3330" max="3330" width="15.42578125" style="170" customWidth="1"/>
    <col min="3331" max="3331" width="34.140625" style="170" customWidth="1"/>
    <col min="3332" max="3332" width="11.42578125" style="170"/>
    <col min="3333" max="3333" width="13.28515625" style="170" customWidth="1"/>
    <col min="3334" max="3335" width="15.7109375" style="170" customWidth="1"/>
    <col min="3336" max="3343" width="13.28515625" style="170" customWidth="1"/>
    <col min="3344" max="3345" width="12.7109375" style="170" customWidth="1"/>
    <col min="3346" max="3346" width="13.42578125" style="170" customWidth="1"/>
    <col min="3347" max="3347" width="8.5703125" style="170" customWidth="1"/>
    <col min="3348" max="3352" width="11.42578125" style="170"/>
    <col min="3353" max="3353" width="9.42578125" style="170" customWidth="1"/>
    <col min="3354" max="3355" width="11.42578125" style="170"/>
    <col min="3356" max="3356" width="14.140625" style="170" bestFit="1" customWidth="1"/>
    <col min="3357" max="3357" width="17.140625" style="170" bestFit="1" customWidth="1"/>
    <col min="3358" max="3359" width="12.5703125" style="170" customWidth="1"/>
    <col min="3360" max="3375" width="8.140625" style="170" customWidth="1"/>
    <col min="3376" max="3380" width="12" style="170" customWidth="1"/>
    <col min="3381" max="3387" width="0" style="170" hidden="1" customWidth="1"/>
    <col min="3388" max="3419" width="12" style="170" customWidth="1"/>
    <col min="3420" max="3420" width="10.85546875" style="170" customWidth="1"/>
    <col min="3421" max="3584" width="11.42578125" style="170"/>
    <col min="3585" max="3585" width="5.85546875" style="170" customWidth="1"/>
    <col min="3586" max="3586" width="15.42578125" style="170" customWidth="1"/>
    <col min="3587" max="3587" width="34.140625" style="170" customWidth="1"/>
    <col min="3588" max="3588" width="11.42578125" style="170"/>
    <col min="3589" max="3589" width="13.28515625" style="170" customWidth="1"/>
    <col min="3590" max="3591" width="15.7109375" style="170" customWidth="1"/>
    <col min="3592" max="3599" width="13.28515625" style="170" customWidth="1"/>
    <col min="3600" max="3601" width="12.7109375" style="170" customWidth="1"/>
    <col min="3602" max="3602" width="13.42578125" style="170" customWidth="1"/>
    <col min="3603" max="3603" width="8.5703125" style="170" customWidth="1"/>
    <col min="3604" max="3608" width="11.42578125" style="170"/>
    <col min="3609" max="3609" width="9.42578125" style="170" customWidth="1"/>
    <col min="3610" max="3611" width="11.42578125" style="170"/>
    <col min="3612" max="3612" width="14.140625" style="170" bestFit="1" customWidth="1"/>
    <col min="3613" max="3613" width="17.140625" style="170" bestFit="1" customWidth="1"/>
    <col min="3614" max="3615" width="12.5703125" style="170" customWidth="1"/>
    <col min="3616" max="3631" width="8.140625" style="170" customWidth="1"/>
    <col min="3632" max="3636" width="12" style="170" customWidth="1"/>
    <col min="3637" max="3643" width="0" style="170" hidden="1" customWidth="1"/>
    <col min="3644" max="3675" width="12" style="170" customWidth="1"/>
    <col min="3676" max="3676" width="10.85546875" style="170" customWidth="1"/>
    <col min="3677" max="3840" width="11.42578125" style="170"/>
    <col min="3841" max="3841" width="5.85546875" style="170" customWidth="1"/>
    <col min="3842" max="3842" width="15.42578125" style="170" customWidth="1"/>
    <col min="3843" max="3843" width="34.140625" style="170" customWidth="1"/>
    <col min="3844" max="3844" width="11.42578125" style="170"/>
    <col min="3845" max="3845" width="13.28515625" style="170" customWidth="1"/>
    <col min="3846" max="3847" width="15.7109375" style="170" customWidth="1"/>
    <col min="3848" max="3855" width="13.28515625" style="170" customWidth="1"/>
    <col min="3856" max="3857" width="12.7109375" style="170" customWidth="1"/>
    <col min="3858" max="3858" width="13.42578125" style="170" customWidth="1"/>
    <col min="3859" max="3859" width="8.5703125" style="170" customWidth="1"/>
    <col min="3860" max="3864" width="11.42578125" style="170"/>
    <col min="3865" max="3865" width="9.42578125" style="170" customWidth="1"/>
    <col min="3866" max="3867" width="11.42578125" style="170"/>
    <col min="3868" max="3868" width="14.140625" style="170" bestFit="1" customWidth="1"/>
    <col min="3869" max="3869" width="17.140625" style="170" bestFit="1" customWidth="1"/>
    <col min="3870" max="3871" width="12.5703125" style="170" customWidth="1"/>
    <col min="3872" max="3887" width="8.140625" style="170" customWidth="1"/>
    <col min="3888" max="3892" width="12" style="170" customWidth="1"/>
    <col min="3893" max="3899" width="0" style="170" hidden="1" customWidth="1"/>
    <col min="3900" max="3931" width="12" style="170" customWidth="1"/>
    <col min="3932" max="3932" width="10.85546875" style="170" customWidth="1"/>
    <col min="3933" max="4096" width="11.42578125" style="170"/>
    <col min="4097" max="4097" width="5.85546875" style="170" customWidth="1"/>
    <col min="4098" max="4098" width="15.42578125" style="170" customWidth="1"/>
    <col min="4099" max="4099" width="34.140625" style="170" customWidth="1"/>
    <col min="4100" max="4100" width="11.42578125" style="170"/>
    <col min="4101" max="4101" width="13.28515625" style="170" customWidth="1"/>
    <col min="4102" max="4103" width="15.7109375" style="170" customWidth="1"/>
    <col min="4104" max="4111" width="13.28515625" style="170" customWidth="1"/>
    <col min="4112" max="4113" width="12.7109375" style="170" customWidth="1"/>
    <col min="4114" max="4114" width="13.42578125" style="170" customWidth="1"/>
    <col min="4115" max="4115" width="8.5703125" style="170" customWidth="1"/>
    <col min="4116" max="4120" width="11.42578125" style="170"/>
    <col min="4121" max="4121" width="9.42578125" style="170" customWidth="1"/>
    <col min="4122" max="4123" width="11.42578125" style="170"/>
    <col min="4124" max="4124" width="14.140625" style="170" bestFit="1" customWidth="1"/>
    <col min="4125" max="4125" width="17.140625" style="170" bestFit="1" customWidth="1"/>
    <col min="4126" max="4127" width="12.5703125" style="170" customWidth="1"/>
    <col min="4128" max="4143" width="8.140625" style="170" customWidth="1"/>
    <col min="4144" max="4148" width="12" style="170" customWidth="1"/>
    <col min="4149" max="4155" width="0" style="170" hidden="1" customWidth="1"/>
    <col min="4156" max="4187" width="12" style="170" customWidth="1"/>
    <col min="4188" max="4188" width="10.85546875" style="170" customWidth="1"/>
    <col min="4189" max="4352" width="11.42578125" style="170"/>
    <col min="4353" max="4353" width="5.85546875" style="170" customWidth="1"/>
    <col min="4354" max="4354" width="15.42578125" style="170" customWidth="1"/>
    <col min="4355" max="4355" width="34.140625" style="170" customWidth="1"/>
    <col min="4356" max="4356" width="11.42578125" style="170"/>
    <col min="4357" max="4357" width="13.28515625" style="170" customWidth="1"/>
    <col min="4358" max="4359" width="15.7109375" style="170" customWidth="1"/>
    <col min="4360" max="4367" width="13.28515625" style="170" customWidth="1"/>
    <col min="4368" max="4369" width="12.7109375" style="170" customWidth="1"/>
    <col min="4370" max="4370" width="13.42578125" style="170" customWidth="1"/>
    <col min="4371" max="4371" width="8.5703125" style="170" customWidth="1"/>
    <col min="4372" max="4376" width="11.42578125" style="170"/>
    <col min="4377" max="4377" width="9.42578125" style="170" customWidth="1"/>
    <col min="4378" max="4379" width="11.42578125" style="170"/>
    <col min="4380" max="4380" width="14.140625" style="170" bestFit="1" customWidth="1"/>
    <col min="4381" max="4381" width="17.140625" style="170" bestFit="1" customWidth="1"/>
    <col min="4382" max="4383" width="12.5703125" style="170" customWidth="1"/>
    <col min="4384" max="4399" width="8.140625" style="170" customWidth="1"/>
    <col min="4400" max="4404" width="12" style="170" customWidth="1"/>
    <col min="4405" max="4411" width="0" style="170" hidden="1" customWidth="1"/>
    <col min="4412" max="4443" width="12" style="170" customWidth="1"/>
    <col min="4444" max="4444" width="10.85546875" style="170" customWidth="1"/>
    <col min="4445" max="4608" width="11.42578125" style="170"/>
    <col min="4609" max="4609" width="5.85546875" style="170" customWidth="1"/>
    <col min="4610" max="4610" width="15.42578125" style="170" customWidth="1"/>
    <col min="4611" max="4611" width="34.140625" style="170" customWidth="1"/>
    <col min="4612" max="4612" width="11.42578125" style="170"/>
    <col min="4613" max="4613" width="13.28515625" style="170" customWidth="1"/>
    <col min="4614" max="4615" width="15.7109375" style="170" customWidth="1"/>
    <col min="4616" max="4623" width="13.28515625" style="170" customWidth="1"/>
    <col min="4624" max="4625" width="12.7109375" style="170" customWidth="1"/>
    <col min="4626" max="4626" width="13.42578125" style="170" customWidth="1"/>
    <col min="4627" max="4627" width="8.5703125" style="170" customWidth="1"/>
    <col min="4628" max="4632" width="11.42578125" style="170"/>
    <col min="4633" max="4633" width="9.42578125" style="170" customWidth="1"/>
    <col min="4634" max="4635" width="11.42578125" style="170"/>
    <col min="4636" max="4636" width="14.140625" style="170" bestFit="1" customWidth="1"/>
    <col min="4637" max="4637" width="17.140625" style="170" bestFit="1" customWidth="1"/>
    <col min="4638" max="4639" width="12.5703125" style="170" customWidth="1"/>
    <col min="4640" max="4655" width="8.140625" style="170" customWidth="1"/>
    <col min="4656" max="4660" width="12" style="170" customWidth="1"/>
    <col min="4661" max="4667" width="0" style="170" hidden="1" customWidth="1"/>
    <col min="4668" max="4699" width="12" style="170" customWidth="1"/>
    <col min="4700" max="4700" width="10.85546875" style="170" customWidth="1"/>
    <col min="4701" max="4864" width="11.42578125" style="170"/>
    <col min="4865" max="4865" width="5.85546875" style="170" customWidth="1"/>
    <col min="4866" max="4866" width="15.42578125" style="170" customWidth="1"/>
    <col min="4867" max="4867" width="34.140625" style="170" customWidth="1"/>
    <col min="4868" max="4868" width="11.42578125" style="170"/>
    <col min="4869" max="4869" width="13.28515625" style="170" customWidth="1"/>
    <col min="4870" max="4871" width="15.7109375" style="170" customWidth="1"/>
    <col min="4872" max="4879" width="13.28515625" style="170" customWidth="1"/>
    <col min="4880" max="4881" width="12.7109375" style="170" customWidth="1"/>
    <col min="4882" max="4882" width="13.42578125" style="170" customWidth="1"/>
    <col min="4883" max="4883" width="8.5703125" style="170" customWidth="1"/>
    <col min="4884" max="4888" width="11.42578125" style="170"/>
    <col min="4889" max="4889" width="9.42578125" style="170" customWidth="1"/>
    <col min="4890" max="4891" width="11.42578125" style="170"/>
    <col min="4892" max="4892" width="14.140625" style="170" bestFit="1" customWidth="1"/>
    <col min="4893" max="4893" width="17.140625" style="170" bestFit="1" customWidth="1"/>
    <col min="4894" max="4895" width="12.5703125" style="170" customWidth="1"/>
    <col min="4896" max="4911" width="8.140625" style="170" customWidth="1"/>
    <col min="4912" max="4916" width="12" style="170" customWidth="1"/>
    <col min="4917" max="4923" width="0" style="170" hidden="1" customWidth="1"/>
    <col min="4924" max="4955" width="12" style="170" customWidth="1"/>
    <col min="4956" max="4956" width="10.85546875" style="170" customWidth="1"/>
    <col min="4957" max="5120" width="11.42578125" style="170"/>
    <col min="5121" max="5121" width="5.85546875" style="170" customWidth="1"/>
    <col min="5122" max="5122" width="15.42578125" style="170" customWidth="1"/>
    <col min="5123" max="5123" width="34.140625" style="170" customWidth="1"/>
    <col min="5124" max="5124" width="11.42578125" style="170"/>
    <col min="5125" max="5125" width="13.28515625" style="170" customWidth="1"/>
    <col min="5126" max="5127" width="15.7109375" style="170" customWidth="1"/>
    <col min="5128" max="5135" width="13.28515625" style="170" customWidth="1"/>
    <col min="5136" max="5137" width="12.7109375" style="170" customWidth="1"/>
    <col min="5138" max="5138" width="13.42578125" style="170" customWidth="1"/>
    <col min="5139" max="5139" width="8.5703125" style="170" customWidth="1"/>
    <col min="5140" max="5144" width="11.42578125" style="170"/>
    <col min="5145" max="5145" width="9.42578125" style="170" customWidth="1"/>
    <col min="5146" max="5147" width="11.42578125" style="170"/>
    <col min="5148" max="5148" width="14.140625" style="170" bestFit="1" customWidth="1"/>
    <col min="5149" max="5149" width="17.140625" style="170" bestFit="1" customWidth="1"/>
    <col min="5150" max="5151" width="12.5703125" style="170" customWidth="1"/>
    <col min="5152" max="5167" width="8.140625" style="170" customWidth="1"/>
    <col min="5168" max="5172" width="12" style="170" customWidth="1"/>
    <col min="5173" max="5179" width="0" style="170" hidden="1" customWidth="1"/>
    <col min="5180" max="5211" width="12" style="170" customWidth="1"/>
    <col min="5212" max="5212" width="10.85546875" style="170" customWidth="1"/>
    <col min="5213" max="5376" width="11.42578125" style="170"/>
    <col min="5377" max="5377" width="5.85546875" style="170" customWidth="1"/>
    <col min="5378" max="5378" width="15.42578125" style="170" customWidth="1"/>
    <col min="5379" max="5379" width="34.140625" style="170" customWidth="1"/>
    <col min="5380" max="5380" width="11.42578125" style="170"/>
    <col min="5381" max="5381" width="13.28515625" style="170" customWidth="1"/>
    <col min="5382" max="5383" width="15.7109375" style="170" customWidth="1"/>
    <col min="5384" max="5391" width="13.28515625" style="170" customWidth="1"/>
    <col min="5392" max="5393" width="12.7109375" style="170" customWidth="1"/>
    <col min="5394" max="5394" width="13.42578125" style="170" customWidth="1"/>
    <col min="5395" max="5395" width="8.5703125" style="170" customWidth="1"/>
    <col min="5396" max="5400" width="11.42578125" style="170"/>
    <col min="5401" max="5401" width="9.42578125" style="170" customWidth="1"/>
    <col min="5402" max="5403" width="11.42578125" style="170"/>
    <col min="5404" max="5404" width="14.140625" style="170" bestFit="1" customWidth="1"/>
    <col min="5405" max="5405" width="17.140625" style="170" bestFit="1" customWidth="1"/>
    <col min="5406" max="5407" width="12.5703125" style="170" customWidth="1"/>
    <col min="5408" max="5423" width="8.140625" style="170" customWidth="1"/>
    <col min="5424" max="5428" width="12" style="170" customWidth="1"/>
    <col min="5429" max="5435" width="0" style="170" hidden="1" customWidth="1"/>
    <col min="5436" max="5467" width="12" style="170" customWidth="1"/>
    <col min="5468" max="5468" width="10.85546875" style="170" customWidth="1"/>
    <col min="5469" max="5632" width="11.42578125" style="170"/>
    <col min="5633" max="5633" width="5.85546875" style="170" customWidth="1"/>
    <col min="5634" max="5634" width="15.42578125" style="170" customWidth="1"/>
    <col min="5635" max="5635" width="34.140625" style="170" customWidth="1"/>
    <col min="5636" max="5636" width="11.42578125" style="170"/>
    <col min="5637" max="5637" width="13.28515625" style="170" customWidth="1"/>
    <col min="5638" max="5639" width="15.7109375" style="170" customWidth="1"/>
    <col min="5640" max="5647" width="13.28515625" style="170" customWidth="1"/>
    <col min="5648" max="5649" width="12.7109375" style="170" customWidth="1"/>
    <col min="5650" max="5650" width="13.42578125" style="170" customWidth="1"/>
    <col min="5651" max="5651" width="8.5703125" style="170" customWidth="1"/>
    <col min="5652" max="5656" width="11.42578125" style="170"/>
    <col min="5657" max="5657" width="9.42578125" style="170" customWidth="1"/>
    <col min="5658" max="5659" width="11.42578125" style="170"/>
    <col min="5660" max="5660" width="14.140625" style="170" bestFit="1" customWidth="1"/>
    <col min="5661" max="5661" width="17.140625" style="170" bestFit="1" customWidth="1"/>
    <col min="5662" max="5663" width="12.5703125" style="170" customWidth="1"/>
    <col min="5664" max="5679" width="8.140625" style="170" customWidth="1"/>
    <col min="5680" max="5684" width="12" style="170" customWidth="1"/>
    <col min="5685" max="5691" width="0" style="170" hidden="1" customWidth="1"/>
    <col min="5692" max="5723" width="12" style="170" customWidth="1"/>
    <col min="5724" max="5724" width="10.85546875" style="170" customWidth="1"/>
    <col min="5725" max="5888" width="11.42578125" style="170"/>
    <col min="5889" max="5889" width="5.85546875" style="170" customWidth="1"/>
    <col min="5890" max="5890" width="15.42578125" style="170" customWidth="1"/>
    <col min="5891" max="5891" width="34.140625" style="170" customWidth="1"/>
    <col min="5892" max="5892" width="11.42578125" style="170"/>
    <col min="5893" max="5893" width="13.28515625" style="170" customWidth="1"/>
    <col min="5894" max="5895" width="15.7109375" style="170" customWidth="1"/>
    <col min="5896" max="5903" width="13.28515625" style="170" customWidth="1"/>
    <col min="5904" max="5905" width="12.7109375" style="170" customWidth="1"/>
    <col min="5906" max="5906" width="13.42578125" style="170" customWidth="1"/>
    <col min="5907" max="5907" width="8.5703125" style="170" customWidth="1"/>
    <col min="5908" max="5912" width="11.42578125" style="170"/>
    <col min="5913" max="5913" width="9.42578125" style="170" customWidth="1"/>
    <col min="5914" max="5915" width="11.42578125" style="170"/>
    <col min="5916" max="5916" width="14.140625" style="170" bestFit="1" customWidth="1"/>
    <col min="5917" max="5917" width="17.140625" style="170" bestFit="1" customWidth="1"/>
    <col min="5918" max="5919" width="12.5703125" style="170" customWidth="1"/>
    <col min="5920" max="5935" width="8.140625" style="170" customWidth="1"/>
    <col min="5936" max="5940" width="12" style="170" customWidth="1"/>
    <col min="5941" max="5947" width="0" style="170" hidden="1" customWidth="1"/>
    <col min="5948" max="5979" width="12" style="170" customWidth="1"/>
    <col min="5980" max="5980" width="10.85546875" style="170" customWidth="1"/>
    <col min="5981" max="6144" width="11.42578125" style="170"/>
    <col min="6145" max="6145" width="5.85546875" style="170" customWidth="1"/>
    <col min="6146" max="6146" width="15.42578125" style="170" customWidth="1"/>
    <col min="6147" max="6147" width="34.140625" style="170" customWidth="1"/>
    <col min="6148" max="6148" width="11.42578125" style="170"/>
    <col min="6149" max="6149" width="13.28515625" style="170" customWidth="1"/>
    <col min="6150" max="6151" width="15.7109375" style="170" customWidth="1"/>
    <col min="6152" max="6159" width="13.28515625" style="170" customWidth="1"/>
    <col min="6160" max="6161" width="12.7109375" style="170" customWidth="1"/>
    <col min="6162" max="6162" width="13.42578125" style="170" customWidth="1"/>
    <col min="6163" max="6163" width="8.5703125" style="170" customWidth="1"/>
    <col min="6164" max="6168" width="11.42578125" style="170"/>
    <col min="6169" max="6169" width="9.42578125" style="170" customWidth="1"/>
    <col min="6170" max="6171" width="11.42578125" style="170"/>
    <col min="6172" max="6172" width="14.140625" style="170" bestFit="1" customWidth="1"/>
    <col min="6173" max="6173" width="17.140625" style="170" bestFit="1" customWidth="1"/>
    <col min="6174" max="6175" width="12.5703125" style="170" customWidth="1"/>
    <col min="6176" max="6191" width="8.140625" style="170" customWidth="1"/>
    <col min="6192" max="6196" width="12" style="170" customWidth="1"/>
    <col min="6197" max="6203" width="0" style="170" hidden="1" customWidth="1"/>
    <col min="6204" max="6235" width="12" style="170" customWidth="1"/>
    <col min="6236" max="6236" width="10.85546875" style="170" customWidth="1"/>
    <col min="6237" max="6400" width="11.42578125" style="170"/>
    <col min="6401" max="6401" width="5.85546875" style="170" customWidth="1"/>
    <col min="6402" max="6402" width="15.42578125" style="170" customWidth="1"/>
    <col min="6403" max="6403" width="34.140625" style="170" customWidth="1"/>
    <col min="6404" max="6404" width="11.42578125" style="170"/>
    <col min="6405" max="6405" width="13.28515625" style="170" customWidth="1"/>
    <col min="6406" max="6407" width="15.7109375" style="170" customWidth="1"/>
    <col min="6408" max="6415" width="13.28515625" style="170" customWidth="1"/>
    <col min="6416" max="6417" width="12.7109375" style="170" customWidth="1"/>
    <col min="6418" max="6418" width="13.42578125" style="170" customWidth="1"/>
    <col min="6419" max="6419" width="8.5703125" style="170" customWidth="1"/>
    <col min="6420" max="6424" width="11.42578125" style="170"/>
    <col min="6425" max="6425" width="9.42578125" style="170" customWidth="1"/>
    <col min="6426" max="6427" width="11.42578125" style="170"/>
    <col min="6428" max="6428" width="14.140625" style="170" bestFit="1" customWidth="1"/>
    <col min="6429" max="6429" width="17.140625" style="170" bestFit="1" customWidth="1"/>
    <col min="6430" max="6431" width="12.5703125" style="170" customWidth="1"/>
    <col min="6432" max="6447" width="8.140625" style="170" customWidth="1"/>
    <col min="6448" max="6452" width="12" style="170" customWidth="1"/>
    <col min="6453" max="6459" width="0" style="170" hidden="1" customWidth="1"/>
    <col min="6460" max="6491" width="12" style="170" customWidth="1"/>
    <col min="6492" max="6492" width="10.85546875" style="170" customWidth="1"/>
    <col min="6493" max="6656" width="11.42578125" style="170"/>
    <col min="6657" max="6657" width="5.85546875" style="170" customWidth="1"/>
    <col min="6658" max="6658" width="15.42578125" style="170" customWidth="1"/>
    <col min="6659" max="6659" width="34.140625" style="170" customWidth="1"/>
    <col min="6660" max="6660" width="11.42578125" style="170"/>
    <col min="6661" max="6661" width="13.28515625" style="170" customWidth="1"/>
    <col min="6662" max="6663" width="15.7109375" style="170" customWidth="1"/>
    <col min="6664" max="6671" width="13.28515625" style="170" customWidth="1"/>
    <col min="6672" max="6673" width="12.7109375" style="170" customWidth="1"/>
    <col min="6674" max="6674" width="13.42578125" style="170" customWidth="1"/>
    <col min="6675" max="6675" width="8.5703125" style="170" customWidth="1"/>
    <col min="6676" max="6680" width="11.42578125" style="170"/>
    <col min="6681" max="6681" width="9.42578125" style="170" customWidth="1"/>
    <col min="6682" max="6683" width="11.42578125" style="170"/>
    <col min="6684" max="6684" width="14.140625" style="170" bestFit="1" customWidth="1"/>
    <col min="6685" max="6685" width="17.140625" style="170" bestFit="1" customWidth="1"/>
    <col min="6686" max="6687" width="12.5703125" style="170" customWidth="1"/>
    <col min="6688" max="6703" width="8.140625" style="170" customWidth="1"/>
    <col min="6704" max="6708" width="12" style="170" customWidth="1"/>
    <col min="6709" max="6715" width="0" style="170" hidden="1" customWidth="1"/>
    <col min="6716" max="6747" width="12" style="170" customWidth="1"/>
    <col min="6748" max="6748" width="10.85546875" style="170" customWidth="1"/>
    <col min="6749" max="6912" width="11.42578125" style="170"/>
    <col min="6913" max="6913" width="5.85546875" style="170" customWidth="1"/>
    <col min="6914" max="6914" width="15.42578125" style="170" customWidth="1"/>
    <col min="6915" max="6915" width="34.140625" style="170" customWidth="1"/>
    <col min="6916" max="6916" width="11.42578125" style="170"/>
    <col min="6917" max="6917" width="13.28515625" style="170" customWidth="1"/>
    <col min="6918" max="6919" width="15.7109375" style="170" customWidth="1"/>
    <col min="6920" max="6927" width="13.28515625" style="170" customWidth="1"/>
    <col min="6928" max="6929" width="12.7109375" style="170" customWidth="1"/>
    <col min="6930" max="6930" width="13.42578125" style="170" customWidth="1"/>
    <col min="6931" max="6931" width="8.5703125" style="170" customWidth="1"/>
    <col min="6932" max="6936" width="11.42578125" style="170"/>
    <col min="6937" max="6937" width="9.42578125" style="170" customWidth="1"/>
    <col min="6938" max="6939" width="11.42578125" style="170"/>
    <col min="6940" max="6940" width="14.140625" style="170" bestFit="1" customWidth="1"/>
    <col min="6941" max="6941" width="17.140625" style="170" bestFit="1" customWidth="1"/>
    <col min="6942" max="6943" width="12.5703125" style="170" customWidth="1"/>
    <col min="6944" max="6959" width="8.140625" style="170" customWidth="1"/>
    <col min="6960" max="6964" width="12" style="170" customWidth="1"/>
    <col min="6965" max="6971" width="0" style="170" hidden="1" customWidth="1"/>
    <col min="6972" max="7003" width="12" style="170" customWidth="1"/>
    <col min="7004" max="7004" width="10.85546875" style="170" customWidth="1"/>
    <col min="7005" max="7168" width="11.42578125" style="170"/>
    <col min="7169" max="7169" width="5.85546875" style="170" customWidth="1"/>
    <col min="7170" max="7170" width="15.42578125" style="170" customWidth="1"/>
    <col min="7171" max="7171" width="34.140625" style="170" customWidth="1"/>
    <col min="7172" max="7172" width="11.42578125" style="170"/>
    <col min="7173" max="7173" width="13.28515625" style="170" customWidth="1"/>
    <col min="7174" max="7175" width="15.7109375" style="170" customWidth="1"/>
    <col min="7176" max="7183" width="13.28515625" style="170" customWidth="1"/>
    <col min="7184" max="7185" width="12.7109375" style="170" customWidth="1"/>
    <col min="7186" max="7186" width="13.42578125" style="170" customWidth="1"/>
    <col min="7187" max="7187" width="8.5703125" style="170" customWidth="1"/>
    <col min="7188" max="7192" width="11.42578125" style="170"/>
    <col min="7193" max="7193" width="9.42578125" style="170" customWidth="1"/>
    <col min="7194" max="7195" width="11.42578125" style="170"/>
    <col min="7196" max="7196" width="14.140625" style="170" bestFit="1" customWidth="1"/>
    <col min="7197" max="7197" width="17.140625" style="170" bestFit="1" customWidth="1"/>
    <col min="7198" max="7199" width="12.5703125" style="170" customWidth="1"/>
    <col min="7200" max="7215" width="8.140625" style="170" customWidth="1"/>
    <col min="7216" max="7220" width="12" style="170" customWidth="1"/>
    <col min="7221" max="7227" width="0" style="170" hidden="1" customWidth="1"/>
    <col min="7228" max="7259" width="12" style="170" customWidth="1"/>
    <col min="7260" max="7260" width="10.85546875" style="170" customWidth="1"/>
    <col min="7261" max="7424" width="11.42578125" style="170"/>
    <col min="7425" max="7425" width="5.85546875" style="170" customWidth="1"/>
    <col min="7426" max="7426" width="15.42578125" style="170" customWidth="1"/>
    <col min="7427" max="7427" width="34.140625" style="170" customWidth="1"/>
    <col min="7428" max="7428" width="11.42578125" style="170"/>
    <col min="7429" max="7429" width="13.28515625" style="170" customWidth="1"/>
    <col min="7430" max="7431" width="15.7109375" style="170" customWidth="1"/>
    <col min="7432" max="7439" width="13.28515625" style="170" customWidth="1"/>
    <col min="7440" max="7441" width="12.7109375" style="170" customWidth="1"/>
    <col min="7442" max="7442" width="13.42578125" style="170" customWidth="1"/>
    <col min="7443" max="7443" width="8.5703125" style="170" customWidth="1"/>
    <col min="7444" max="7448" width="11.42578125" style="170"/>
    <col min="7449" max="7449" width="9.42578125" style="170" customWidth="1"/>
    <col min="7450" max="7451" width="11.42578125" style="170"/>
    <col min="7452" max="7452" width="14.140625" style="170" bestFit="1" customWidth="1"/>
    <col min="7453" max="7453" width="17.140625" style="170" bestFit="1" customWidth="1"/>
    <col min="7454" max="7455" width="12.5703125" style="170" customWidth="1"/>
    <col min="7456" max="7471" width="8.140625" style="170" customWidth="1"/>
    <col min="7472" max="7476" width="12" style="170" customWidth="1"/>
    <col min="7477" max="7483" width="0" style="170" hidden="1" customWidth="1"/>
    <col min="7484" max="7515" width="12" style="170" customWidth="1"/>
    <col min="7516" max="7516" width="10.85546875" style="170" customWidth="1"/>
    <col min="7517" max="7680" width="11.42578125" style="170"/>
    <col min="7681" max="7681" width="5.85546875" style="170" customWidth="1"/>
    <col min="7682" max="7682" width="15.42578125" style="170" customWidth="1"/>
    <col min="7683" max="7683" width="34.140625" style="170" customWidth="1"/>
    <col min="7684" max="7684" width="11.42578125" style="170"/>
    <col min="7685" max="7685" width="13.28515625" style="170" customWidth="1"/>
    <col min="7686" max="7687" width="15.7109375" style="170" customWidth="1"/>
    <col min="7688" max="7695" width="13.28515625" style="170" customWidth="1"/>
    <col min="7696" max="7697" width="12.7109375" style="170" customWidth="1"/>
    <col min="7698" max="7698" width="13.42578125" style="170" customWidth="1"/>
    <col min="7699" max="7699" width="8.5703125" style="170" customWidth="1"/>
    <col min="7700" max="7704" width="11.42578125" style="170"/>
    <col min="7705" max="7705" width="9.42578125" style="170" customWidth="1"/>
    <col min="7706" max="7707" width="11.42578125" style="170"/>
    <col min="7708" max="7708" width="14.140625" style="170" bestFit="1" customWidth="1"/>
    <col min="7709" max="7709" width="17.140625" style="170" bestFit="1" customWidth="1"/>
    <col min="7710" max="7711" width="12.5703125" style="170" customWidth="1"/>
    <col min="7712" max="7727" width="8.140625" style="170" customWidth="1"/>
    <col min="7728" max="7732" width="12" style="170" customWidth="1"/>
    <col min="7733" max="7739" width="0" style="170" hidden="1" customWidth="1"/>
    <col min="7740" max="7771" width="12" style="170" customWidth="1"/>
    <col min="7772" max="7772" width="10.85546875" style="170" customWidth="1"/>
    <col min="7773" max="7936" width="11.42578125" style="170"/>
    <col min="7937" max="7937" width="5.85546875" style="170" customWidth="1"/>
    <col min="7938" max="7938" width="15.42578125" style="170" customWidth="1"/>
    <col min="7939" max="7939" width="34.140625" style="170" customWidth="1"/>
    <col min="7940" max="7940" width="11.42578125" style="170"/>
    <col min="7941" max="7941" width="13.28515625" style="170" customWidth="1"/>
    <col min="7942" max="7943" width="15.7109375" style="170" customWidth="1"/>
    <col min="7944" max="7951" width="13.28515625" style="170" customWidth="1"/>
    <col min="7952" max="7953" width="12.7109375" style="170" customWidth="1"/>
    <col min="7954" max="7954" width="13.42578125" style="170" customWidth="1"/>
    <col min="7955" max="7955" width="8.5703125" style="170" customWidth="1"/>
    <col min="7956" max="7960" width="11.42578125" style="170"/>
    <col min="7961" max="7961" width="9.42578125" style="170" customWidth="1"/>
    <col min="7962" max="7963" width="11.42578125" style="170"/>
    <col min="7964" max="7964" width="14.140625" style="170" bestFit="1" customWidth="1"/>
    <col min="7965" max="7965" width="17.140625" style="170" bestFit="1" customWidth="1"/>
    <col min="7966" max="7967" width="12.5703125" style="170" customWidth="1"/>
    <col min="7968" max="7983" width="8.140625" style="170" customWidth="1"/>
    <col min="7984" max="7988" width="12" style="170" customWidth="1"/>
    <col min="7989" max="7995" width="0" style="170" hidden="1" customWidth="1"/>
    <col min="7996" max="8027" width="12" style="170" customWidth="1"/>
    <col min="8028" max="8028" width="10.85546875" style="170" customWidth="1"/>
    <col min="8029" max="8192" width="11.42578125" style="170"/>
    <col min="8193" max="8193" width="5.85546875" style="170" customWidth="1"/>
    <col min="8194" max="8194" width="15.42578125" style="170" customWidth="1"/>
    <col min="8195" max="8195" width="34.140625" style="170" customWidth="1"/>
    <col min="8196" max="8196" width="11.42578125" style="170"/>
    <col min="8197" max="8197" width="13.28515625" style="170" customWidth="1"/>
    <col min="8198" max="8199" width="15.7109375" style="170" customWidth="1"/>
    <col min="8200" max="8207" width="13.28515625" style="170" customWidth="1"/>
    <col min="8208" max="8209" width="12.7109375" style="170" customWidth="1"/>
    <col min="8210" max="8210" width="13.42578125" style="170" customWidth="1"/>
    <col min="8211" max="8211" width="8.5703125" style="170" customWidth="1"/>
    <col min="8212" max="8216" width="11.42578125" style="170"/>
    <col min="8217" max="8217" width="9.42578125" style="170" customWidth="1"/>
    <col min="8218" max="8219" width="11.42578125" style="170"/>
    <col min="8220" max="8220" width="14.140625" style="170" bestFit="1" customWidth="1"/>
    <col min="8221" max="8221" width="17.140625" style="170" bestFit="1" customWidth="1"/>
    <col min="8222" max="8223" width="12.5703125" style="170" customWidth="1"/>
    <col min="8224" max="8239" width="8.140625" style="170" customWidth="1"/>
    <col min="8240" max="8244" width="12" style="170" customWidth="1"/>
    <col min="8245" max="8251" width="0" style="170" hidden="1" customWidth="1"/>
    <col min="8252" max="8283" width="12" style="170" customWidth="1"/>
    <col min="8284" max="8284" width="10.85546875" style="170" customWidth="1"/>
    <col min="8285" max="8448" width="11.42578125" style="170"/>
    <col min="8449" max="8449" width="5.85546875" style="170" customWidth="1"/>
    <col min="8450" max="8450" width="15.42578125" style="170" customWidth="1"/>
    <col min="8451" max="8451" width="34.140625" style="170" customWidth="1"/>
    <col min="8452" max="8452" width="11.42578125" style="170"/>
    <col min="8453" max="8453" width="13.28515625" style="170" customWidth="1"/>
    <col min="8454" max="8455" width="15.7109375" style="170" customWidth="1"/>
    <col min="8456" max="8463" width="13.28515625" style="170" customWidth="1"/>
    <col min="8464" max="8465" width="12.7109375" style="170" customWidth="1"/>
    <col min="8466" max="8466" width="13.42578125" style="170" customWidth="1"/>
    <col min="8467" max="8467" width="8.5703125" style="170" customWidth="1"/>
    <col min="8468" max="8472" width="11.42578125" style="170"/>
    <col min="8473" max="8473" width="9.42578125" style="170" customWidth="1"/>
    <col min="8474" max="8475" width="11.42578125" style="170"/>
    <col min="8476" max="8476" width="14.140625" style="170" bestFit="1" customWidth="1"/>
    <col min="8477" max="8477" width="17.140625" style="170" bestFit="1" customWidth="1"/>
    <col min="8478" max="8479" width="12.5703125" style="170" customWidth="1"/>
    <col min="8480" max="8495" width="8.140625" style="170" customWidth="1"/>
    <col min="8496" max="8500" width="12" style="170" customWidth="1"/>
    <col min="8501" max="8507" width="0" style="170" hidden="1" customWidth="1"/>
    <col min="8508" max="8539" width="12" style="170" customWidth="1"/>
    <col min="8540" max="8540" width="10.85546875" style="170" customWidth="1"/>
    <col min="8541" max="8704" width="11.42578125" style="170"/>
    <col min="8705" max="8705" width="5.85546875" style="170" customWidth="1"/>
    <col min="8706" max="8706" width="15.42578125" style="170" customWidth="1"/>
    <col min="8707" max="8707" width="34.140625" style="170" customWidth="1"/>
    <col min="8708" max="8708" width="11.42578125" style="170"/>
    <col min="8709" max="8709" width="13.28515625" style="170" customWidth="1"/>
    <col min="8710" max="8711" width="15.7109375" style="170" customWidth="1"/>
    <col min="8712" max="8719" width="13.28515625" style="170" customWidth="1"/>
    <col min="8720" max="8721" width="12.7109375" style="170" customWidth="1"/>
    <col min="8722" max="8722" width="13.42578125" style="170" customWidth="1"/>
    <col min="8723" max="8723" width="8.5703125" style="170" customWidth="1"/>
    <col min="8724" max="8728" width="11.42578125" style="170"/>
    <col min="8729" max="8729" width="9.42578125" style="170" customWidth="1"/>
    <col min="8730" max="8731" width="11.42578125" style="170"/>
    <col min="8732" max="8732" width="14.140625" style="170" bestFit="1" customWidth="1"/>
    <col min="8733" max="8733" width="17.140625" style="170" bestFit="1" customWidth="1"/>
    <col min="8734" max="8735" width="12.5703125" style="170" customWidth="1"/>
    <col min="8736" max="8751" width="8.140625" style="170" customWidth="1"/>
    <col min="8752" max="8756" width="12" style="170" customWidth="1"/>
    <col min="8757" max="8763" width="0" style="170" hidden="1" customWidth="1"/>
    <col min="8764" max="8795" width="12" style="170" customWidth="1"/>
    <col min="8796" max="8796" width="10.85546875" style="170" customWidth="1"/>
    <col min="8797" max="8960" width="11.42578125" style="170"/>
    <col min="8961" max="8961" width="5.85546875" style="170" customWidth="1"/>
    <col min="8962" max="8962" width="15.42578125" style="170" customWidth="1"/>
    <col min="8963" max="8963" width="34.140625" style="170" customWidth="1"/>
    <col min="8964" max="8964" width="11.42578125" style="170"/>
    <col min="8965" max="8965" width="13.28515625" style="170" customWidth="1"/>
    <col min="8966" max="8967" width="15.7109375" style="170" customWidth="1"/>
    <col min="8968" max="8975" width="13.28515625" style="170" customWidth="1"/>
    <col min="8976" max="8977" width="12.7109375" style="170" customWidth="1"/>
    <col min="8978" max="8978" width="13.42578125" style="170" customWidth="1"/>
    <col min="8979" max="8979" width="8.5703125" style="170" customWidth="1"/>
    <col min="8980" max="8984" width="11.42578125" style="170"/>
    <col min="8985" max="8985" width="9.42578125" style="170" customWidth="1"/>
    <col min="8986" max="8987" width="11.42578125" style="170"/>
    <col min="8988" max="8988" width="14.140625" style="170" bestFit="1" customWidth="1"/>
    <col min="8989" max="8989" width="17.140625" style="170" bestFit="1" customWidth="1"/>
    <col min="8990" max="8991" width="12.5703125" style="170" customWidth="1"/>
    <col min="8992" max="9007" width="8.140625" style="170" customWidth="1"/>
    <col min="9008" max="9012" width="12" style="170" customWidth="1"/>
    <col min="9013" max="9019" width="0" style="170" hidden="1" customWidth="1"/>
    <col min="9020" max="9051" width="12" style="170" customWidth="1"/>
    <col min="9052" max="9052" width="10.85546875" style="170" customWidth="1"/>
    <col min="9053" max="9216" width="11.42578125" style="170"/>
    <col min="9217" max="9217" width="5.85546875" style="170" customWidth="1"/>
    <col min="9218" max="9218" width="15.42578125" style="170" customWidth="1"/>
    <col min="9219" max="9219" width="34.140625" style="170" customWidth="1"/>
    <col min="9220" max="9220" width="11.42578125" style="170"/>
    <col min="9221" max="9221" width="13.28515625" style="170" customWidth="1"/>
    <col min="9222" max="9223" width="15.7109375" style="170" customWidth="1"/>
    <col min="9224" max="9231" width="13.28515625" style="170" customWidth="1"/>
    <col min="9232" max="9233" width="12.7109375" style="170" customWidth="1"/>
    <col min="9234" max="9234" width="13.42578125" style="170" customWidth="1"/>
    <col min="9235" max="9235" width="8.5703125" style="170" customWidth="1"/>
    <col min="9236" max="9240" width="11.42578125" style="170"/>
    <col min="9241" max="9241" width="9.42578125" style="170" customWidth="1"/>
    <col min="9242" max="9243" width="11.42578125" style="170"/>
    <col min="9244" max="9244" width="14.140625" style="170" bestFit="1" customWidth="1"/>
    <col min="9245" max="9245" width="17.140625" style="170" bestFit="1" customWidth="1"/>
    <col min="9246" max="9247" width="12.5703125" style="170" customWidth="1"/>
    <col min="9248" max="9263" width="8.140625" style="170" customWidth="1"/>
    <col min="9264" max="9268" width="12" style="170" customWidth="1"/>
    <col min="9269" max="9275" width="0" style="170" hidden="1" customWidth="1"/>
    <col min="9276" max="9307" width="12" style="170" customWidth="1"/>
    <col min="9308" max="9308" width="10.85546875" style="170" customWidth="1"/>
    <col min="9309" max="9472" width="11.42578125" style="170"/>
    <col min="9473" max="9473" width="5.85546875" style="170" customWidth="1"/>
    <col min="9474" max="9474" width="15.42578125" style="170" customWidth="1"/>
    <col min="9475" max="9475" width="34.140625" style="170" customWidth="1"/>
    <col min="9476" max="9476" width="11.42578125" style="170"/>
    <col min="9477" max="9477" width="13.28515625" style="170" customWidth="1"/>
    <col min="9478" max="9479" width="15.7109375" style="170" customWidth="1"/>
    <col min="9480" max="9487" width="13.28515625" style="170" customWidth="1"/>
    <col min="9488" max="9489" width="12.7109375" style="170" customWidth="1"/>
    <col min="9490" max="9490" width="13.42578125" style="170" customWidth="1"/>
    <col min="9491" max="9491" width="8.5703125" style="170" customWidth="1"/>
    <col min="9492" max="9496" width="11.42578125" style="170"/>
    <col min="9497" max="9497" width="9.42578125" style="170" customWidth="1"/>
    <col min="9498" max="9499" width="11.42578125" style="170"/>
    <col min="9500" max="9500" width="14.140625" style="170" bestFit="1" customWidth="1"/>
    <col min="9501" max="9501" width="17.140625" style="170" bestFit="1" customWidth="1"/>
    <col min="9502" max="9503" width="12.5703125" style="170" customWidth="1"/>
    <col min="9504" max="9519" width="8.140625" style="170" customWidth="1"/>
    <col min="9520" max="9524" width="12" style="170" customWidth="1"/>
    <col min="9525" max="9531" width="0" style="170" hidden="1" customWidth="1"/>
    <col min="9532" max="9563" width="12" style="170" customWidth="1"/>
    <col min="9564" max="9564" width="10.85546875" style="170" customWidth="1"/>
    <col min="9565" max="9728" width="11.42578125" style="170"/>
    <col min="9729" max="9729" width="5.85546875" style="170" customWidth="1"/>
    <col min="9730" max="9730" width="15.42578125" style="170" customWidth="1"/>
    <col min="9731" max="9731" width="34.140625" style="170" customWidth="1"/>
    <col min="9732" max="9732" width="11.42578125" style="170"/>
    <col min="9733" max="9733" width="13.28515625" style="170" customWidth="1"/>
    <col min="9734" max="9735" width="15.7109375" style="170" customWidth="1"/>
    <col min="9736" max="9743" width="13.28515625" style="170" customWidth="1"/>
    <col min="9744" max="9745" width="12.7109375" style="170" customWidth="1"/>
    <col min="9746" max="9746" width="13.42578125" style="170" customWidth="1"/>
    <col min="9747" max="9747" width="8.5703125" style="170" customWidth="1"/>
    <col min="9748" max="9752" width="11.42578125" style="170"/>
    <col min="9753" max="9753" width="9.42578125" style="170" customWidth="1"/>
    <col min="9754" max="9755" width="11.42578125" style="170"/>
    <col min="9756" max="9756" width="14.140625" style="170" bestFit="1" customWidth="1"/>
    <col min="9757" max="9757" width="17.140625" style="170" bestFit="1" customWidth="1"/>
    <col min="9758" max="9759" width="12.5703125" style="170" customWidth="1"/>
    <col min="9760" max="9775" width="8.140625" style="170" customWidth="1"/>
    <col min="9776" max="9780" width="12" style="170" customWidth="1"/>
    <col min="9781" max="9787" width="0" style="170" hidden="1" customWidth="1"/>
    <col min="9788" max="9819" width="12" style="170" customWidth="1"/>
    <col min="9820" max="9820" width="10.85546875" style="170" customWidth="1"/>
    <col min="9821" max="9984" width="11.42578125" style="170"/>
    <col min="9985" max="9985" width="5.85546875" style="170" customWidth="1"/>
    <col min="9986" max="9986" width="15.42578125" style="170" customWidth="1"/>
    <col min="9987" max="9987" width="34.140625" style="170" customWidth="1"/>
    <col min="9988" max="9988" width="11.42578125" style="170"/>
    <col min="9989" max="9989" width="13.28515625" style="170" customWidth="1"/>
    <col min="9990" max="9991" width="15.7109375" style="170" customWidth="1"/>
    <col min="9992" max="9999" width="13.28515625" style="170" customWidth="1"/>
    <col min="10000" max="10001" width="12.7109375" style="170" customWidth="1"/>
    <col min="10002" max="10002" width="13.42578125" style="170" customWidth="1"/>
    <col min="10003" max="10003" width="8.5703125" style="170" customWidth="1"/>
    <col min="10004" max="10008" width="11.42578125" style="170"/>
    <col min="10009" max="10009" width="9.42578125" style="170" customWidth="1"/>
    <col min="10010" max="10011" width="11.42578125" style="170"/>
    <col min="10012" max="10012" width="14.140625" style="170" bestFit="1" customWidth="1"/>
    <col min="10013" max="10013" width="17.140625" style="170" bestFit="1" customWidth="1"/>
    <col min="10014" max="10015" width="12.5703125" style="170" customWidth="1"/>
    <col min="10016" max="10031" width="8.140625" style="170" customWidth="1"/>
    <col min="10032" max="10036" width="12" style="170" customWidth="1"/>
    <col min="10037" max="10043" width="0" style="170" hidden="1" customWidth="1"/>
    <col min="10044" max="10075" width="12" style="170" customWidth="1"/>
    <col min="10076" max="10076" width="10.85546875" style="170" customWidth="1"/>
    <col min="10077" max="10240" width="11.42578125" style="170"/>
    <col min="10241" max="10241" width="5.85546875" style="170" customWidth="1"/>
    <col min="10242" max="10242" width="15.42578125" style="170" customWidth="1"/>
    <col min="10243" max="10243" width="34.140625" style="170" customWidth="1"/>
    <col min="10244" max="10244" width="11.42578125" style="170"/>
    <col min="10245" max="10245" width="13.28515625" style="170" customWidth="1"/>
    <col min="10246" max="10247" width="15.7109375" style="170" customWidth="1"/>
    <col min="10248" max="10255" width="13.28515625" style="170" customWidth="1"/>
    <col min="10256" max="10257" width="12.7109375" style="170" customWidth="1"/>
    <col min="10258" max="10258" width="13.42578125" style="170" customWidth="1"/>
    <col min="10259" max="10259" width="8.5703125" style="170" customWidth="1"/>
    <col min="10260" max="10264" width="11.42578125" style="170"/>
    <col min="10265" max="10265" width="9.42578125" style="170" customWidth="1"/>
    <col min="10266" max="10267" width="11.42578125" style="170"/>
    <col min="10268" max="10268" width="14.140625" style="170" bestFit="1" customWidth="1"/>
    <col min="10269" max="10269" width="17.140625" style="170" bestFit="1" customWidth="1"/>
    <col min="10270" max="10271" width="12.5703125" style="170" customWidth="1"/>
    <col min="10272" max="10287" width="8.140625" style="170" customWidth="1"/>
    <col min="10288" max="10292" width="12" style="170" customWidth="1"/>
    <col min="10293" max="10299" width="0" style="170" hidden="1" customWidth="1"/>
    <col min="10300" max="10331" width="12" style="170" customWidth="1"/>
    <col min="10332" max="10332" width="10.85546875" style="170" customWidth="1"/>
    <col min="10333" max="10496" width="11.42578125" style="170"/>
    <col min="10497" max="10497" width="5.85546875" style="170" customWidth="1"/>
    <col min="10498" max="10498" width="15.42578125" style="170" customWidth="1"/>
    <col min="10499" max="10499" width="34.140625" style="170" customWidth="1"/>
    <col min="10500" max="10500" width="11.42578125" style="170"/>
    <col min="10501" max="10501" width="13.28515625" style="170" customWidth="1"/>
    <col min="10502" max="10503" width="15.7109375" style="170" customWidth="1"/>
    <col min="10504" max="10511" width="13.28515625" style="170" customWidth="1"/>
    <col min="10512" max="10513" width="12.7109375" style="170" customWidth="1"/>
    <col min="10514" max="10514" width="13.42578125" style="170" customWidth="1"/>
    <col min="10515" max="10515" width="8.5703125" style="170" customWidth="1"/>
    <col min="10516" max="10520" width="11.42578125" style="170"/>
    <col min="10521" max="10521" width="9.42578125" style="170" customWidth="1"/>
    <col min="10522" max="10523" width="11.42578125" style="170"/>
    <col min="10524" max="10524" width="14.140625" style="170" bestFit="1" customWidth="1"/>
    <col min="10525" max="10525" width="17.140625" style="170" bestFit="1" customWidth="1"/>
    <col min="10526" max="10527" width="12.5703125" style="170" customWidth="1"/>
    <col min="10528" max="10543" width="8.140625" style="170" customWidth="1"/>
    <col min="10544" max="10548" width="12" style="170" customWidth="1"/>
    <col min="10549" max="10555" width="0" style="170" hidden="1" customWidth="1"/>
    <col min="10556" max="10587" width="12" style="170" customWidth="1"/>
    <col min="10588" max="10588" width="10.85546875" style="170" customWidth="1"/>
    <col min="10589" max="10752" width="11.42578125" style="170"/>
    <col min="10753" max="10753" width="5.85546875" style="170" customWidth="1"/>
    <col min="10754" max="10754" width="15.42578125" style="170" customWidth="1"/>
    <col min="10755" max="10755" width="34.140625" style="170" customWidth="1"/>
    <col min="10756" max="10756" width="11.42578125" style="170"/>
    <col min="10757" max="10757" width="13.28515625" style="170" customWidth="1"/>
    <col min="10758" max="10759" width="15.7109375" style="170" customWidth="1"/>
    <col min="10760" max="10767" width="13.28515625" style="170" customWidth="1"/>
    <col min="10768" max="10769" width="12.7109375" style="170" customWidth="1"/>
    <col min="10770" max="10770" width="13.42578125" style="170" customWidth="1"/>
    <col min="10771" max="10771" width="8.5703125" style="170" customWidth="1"/>
    <col min="10772" max="10776" width="11.42578125" style="170"/>
    <col min="10777" max="10777" width="9.42578125" style="170" customWidth="1"/>
    <col min="10778" max="10779" width="11.42578125" style="170"/>
    <col min="10780" max="10780" width="14.140625" style="170" bestFit="1" customWidth="1"/>
    <col min="10781" max="10781" width="17.140625" style="170" bestFit="1" customWidth="1"/>
    <col min="10782" max="10783" width="12.5703125" style="170" customWidth="1"/>
    <col min="10784" max="10799" width="8.140625" style="170" customWidth="1"/>
    <col min="10800" max="10804" width="12" style="170" customWidth="1"/>
    <col min="10805" max="10811" width="0" style="170" hidden="1" customWidth="1"/>
    <col min="10812" max="10843" width="12" style="170" customWidth="1"/>
    <col min="10844" max="10844" width="10.85546875" style="170" customWidth="1"/>
    <col min="10845" max="11008" width="11.42578125" style="170"/>
    <col min="11009" max="11009" width="5.85546875" style="170" customWidth="1"/>
    <col min="11010" max="11010" width="15.42578125" style="170" customWidth="1"/>
    <col min="11011" max="11011" width="34.140625" style="170" customWidth="1"/>
    <col min="11012" max="11012" width="11.42578125" style="170"/>
    <col min="11013" max="11013" width="13.28515625" style="170" customWidth="1"/>
    <col min="11014" max="11015" width="15.7109375" style="170" customWidth="1"/>
    <col min="11016" max="11023" width="13.28515625" style="170" customWidth="1"/>
    <col min="11024" max="11025" width="12.7109375" style="170" customWidth="1"/>
    <col min="11026" max="11026" width="13.42578125" style="170" customWidth="1"/>
    <col min="11027" max="11027" width="8.5703125" style="170" customWidth="1"/>
    <col min="11028" max="11032" width="11.42578125" style="170"/>
    <col min="11033" max="11033" width="9.42578125" style="170" customWidth="1"/>
    <col min="11034" max="11035" width="11.42578125" style="170"/>
    <col min="11036" max="11036" width="14.140625" style="170" bestFit="1" customWidth="1"/>
    <col min="11037" max="11037" width="17.140625" style="170" bestFit="1" customWidth="1"/>
    <col min="11038" max="11039" width="12.5703125" style="170" customWidth="1"/>
    <col min="11040" max="11055" width="8.140625" style="170" customWidth="1"/>
    <col min="11056" max="11060" width="12" style="170" customWidth="1"/>
    <col min="11061" max="11067" width="0" style="170" hidden="1" customWidth="1"/>
    <col min="11068" max="11099" width="12" style="170" customWidth="1"/>
    <col min="11100" max="11100" width="10.85546875" style="170" customWidth="1"/>
    <col min="11101" max="11264" width="11.42578125" style="170"/>
    <col min="11265" max="11265" width="5.85546875" style="170" customWidth="1"/>
    <col min="11266" max="11266" width="15.42578125" style="170" customWidth="1"/>
    <col min="11267" max="11267" width="34.140625" style="170" customWidth="1"/>
    <col min="11268" max="11268" width="11.42578125" style="170"/>
    <col min="11269" max="11269" width="13.28515625" style="170" customWidth="1"/>
    <col min="11270" max="11271" width="15.7109375" style="170" customWidth="1"/>
    <col min="11272" max="11279" width="13.28515625" style="170" customWidth="1"/>
    <col min="11280" max="11281" width="12.7109375" style="170" customWidth="1"/>
    <col min="11282" max="11282" width="13.42578125" style="170" customWidth="1"/>
    <col min="11283" max="11283" width="8.5703125" style="170" customWidth="1"/>
    <col min="11284" max="11288" width="11.42578125" style="170"/>
    <col min="11289" max="11289" width="9.42578125" style="170" customWidth="1"/>
    <col min="11290" max="11291" width="11.42578125" style="170"/>
    <col min="11292" max="11292" width="14.140625" style="170" bestFit="1" customWidth="1"/>
    <col min="11293" max="11293" width="17.140625" style="170" bestFit="1" customWidth="1"/>
    <col min="11294" max="11295" width="12.5703125" style="170" customWidth="1"/>
    <col min="11296" max="11311" width="8.140625" style="170" customWidth="1"/>
    <col min="11312" max="11316" width="12" style="170" customWidth="1"/>
    <col min="11317" max="11323" width="0" style="170" hidden="1" customWidth="1"/>
    <col min="11324" max="11355" width="12" style="170" customWidth="1"/>
    <col min="11356" max="11356" width="10.85546875" style="170" customWidth="1"/>
    <col min="11357" max="11520" width="11.42578125" style="170"/>
    <col min="11521" max="11521" width="5.85546875" style="170" customWidth="1"/>
    <col min="11522" max="11522" width="15.42578125" style="170" customWidth="1"/>
    <col min="11523" max="11523" width="34.140625" style="170" customWidth="1"/>
    <col min="11524" max="11524" width="11.42578125" style="170"/>
    <col min="11525" max="11525" width="13.28515625" style="170" customWidth="1"/>
    <col min="11526" max="11527" width="15.7109375" style="170" customWidth="1"/>
    <col min="11528" max="11535" width="13.28515625" style="170" customWidth="1"/>
    <col min="11536" max="11537" width="12.7109375" style="170" customWidth="1"/>
    <col min="11538" max="11538" width="13.42578125" style="170" customWidth="1"/>
    <col min="11539" max="11539" width="8.5703125" style="170" customWidth="1"/>
    <col min="11540" max="11544" width="11.42578125" style="170"/>
    <col min="11545" max="11545" width="9.42578125" style="170" customWidth="1"/>
    <col min="11546" max="11547" width="11.42578125" style="170"/>
    <col min="11548" max="11548" width="14.140625" style="170" bestFit="1" customWidth="1"/>
    <col min="11549" max="11549" width="17.140625" style="170" bestFit="1" customWidth="1"/>
    <col min="11550" max="11551" width="12.5703125" style="170" customWidth="1"/>
    <col min="11552" max="11567" width="8.140625" style="170" customWidth="1"/>
    <col min="11568" max="11572" width="12" style="170" customWidth="1"/>
    <col min="11573" max="11579" width="0" style="170" hidden="1" customWidth="1"/>
    <col min="11580" max="11611" width="12" style="170" customWidth="1"/>
    <col min="11612" max="11612" width="10.85546875" style="170" customWidth="1"/>
    <col min="11613" max="11776" width="11.42578125" style="170"/>
    <col min="11777" max="11777" width="5.85546875" style="170" customWidth="1"/>
    <col min="11778" max="11778" width="15.42578125" style="170" customWidth="1"/>
    <col min="11779" max="11779" width="34.140625" style="170" customWidth="1"/>
    <col min="11780" max="11780" width="11.42578125" style="170"/>
    <col min="11781" max="11781" width="13.28515625" style="170" customWidth="1"/>
    <col min="11782" max="11783" width="15.7109375" style="170" customWidth="1"/>
    <col min="11784" max="11791" width="13.28515625" style="170" customWidth="1"/>
    <col min="11792" max="11793" width="12.7109375" style="170" customWidth="1"/>
    <col min="11794" max="11794" width="13.42578125" style="170" customWidth="1"/>
    <col min="11795" max="11795" width="8.5703125" style="170" customWidth="1"/>
    <col min="11796" max="11800" width="11.42578125" style="170"/>
    <col min="11801" max="11801" width="9.42578125" style="170" customWidth="1"/>
    <col min="11802" max="11803" width="11.42578125" style="170"/>
    <col min="11804" max="11804" width="14.140625" style="170" bestFit="1" customWidth="1"/>
    <col min="11805" max="11805" width="17.140625" style="170" bestFit="1" customWidth="1"/>
    <col min="11806" max="11807" width="12.5703125" style="170" customWidth="1"/>
    <col min="11808" max="11823" width="8.140625" style="170" customWidth="1"/>
    <col min="11824" max="11828" width="12" style="170" customWidth="1"/>
    <col min="11829" max="11835" width="0" style="170" hidden="1" customWidth="1"/>
    <col min="11836" max="11867" width="12" style="170" customWidth="1"/>
    <col min="11868" max="11868" width="10.85546875" style="170" customWidth="1"/>
    <col min="11869" max="12032" width="11.42578125" style="170"/>
    <col min="12033" max="12033" width="5.85546875" style="170" customWidth="1"/>
    <col min="12034" max="12034" width="15.42578125" style="170" customWidth="1"/>
    <col min="12035" max="12035" width="34.140625" style="170" customWidth="1"/>
    <col min="12036" max="12036" width="11.42578125" style="170"/>
    <col min="12037" max="12037" width="13.28515625" style="170" customWidth="1"/>
    <col min="12038" max="12039" width="15.7109375" style="170" customWidth="1"/>
    <col min="12040" max="12047" width="13.28515625" style="170" customWidth="1"/>
    <col min="12048" max="12049" width="12.7109375" style="170" customWidth="1"/>
    <col min="12050" max="12050" width="13.42578125" style="170" customWidth="1"/>
    <col min="12051" max="12051" width="8.5703125" style="170" customWidth="1"/>
    <col min="12052" max="12056" width="11.42578125" style="170"/>
    <col min="12057" max="12057" width="9.42578125" style="170" customWidth="1"/>
    <col min="12058" max="12059" width="11.42578125" style="170"/>
    <col min="12060" max="12060" width="14.140625" style="170" bestFit="1" customWidth="1"/>
    <col min="12061" max="12061" width="17.140625" style="170" bestFit="1" customWidth="1"/>
    <col min="12062" max="12063" width="12.5703125" style="170" customWidth="1"/>
    <col min="12064" max="12079" width="8.140625" style="170" customWidth="1"/>
    <col min="12080" max="12084" width="12" style="170" customWidth="1"/>
    <col min="12085" max="12091" width="0" style="170" hidden="1" customWidth="1"/>
    <col min="12092" max="12123" width="12" style="170" customWidth="1"/>
    <col min="12124" max="12124" width="10.85546875" style="170" customWidth="1"/>
    <col min="12125" max="12288" width="11.42578125" style="170"/>
    <col min="12289" max="12289" width="5.85546875" style="170" customWidth="1"/>
    <col min="12290" max="12290" width="15.42578125" style="170" customWidth="1"/>
    <col min="12291" max="12291" width="34.140625" style="170" customWidth="1"/>
    <col min="12292" max="12292" width="11.42578125" style="170"/>
    <col min="12293" max="12293" width="13.28515625" style="170" customWidth="1"/>
    <col min="12294" max="12295" width="15.7109375" style="170" customWidth="1"/>
    <col min="12296" max="12303" width="13.28515625" style="170" customWidth="1"/>
    <col min="12304" max="12305" width="12.7109375" style="170" customWidth="1"/>
    <col min="12306" max="12306" width="13.42578125" style="170" customWidth="1"/>
    <col min="12307" max="12307" width="8.5703125" style="170" customWidth="1"/>
    <col min="12308" max="12312" width="11.42578125" style="170"/>
    <col min="12313" max="12313" width="9.42578125" style="170" customWidth="1"/>
    <col min="12314" max="12315" width="11.42578125" style="170"/>
    <col min="12316" max="12316" width="14.140625" style="170" bestFit="1" customWidth="1"/>
    <col min="12317" max="12317" width="17.140625" style="170" bestFit="1" customWidth="1"/>
    <col min="12318" max="12319" width="12.5703125" style="170" customWidth="1"/>
    <col min="12320" max="12335" width="8.140625" style="170" customWidth="1"/>
    <col min="12336" max="12340" width="12" style="170" customWidth="1"/>
    <col min="12341" max="12347" width="0" style="170" hidden="1" customWidth="1"/>
    <col min="12348" max="12379" width="12" style="170" customWidth="1"/>
    <col min="12380" max="12380" width="10.85546875" style="170" customWidth="1"/>
    <col min="12381" max="12544" width="11.42578125" style="170"/>
    <col min="12545" max="12545" width="5.85546875" style="170" customWidth="1"/>
    <col min="12546" max="12546" width="15.42578125" style="170" customWidth="1"/>
    <col min="12547" max="12547" width="34.140625" style="170" customWidth="1"/>
    <col min="12548" max="12548" width="11.42578125" style="170"/>
    <col min="12549" max="12549" width="13.28515625" style="170" customWidth="1"/>
    <col min="12550" max="12551" width="15.7109375" style="170" customWidth="1"/>
    <col min="12552" max="12559" width="13.28515625" style="170" customWidth="1"/>
    <col min="12560" max="12561" width="12.7109375" style="170" customWidth="1"/>
    <col min="12562" max="12562" width="13.42578125" style="170" customWidth="1"/>
    <col min="12563" max="12563" width="8.5703125" style="170" customWidth="1"/>
    <col min="12564" max="12568" width="11.42578125" style="170"/>
    <col min="12569" max="12569" width="9.42578125" style="170" customWidth="1"/>
    <col min="12570" max="12571" width="11.42578125" style="170"/>
    <col min="12572" max="12572" width="14.140625" style="170" bestFit="1" customWidth="1"/>
    <col min="12573" max="12573" width="17.140625" style="170" bestFit="1" customWidth="1"/>
    <col min="12574" max="12575" width="12.5703125" style="170" customWidth="1"/>
    <col min="12576" max="12591" width="8.140625" style="170" customWidth="1"/>
    <col min="12592" max="12596" width="12" style="170" customWidth="1"/>
    <col min="12597" max="12603" width="0" style="170" hidden="1" customWidth="1"/>
    <col min="12604" max="12635" width="12" style="170" customWidth="1"/>
    <col min="12636" max="12636" width="10.85546875" style="170" customWidth="1"/>
    <col min="12637" max="12800" width="11.42578125" style="170"/>
    <col min="12801" max="12801" width="5.85546875" style="170" customWidth="1"/>
    <col min="12802" max="12802" width="15.42578125" style="170" customWidth="1"/>
    <col min="12803" max="12803" width="34.140625" style="170" customWidth="1"/>
    <col min="12804" max="12804" width="11.42578125" style="170"/>
    <col min="12805" max="12805" width="13.28515625" style="170" customWidth="1"/>
    <col min="12806" max="12807" width="15.7109375" style="170" customWidth="1"/>
    <col min="12808" max="12815" width="13.28515625" style="170" customWidth="1"/>
    <col min="12816" max="12817" width="12.7109375" style="170" customWidth="1"/>
    <col min="12818" max="12818" width="13.42578125" style="170" customWidth="1"/>
    <col min="12819" max="12819" width="8.5703125" style="170" customWidth="1"/>
    <col min="12820" max="12824" width="11.42578125" style="170"/>
    <col min="12825" max="12825" width="9.42578125" style="170" customWidth="1"/>
    <col min="12826" max="12827" width="11.42578125" style="170"/>
    <col min="12828" max="12828" width="14.140625" style="170" bestFit="1" customWidth="1"/>
    <col min="12829" max="12829" width="17.140625" style="170" bestFit="1" customWidth="1"/>
    <col min="12830" max="12831" width="12.5703125" style="170" customWidth="1"/>
    <col min="12832" max="12847" width="8.140625" style="170" customWidth="1"/>
    <col min="12848" max="12852" width="12" style="170" customWidth="1"/>
    <col min="12853" max="12859" width="0" style="170" hidden="1" customWidth="1"/>
    <col min="12860" max="12891" width="12" style="170" customWidth="1"/>
    <col min="12892" max="12892" width="10.85546875" style="170" customWidth="1"/>
    <col min="12893" max="13056" width="11.42578125" style="170"/>
    <col min="13057" max="13057" width="5.85546875" style="170" customWidth="1"/>
    <col min="13058" max="13058" width="15.42578125" style="170" customWidth="1"/>
    <col min="13059" max="13059" width="34.140625" style="170" customWidth="1"/>
    <col min="13060" max="13060" width="11.42578125" style="170"/>
    <col min="13061" max="13061" width="13.28515625" style="170" customWidth="1"/>
    <col min="13062" max="13063" width="15.7109375" style="170" customWidth="1"/>
    <col min="13064" max="13071" width="13.28515625" style="170" customWidth="1"/>
    <col min="13072" max="13073" width="12.7109375" style="170" customWidth="1"/>
    <col min="13074" max="13074" width="13.42578125" style="170" customWidth="1"/>
    <col min="13075" max="13075" width="8.5703125" style="170" customWidth="1"/>
    <col min="13076" max="13080" width="11.42578125" style="170"/>
    <col min="13081" max="13081" width="9.42578125" style="170" customWidth="1"/>
    <col min="13082" max="13083" width="11.42578125" style="170"/>
    <col min="13084" max="13084" width="14.140625" style="170" bestFit="1" customWidth="1"/>
    <col min="13085" max="13085" width="17.140625" style="170" bestFit="1" customWidth="1"/>
    <col min="13086" max="13087" width="12.5703125" style="170" customWidth="1"/>
    <col min="13088" max="13103" width="8.140625" style="170" customWidth="1"/>
    <col min="13104" max="13108" width="12" style="170" customWidth="1"/>
    <col min="13109" max="13115" width="0" style="170" hidden="1" customWidth="1"/>
    <col min="13116" max="13147" width="12" style="170" customWidth="1"/>
    <col min="13148" max="13148" width="10.85546875" style="170" customWidth="1"/>
    <col min="13149" max="13312" width="11.42578125" style="170"/>
    <col min="13313" max="13313" width="5.85546875" style="170" customWidth="1"/>
    <col min="13314" max="13314" width="15.42578125" style="170" customWidth="1"/>
    <col min="13315" max="13315" width="34.140625" style="170" customWidth="1"/>
    <col min="13316" max="13316" width="11.42578125" style="170"/>
    <col min="13317" max="13317" width="13.28515625" style="170" customWidth="1"/>
    <col min="13318" max="13319" width="15.7109375" style="170" customWidth="1"/>
    <col min="13320" max="13327" width="13.28515625" style="170" customWidth="1"/>
    <col min="13328" max="13329" width="12.7109375" style="170" customWidth="1"/>
    <col min="13330" max="13330" width="13.42578125" style="170" customWidth="1"/>
    <col min="13331" max="13331" width="8.5703125" style="170" customWidth="1"/>
    <col min="13332" max="13336" width="11.42578125" style="170"/>
    <col min="13337" max="13337" width="9.42578125" style="170" customWidth="1"/>
    <col min="13338" max="13339" width="11.42578125" style="170"/>
    <col min="13340" max="13340" width="14.140625" style="170" bestFit="1" customWidth="1"/>
    <col min="13341" max="13341" width="17.140625" style="170" bestFit="1" customWidth="1"/>
    <col min="13342" max="13343" width="12.5703125" style="170" customWidth="1"/>
    <col min="13344" max="13359" width="8.140625" style="170" customWidth="1"/>
    <col min="13360" max="13364" width="12" style="170" customWidth="1"/>
    <col min="13365" max="13371" width="0" style="170" hidden="1" customWidth="1"/>
    <col min="13372" max="13403" width="12" style="170" customWidth="1"/>
    <col min="13404" max="13404" width="10.85546875" style="170" customWidth="1"/>
    <col min="13405" max="13568" width="11.42578125" style="170"/>
    <col min="13569" max="13569" width="5.85546875" style="170" customWidth="1"/>
    <col min="13570" max="13570" width="15.42578125" style="170" customWidth="1"/>
    <col min="13571" max="13571" width="34.140625" style="170" customWidth="1"/>
    <col min="13572" max="13572" width="11.42578125" style="170"/>
    <col min="13573" max="13573" width="13.28515625" style="170" customWidth="1"/>
    <col min="13574" max="13575" width="15.7109375" style="170" customWidth="1"/>
    <col min="13576" max="13583" width="13.28515625" style="170" customWidth="1"/>
    <col min="13584" max="13585" width="12.7109375" style="170" customWidth="1"/>
    <col min="13586" max="13586" width="13.42578125" style="170" customWidth="1"/>
    <col min="13587" max="13587" width="8.5703125" style="170" customWidth="1"/>
    <col min="13588" max="13592" width="11.42578125" style="170"/>
    <col min="13593" max="13593" width="9.42578125" style="170" customWidth="1"/>
    <col min="13594" max="13595" width="11.42578125" style="170"/>
    <col min="13596" max="13596" width="14.140625" style="170" bestFit="1" customWidth="1"/>
    <col min="13597" max="13597" width="17.140625" style="170" bestFit="1" customWidth="1"/>
    <col min="13598" max="13599" width="12.5703125" style="170" customWidth="1"/>
    <col min="13600" max="13615" width="8.140625" style="170" customWidth="1"/>
    <col min="13616" max="13620" width="12" style="170" customWidth="1"/>
    <col min="13621" max="13627" width="0" style="170" hidden="1" customWidth="1"/>
    <col min="13628" max="13659" width="12" style="170" customWidth="1"/>
    <col min="13660" max="13660" width="10.85546875" style="170" customWidth="1"/>
    <col min="13661" max="13824" width="11.42578125" style="170"/>
    <col min="13825" max="13825" width="5.85546875" style="170" customWidth="1"/>
    <col min="13826" max="13826" width="15.42578125" style="170" customWidth="1"/>
    <col min="13827" max="13827" width="34.140625" style="170" customWidth="1"/>
    <col min="13828" max="13828" width="11.42578125" style="170"/>
    <col min="13829" max="13829" width="13.28515625" style="170" customWidth="1"/>
    <col min="13830" max="13831" width="15.7109375" style="170" customWidth="1"/>
    <col min="13832" max="13839" width="13.28515625" style="170" customWidth="1"/>
    <col min="13840" max="13841" width="12.7109375" style="170" customWidth="1"/>
    <col min="13842" max="13842" width="13.42578125" style="170" customWidth="1"/>
    <col min="13843" max="13843" width="8.5703125" style="170" customWidth="1"/>
    <col min="13844" max="13848" width="11.42578125" style="170"/>
    <col min="13849" max="13849" width="9.42578125" style="170" customWidth="1"/>
    <col min="13850" max="13851" width="11.42578125" style="170"/>
    <col min="13852" max="13852" width="14.140625" style="170" bestFit="1" customWidth="1"/>
    <col min="13853" max="13853" width="17.140625" style="170" bestFit="1" customWidth="1"/>
    <col min="13854" max="13855" width="12.5703125" style="170" customWidth="1"/>
    <col min="13856" max="13871" width="8.140625" style="170" customWidth="1"/>
    <col min="13872" max="13876" width="12" style="170" customWidth="1"/>
    <col min="13877" max="13883" width="0" style="170" hidden="1" customWidth="1"/>
    <col min="13884" max="13915" width="12" style="170" customWidth="1"/>
    <col min="13916" max="13916" width="10.85546875" style="170" customWidth="1"/>
    <col min="13917" max="14080" width="11.42578125" style="170"/>
    <col min="14081" max="14081" width="5.85546875" style="170" customWidth="1"/>
    <col min="14082" max="14082" width="15.42578125" style="170" customWidth="1"/>
    <col min="14083" max="14083" width="34.140625" style="170" customWidth="1"/>
    <col min="14084" max="14084" width="11.42578125" style="170"/>
    <col min="14085" max="14085" width="13.28515625" style="170" customWidth="1"/>
    <col min="14086" max="14087" width="15.7109375" style="170" customWidth="1"/>
    <col min="14088" max="14095" width="13.28515625" style="170" customWidth="1"/>
    <col min="14096" max="14097" width="12.7109375" style="170" customWidth="1"/>
    <col min="14098" max="14098" width="13.42578125" style="170" customWidth="1"/>
    <col min="14099" max="14099" width="8.5703125" style="170" customWidth="1"/>
    <col min="14100" max="14104" width="11.42578125" style="170"/>
    <col min="14105" max="14105" width="9.42578125" style="170" customWidth="1"/>
    <col min="14106" max="14107" width="11.42578125" style="170"/>
    <col min="14108" max="14108" width="14.140625" style="170" bestFit="1" customWidth="1"/>
    <col min="14109" max="14109" width="17.140625" style="170" bestFit="1" customWidth="1"/>
    <col min="14110" max="14111" width="12.5703125" style="170" customWidth="1"/>
    <col min="14112" max="14127" width="8.140625" style="170" customWidth="1"/>
    <col min="14128" max="14132" width="12" style="170" customWidth="1"/>
    <col min="14133" max="14139" width="0" style="170" hidden="1" customWidth="1"/>
    <col min="14140" max="14171" width="12" style="170" customWidth="1"/>
    <col min="14172" max="14172" width="10.85546875" style="170" customWidth="1"/>
    <col min="14173" max="14336" width="11.42578125" style="170"/>
    <col min="14337" max="14337" width="5.85546875" style="170" customWidth="1"/>
    <col min="14338" max="14338" width="15.42578125" style="170" customWidth="1"/>
    <col min="14339" max="14339" width="34.140625" style="170" customWidth="1"/>
    <col min="14340" max="14340" width="11.42578125" style="170"/>
    <col min="14341" max="14341" width="13.28515625" style="170" customWidth="1"/>
    <col min="14342" max="14343" width="15.7109375" style="170" customWidth="1"/>
    <col min="14344" max="14351" width="13.28515625" style="170" customWidth="1"/>
    <col min="14352" max="14353" width="12.7109375" style="170" customWidth="1"/>
    <col min="14354" max="14354" width="13.42578125" style="170" customWidth="1"/>
    <col min="14355" max="14355" width="8.5703125" style="170" customWidth="1"/>
    <col min="14356" max="14360" width="11.42578125" style="170"/>
    <col min="14361" max="14361" width="9.42578125" style="170" customWidth="1"/>
    <col min="14362" max="14363" width="11.42578125" style="170"/>
    <col min="14364" max="14364" width="14.140625" style="170" bestFit="1" customWidth="1"/>
    <col min="14365" max="14365" width="17.140625" style="170" bestFit="1" customWidth="1"/>
    <col min="14366" max="14367" width="12.5703125" style="170" customWidth="1"/>
    <col min="14368" max="14383" width="8.140625" style="170" customWidth="1"/>
    <col min="14384" max="14388" width="12" style="170" customWidth="1"/>
    <col min="14389" max="14395" width="0" style="170" hidden="1" customWidth="1"/>
    <col min="14396" max="14427" width="12" style="170" customWidth="1"/>
    <col min="14428" max="14428" width="10.85546875" style="170" customWidth="1"/>
    <col min="14429" max="14592" width="11.42578125" style="170"/>
    <col min="14593" max="14593" width="5.85546875" style="170" customWidth="1"/>
    <col min="14594" max="14594" width="15.42578125" style="170" customWidth="1"/>
    <col min="14595" max="14595" width="34.140625" style="170" customWidth="1"/>
    <col min="14596" max="14596" width="11.42578125" style="170"/>
    <col min="14597" max="14597" width="13.28515625" style="170" customWidth="1"/>
    <col min="14598" max="14599" width="15.7109375" style="170" customWidth="1"/>
    <col min="14600" max="14607" width="13.28515625" style="170" customWidth="1"/>
    <col min="14608" max="14609" width="12.7109375" style="170" customWidth="1"/>
    <col min="14610" max="14610" width="13.42578125" style="170" customWidth="1"/>
    <col min="14611" max="14611" width="8.5703125" style="170" customWidth="1"/>
    <col min="14612" max="14616" width="11.42578125" style="170"/>
    <col min="14617" max="14617" width="9.42578125" style="170" customWidth="1"/>
    <col min="14618" max="14619" width="11.42578125" style="170"/>
    <col min="14620" max="14620" width="14.140625" style="170" bestFit="1" customWidth="1"/>
    <col min="14621" max="14621" width="17.140625" style="170" bestFit="1" customWidth="1"/>
    <col min="14622" max="14623" width="12.5703125" style="170" customWidth="1"/>
    <col min="14624" max="14639" width="8.140625" style="170" customWidth="1"/>
    <col min="14640" max="14644" width="12" style="170" customWidth="1"/>
    <col min="14645" max="14651" width="0" style="170" hidden="1" customWidth="1"/>
    <col min="14652" max="14683" width="12" style="170" customWidth="1"/>
    <col min="14684" max="14684" width="10.85546875" style="170" customWidth="1"/>
    <col min="14685" max="14848" width="11.42578125" style="170"/>
    <col min="14849" max="14849" width="5.85546875" style="170" customWidth="1"/>
    <col min="14850" max="14850" width="15.42578125" style="170" customWidth="1"/>
    <col min="14851" max="14851" width="34.140625" style="170" customWidth="1"/>
    <col min="14852" max="14852" width="11.42578125" style="170"/>
    <col min="14853" max="14853" width="13.28515625" style="170" customWidth="1"/>
    <col min="14854" max="14855" width="15.7109375" style="170" customWidth="1"/>
    <col min="14856" max="14863" width="13.28515625" style="170" customWidth="1"/>
    <col min="14864" max="14865" width="12.7109375" style="170" customWidth="1"/>
    <col min="14866" max="14866" width="13.42578125" style="170" customWidth="1"/>
    <col min="14867" max="14867" width="8.5703125" style="170" customWidth="1"/>
    <col min="14868" max="14872" width="11.42578125" style="170"/>
    <col min="14873" max="14873" width="9.42578125" style="170" customWidth="1"/>
    <col min="14874" max="14875" width="11.42578125" style="170"/>
    <col min="14876" max="14876" width="14.140625" style="170" bestFit="1" customWidth="1"/>
    <col min="14877" max="14877" width="17.140625" style="170" bestFit="1" customWidth="1"/>
    <col min="14878" max="14879" width="12.5703125" style="170" customWidth="1"/>
    <col min="14880" max="14895" width="8.140625" style="170" customWidth="1"/>
    <col min="14896" max="14900" width="12" style="170" customWidth="1"/>
    <col min="14901" max="14907" width="0" style="170" hidden="1" customWidth="1"/>
    <col min="14908" max="14939" width="12" style="170" customWidth="1"/>
    <col min="14940" max="14940" width="10.85546875" style="170" customWidth="1"/>
    <col min="14941" max="15104" width="11.42578125" style="170"/>
    <col min="15105" max="15105" width="5.85546875" style="170" customWidth="1"/>
    <col min="15106" max="15106" width="15.42578125" style="170" customWidth="1"/>
    <col min="15107" max="15107" width="34.140625" style="170" customWidth="1"/>
    <col min="15108" max="15108" width="11.42578125" style="170"/>
    <col min="15109" max="15109" width="13.28515625" style="170" customWidth="1"/>
    <col min="15110" max="15111" width="15.7109375" style="170" customWidth="1"/>
    <col min="15112" max="15119" width="13.28515625" style="170" customWidth="1"/>
    <col min="15120" max="15121" width="12.7109375" style="170" customWidth="1"/>
    <col min="15122" max="15122" width="13.42578125" style="170" customWidth="1"/>
    <col min="15123" max="15123" width="8.5703125" style="170" customWidth="1"/>
    <col min="15124" max="15128" width="11.42578125" style="170"/>
    <col min="15129" max="15129" width="9.42578125" style="170" customWidth="1"/>
    <col min="15130" max="15131" width="11.42578125" style="170"/>
    <col min="15132" max="15132" width="14.140625" style="170" bestFit="1" customWidth="1"/>
    <col min="15133" max="15133" width="17.140625" style="170" bestFit="1" customWidth="1"/>
    <col min="15134" max="15135" width="12.5703125" style="170" customWidth="1"/>
    <col min="15136" max="15151" width="8.140625" style="170" customWidth="1"/>
    <col min="15152" max="15156" width="12" style="170" customWidth="1"/>
    <col min="15157" max="15163" width="0" style="170" hidden="1" customWidth="1"/>
    <col min="15164" max="15195" width="12" style="170" customWidth="1"/>
    <col min="15196" max="15196" width="10.85546875" style="170" customWidth="1"/>
    <col min="15197" max="15360" width="11.42578125" style="170"/>
    <col min="15361" max="15361" width="5.85546875" style="170" customWidth="1"/>
    <col min="15362" max="15362" width="15.42578125" style="170" customWidth="1"/>
    <col min="15363" max="15363" width="34.140625" style="170" customWidth="1"/>
    <col min="15364" max="15364" width="11.42578125" style="170"/>
    <col min="15365" max="15365" width="13.28515625" style="170" customWidth="1"/>
    <col min="15366" max="15367" width="15.7109375" style="170" customWidth="1"/>
    <col min="15368" max="15375" width="13.28515625" style="170" customWidth="1"/>
    <col min="15376" max="15377" width="12.7109375" style="170" customWidth="1"/>
    <col min="15378" max="15378" width="13.42578125" style="170" customWidth="1"/>
    <col min="15379" max="15379" width="8.5703125" style="170" customWidth="1"/>
    <col min="15380" max="15384" width="11.42578125" style="170"/>
    <col min="15385" max="15385" width="9.42578125" style="170" customWidth="1"/>
    <col min="15386" max="15387" width="11.42578125" style="170"/>
    <col min="15388" max="15388" width="14.140625" style="170" bestFit="1" customWidth="1"/>
    <col min="15389" max="15389" width="17.140625" style="170" bestFit="1" customWidth="1"/>
    <col min="15390" max="15391" width="12.5703125" style="170" customWidth="1"/>
    <col min="15392" max="15407" width="8.140625" style="170" customWidth="1"/>
    <col min="15408" max="15412" width="12" style="170" customWidth="1"/>
    <col min="15413" max="15419" width="0" style="170" hidden="1" customWidth="1"/>
    <col min="15420" max="15451" width="12" style="170" customWidth="1"/>
    <col min="15452" max="15452" width="10.85546875" style="170" customWidth="1"/>
    <col min="15453" max="15616" width="11.42578125" style="170"/>
    <col min="15617" max="15617" width="5.85546875" style="170" customWidth="1"/>
    <col min="15618" max="15618" width="15.42578125" style="170" customWidth="1"/>
    <col min="15619" max="15619" width="34.140625" style="170" customWidth="1"/>
    <col min="15620" max="15620" width="11.42578125" style="170"/>
    <col min="15621" max="15621" width="13.28515625" style="170" customWidth="1"/>
    <col min="15622" max="15623" width="15.7109375" style="170" customWidth="1"/>
    <col min="15624" max="15631" width="13.28515625" style="170" customWidth="1"/>
    <col min="15632" max="15633" width="12.7109375" style="170" customWidth="1"/>
    <col min="15634" max="15634" width="13.42578125" style="170" customWidth="1"/>
    <col min="15635" max="15635" width="8.5703125" style="170" customWidth="1"/>
    <col min="15636" max="15640" width="11.42578125" style="170"/>
    <col min="15641" max="15641" width="9.42578125" style="170" customWidth="1"/>
    <col min="15642" max="15643" width="11.42578125" style="170"/>
    <col min="15644" max="15644" width="14.140625" style="170" bestFit="1" customWidth="1"/>
    <col min="15645" max="15645" width="17.140625" style="170" bestFit="1" customWidth="1"/>
    <col min="15646" max="15647" width="12.5703125" style="170" customWidth="1"/>
    <col min="15648" max="15663" width="8.140625" style="170" customWidth="1"/>
    <col min="15664" max="15668" width="12" style="170" customWidth="1"/>
    <col min="15669" max="15675" width="0" style="170" hidden="1" customWidth="1"/>
    <col min="15676" max="15707" width="12" style="170" customWidth="1"/>
    <col min="15708" max="15708" width="10.85546875" style="170" customWidth="1"/>
    <col min="15709" max="15872" width="11.42578125" style="170"/>
    <col min="15873" max="15873" width="5.85546875" style="170" customWidth="1"/>
    <col min="15874" max="15874" width="15.42578125" style="170" customWidth="1"/>
    <col min="15875" max="15875" width="34.140625" style="170" customWidth="1"/>
    <col min="15876" max="15876" width="11.42578125" style="170"/>
    <col min="15877" max="15877" width="13.28515625" style="170" customWidth="1"/>
    <col min="15878" max="15879" width="15.7109375" style="170" customWidth="1"/>
    <col min="15880" max="15887" width="13.28515625" style="170" customWidth="1"/>
    <col min="15888" max="15889" width="12.7109375" style="170" customWidth="1"/>
    <col min="15890" max="15890" width="13.42578125" style="170" customWidth="1"/>
    <col min="15891" max="15891" width="8.5703125" style="170" customWidth="1"/>
    <col min="15892" max="15896" width="11.42578125" style="170"/>
    <col min="15897" max="15897" width="9.42578125" style="170" customWidth="1"/>
    <col min="15898" max="15899" width="11.42578125" style="170"/>
    <col min="15900" max="15900" width="14.140625" style="170" bestFit="1" customWidth="1"/>
    <col min="15901" max="15901" width="17.140625" style="170" bestFit="1" customWidth="1"/>
    <col min="15902" max="15903" width="12.5703125" style="170" customWidth="1"/>
    <col min="15904" max="15919" width="8.140625" style="170" customWidth="1"/>
    <col min="15920" max="15924" width="12" style="170" customWidth="1"/>
    <col min="15925" max="15931" width="0" style="170" hidden="1" customWidth="1"/>
    <col min="15932" max="15963" width="12" style="170" customWidth="1"/>
    <col min="15964" max="15964" width="10.85546875" style="170" customWidth="1"/>
    <col min="15965" max="16128" width="11.42578125" style="170"/>
    <col min="16129" max="16129" width="5.85546875" style="170" customWidth="1"/>
    <col min="16130" max="16130" width="15.42578125" style="170" customWidth="1"/>
    <col min="16131" max="16131" width="34.140625" style="170" customWidth="1"/>
    <col min="16132" max="16132" width="11.42578125" style="170"/>
    <col min="16133" max="16133" width="13.28515625" style="170" customWidth="1"/>
    <col min="16134" max="16135" width="15.7109375" style="170" customWidth="1"/>
    <col min="16136" max="16143" width="13.28515625" style="170" customWidth="1"/>
    <col min="16144" max="16145" width="12.7109375" style="170" customWidth="1"/>
    <col min="16146" max="16146" width="13.42578125" style="170" customWidth="1"/>
    <col min="16147" max="16147" width="8.5703125" style="170" customWidth="1"/>
    <col min="16148" max="16152" width="11.42578125" style="170"/>
    <col min="16153" max="16153" width="9.42578125" style="170" customWidth="1"/>
    <col min="16154" max="16155" width="11.42578125" style="170"/>
    <col min="16156" max="16156" width="14.140625" style="170" bestFit="1" customWidth="1"/>
    <col min="16157" max="16157" width="17.140625" style="170" bestFit="1" customWidth="1"/>
    <col min="16158" max="16159" width="12.5703125" style="170" customWidth="1"/>
    <col min="16160" max="16175" width="8.140625" style="170" customWidth="1"/>
    <col min="16176" max="16180" width="12" style="170" customWidth="1"/>
    <col min="16181" max="16187" width="0" style="170" hidden="1" customWidth="1"/>
    <col min="16188" max="16219" width="12" style="170" customWidth="1"/>
    <col min="16220" max="16220" width="10.85546875" style="170" customWidth="1"/>
    <col min="16221" max="16384" width="11.42578125" style="170"/>
  </cols>
  <sheetData>
    <row r="1" spans="1:57" s="3" customFormat="1" ht="10.5" x14ac:dyDescent="0.15">
      <c r="A1" s="1" t="s">
        <v>0</v>
      </c>
      <c r="B1" s="2"/>
      <c r="C1" s="2"/>
      <c r="D1" s="2"/>
      <c r="E1" s="2"/>
      <c r="F1" s="2"/>
      <c r="G1" s="2"/>
      <c r="H1" s="2"/>
      <c r="I1" s="2"/>
      <c r="J1" s="2"/>
    </row>
    <row r="2" spans="1:57" s="3" customFormat="1" ht="10.5" x14ac:dyDescent="0.15">
      <c r="A2" s="1" t="str">
        <f>CONCATENATE("COMUNA: ",[1]NOMBRE!B2," - ","( ",[1]NOMBRE!C2,[1]NOMBRE!D2,[1]NOMBRE!E2,[1]NOMBRE!F2,[1]NOMBRE!G2," )")</f>
        <v>COMUNA:  - (  )</v>
      </c>
      <c r="B2" s="2"/>
      <c r="C2" s="2"/>
      <c r="D2" s="2"/>
      <c r="E2" s="2"/>
      <c r="F2" s="2"/>
      <c r="G2" s="2"/>
      <c r="H2" s="2"/>
      <c r="I2" s="2"/>
      <c r="J2" s="2"/>
    </row>
    <row r="3" spans="1:57" s="3" customFormat="1" ht="12.75" x14ac:dyDescent="0.2">
      <c r="A3" s="1" t="str">
        <f>CONCATENATE("ESTABLECIMIENTO/ESTRATEGIA: ",[1]NOMBRE!B3," - ","( ",[1]NOMBRE!C3,[1]NOMBRE!D3,[1]NOMBRE!E3,[1]NOMBRE!F3,[1]NOMBRE!G3,[1]NOMBRE!H3," )")</f>
        <v>ESTABLECIMIENTO/ESTRATEGIA:  - (  )</v>
      </c>
      <c r="B3" s="2"/>
      <c r="C3" s="4"/>
      <c r="D3" s="2"/>
      <c r="E3" s="2"/>
      <c r="F3" s="2"/>
      <c r="G3" s="2"/>
      <c r="H3" s="2"/>
      <c r="I3" s="2"/>
      <c r="J3" s="2"/>
    </row>
    <row r="4" spans="1:57" s="3" customFormat="1" ht="10.5" x14ac:dyDescent="0.15">
      <c r="A4" s="1" t="str">
        <f>CONCATENATE("MES: ",[1]NOMBRE!B6," - ","( ",[1]NOMBRE!C6,[1]NOMBRE!D6," )")</f>
        <v>MES:  - (  )</v>
      </c>
      <c r="B4" s="2"/>
      <c r="C4" s="2"/>
      <c r="D4" s="2"/>
      <c r="E4" s="2"/>
      <c r="F4" s="2"/>
      <c r="G4" s="2"/>
      <c r="H4" s="2"/>
      <c r="I4" s="2"/>
      <c r="J4" s="2"/>
    </row>
    <row r="5" spans="1:57" s="3" customFormat="1" ht="10.5" x14ac:dyDescent="0.15">
      <c r="A5" s="5" t="str">
        <f>CONCATENATE("AÑO: ",[1]NOMBRE!B7)</f>
        <v>AÑO: 2015</v>
      </c>
      <c r="B5" s="2"/>
      <c r="C5" s="2"/>
      <c r="D5" s="2"/>
      <c r="E5" s="2"/>
      <c r="F5" s="2"/>
      <c r="G5" s="2"/>
      <c r="H5" s="2"/>
      <c r="I5" s="2"/>
      <c r="J5" s="2"/>
    </row>
    <row r="6" spans="1:57" s="8" customFormat="1" ht="15" x14ac:dyDescent="0.2">
      <c r="A6" s="272" t="s">
        <v>1</v>
      </c>
      <c r="B6" s="272"/>
      <c r="C6" s="272"/>
      <c r="D6" s="272"/>
      <c r="E6" s="272"/>
      <c r="F6" s="272"/>
      <c r="G6" s="272"/>
      <c r="H6" s="272"/>
      <c r="I6" s="272"/>
      <c r="J6" s="272"/>
      <c r="K6" s="272"/>
      <c r="L6" s="272"/>
      <c r="M6" s="272"/>
      <c r="N6" s="272"/>
      <c r="O6" s="272"/>
      <c r="P6" s="6"/>
      <c r="Q6" s="7"/>
    </row>
    <row r="7" spans="1:57" s="8" customFormat="1" ht="14.25" x14ac:dyDescent="0.2">
      <c r="A7" s="9" t="s">
        <v>2</v>
      </c>
      <c r="B7" s="10"/>
      <c r="C7" s="10"/>
      <c r="D7" s="10"/>
      <c r="E7" s="10"/>
      <c r="F7" s="10"/>
      <c r="G7" s="10"/>
      <c r="H7" s="10"/>
      <c r="I7" s="10"/>
      <c r="J7" s="10"/>
      <c r="K7" s="10"/>
      <c r="L7" s="10"/>
      <c r="M7" s="10"/>
      <c r="N7" s="10"/>
      <c r="O7" s="10"/>
      <c r="P7" s="11"/>
    </row>
    <row r="8" spans="1:57" s="12" customFormat="1" x14ac:dyDescent="0.15">
      <c r="A8" s="273" t="s">
        <v>3</v>
      </c>
      <c r="B8" s="274"/>
      <c r="C8" s="275"/>
      <c r="D8" s="279" t="s">
        <v>4</v>
      </c>
      <c r="E8" s="281" t="s">
        <v>5</v>
      </c>
      <c r="F8" s="282"/>
      <c r="G8" s="282"/>
      <c r="H8" s="282"/>
      <c r="I8" s="283"/>
      <c r="J8" s="284" t="s">
        <v>6</v>
      </c>
      <c r="K8" s="285"/>
      <c r="L8" s="285"/>
      <c r="M8" s="285"/>
      <c r="N8" s="285"/>
      <c r="O8" s="285"/>
      <c r="P8" s="285"/>
      <c r="Q8" s="285"/>
      <c r="R8" s="285"/>
      <c r="S8" s="285"/>
      <c r="T8" s="285"/>
      <c r="U8" s="285"/>
      <c r="V8" s="285"/>
      <c r="W8" s="285"/>
      <c r="X8" s="286"/>
      <c r="Y8" s="303" t="s">
        <v>7</v>
      </c>
      <c r="Z8" s="304"/>
      <c r="AA8" s="287" t="s">
        <v>8</v>
      </c>
      <c r="AB8" s="279" t="s">
        <v>9</v>
      </c>
      <c r="AC8" s="289" t="s">
        <v>10</v>
      </c>
      <c r="AD8" s="8"/>
      <c r="AE8" s="8"/>
      <c r="AF8" s="8"/>
      <c r="AG8" s="8"/>
      <c r="AH8" s="8"/>
      <c r="AI8" s="8"/>
      <c r="AJ8" s="8"/>
      <c r="AK8" s="8"/>
      <c r="AL8" s="8"/>
      <c r="AM8" s="8"/>
      <c r="AN8" s="8"/>
      <c r="AO8" s="8"/>
    </row>
    <row r="9" spans="1:57" s="12" customFormat="1" ht="21" x14ac:dyDescent="0.15">
      <c r="A9" s="276"/>
      <c r="B9" s="277"/>
      <c r="C9" s="278"/>
      <c r="D9" s="280"/>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288"/>
      <c r="AB9" s="280"/>
      <c r="AC9" s="290"/>
      <c r="AD9" s="8"/>
      <c r="AE9" s="8"/>
      <c r="AF9" s="8"/>
      <c r="AG9" s="8"/>
      <c r="AH9" s="8"/>
      <c r="AI9" s="8"/>
      <c r="AJ9" s="8"/>
      <c r="AK9" s="8"/>
      <c r="AL9" s="8"/>
      <c r="AM9" s="8"/>
      <c r="AN9" s="8"/>
      <c r="AO9" s="8"/>
      <c r="AP9" s="8"/>
    </row>
    <row r="10" spans="1:57" s="12" customFormat="1" ht="10.5" customHeight="1" x14ac:dyDescent="0.15">
      <c r="A10" s="291" t="s">
        <v>33</v>
      </c>
      <c r="B10" s="294" t="s">
        <v>34</v>
      </c>
      <c r="C10" s="295"/>
      <c r="D10" s="21">
        <f>SUM(E10:G10)</f>
        <v>1414</v>
      </c>
      <c r="E10" s="22">
        <f>SUM(Enero!E10+Febrero!E10+'Marzo '!E10+'Abril '!E10+'Mayo '!E10+Junio!E10+Julio!E10+Agosto!E10+Septiembre!E10+'Octubre '!E10+Noviembre!E10+'Diciembre '!E10)</f>
        <v>1414</v>
      </c>
      <c r="F10" s="22">
        <f>SUM(Enero!F10+Febrero!F10+'Marzo '!F10+'Abril '!F10+'Mayo '!F10+Junio!F10+Julio!F10+Agosto!F10+Septiembre!F10+'Octubre '!F10+Noviembre!F10+'Diciembre '!F10)</f>
        <v>0</v>
      </c>
      <c r="G10" s="22">
        <f>SUM(Enero!G10+Febrero!G10+'Marzo '!G10+'Abril '!G10+'Mayo '!G10+Junio!G10+Julio!G10+Agosto!G10+Septiembre!G10+'Octubre '!G10+Noviembre!G10+'Diciembre '!G10)</f>
        <v>0</v>
      </c>
      <c r="H10" s="22">
        <f>SUM(Enero!H10+Febrero!H10+'Marzo '!H10+'Abril '!H10+'Mayo '!H10+Junio!H10+Julio!H10+Agosto!H10+Septiembre!H10+'Octubre '!H10+Noviembre!H10+'Diciembre '!H10)</f>
        <v>0</v>
      </c>
      <c r="I10" s="22">
        <f>SUM(Enero!I10+Febrero!I10+'Marzo '!I10+'Abril '!I10+'Mayo '!I10+Junio!I10+Julio!I10+Agosto!I10+Septiembre!I10+'Octubre '!I10+Noviembre!I10+'Diciembre '!I10)</f>
        <v>0</v>
      </c>
      <c r="J10" s="22">
        <f>SUM(Enero!J10+Febrero!J10+'Marzo '!J10+'Abril '!J10+'Mayo '!J10+Junio!J10+Julio!J10+Agosto!J10+Septiembre!J10+'Octubre '!J10+Noviembre!J10+'Diciembre '!J10)</f>
        <v>0</v>
      </c>
      <c r="K10" s="22">
        <f>SUM(Enero!K10+Febrero!K10+'Marzo '!K10+'Abril '!K10+'Mayo '!K10+Junio!K10+Julio!K10+Agosto!K10+Septiembre!K10+'Octubre '!K10+Noviembre!K10+'Diciembre '!K10)</f>
        <v>0</v>
      </c>
      <c r="L10" s="22">
        <f>SUM(Enero!L10+Febrero!L10+'Marzo '!L10+'Abril '!L10+'Mayo '!L10+Junio!L10+Julio!L10+Agosto!L10+Septiembre!L10+'Octubre '!L10+Noviembre!L10+'Diciembre '!L10)</f>
        <v>0</v>
      </c>
      <c r="M10" s="22">
        <f>SUM(Enero!M10+Febrero!M10+'Marzo '!M10+'Abril '!M10+'Mayo '!M10+Junio!M10+Julio!M10+Agosto!M10+Septiembre!M10+'Octubre '!M10+Noviembre!M10+'Diciembre '!M10)</f>
        <v>0</v>
      </c>
      <c r="N10" s="22">
        <f>SUM(Enero!N10+Febrero!N10+'Marzo '!N10+'Abril '!N10+'Mayo '!N10+Junio!N10+Julio!N10+Agosto!N10+Septiembre!N10+'Octubre '!N10+Noviembre!N10+'Diciembre '!N10)</f>
        <v>0</v>
      </c>
      <c r="O10" s="22">
        <f>SUM(Enero!O10+Febrero!O10+'Marzo '!O10+'Abril '!O10+'Mayo '!O10+Junio!O10+Julio!O10+Agosto!O10+Septiembre!O10+'Octubre '!O10+Noviembre!O10+'Diciembre '!O10)</f>
        <v>0</v>
      </c>
      <c r="P10" s="22">
        <f>SUM(Enero!P10+Febrero!P10+'Marzo '!P10+'Abril '!P10+'Mayo '!P10+Junio!P10+Julio!P10+Agosto!P10+Septiembre!P10+'Octubre '!P10+Noviembre!P10+'Diciembre '!P10)</f>
        <v>0</v>
      </c>
      <c r="Q10" s="22">
        <f>SUM(Enero!Q10+Febrero!Q10+'Marzo '!Q10+'Abril '!Q10+'Mayo '!Q10+Junio!Q10+Julio!Q10+Agosto!Q10+Septiembre!Q10+'Octubre '!Q10+Noviembre!Q10+'Diciembre '!Q10)</f>
        <v>0</v>
      </c>
      <c r="R10" s="22">
        <f>SUM(Enero!R10+Febrero!R10+'Marzo '!R10+'Abril '!R10+'Mayo '!R10+Junio!R10+Julio!R10+Agosto!R10+Septiembre!R10+'Octubre '!R10+Noviembre!R10+'Diciembre '!R10)</f>
        <v>0</v>
      </c>
      <c r="S10" s="22">
        <f>SUM(Enero!S10+Febrero!S10+'Marzo '!S10+'Abril '!S10+'Mayo '!S10+Junio!S10+Julio!S10+Agosto!S10+Septiembre!S10+'Octubre '!S10+Noviembre!S10+'Diciembre '!S10)</f>
        <v>0</v>
      </c>
      <c r="T10" s="22">
        <f>SUM(Enero!T10+Febrero!T10+'Marzo '!T10+'Abril '!T10+'Mayo '!T10+Junio!T10+Julio!T10+Agosto!T10+Septiembre!T10+'Octubre '!T10+Noviembre!T10+'Diciembre '!T10)</f>
        <v>0</v>
      </c>
      <c r="U10" s="22">
        <f>SUM(Enero!U10+Febrero!U10+'Marzo '!U10+'Abril '!U10+'Mayo '!U10+Junio!U10+Julio!U10+Agosto!U10+Septiembre!U10+'Octubre '!U10+Noviembre!U10+'Diciembre '!U10)</f>
        <v>0</v>
      </c>
      <c r="V10" s="22">
        <f>SUM(Enero!V10+Febrero!V10+'Marzo '!V10+'Abril '!V10+'Mayo '!V10+Junio!V10+Julio!V10+Agosto!V10+Septiembre!V10+'Octubre '!V10+Noviembre!V10+'Diciembre '!V10)</f>
        <v>0</v>
      </c>
      <c r="W10" s="22">
        <f>SUM(Enero!W10+Febrero!W10+'Marzo '!W10+'Abril '!W10+'Mayo '!W10+Junio!W10+Julio!W10+Agosto!W10+Septiembre!W10+'Octubre '!W10+Noviembre!W10+'Diciembre '!W10)</f>
        <v>0</v>
      </c>
      <c r="X10" s="22">
        <f>SUM(Enero!X10+Febrero!X10+'Marzo '!X10+'Abril '!X10+'Mayo '!X10+Junio!X10+Julio!X10+Agosto!X10+Septiembre!X10+'Octubre '!X10+Noviembre!X10+'Diciembre '!X10)</f>
        <v>0</v>
      </c>
      <c r="Y10" s="22">
        <f>SUM(Enero!Y10+Febrero!Y10+'Marzo '!Y10+'Abril '!Y10+'Mayo '!Y10+Junio!Y10+Julio!Y10+Agosto!Y10+Septiembre!Y10+'Octubre '!Y10+Noviembre!Y10+'Diciembre '!Y10)</f>
        <v>0</v>
      </c>
      <c r="Z10" s="22">
        <f>SUM(Enero!Z10+Febrero!Z10+'Marzo '!Z10+'Abril '!Z10+'Mayo '!Z10+Junio!Z10+Julio!Z10+Agosto!Z10+Septiembre!Z10+'Octubre '!Z10+Noviembre!Z10+'Diciembre '!Z10)</f>
        <v>0</v>
      </c>
      <c r="AA10" s="22">
        <f>SUM(Enero!AA10+Febrero!AA10+'Marzo '!AA10+'Abril '!AA10+'Mayo '!AA10+Junio!AA10+Julio!AA10+Agosto!AA10+Septiembre!AA10+'Octubre '!AA10+Noviembre!AA10+'Diciembre '!AA10)</f>
        <v>0</v>
      </c>
      <c r="AB10" s="22">
        <f>SUM(Enero!AB10+Febrero!AB10+'Marzo '!AB10+'Abril '!AB10+'Mayo '!AB10+Junio!AB10+Julio!AB10+Agosto!AB10+Septiembre!AB10+'Octubre '!AB10+Noviembre!AB10+'Diciembre '!AB10)</f>
        <v>0</v>
      </c>
      <c r="AC10" s="22">
        <f>SUM(Enero!AC10+Febrero!AC10+'Marzo '!AC10+'Abril '!AC10+'Mayo '!AC10+Junio!AC10+Julio!AC10+Agosto!AC10+Septiembre!AC10+'Octubre '!AC10+Noviembre!AC10+'Diciembre '!AC10)</f>
        <v>0</v>
      </c>
      <c r="AD10" s="31" t="str">
        <f>+BB10</f>
        <v/>
      </c>
      <c r="AE10" s="8"/>
      <c r="AF10" s="8"/>
      <c r="AG10" s="8"/>
      <c r="AH10" s="8"/>
      <c r="AI10" s="8"/>
      <c r="AJ10" s="8"/>
      <c r="AK10" s="8"/>
      <c r="AL10" s="8"/>
      <c r="AM10" s="8"/>
      <c r="AN10" s="8"/>
      <c r="AO10" s="8"/>
      <c r="AP10" s="8"/>
      <c r="BB10" s="32" t="str">
        <f>IF($D10&lt;SUM($Y10:$AC10),"Total por edad no puede ser menor que la suma de los subgrupos","")</f>
        <v/>
      </c>
      <c r="BE10" s="33">
        <f>IF($D10&lt;SUM($Y10:$AC10),1,0)</f>
        <v>0</v>
      </c>
    </row>
    <row r="11" spans="1:57" s="12" customFormat="1" ht="10.5" x14ac:dyDescent="0.15">
      <c r="A11" s="292"/>
      <c r="B11" s="296" t="s">
        <v>35</v>
      </c>
      <c r="C11" s="247" t="s">
        <v>36</v>
      </c>
      <c r="D11" s="35">
        <f>SUM(E11:X11)</f>
        <v>5412</v>
      </c>
      <c r="E11" s="22">
        <f>SUM(Enero!E11+Febrero!E11+'Marzo '!E11+'Abril '!E11+'Mayo '!E11+Junio!E11+Julio!E11+Agosto!E11+Septiembre!E11+'Octubre '!E11+Noviembre!E11+'Diciembre '!E11)</f>
        <v>4403</v>
      </c>
      <c r="F11" s="22">
        <f>SUM(Enero!F11+Febrero!F11+'Marzo '!F11+'Abril '!F11+'Mayo '!F11+Junio!F11+Julio!F11+Agosto!F11+Septiembre!F11+'Octubre '!F11+Noviembre!F11+'Diciembre '!F11)</f>
        <v>139</v>
      </c>
      <c r="G11" s="22">
        <f>SUM(Enero!G11+Febrero!G11+'Marzo '!G11+'Abril '!G11+'Mayo '!G11+Junio!G11+Julio!G11+Agosto!G11+Septiembre!G11+'Octubre '!G11+Noviembre!G11+'Diciembre '!G11)</f>
        <v>200</v>
      </c>
      <c r="H11" s="22">
        <f>SUM(Enero!H11+Febrero!H11+'Marzo '!H11+'Abril '!H11+'Mayo '!H11+Junio!H11+Julio!H11+Agosto!H11+Septiembre!H11+'Octubre '!H11+Noviembre!H11+'Diciembre '!H11)</f>
        <v>295</v>
      </c>
      <c r="I11" s="22">
        <f>SUM(Enero!I11+Febrero!I11+'Marzo '!I11+'Abril '!I11+'Mayo '!I11+Junio!I11+Julio!I11+Agosto!I11+Septiembre!I11+'Octubre '!I11+Noviembre!I11+'Diciembre '!I11)</f>
        <v>207</v>
      </c>
      <c r="J11" s="22">
        <f>SUM(Enero!J11+Febrero!J11+'Marzo '!J11+'Abril '!J11+'Mayo '!J11+Junio!J11+Julio!J11+Agosto!J11+Septiembre!J11+'Octubre '!J11+Noviembre!J11+'Diciembre '!J11)</f>
        <v>0</v>
      </c>
      <c r="K11" s="22">
        <f>SUM(Enero!K11+Febrero!K11+'Marzo '!K11+'Abril '!K11+'Mayo '!K11+Junio!K11+Julio!K11+Agosto!K11+Septiembre!K11+'Octubre '!K11+Noviembre!K11+'Diciembre '!K11)</f>
        <v>0</v>
      </c>
      <c r="L11" s="22">
        <f>SUM(Enero!L11+Febrero!L11+'Marzo '!L11+'Abril '!L11+'Mayo '!L11+Junio!L11+Julio!L11+Agosto!L11+Septiembre!L11+'Octubre '!L11+Noviembre!L11+'Diciembre '!L11)</f>
        <v>11</v>
      </c>
      <c r="M11" s="22">
        <f>SUM(Enero!M11+Febrero!M11+'Marzo '!M11+'Abril '!M11+'Mayo '!M11+Junio!M11+Julio!M11+Agosto!M11+Septiembre!M11+'Octubre '!M11+Noviembre!M11+'Diciembre '!M11)</f>
        <v>4</v>
      </c>
      <c r="N11" s="22">
        <f>SUM(Enero!N11+Febrero!N11+'Marzo '!N11+'Abril '!N11+'Mayo '!N11+Junio!N11+Julio!N11+Agosto!N11+Septiembre!N11+'Octubre '!N11+Noviembre!N11+'Diciembre '!N11)</f>
        <v>14</v>
      </c>
      <c r="O11" s="22">
        <f>SUM(Enero!O11+Febrero!O11+'Marzo '!O11+'Abril '!O11+'Mayo '!O11+Junio!O11+Julio!O11+Agosto!O11+Septiembre!O11+'Octubre '!O11+Noviembre!O11+'Diciembre '!O11)</f>
        <v>5</v>
      </c>
      <c r="P11" s="22">
        <f>SUM(Enero!P11+Febrero!P11+'Marzo '!P11+'Abril '!P11+'Mayo '!P11+Junio!P11+Julio!P11+Agosto!P11+Septiembre!P11+'Octubre '!P11+Noviembre!P11+'Diciembre '!P11)</f>
        <v>7</v>
      </c>
      <c r="Q11" s="22">
        <f>SUM(Enero!Q11+Febrero!Q11+'Marzo '!Q11+'Abril '!Q11+'Mayo '!Q11+Junio!Q11+Julio!Q11+Agosto!Q11+Septiembre!Q11+'Octubre '!Q11+Noviembre!Q11+'Diciembre '!Q11)</f>
        <v>15</v>
      </c>
      <c r="R11" s="22">
        <f>SUM(Enero!R11+Febrero!R11+'Marzo '!R11+'Abril '!R11+'Mayo '!R11+Junio!R11+Julio!R11+Agosto!R11+Septiembre!R11+'Octubre '!R11+Noviembre!R11+'Diciembre '!R11)</f>
        <v>42</v>
      </c>
      <c r="S11" s="22">
        <f>SUM(Enero!S11+Febrero!S11+'Marzo '!S11+'Abril '!S11+'Mayo '!S11+Junio!S11+Julio!S11+Agosto!S11+Septiembre!S11+'Octubre '!S11+Noviembre!S11+'Diciembre '!S11)</f>
        <v>15</v>
      </c>
      <c r="T11" s="22">
        <f>SUM(Enero!T11+Febrero!T11+'Marzo '!T11+'Abril '!T11+'Mayo '!T11+Junio!T11+Julio!T11+Agosto!T11+Septiembre!T11+'Octubre '!T11+Noviembre!T11+'Diciembre '!T11)</f>
        <v>5</v>
      </c>
      <c r="U11" s="22">
        <f>SUM(Enero!U11+Febrero!U11+'Marzo '!U11+'Abril '!U11+'Mayo '!U11+Junio!U11+Julio!U11+Agosto!U11+Septiembre!U11+'Octubre '!U11+Noviembre!U11+'Diciembre '!U11)</f>
        <v>15</v>
      </c>
      <c r="V11" s="22">
        <f>SUM(Enero!V11+Febrero!V11+'Marzo '!V11+'Abril '!V11+'Mayo '!V11+Junio!V11+Julio!V11+Agosto!V11+Septiembre!V11+'Octubre '!V11+Noviembre!V11+'Diciembre '!V11)</f>
        <v>13</v>
      </c>
      <c r="W11" s="22">
        <f>SUM(Enero!W11+Febrero!W11+'Marzo '!W11+'Abril '!W11+'Mayo '!W11+Junio!W11+Julio!W11+Agosto!W11+Septiembre!W11+'Octubre '!W11+Noviembre!W11+'Diciembre '!W11)</f>
        <v>16</v>
      </c>
      <c r="X11" s="22">
        <f>SUM(Enero!X11+Febrero!X11+'Marzo '!X11+'Abril '!X11+'Mayo '!X11+Junio!X11+Julio!X11+Agosto!X11+Septiembre!X11+'Octubre '!X11+Noviembre!X11+'Diciembre '!X11)</f>
        <v>6</v>
      </c>
      <c r="Y11" s="22">
        <f>SUM(Enero!Y11+Febrero!Y11+'Marzo '!Y11+'Abril '!Y11+'Mayo '!Y11+Junio!Y11+Julio!Y11+Agosto!Y11+Septiembre!Y11+'Octubre '!Y11+Noviembre!Y11+'Diciembre '!Y11)</f>
        <v>0</v>
      </c>
      <c r="Z11" s="22">
        <f>SUM(Enero!Z11+Febrero!Z11+'Marzo '!Z11+'Abril '!Z11+'Mayo '!Z11+Junio!Z11+Julio!Z11+Agosto!Z11+Septiembre!Z11+'Octubre '!Z11+Noviembre!Z11+'Diciembre '!Z11)</f>
        <v>0</v>
      </c>
      <c r="AA11" s="22">
        <f>SUM(Enero!AA11+Febrero!AA11+'Marzo '!AA11+'Abril '!AA11+'Mayo '!AA11+Junio!AA11+Julio!AA11+Agosto!AA11+Septiembre!AA11+'Octubre '!AA11+Noviembre!AA11+'Diciembre '!AA11)</f>
        <v>0</v>
      </c>
      <c r="AB11" s="22">
        <f>SUM(Enero!AB11+Febrero!AB11+'Marzo '!AB11+'Abril '!AB11+'Mayo '!AB11+Junio!AB11+Julio!AB11+Agosto!AB11+Septiembre!AB11+'Octubre '!AB11+Noviembre!AB11+'Diciembre '!AB11)</f>
        <v>0</v>
      </c>
      <c r="AC11" s="22">
        <f>SUM(Enero!AC11+Febrero!AC11+'Marzo '!AC11+'Abril '!AC11+'Mayo '!AC11+Junio!AC11+Julio!AC11+Agosto!AC11+Septiembre!AC11+'Octubre '!AC11+Noviembre!AC11+'Diciembre '!AC11)</f>
        <v>0</v>
      </c>
      <c r="AD11" s="31" t="str">
        <f>+BB11</f>
        <v/>
      </c>
      <c r="AE11" s="8"/>
      <c r="AF11" s="8"/>
      <c r="AG11" s="8"/>
      <c r="AH11" s="8"/>
      <c r="AI11" s="8"/>
      <c r="AJ11" s="8"/>
      <c r="AK11" s="8"/>
      <c r="AL11" s="8"/>
      <c r="AM11" s="8"/>
      <c r="AN11" s="8"/>
      <c r="AO11" s="8"/>
      <c r="AP11" s="8"/>
      <c r="BB11" s="32" t="str">
        <f>IF($D11&lt;SUM($Y11:$AC11),"Total por edad no puede ser menor que la suma de los subgrupos","")</f>
        <v/>
      </c>
      <c r="BE11" s="33">
        <f>IF($D11&lt;SUM($Y11:$AC11),1,0)</f>
        <v>0</v>
      </c>
    </row>
    <row r="12" spans="1:57" s="12" customFormat="1" ht="10.5" x14ac:dyDescent="0.15">
      <c r="A12" s="292"/>
      <c r="B12" s="297"/>
      <c r="C12" s="248" t="s">
        <v>37</v>
      </c>
      <c r="D12" s="42">
        <f t="shared" ref="D12:D36" si="0">SUM(E12:X12)</f>
        <v>513</v>
      </c>
      <c r="E12" s="22">
        <f>SUM(Enero!E12+Febrero!E12+'Marzo '!E12+'Abril '!E12+'Mayo '!E12+Junio!E12+Julio!E12+Agosto!E12+Septiembre!E12+'Octubre '!E12+Noviembre!E12+'Diciembre '!E12)</f>
        <v>352</v>
      </c>
      <c r="F12" s="22">
        <f>SUM(Enero!F12+Febrero!F12+'Marzo '!F12+'Abril '!F12+'Mayo '!F12+Junio!F12+Julio!F12+Agosto!F12+Septiembre!F12+'Octubre '!F12+Noviembre!F12+'Diciembre '!F12)</f>
        <v>11</v>
      </c>
      <c r="G12" s="22">
        <f>SUM(Enero!G12+Febrero!G12+'Marzo '!G12+'Abril '!G12+'Mayo '!G12+Junio!G12+Julio!G12+Agosto!G12+Septiembre!G12+'Octubre '!G12+Noviembre!G12+'Diciembre '!G12)</f>
        <v>10</v>
      </c>
      <c r="H12" s="22">
        <f>SUM(Enero!H12+Febrero!H12+'Marzo '!H12+'Abril '!H12+'Mayo '!H12+Junio!H12+Julio!H12+Agosto!H12+Septiembre!H12+'Octubre '!H12+Noviembre!H12+'Diciembre '!H12)</f>
        <v>0</v>
      </c>
      <c r="I12" s="22">
        <f>SUM(Enero!I12+Febrero!I12+'Marzo '!I12+'Abril '!I12+'Mayo '!I12+Junio!I12+Julio!I12+Agosto!I12+Septiembre!I12+'Octubre '!I12+Noviembre!I12+'Diciembre '!I12)</f>
        <v>0</v>
      </c>
      <c r="J12" s="22">
        <f>SUM(Enero!J12+Febrero!J12+'Marzo '!J12+'Abril '!J12+'Mayo '!J12+Junio!J12+Julio!J12+Agosto!J12+Septiembre!J12+'Octubre '!J12+Noviembre!J12+'Diciembre '!J12)</f>
        <v>0</v>
      </c>
      <c r="K12" s="22">
        <f>SUM(Enero!K12+Febrero!K12+'Marzo '!K12+'Abril '!K12+'Mayo '!K12+Junio!K12+Julio!K12+Agosto!K12+Septiembre!K12+'Octubre '!K12+Noviembre!K12+'Diciembre '!K12)</f>
        <v>0</v>
      </c>
      <c r="L12" s="22">
        <f>SUM(Enero!L12+Febrero!L12+'Marzo '!L12+'Abril '!L12+'Mayo '!L12+Junio!L12+Julio!L12+Agosto!L12+Septiembre!L12+'Octubre '!L12+Noviembre!L12+'Diciembre '!L12)</f>
        <v>17</v>
      </c>
      <c r="M12" s="22">
        <f>SUM(Enero!M12+Febrero!M12+'Marzo '!M12+'Abril '!M12+'Mayo '!M12+Junio!M12+Julio!M12+Agosto!M12+Septiembre!M12+'Octubre '!M12+Noviembre!M12+'Diciembre '!M12)</f>
        <v>0</v>
      </c>
      <c r="N12" s="22">
        <f>SUM(Enero!N12+Febrero!N12+'Marzo '!N12+'Abril '!N12+'Mayo '!N12+Junio!N12+Julio!N12+Agosto!N12+Septiembre!N12+'Octubre '!N12+Noviembre!N12+'Diciembre '!N12)</f>
        <v>3</v>
      </c>
      <c r="O12" s="22">
        <f>SUM(Enero!O12+Febrero!O12+'Marzo '!O12+'Abril '!O12+'Mayo '!O12+Junio!O12+Julio!O12+Agosto!O12+Septiembre!O12+'Octubre '!O12+Noviembre!O12+'Diciembre '!O12)</f>
        <v>4</v>
      </c>
      <c r="P12" s="22">
        <f>SUM(Enero!P12+Febrero!P12+'Marzo '!P12+'Abril '!P12+'Mayo '!P12+Junio!P12+Julio!P12+Agosto!P12+Septiembre!P12+'Octubre '!P12+Noviembre!P12+'Diciembre '!P12)</f>
        <v>6</v>
      </c>
      <c r="Q12" s="22">
        <f>SUM(Enero!Q12+Febrero!Q12+'Marzo '!Q12+'Abril '!Q12+'Mayo '!Q12+Junio!Q12+Julio!Q12+Agosto!Q12+Septiembre!Q12+'Octubre '!Q12+Noviembre!Q12+'Diciembre '!Q12)</f>
        <v>20</v>
      </c>
      <c r="R12" s="22">
        <f>SUM(Enero!R12+Febrero!R12+'Marzo '!R12+'Abril '!R12+'Mayo '!R12+Junio!R12+Julio!R12+Agosto!R12+Septiembre!R12+'Octubre '!R12+Noviembre!R12+'Diciembre '!R12)</f>
        <v>13</v>
      </c>
      <c r="S12" s="22">
        <f>SUM(Enero!S12+Febrero!S12+'Marzo '!S12+'Abril '!S12+'Mayo '!S12+Junio!S12+Julio!S12+Agosto!S12+Septiembre!S12+'Octubre '!S12+Noviembre!S12+'Diciembre '!S12)</f>
        <v>21</v>
      </c>
      <c r="T12" s="22">
        <f>SUM(Enero!T12+Febrero!T12+'Marzo '!T12+'Abril '!T12+'Mayo '!T12+Junio!T12+Julio!T12+Agosto!T12+Septiembre!T12+'Octubre '!T12+Noviembre!T12+'Diciembre '!T12)</f>
        <v>13</v>
      </c>
      <c r="U12" s="22">
        <f>SUM(Enero!U12+Febrero!U12+'Marzo '!U12+'Abril '!U12+'Mayo '!U12+Junio!U12+Julio!U12+Agosto!U12+Septiembre!U12+'Octubre '!U12+Noviembre!U12+'Diciembre '!U12)</f>
        <v>11</v>
      </c>
      <c r="V12" s="22">
        <f>SUM(Enero!V12+Febrero!V12+'Marzo '!V12+'Abril '!V12+'Mayo '!V12+Junio!V12+Julio!V12+Agosto!V12+Septiembre!V12+'Octubre '!V12+Noviembre!V12+'Diciembre '!V12)</f>
        <v>15</v>
      </c>
      <c r="W12" s="22">
        <f>SUM(Enero!W12+Febrero!W12+'Marzo '!W12+'Abril '!W12+'Mayo '!W12+Junio!W12+Julio!W12+Agosto!W12+Septiembre!W12+'Octubre '!W12+Noviembre!W12+'Diciembre '!W12)</f>
        <v>12</v>
      </c>
      <c r="X12" s="22">
        <f>SUM(Enero!X12+Febrero!X12+'Marzo '!X12+'Abril '!X12+'Mayo '!X12+Junio!X12+Julio!X12+Agosto!X12+Septiembre!X12+'Octubre '!X12+Noviembre!X12+'Diciembre '!X12)</f>
        <v>5</v>
      </c>
      <c r="Y12" s="22">
        <f>SUM(Enero!Y12+Febrero!Y12+'Marzo '!Y12+'Abril '!Y12+'Mayo '!Y12+Junio!Y12+Julio!Y12+Agosto!Y12+Septiembre!Y12+'Octubre '!Y12+Noviembre!Y12+'Diciembre '!Y12)</f>
        <v>0</v>
      </c>
      <c r="Z12" s="22">
        <f>SUM(Enero!Z12+Febrero!Z12+'Marzo '!Z12+'Abril '!Z12+'Mayo '!Z12+Junio!Z12+Julio!Z12+Agosto!Z12+Septiembre!Z12+'Octubre '!Z12+Noviembre!Z12+'Diciembre '!Z12)</f>
        <v>0</v>
      </c>
      <c r="AA12" s="22">
        <f>SUM(Enero!AA12+Febrero!AA12+'Marzo '!AA12+'Abril '!AA12+'Mayo '!AA12+Junio!AA12+Julio!AA12+Agosto!AA12+Septiembre!AA12+'Octubre '!AA12+Noviembre!AA12+'Diciembre '!AA12)</f>
        <v>0</v>
      </c>
      <c r="AB12" s="22">
        <f>SUM(Enero!AB12+Febrero!AB12+'Marzo '!AB12+'Abril '!AB12+'Mayo '!AB12+Junio!AB12+Julio!AB12+Agosto!AB12+Septiembre!AB12+'Octubre '!AB12+Noviembre!AB12+'Diciembre '!AB12)</f>
        <v>0</v>
      </c>
      <c r="AC12" s="22">
        <f>SUM(Enero!AC12+Febrero!AC12+'Marzo '!AC12+'Abril '!AC12+'Mayo '!AC12+Junio!AC12+Julio!AC12+Agosto!AC12+Septiembre!AC12+'Octubre '!AC12+Noviembre!AC12+'Diciembre '!AC12)</f>
        <v>0</v>
      </c>
      <c r="AD12" s="31" t="str">
        <f t="shared" ref="AD12:AD37" si="1">+BB12</f>
        <v/>
      </c>
      <c r="AE12" s="8"/>
      <c r="AF12" s="8"/>
      <c r="AG12" s="8"/>
      <c r="AH12" s="8"/>
      <c r="AI12" s="8"/>
      <c r="AJ12" s="8"/>
      <c r="AK12" s="8"/>
      <c r="AL12" s="8"/>
      <c r="AM12" s="8"/>
      <c r="AN12" s="8"/>
      <c r="AO12" s="8"/>
      <c r="AP12" s="8"/>
      <c r="BB12" s="32" t="str">
        <f t="shared" ref="BB12:BB37" si="2">IF($D12&lt;SUM($Y12:$AC12),"Total por edad no puede ser menor que la suma de los subgrupos","")</f>
        <v/>
      </c>
      <c r="BE12" s="33">
        <f t="shared" ref="BE12:BE37" si="3">IF($D12&lt;SUM($Y12:$AC12),1,0)</f>
        <v>0</v>
      </c>
    </row>
    <row r="13" spans="1:57" s="12" customFormat="1" ht="10.5" x14ac:dyDescent="0.15">
      <c r="A13" s="292"/>
      <c r="B13" s="298"/>
      <c r="C13" s="249" t="s">
        <v>38</v>
      </c>
      <c r="D13" s="51">
        <f t="shared" si="0"/>
        <v>601</v>
      </c>
      <c r="E13" s="22">
        <f>SUM(Enero!E13+Febrero!E13+'Marzo '!E13+'Abril '!E13+'Mayo '!E13+Junio!E13+Julio!E13+Agosto!E13+Septiembre!E13+'Octubre '!E13+Noviembre!E13+'Diciembre '!E13)</f>
        <v>470</v>
      </c>
      <c r="F13" s="22">
        <f>SUM(Enero!F13+Febrero!F13+'Marzo '!F13+'Abril '!F13+'Mayo '!F13+Junio!F13+Julio!F13+Agosto!F13+Septiembre!F13+'Octubre '!F13+Noviembre!F13+'Diciembre '!F13)</f>
        <v>2</v>
      </c>
      <c r="G13" s="22">
        <f>SUM(Enero!G13+Febrero!G13+'Marzo '!G13+'Abril '!G13+'Mayo '!G13+Junio!G13+Julio!G13+Agosto!G13+Septiembre!G13+'Octubre '!G13+Noviembre!G13+'Diciembre '!G13)</f>
        <v>0</v>
      </c>
      <c r="H13" s="22">
        <f>SUM(Enero!H13+Febrero!H13+'Marzo '!H13+'Abril '!H13+'Mayo '!H13+Junio!H13+Julio!H13+Agosto!H13+Septiembre!H13+'Octubre '!H13+Noviembre!H13+'Diciembre '!H13)</f>
        <v>0</v>
      </c>
      <c r="I13" s="22">
        <f>SUM(Enero!I13+Febrero!I13+'Marzo '!I13+'Abril '!I13+'Mayo '!I13+Junio!I13+Julio!I13+Agosto!I13+Septiembre!I13+'Octubre '!I13+Noviembre!I13+'Diciembre '!I13)</f>
        <v>0</v>
      </c>
      <c r="J13" s="22">
        <f>SUM(Enero!J13+Febrero!J13+'Marzo '!J13+'Abril '!J13+'Mayo '!J13+Junio!J13+Julio!J13+Agosto!J13+Septiembre!J13+'Octubre '!J13+Noviembre!J13+'Diciembre '!J13)</f>
        <v>0</v>
      </c>
      <c r="K13" s="22">
        <f>SUM(Enero!K13+Febrero!K13+'Marzo '!K13+'Abril '!K13+'Mayo '!K13+Junio!K13+Julio!K13+Agosto!K13+Septiembre!K13+'Octubre '!K13+Noviembre!K13+'Diciembre '!K13)</f>
        <v>8</v>
      </c>
      <c r="L13" s="22">
        <f>SUM(Enero!L13+Febrero!L13+'Marzo '!L13+'Abril '!L13+'Mayo '!L13+Junio!L13+Julio!L13+Agosto!L13+Septiembre!L13+'Octubre '!L13+Noviembre!L13+'Diciembre '!L13)</f>
        <v>2</v>
      </c>
      <c r="M13" s="22">
        <f>SUM(Enero!M13+Febrero!M13+'Marzo '!M13+'Abril '!M13+'Mayo '!M13+Junio!M13+Julio!M13+Agosto!M13+Septiembre!M13+'Octubre '!M13+Noviembre!M13+'Diciembre '!M13)</f>
        <v>0</v>
      </c>
      <c r="N13" s="22">
        <f>SUM(Enero!N13+Febrero!N13+'Marzo '!N13+'Abril '!N13+'Mayo '!N13+Junio!N13+Julio!N13+Agosto!N13+Septiembre!N13+'Octubre '!N13+Noviembre!N13+'Diciembre '!N13)</f>
        <v>0</v>
      </c>
      <c r="O13" s="22">
        <f>SUM(Enero!O13+Febrero!O13+'Marzo '!O13+'Abril '!O13+'Mayo '!O13+Junio!O13+Julio!O13+Agosto!O13+Septiembre!O13+'Octubre '!O13+Noviembre!O13+'Diciembre '!O13)</f>
        <v>0</v>
      </c>
      <c r="P13" s="22">
        <f>SUM(Enero!P13+Febrero!P13+'Marzo '!P13+'Abril '!P13+'Mayo '!P13+Junio!P13+Julio!P13+Agosto!P13+Septiembre!P13+'Octubre '!P13+Noviembre!P13+'Diciembre '!P13)</f>
        <v>0</v>
      </c>
      <c r="Q13" s="22">
        <f>SUM(Enero!Q13+Febrero!Q13+'Marzo '!Q13+'Abril '!Q13+'Mayo '!Q13+Junio!Q13+Julio!Q13+Agosto!Q13+Septiembre!Q13+'Octubre '!Q13+Noviembre!Q13+'Diciembre '!Q13)</f>
        <v>0</v>
      </c>
      <c r="R13" s="22">
        <f>SUM(Enero!R13+Febrero!R13+'Marzo '!R13+'Abril '!R13+'Mayo '!R13+Junio!R13+Julio!R13+Agosto!R13+Septiembre!R13+'Octubre '!R13+Noviembre!R13+'Diciembre '!R13)</f>
        <v>0</v>
      </c>
      <c r="S13" s="22">
        <f>SUM(Enero!S13+Febrero!S13+'Marzo '!S13+'Abril '!S13+'Mayo '!S13+Junio!S13+Julio!S13+Agosto!S13+Septiembre!S13+'Octubre '!S13+Noviembre!S13+'Diciembre '!S13)</f>
        <v>3</v>
      </c>
      <c r="T13" s="22">
        <f>SUM(Enero!T13+Febrero!T13+'Marzo '!T13+'Abril '!T13+'Mayo '!T13+Junio!T13+Julio!T13+Agosto!T13+Septiembre!T13+'Octubre '!T13+Noviembre!T13+'Diciembre '!T13)</f>
        <v>3</v>
      </c>
      <c r="U13" s="22">
        <f>SUM(Enero!U13+Febrero!U13+'Marzo '!U13+'Abril '!U13+'Mayo '!U13+Junio!U13+Julio!U13+Agosto!U13+Septiembre!U13+'Octubre '!U13+Noviembre!U13+'Diciembre '!U13)</f>
        <v>3</v>
      </c>
      <c r="V13" s="22">
        <f>SUM(Enero!V13+Febrero!V13+'Marzo '!V13+'Abril '!V13+'Mayo '!V13+Junio!V13+Julio!V13+Agosto!V13+Septiembre!V13+'Octubre '!V13+Noviembre!V13+'Diciembre '!V13)</f>
        <v>16</v>
      </c>
      <c r="W13" s="22">
        <f>SUM(Enero!W13+Febrero!W13+'Marzo '!W13+'Abril '!W13+'Mayo '!W13+Junio!W13+Julio!W13+Agosto!W13+Septiembre!W13+'Octubre '!W13+Noviembre!W13+'Diciembre '!W13)</f>
        <v>52</v>
      </c>
      <c r="X13" s="22">
        <f>SUM(Enero!X13+Febrero!X13+'Marzo '!X13+'Abril '!X13+'Mayo '!X13+Junio!X13+Julio!X13+Agosto!X13+Septiembre!X13+'Octubre '!X13+Noviembre!X13+'Diciembre '!X13)</f>
        <v>42</v>
      </c>
      <c r="Y13" s="22">
        <f>SUM(Enero!Y13+Febrero!Y13+'Marzo '!Y13+'Abril '!Y13+'Mayo '!Y13+Junio!Y13+Julio!Y13+Agosto!Y13+Septiembre!Y13+'Octubre '!Y13+Noviembre!Y13+'Diciembre '!Y13)</f>
        <v>0</v>
      </c>
      <c r="Z13" s="22">
        <f>SUM(Enero!Z13+Febrero!Z13+'Marzo '!Z13+'Abril '!Z13+'Mayo '!Z13+Junio!Z13+Julio!Z13+Agosto!Z13+Septiembre!Z13+'Octubre '!Z13+Noviembre!Z13+'Diciembre '!Z13)</f>
        <v>0</v>
      </c>
      <c r="AA13" s="22">
        <f>SUM(Enero!AA13+Febrero!AA13+'Marzo '!AA13+'Abril '!AA13+'Mayo '!AA13+Junio!AA13+Julio!AA13+Agosto!AA13+Septiembre!AA13+'Octubre '!AA13+Noviembre!AA13+'Diciembre '!AA13)</f>
        <v>0</v>
      </c>
      <c r="AB13" s="22">
        <f>SUM(Enero!AB13+Febrero!AB13+'Marzo '!AB13+'Abril '!AB13+'Mayo '!AB13+Junio!AB13+Julio!AB13+Agosto!AB13+Septiembre!AB13+'Octubre '!AB13+Noviembre!AB13+'Diciembre '!AB13)</f>
        <v>0</v>
      </c>
      <c r="AC13" s="22">
        <f>SUM(Enero!AC13+Febrero!AC13+'Marzo '!AC13+'Abril '!AC13+'Mayo '!AC13+Junio!AC13+Julio!AC13+Agosto!AC13+Septiembre!AC13+'Octubre '!AC13+Noviembre!AC13+'Diciembre '!AC13)</f>
        <v>0</v>
      </c>
      <c r="AD13" s="31" t="str">
        <f t="shared" si="1"/>
        <v/>
      </c>
      <c r="AE13" s="8"/>
      <c r="AF13" s="8"/>
      <c r="AG13" s="8"/>
      <c r="AH13" s="8"/>
      <c r="AI13" s="8"/>
      <c r="AJ13" s="8"/>
      <c r="AK13" s="8"/>
      <c r="AL13" s="8"/>
      <c r="AM13" s="8"/>
      <c r="AN13" s="8"/>
      <c r="AO13" s="8"/>
      <c r="AP13" s="8"/>
      <c r="BB13" s="32" t="str">
        <f t="shared" si="2"/>
        <v/>
      </c>
      <c r="BE13" s="33">
        <f t="shared" si="3"/>
        <v>0</v>
      </c>
    </row>
    <row r="14" spans="1:57" s="12" customFormat="1" ht="10.5" x14ac:dyDescent="0.15">
      <c r="A14" s="292"/>
      <c r="B14" s="299" t="s">
        <v>39</v>
      </c>
      <c r="C14" s="300"/>
      <c r="D14" s="58">
        <f t="shared" si="0"/>
        <v>1600</v>
      </c>
      <c r="E14" s="22">
        <f>SUM(Enero!E14+Febrero!E14+'Marzo '!E14+'Abril '!E14+'Mayo '!E14+Junio!E14+Julio!E14+Agosto!E14+Septiembre!E14+'Octubre '!E14+Noviembre!E14+'Diciembre '!E14)</f>
        <v>1573</v>
      </c>
      <c r="F14" s="22">
        <f>SUM(Enero!F14+Febrero!F14+'Marzo '!F14+'Abril '!F14+'Mayo '!F14+Junio!F14+Julio!F14+Agosto!F14+Septiembre!F14+'Octubre '!F14+Noviembre!F14+'Diciembre '!F14)</f>
        <v>18</v>
      </c>
      <c r="G14" s="22">
        <f>SUM(Enero!G14+Febrero!G14+'Marzo '!G14+'Abril '!G14+'Mayo '!G14+Junio!G14+Julio!G14+Agosto!G14+Septiembre!G14+'Octubre '!G14+Noviembre!G14+'Diciembre '!G14)</f>
        <v>9</v>
      </c>
      <c r="H14" s="22">
        <f>SUM(Enero!H14+Febrero!H14+'Marzo '!H14+'Abril '!H14+'Mayo '!H14+Junio!H14+Julio!H14+Agosto!H14+Septiembre!H14+'Octubre '!H14+Noviembre!H14+'Diciembre '!H14)</f>
        <v>0</v>
      </c>
      <c r="I14" s="22">
        <f>SUM(Enero!I14+Febrero!I14+'Marzo '!I14+'Abril '!I14+'Mayo '!I14+Junio!I14+Julio!I14+Agosto!I14+Septiembre!I14+'Octubre '!I14+Noviembre!I14+'Diciembre '!I14)</f>
        <v>0</v>
      </c>
      <c r="J14" s="22">
        <f>SUM(Enero!J14+Febrero!J14+'Marzo '!J14+'Abril '!J14+'Mayo '!J14+Junio!J14+Julio!J14+Agosto!J14+Septiembre!J14+'Octubre '!J14+Noviembre!J14+'Diciembre '!J14)</f>
        <v>0</v>
      </c>
      <c r="K14" s="22">
        <f>SUM(Enero!K14+Febrero!K14+'Marzo '!K14+'Abril '!K14+'Mayo '!K14+Junio!K14+Julio!K14+Agosto!K14+Septiembre!K14+'Octubre '!K14+Noviembre!K14+'Diciembre '!K14)</f>
        <v>0</v>
      </c>
      <c r="L14" s="22">
        <f>SUM(Enero!L14+Febrero!L14+'Marzo '!L14+'Abril '!L14+'Mayo '!L14+Junio!L14+Julio!L14+Agosto!L14+Septiembre!L14+'Octubre '!L14+Noviembre!L14+'Diciembre '!L14)</f>
        <v>0</v>
      </c>
      <c r="M14" s="22">
        <f>SUM(Enero!M14+Febrero!M14+'Marzo '!M14+'Abril '!M14+'Mayo '!M14+Junio!M14+Julio!M14+Agosto!M14+Septiembre!M14+'Octubre '!M14+Noviembre!M14+'Diciembre '!M14)</f>
        <v>0</v>
      </c>
      <c r="N14" s="22">
        <f>SUM(Enero!N14+Febrero!N14+'Marzo '!N14+'Abril '!N14+'Mayo '!N14+Junio!N14+Julio!N14+Agosto!N14+Septiembre!N14+'Octubre '!N14+Noviembre!N14+'Diciembre '!N14)</f>
        <v>0</v>
      </c>
      <c r="O14" s="22">
        <f>SUM(Enero!O14+Febrero!O14+'Marzo '!O14+'Abril '!O14+'Mayo '!O14+Junio!O14+Julio!O14+Agosto!O14+Septiembre!O14+'Octubre '!O14+Noviembre!O14+'Diciembre '!O14)</f>
        <v>0</v>
      </c>
      <c r="P14" s="22">
        <f>SUM(Enero!P14+Febrero!P14+'Marzo '!P14+'Abril '!P14+'Mayo '!P14+Junio!P14+Julio!P14+Agosto!P14+Septiembre!P14+'Octubre '!P14+Noviembre!P14+'Diciembre '!P14)</f>
        <v>0</v>
      </c>
      <c r="Q14" s="22">
        <f>SUM(Enero!Q14+Febrero!Q14+'Marzo '!Q14+'Abril '!Q14+'Mayo '!Q14+Junio!Q14+Julio!Q14+Agosto!Q14+Septiembre!Q14+'Octubre '!Q14+Noviembre!Q14+'Diciembre '!Q14)</f>
        <v>0</v>
      </c>
      <c r="R14" s="22">
        <f>SUM(Enero!R14+Febrero!R14+'Marzo '!R14+'Abril '!R14+'Mayo '!R14+Junio!R14+Julio!R14+Agosto!R14+Septiembre!R14+'Octubre '!R14+Noviembre!R14+'Diciembre '!R14)</f>
        <v>0</v>
      </c>
      <c r="S14" s="22">
        <f>SUM(Enero!S14+Febrero!S14+'Marzo '!S14+'Abril '!S14+'Mayo '!S14+Junio!S14+Julio!S14+Agosto!S14+Septiembre!S14+'Octubre '!S14+Noviembre!S14+'Diciembre '!S14)</f>
        <v>0</v>
      </c>
      <c r="T14" s="22">
        <f>SUM(Enero!T14+Febrero!T14+'Marzo '!T14+'Abril '!T14+'Mayo '!T14+Junio!T14+Julio!T14+Agosto!T14+Septiembre!T14+'Octubre '!T14+Noviembre!T14+'Diciembre '!T14)</f>
        <v>0</v>
      </c>
      <c r="U14" s="22">
        <f>SUM(Enero!U14+Febrero!U14+'Marzo '!U14+'Abril '!U14+'Mayo '!U14+Junio!U14+Julio!U14+Agosto!U14+Septiembre!U14+'Octubre '!U14+Noviembre!U14+'Diciembre '!U14)</f>
        <v>0</v>
      </c>
      <c r="V14" s="22">
        <f>SUM(Enero!V14+Febrero!V14+'Marzo '!V14+'Abril '!V14+'Mayo '!V14+Junio!V14+Julio!V14+Agosto!V14+Septiembre!V14+'Octubre '!V14+Noviembre!V14+'Diciembre '!V14)</f>
        <v>0</v>
      </c>
      <c r="W14" s="22">
        <f>SUM(Enero!W14+Febrero!W14+'Marzo '!W14+'Abril '!W14+'Mayo '!W14+Junio!W14+Julio!W14+Agosto!W14+Septiembre!W14+'Octubre '!W14+Noviembre!W14+'Diciembre '!W14)</f>
        <v>0</v>
      </c>
      <c r="X14" s="22">
        <f>SUM(Enero!X14+Febrero!X14+'Marzo '!X14+'Abril '!X14+'Mayo '!X14+Junio!X14+Julio!X14+Agosto!X14+Septiembre!X14+'Octubre '!X14+Noviembre!X14+'Diciembre '!X14)</f>
        <v>0</v>
      </c>
      <c r="Y14" s="22">
        <f>SUM(Enero!Y14+Febrero!Y14+'Marzo '!Y14+'Abril '!Y14+'Mayo '!Y14+Junio!Y14+Julio!Y14+Agosto!Y14+Septiembre!Y14+'Octubre '!Y14+Noviembre!Y14+'Diciembre '!Y14)</f>
        <v>0</v>
      </c>
      <c r="Z14" s="22">
        <f>SUM(Enero!Z14+Febrero!Z14+'Marzo '!Z14+'Abril '!Z14+'Mayo '!Z14+Junio!Z14+Julio!Z14+Agosto!Z14+Septiembre!Z14+'Octubre '!Z14+Noviembre!Z14+'Diciembre '!Z14)</f>
        <v>0</v>
      </c>
      <c r="AA14" s="22">
        <f>SUM(Enero!AA14+Febrero!AA14+'Marzo '!AA14+'Abril '!AA14+'Mayo '!AA14+Junio!AA14+Julio!AA14+Agosto!AA14+Septiembre!AA14+'Octubre '!AA14+Noviembre!AA14+'Diciembre '!AA14)</f>
        <v>0</v>
      </c>
      <c r="AB14" s="22">
        <f>SUM(Enero!AB14+Febrero!AB14+'Marzo '!AB14+'Abril '!AB14+'Mayo '!AB14+Junio!AB14+Julio!AB14+Agosto!AB14+Septiembre!AB14+'Octubre '!AB14+Noviembre!AB14+'Diciembre '!AB14)</f>
        <v>0</v>
      </c>
      <c r="AC14" s="22">
        <f>SUM(Enero!AC14+Febrero!AC14+'Marzo '!AC14+'Abril '!AC14+'Mayo '!AC14+Junio!AC14+Julio!AC14+Agosto!AC14+Septiembre!AC14+'Octubre '!AC14+Noviembre!AC14+'Diciembre '!AC14)</f>
        <v>0</v>
      </c>
      <c r="AD14" s="31" t="str">
        <f t="shared" si="1"/>
        <v/>
      </c>
      <c r="AE14" s="8"/>
      <c r="AF14" s="8"/>
      <c r="AG14" s="8"/>
      <c r="AH14" s="8"/>
      <c r="AI14" s="8"/>
      <c r="AJ14" s="8"/>
      <c r="AK14" s="8"/>
      <c r="AL14" s="8"/>
      <c r="AM14" s="8"/>
      <c r="AN14" s="8"/>
      <c r="AO14" s="8"/>
      <c r="AP14" s="8"/>
      <c r="BB14" s="32" t="str">
        <f t="shared" si="2"/>
        <v/>
      </c>
      <c r="BE14" s="33">
        <f t="shared" si="3"/>
        <v>0</v>
      </c>
    </row>
    <row r="15" spans="1:57" s="12" customFormat="1" ht="10.5" x14ac:dyDescent="0.15">
      <c r="A15" s="292"/>
      <c r="B15" s="301" t="s">
        <v>40</v>
      </c>
      <c r="C15" s="302"/>
      <c r="D15" s="42">
        <f t="shared" si="0"/>
        <v>35</v>
      </c>
      <c r="E15" s="22">
        <f>SUM(Enero!E15+Febrero!E15+'Marzo '!E15+'Abril '!E15+'Mayo '!E15+Junio!E15+Julio!E15+Agosto!E15+Septiembre!E15+'Octubre '!E15+Noviembre!E15+'Diciembre '!E15)</f>
        <v>8</v>
      </c>
      <c r="F15" s="22">
        <f>SUM(Enero!F15+Febrero!F15+'Marzo '!F15+'Abril '!F15+'Mayo '!F15+Junio!F15+Julio!F15+Agosto!F15+Septiembre!F15+'Octubre '!F15+Noviembre!F15+'Diciembre '!F15)</f>
        <v>14</v>
      </c>
      <c r="G15" s="22">
        <f>SUM(Enero!G15+Febrero!G15+'Marzo '!G15+'Abril '!G15+'Mayo '!G15+Junio!G15+Julio!G15+Agosto!G15+Septiembre!G15+'Octubre '!G15+Noviembre!G15+'Diciembre '!G15)</f>
        <v>13</v>
      </c>
      <c r="H15" s="22">
        <f>SUM(Enero!H15+Febrero!H15+'Marzo '!H15+'Abril '!H15+'Mayo '!H15+Junio!H15+Julio!H15+Agosto!H15+Septiembre!H15+'Octubre '!H15+Noviembre!H15+'Diciembre '!H15)</f>
        <v>0</v>
      </c>
      <c r="I15" s="22">
        <f>SUM(Enero!I15+Febrero!I15+'Marzo '!I15+'Abril '!I15+'Mayo '!I15+Junio!I15+Julio!I15+Agosto!I15+Septiembre!I15+'Octubre '!I15+Noviembre!I15+'Diciembre '!I15)</f>
        <v>0</v>
      </c>
      <c r="J15" s="22">
        <f>SUM(Enero!J15+Febrero!J15+'Marzo '!J15+'Abril '!J15+'Mayo '!J15+Junio!J15+Julio!J15+Agosto!J15+Septiembre!J15+'Octubre '!J15+Noviembre!J15+'Diciembre '!J15)</f>
        <v>0</v>
      </c>
      <c r="K15" s="22">
        <f>SUM(Enero!K15+Febrero!K15+'Marzo '!K15+'Abril '!K15+'Mayo '!K15+Junio!K15+Julio!K15+Agosto!K15+Septiembre!K15+'Octubre '!K15+Noviembre!K15+'Diciembre '!K15)</f>
        <v>0</v>
      </c>
      <c r="L15" s="22">
        <f>SUM(Enero!L15+Febrero!L15+'Marzo '!L15+'Abril '!L15+'Mayo '!L15+Junio!L15+Julio!L15+Agosto!L15+Septiembre!L15+'Octubre '!L15+Noviembre!L15+'Diciembre '!L15)</f>
        <v>0</v>
      </c>
      <c r="M15" s="22">
        <f>SUM(Enero!M15+Febrero!M15+'Marzo '!M15+'Abril '!M15+'Mayo '!M15+Junio!M15+Julio!M15+Agosto!M15+Septiembre!M15+'Octubre '!M15+Noviembre!M15+'Diciembre '!M15)</f>
        <v>0</v>
      </c>
      <c r="N15" s="22">
        <f>SUM(Enero!N15+Febrero!N15+'Marzo '!N15+'Abril '!N15+'Mayo '!N15+Junio!N15+Julio!N15+Agosto!N15+Septiembre!N15+'Octubre '!N15+Noviembre!N15+'Diciembre '!N15)</f>
        <v>0</v>
      </c>
      <c r="O15" s="22">
        <f>SUM(Enero!O15+Febrero!O15+'Marzo '!O15+'Abril '!O15+'Mayo '!O15+Junio!O15+Julio!O15+Agosto!O15+Septiembre!O15+'Octubre '!O15+Noviembre!O15+'Diciembre '!O15)</f>
        <v>0</v>
      </c>
      <c r="P15" s="22">
        <f>SUM(Enero!P15+Febrero!P15+'Marzo '!P15+'Abril '!P15+'Mayo '!P15+Junio!P15+Julio!P15+Agosto!P15+Septiembre!P15+'Octubre '!P15+Noviembre!P15+'Diciembre '!P15)</f>
        <v>0</v>
      </c>
      <c r="Q15" s="22">
        <f>SUM(Enero!Q15+Febrero!Q15+'Marzo '!Q15+'Abril '!Q15+'Mayo '!Q15+Junio!Q15+Julio!Q15+Agosto!Q15+Septiembre!Q15+'Octubre '!Q15+Noviembre!Q15+'Diciembre '!Q15)</f>
        <v>0</v>
      </c>
      <c r="R15" s="22">
        <f>SUM(Enero!R15+Febrero!R15+'Marzo '!R15+'Abril '!R15+'Mayo '!R15+Junio!R15+Julio!R15+Agosto!R15+Septiembre!R15+'Octubre '!R15+Noviembre!R15+'Diciembre '!R15)</f>
        <v>0</v>
      </c>
      <c r="S15" s="22">
        <f>SUM(Enero!S15+Febrero!S15+'Marzo '!S15+'Abril '!S15+'Mayo '!S15+Junio!S15+Julio!S15+Agosto!S15+Septiembre!S15+'Octubre '!S15+Noviembre!S15+'Diciembre '!S15)</f>
        <v>0</v>
      </c>
      <c r="T15" s="22">
        <f>SUM(Enero!T15+Febrero!T15+'Marzo '!T15+'Abril '!T15+'Mayo '!T15+Junio!T15+Julio!T15+Agosto!T15+Septiembre!T15+'Octubre '!T15+Noviembre!T15+'Diciembre '!T15)</f>
        <v>0</v>
      </c>
      <c r="U15" s="22">
        <f>SUM(Enero!U15+Febrero!U15+'Marzo '!U15+'Abril '!U15+'Mayo '!U15+Junio!U15+Julio!U15+Agosto!U15+Septiembre!U15+'Octubre '!U15+Noviembre!U15+'Diciembre '!U15)</f>
        <v>0</v>
      </c>
      <c r="V15" s="22">
        <f>SUM(Enero!V15+Febrero!V15+'Marzo '!V15+'Abril '!V15+'Mayo '!V15+Junio!V15+Julio!V15+Agosto!V15+Septiembre!V15+'Octubre '!V15+Noviembre!V15+'Diciembre '!V15)</f>
        <v>0</v>
      </c>
      <c r="W15" s="22">
        <f>SUM(Enero!W15+Febrero!W15+'Marzo '!W15+'Abril '!W15+'Mayo '!W15+Junio!W15+Julio!W15+Agosto!W15+Septiembre!W15+'Octubre '!W15+Noviembre!W15+'Diciembre '!W15)</f>
        <v>0</v>
      </c>
      <c r="X15" s="22">
        <f>SUM(Enero!X15+Febrero!X15+'Marzo '!X15+'Abril '!X15+'Mayo '!X15+Junio!X15+Julio!X15+Agosto!X15+Septiembre!X15+'Octubre '!X15+Noviembre!X15+'Diciembre '!X15)</f>
        <v>0</v>
      </c>
      <c r="Y15" s="22">
        <f>SUM(Enero!Y15+Febrero!Y15+'Marzo '!Y15+'Abril '!Y15+'Mayo '!Y15+Junio!Y15+Julio!Y15+Agosto!Y15+Septiembre!Y15+'Octubre '!Y15+Noviembre!Y15+'Diciembre '!Y15)</f>
        <v>0</v>
      </c>
      <c r="Z15" s="22">
        <f>SUM(Enero!Z15+Febrero!Z15+'Marzo '!Z15+'Abril '!Z15+'Mayo '!Z15+Junio!Z15+Julio!Z15+Agosto!Z15+Septiembre!Z15+'Octubre '!Z15+Noviembre!Z15+'Diciembre '!Z15)</f>
        <v>0</v>
      </c>
      <c r="AA15" s="22">
        <f>SUM(Enero!AA15+Febrero!AA15+'Marzo '!AA15+'Abril '!AA15+'Mayo '!AA15+Junio!AA15+Julio!AA15+Agosto!AA15+Septiembre!AA15+'Octubre '!AA15+Noviembre!AA15+'Diciembre '!AA15)</f>
        <v>0</v>
      </c>
      <c r="AB15" s="22">
        <f>SUM(Enero!AB15+Febrero!AB15+'Marzo '!AB15+'Abril '!AB15+'Mayo '!AB15+Junio!AB15+Julio!AB15+Agosto!AB15+Septiembre!AB15+'Octubre '!AB15+Noviembre!AB15+'Diciembre '!AB15)</f>
        <v>0</v>
      </c>
      <c r="AC15" s="22">
        <f>SUM(Enero!AC15+Febrero!AC15+'Marzo '!AC15+'Abril '!AC15+'Mayo '!AC15+Junio!AC15+Julio!AC15+Agosto!AC15+Septiembre!AC15+'Octubre '!AC15+Noviembre!AC15+'Diciembre '!AC15)</f>
        <v>0</v>
      </c>
      <c r="AD15" s="31" t="str">
        <f t="shared" si="1"/>
        <v/>
      </c>
      <c r="AE15" s="8"/>
      <c r="AF15" s="8"/>
      <c r="AG15" s="8"/>
      <c r="AH15" s="8"/>
      <c r="AI15" s="8"/>
      <c r="AJ15" s="8"/>
      <c r="AK15" s="8"/>
      <c r="AL15" s="8"/>
      <c r="AM15" s="8"/>
      <c r="AN15" s="8"/>
      <c r="AO15" s="8"/>
      <c r="AP15" s="8"/>
      <c r="BB15" s="32" t="str">
        <f t="shared" si="2"/>
        <v/>
      </c>
      <c r="BE15" s="33">
        <f t="shared" si="3"/>
        <v>0</v>
      </c>
    </row>
    <row r="16" spans="1:57" s="12" customFormat="1" ht="10.5" x14ac:dyDescent="0.15">
      <c r="A16" s="292"/>
      <c r="B16" s="301" t="s">
        <v>41</v>
      </c>
      <c r="C16" s="302"/>
      <c r="D16" s="42">
        <f t="shared" si="0"/>
        <v>11</v>
      </c>
      <c r="E16" s="22">
        <f>SUM(Enero!E16+Febrero!E16+'Marzo '!E16+'Abril '!E16+'Mayo '!E16+Junio!E16+Julio!E16+Agosto!E16+Septiembre!E16+'Octubre '!E16+Noviembre!E16+'Diciembre '!E16)</f>
        <v>0</v>
      </c>
      <c r="F16" s="22">
        <f>SUM(Enero!F16+Febrero!F16+'Marzo '!F16+'Abril '!F16+'Mayo '!F16+Junio!F16+Julio!F16+Agosto!F16+Septiembre!F16+'Octubre '!F16+Noviembre!F16+'Diciembre '!F16)</f>
        <v>0</v>
      </c>
      <c r="G16" s="22">
        <f>SUM(Enero!G16+Febrero!G16+'Marzo '!G16+'Abril '!G16+'Mayo '!G16+Junio!G16+Julio!G16+Agosto!G16+Septiembre!G16+'Octubre '!G16+Noviembre!G16+'Diciembre '!G16)</f>
        <v>5</v>
      </c>
      <c r="H16" s="22">
        <f>SUM(Enero!H16+Febrero!H16+'Marzo '!H16+'Abril '!H16+'Mayo '!H16+Junio!H16+Julio!H16+Agosto!H16+Septiembre!H16+'Octubre '!H16+Noviembre!H16+'Diciembre '!H16)</f>
        <v>4</v>
      </c>
      <c r="I16" s="22">
        <f>SUM(Enero!I16+Febrero!I16+'Marzo '!I16+'Abril '!I16+'Mayo '!I16+Junio!I16+Julio!I16+Agosto!I16+Septiembre!I16+'Octubre '!I16+Noviembre!I16+'Diciembre '!I16)</f>
        <v>2</v>
      </c>
      <c r="J16" s="22">
        <f>SUM(Enero!J16+Febrero!J16+'Marzo '!J16+'Abril '!J16+'Mayo '!J16+Junio!J16+Julio!J16+Agosto!J16+Septiembre!J16+'Octubre '!J16+Noviembre!J16+'Diciembre '!J16)</f>
        <v>0</v>
      </c>
      <c r="K16" s="22">
        <f>SUM(Enero!K16+Febrero!K16+'Marzo '!K16+'Abril '!K16+'Mayo '!K16+Junio!K16+Julio!K16+Agosto!K16+Septiembre!K16+'Octubre '!K16+Noviembre!K16+'Diciembre '!K16)</f>
        <v>0</v>
      </c>
      <c r="L16" s="22">
        <f>SUM(Enero!L16+Febrero!L16+'Marzo '!L16+'Abril '!L16+'Mayo '!L16+Junio!L16+Julio!L16+Agosto!L16+Septiembre!L16+'Octubre '!L16+Noviembre!L16+'Diciembre '!L16)</f>
        <v>0</v>
      </c>
      <c r="M16" s="22">
        <f>SUM(Enero!M16+Febrero!M16+'Marzo '!M16+'Abril '!M16+'Mayo '!M16+Junio!M16+Julio!M16+Agosto!M16+Septiembre!M16+'Octubre '!M16+Noviembre!M16+'Diciembre '!M16)</f>
        <v>0</v>
      </c>
      <c r="N16" s="22">
        <f>SUM(Enero!N16+Febrero!N16+'Marzo '!N16+'Abril '!N16+'Mayo '!N16+Junio!N16+Julio!N16+Agosto!N16+Septiembre!N16+'Octubre '!N16+Noviembre!N16+'Diciembre '!N16)</f>
        <v>0</v>
      </c>
      <c r="O16" s="22">
        <f>SUM(Enero!O16+Febrero!O16+'Marzo '!O16+'Abril '!O16+'Mayo '!O16+Junio!O16+Julio!O16+Agosto!O16+Septiembre!O16+'Octubre '!O16+Noviembre!O16+'Diciembre '!O16)</f>
        <v>0</v>
      </c>
      <c r="P16" s="22">
        <f>SUM(Enero!P16+Febrero!P16+'Marzo '!P16+'Abril '!P16+'Mayo '!P16+Junio!P16+Julio!P16+Agosto!P16+Septiembre!P16+'Octubre '!P16+Noviembre!P16+'Diciembre '!P16)</f>
        <v>0</v>
      </c>
      <c r="Q16" s="22">
        <f>SUM(Enero!Q16+Febrero!Q16+'Marzo '!Q16+'Abril '!Q16+'Mayo '!Q16+Junio!Q16+Julio!Q16+Agosto!Q16+Septiembre!Q16+'Octubre '!Q16+Noviembre!Q16+'Diciembre '!Q16)</f>
        <v>0</v>
      </c>
      <c r="R16" s="22">
        <f>SUM(Enero!R16+Febrero!R16+'Marzo '!R16+'Abril '!R16+'Mayo '!R16+Junio!R16+Julio!R16+Agosto!R16+Septiembre!R16+'Octubre '!R16+Noviembre!R16+'Diciembre '!R16)</f>
        <v>0</v>
      </c>
      <c r="S16" s="22">
        <f>SUM(Enero!S16+Febrero!S16+'Marzo '!S16+'Abril '!S16+'Mayo '!S16+Junio!S16+Julio!S16+Agosto!S16+Septiembre!S16+'Octubre '!S16+Noviembre!S16+'Diciembre '!S16)</f>
        <v>0</v>
      </c>
      <c r="T16" s="22">
        <f>SUM(Enero!T16+Febrero!T16+'Marzo '!T16+'Abril '!T16+'Mayo '!T16+Junio!T16+Julio!T16+Agosto!T16+Septiembre!T16+'Octubre '!T16+Noviembre!T16+'Diciembre '!T16)</f>
        <v>0</v>
      </c>
      <c r="U16" s="22">
        <f>SUM(Enero!U16+Febrero!U16+'Marzo '!U16+'Abril '!U16+'Mayo '!U16+Junio!U16+Julio!U16+Agosto!U16+Septiembre!U16+'Octubre '!U16+Noviembre!U16+'Diciembre '!U16)</f>
        <v>0</v>
      </c>
      <c r="V16" s="22">
        <f>SUM(Enero!V16+Febrero!V16+'Marzo '!V16+'Abril '!V16+'Mayo '!V16+Junio!V16+Julio!V16+Agosto!V16+Septiembre!V16+'Octubre '!V16+Noviembre!V16+'Diciembre '!V16)</f>
        <v>0</v>
      </c>
      <c r="W16" s="22">
        <f>SUM(Enero!W16+Febrero!W16+'Marzo '!W16+'Abril '!W16+'Mayo '!W16+Junio!W16+Julio!W16+Agosto!W16+Septiembre!W16+'Octubre '!W16+Noviembre!W16+'Diciembre '!W16)</f>
        <v>0</v>
      </c>
      <c r="X16" s="22">
        <f>SUM(Enero!X16+Febrero!X16+'Marzo '!X16+'Abril '!X16+'Mayo '!X16+Junio!X16+Julio!X16+Agosto!X16+Septiembre!X16+'Octubre '!X16+Noviembre!X16+'Diciembre '!X16)</f>
        <v>0</v>
      </c>
      <c r="Y16" s="22">
        <f>SUM(Enero!Y16+Febrero!Y16+'Marzo '!Y16+'Abril '!Y16+'Mayo '!Y16+Junio!Y16+Julio!Y16+Agosto!Y16+Septiembre!Y16+'Octubre '!Y16+Noviembre!Y16+'Diciembre '!Y16)</f>
        <v>0</v>
      </c>
      <c r="Z16" s="22">
        <f>SUM(Enero!Z16+Febrero!Z16+'Marzo '!Z16+'Abril '!Z16+'Mayo '!Z16+Junio!Z16+Julio!Z16+Agosto!Z16+Septiembre!Z16+'Octubre '!Z16+Noviembre!Z16+'Diciembre '!Z16)</f>
        <v>0</v>
      </c>
      <c r="AA16" s="22">
        <f>SUM(Enero!AA16+Febrero!AA16+'Marzo '!AA16+'Abril '!AA16+'Mayo '!AA16+Junio!AA16+Julio!AA16+Agosto!AA16+Septiembre!AA16+'Octubre '!AA16+Noviembre!AA16+'Diciembre '!AA16)</f>
        <v>0</v>
      </c>
      <c r="AB16" s="22">
        <f>SUM(Enero!AB16+Febrero!AB16+'Marzo '!AB16+'Abril '!AB16+'Mayo '!AB16+Junio!AB16+Julio!AB16+Agosto!AB16+Septiembre!AB16+'Octubre '!AB16+Noviembre!AB16+'Diciembre '!AB16)</f>
        <v>0</v>
      </c>
      <c r="AC16" s="22">
        <f>SUM(Enero!AC16+Febrero!AC16+'Marzo '!AC16+'Abril '!AC16+'Mayo '!AC16+Junio!AC16+Julio!AC16+Agosto!AC16+Septiembre!AC16+'Octubre '!AC16+Noviembre!AC16+'Diciembre '!AC16)</f>
        <v>0</v>
      </c>
      <c r="AD16" s="31" t="str">
        <f t="shared" si="1"/>
        <v/>
      </c>
      <c r="AE16" s="8"/>
      <c r="AF16" s="8"/>
      <c r="AG16" s="8"/>
      <c r="AH16" s="8"/>
      <c r="AI16" s="8"/>
      <c r="AJ16" s="8"/>
      <c r="AK16" s="8"/>
      <c r="AL16" s="8"/>
      <c r="AM16" s="8"/>
      <c r="AN16" s="8"/>
      <c r="AO16" s="8"/>
      <c r="AP16" s="8"/>
      <c r="BB16" s="32" t="str">
        <f t="shared" si="2"/>
        <v/>
      </c>
      <c r="BE16" s="33">
        <f t="shared" si="3"/>
        <v>0</v>
      </c>
    </row>
    <row r="17" spans="1:57" s="12" customFormat="1" ht="10.5" x14ac:dyDescent="0.15">
      <c r="A17" s="292"/>
      <c r="B17" s="301" t="s">
        <v>42</v>
      </c>
      <c r="C17" s="302"/>
      <c r="D17" s="42">
        <f t="shared" si="0"/>
        <v>0</v>
      </c>
      <c r="E17" s="22">
        <f>SUM(Enero!E17+Febrero!E17+'Marzo '!E17+'Abril '!E17+'Mayo '!E17+Junio!E17+Julio!E17+Agosto!E17+Septiembre!E17+'Octubre '!E17+Noviembre!E17+'Diciembre '!E17)</f>
        <v>0</v>
      </c>
      <c r="F17" s="22">
        <f>SUM(Enero!F17+Febrero!F17+'Marzo '!F17+'Abril '!F17+'Mayo '!F17+Junio!F17+Julio!F17+Agosto!F17+Septiembre!F17+'Octubre '!F17+Noviembre!F17+'Diciembre '!F17)</f>
        <v>0</v>
      </c>
      <c r="G17" s="22">
        <f>SUM(Enero!G17+Febrero!G17+'Marzo '!G17+'Abril '!G17+'Mayo '!G17+Junio!G17+Julio!G17+Agosto!G17+Septiembre!G17+'Octubre '!G17+Noviembre!G17+'Diciembre '!G17)</f>
        <v>0</v>
      </c>
      <c r="H17" s="22">
        <f>SUM(Enero!H17+Febrero!H17+'Marzo '!H17+'Abril '!H17+'Mayo '!H17+Junio!H17+Julio!H17+Agosto!H17+Septiembre!H17+'Octubre '!H17+Noviembre!H17+'Diciembre '!H17)</f>
        <v>0</v>
      </c>
      <c r="I17" s="22">
        <f>SUM(Enero!I17+Febrero!I17+'Marzo '!I17+'Abril '!I17+'Mayo '!I17+Junio!I17+Julio!I17+Agosto!I17+Septiembre!I17+'Octubre '!I17+Noviembre!I17+'Diciembre '!I17)</f>
        <v>0</v>
      </c>
      <c r="J17" s="22">
        <f>SUM(Enero!J17+Febrero!J17+'Marzo '!J17+'Abril '!J17+'Mayo '!J17+Junio!J17+Julio!J17+Agosto!J17+Septiembre!J17+'Octubre '!J17+Noviembre!J17+'Diciembre '!J17)</f>
        <v>0</v>
      </c>
      <c r="K17" s="22">
        <f>SUM(Enero!K17+Febrero!K17+'Marzo '!K17+'Abril '!K17+'Mayo '!K17+Junio!K17+Julio!K17+Agosto!K17+Septiembre!K17+'Octubre '!K17+Noviembre!K17+'Diciembre '!K17)</f>
        <v>0</v>
      </c>
      <c r="L17" s="22">
        <f>SUM(Enero!L17+Febrero!L17+'Marzo '!L17+'Abril '!L17+'Mayo '!L17+Junio!L17+Julio!L17+Agosto!L17+Septiembre!L17+'Octubre '!L17+Noviembre!L17+'Diciembre '!L17)</f>
        <v>0</v>
      </c>
      <c r="M17" s="22">
        <f>SUM(Enero!M17+Febrero!M17+'Marzo '!M17+'Abril '!M17+'Mayo '!M17+Junio!M17+Julio!M17+Agosto!M17+Septiembre!M17+'Octubre '!M17+Noviembre!M17+'Diciembre '!M17)</f>
        <v>0</v>
      </c>
      <c r="N17" s="22">
        <f>SUM(Enero!N17+Febrero!N17+'Marzo '!N17+'Abril '!N17+'Mayo '!N17+Junio!N17+Julio!N17+Agosto!N17+Septiembre!N17+'Octubre '!N17+Noviembre!N17+'Diciembre '!N17)</f>
        <v>0</v>
      </c>
      <c r="O17" s="22">
        <f>SUM(Enero!O17+Febrero!O17+'Marzo '!O17+'Abril '!O17+'Mayo '!O17+Junio!O17+Julio!O17+Agosto!O17+Septiembre!O17+'Octubre '!O17+Noviembre!O17+'Diciembre '!O17)</f>
        <v>0</v>
      </c>
      <c r="P17" s="22">
        <f>SUM(Enero!P17+Febrero!P17+'Marzo '!P17+'Abril '!P17+'Mayo '!P17+Junio!P17+Julio!P17+Agosto!P17+Septiembre!P17+'Octubre '!P17+Noviembre!P17+'Diciembre '!P17)</f>
        <v>0</v>
      </c>
      <c r="Q17" s="22">
        <f>SUM(Enero!Q17+Febrero!Q17+'Marzo '!Q17+'Abril '!Q17+'Mayo '!Q17+Junio!Q17+Julio!Q17+Agosto!Q17+Septiembre!Q17+'Octubre '!Q17+Noviembre!Q17+'Diciembre '!Q17)</f>
        <v>0</v>
      </c>
      <c r="R17" s="22">
        <f>SUM(Enero!R17+Febrero!R17+'Marzo '!R17+'Abril '!R17+'Mayo '!R17+Junio!R17+Julio!R17+Agosto!R17+Septiembre!R17+'Octubre '!R17+Noviembre!R17+'Diciembre '!R17)</f>
        <v>0</v>
      </c>
      <c r="S17" s="22">
        <f>SUM(Enero!S17+Febrero!S17+'Marzo '!S17+'Abril '!S17+'Mayo '!S17+Junio!S17+Julio!S17+Agosto!S17+Septiembre!S17+'Octubre '!S17+Noviembre!S17+'Diciembre '!S17)</f>
        <v>0</v>
      </c>
      <c r="T17" s="22">
        <f>SUM(Enero!T17+Febrero!T17+'Marzo '!T17+'Abril '!T17+'Mayo '!T17+Junio!T17+Julio!T17+Agosto!T17+Septiembre!T17+'Octubre '!T17+Noviembre!T17+'Diciembre '!T17)</f>
        <v>0</v>
      </c>
      <c r="U17" s="22">
        <f>SUM(Enero!U17+Febrero!U17+'Marzo '!U17+'Abril '!U17+'Mayo '!U17+Junio!U17+Julio!U17+Agosto!U17+Septiembre!U17+'Octubre '!U17+Noviembre!U17+'Diciembre '!U17)</f>
        <v>0</v>
      </c>
      <c r="V17" s="22">
        <f>SUM(Enero!V17+Febrero!V17+'Marzo '!V17+'Abril '!V17+'Mayo '!V17+Junio!V17+Julio!V17+Agosto!V17+Septiembre!V17+'Octubre '!V17+Noviembre!V17+'Diciembre '!V17)</f>
        <v>0</v>
      </c>
      <c r="W17" s="22">
        <f>SUM(Enero!W17+Febrero!W17+'Marzo '!W17+'Abril '!W17+'Mayo '!W17+Junio!W17+Julio!W17+Agosto!W17+Septiembre!W17+'Octubre '!W17+Noviembre!W17+'Diciembre '!W17)</f>
        <v>0</v>
      </c>
      <c r="X17" s="22">
        <f>SUM(Enero!X17+Febrero!X17+'Marzo '!X17+'Abril '!X17+'Mayo '!X17+Junio!X17+Julio!X17+Agosto!X17+Septiembre!X17+'Octubre '!X17+Noviembre!X17+'Diciembre '!X17)</f>
        <v>0</v>
      </c>
      <c r="Y17" s="22">
        <f>SUM(Enero!Y17+Febrero!Y17+'Marzo '!Y17+'Abril '!Y17+'Mayo '!Y17+Junio!Y17+Julio!Y17+Agosto!Y17+Septiembre!Y17+'Octubre '!Y17+Noviembre!Y17+'Diciembre '!Y17)</f>
        <v>0</v>
      </c>
      <c r="Z17" s="22">
        <f>SUM(Enero!Z17+Febrero!Z17+'Marzo '!Z17+'Abril '!Z17+'Mayo '!Z17+Junio!Z17+Julio!Z17+Agosto!Z17+Septiembre!Z17+'Octubre '!Z17+Noviembre!Z17+'Diciembre '!Z17)</f>
        <v>0</v>
      </c>
      <c r="AA17" s="22">
        <f>SUM(Enero!AA17+Febrero!AA17+'Marzo '!AA17+'Abril '!AA17+'Mayo '!AA17+Junio!AA17+Julio!AA17+Agosto!AA17+Septiembre!AA17+'Octubre '!AA17+Noviembre!AA17+'Diciembre '!AA17)</f>
        <v>0</v>
      </c>
      <c r="AB17" s="22">
        <f>SUM(Enero!AB17+Febrero!AB17+'Marzo '!AB17+'Abril '!AB17+'Mayo '!AB17+Junio!AB17+Julio!AB17+Agosto!AB17+Septiembre!AB17+'Octubre '!AB17+Noviembre!AB17+'Diciembre '!AB17)</f>
        <v>0</v>
      </c>
      <c r="AC17" s="22">
        <f>SUM(Enero!AC17+Febrero!AC17+'Marzo '!AC17+'Abril '!AC17+'Mayo '!AC17+Junio!AC17+Julio!AC17+Agosto!AC17+Septiembre!AC17+'Octubre '!AC17+Noviembre!AC17+'Diciembre '!AC17)</f>
        <v>0</v>
      </c>
      <c r="AD17" s="31" t="str">
        <f t="shared" si="1"/>
        <v/>
      </c>
      <c r="AE17" s="8"/>
      <c r="AF17" s="8"/>
      <c r="AG17" s="8"/>
      <c r="AH17" s="8"/>
      <c r="AI17" s="8"/>
      <c r="AJ17" s="8"/>
      <c r="AK17" s="8"/>
      <c r="AL17" s="8"/>
      <c r="AM17" s="8"/>
      <c r="AN17" s="8"/>
      <c r="AO17" s="8"/>
      <c r="AP17" s="8"/>
      <c r="BB17" s="32" t="str">
        <f t="shared" si="2"/>
        <v/>
      </c>
      <c r="BE17" s="33">
        <f t="shared" si="3"/>
        <v>0</v>
      </c>
    </row>
    <row r="18" spans="1:57" s="12" customFormat="1" ht="10.5" x14ac:dyDescent="0.15">
      <c r="A18" s="292"/>
      <c r="B18" s="301" t="s">
        <v>43</v>
      </c>
      <c r="C18" s="302"/>
      <c r="D18" s="42">
        <f t="shared" si="0"/>
        <v>1100</v>
      </c>
      <c r="E18" s="22">
        <f>SUM(Enero!E18+Febrero!E18+'Marzo '!E18+'Abril '!E18+'Mayo '!E18+Junio!E18+Julio!E18+Agosto!E18+Septiembre!E18+'Octubre '!E18+Noviembre!E18+'Diciembre '!E18)</f>
        <v>1043</v>
      </c>
      <c r="F18" s="22">
        <f>SUM(Enero!F18+Febrero!F18+'Marzo '!F18+'Abril '!F18+'Mayo '!F18+Junio!F18+Julio!F18+Agosto!F18+Septiembre!F18+'Octubre '!F18+Noviembre!F18+'Diciembre '!F18)</f>
        <v>1</v>
      </c>
      <c r="G18" s="22">
        <f>SUM(Enero!G18+Febrero!G18+'Marzo '!G18+'Abril '!G18+'Mayo '!G18+Junio!G18+Julio!G18+Agosto!G18+Septiembre!G18+'Octubre '!G18+Noviembre!G18+'Diciembre '!G18)</f>
        <v>0</v>
      </c>
      <c r="H18" s="22">
        <f>SUM(Enero!H18+Febrero!H18+'Marzo '!H18+'Abril '!H18+'Mayo '!H18+Junio!H18+Julio!H18+Agosto!H18+Septiembre!H18+'Octubre '!H18+Noviembre!H18+'Diciembre '!H18)</f>
        <v>0</v>
      </c>
      <c r="I18" s="22">
        <f>SUM(Enero!I18+Febrero!I18+'Marzo '!I18+'Abril '!I18+'Mayo '!I18+Junio!I18+Julio!I18+Agosto!I18+Septiembre!I18+'Octubre '!I18+Noviembre!I18+'Diciembre '!I18)</f>
        <v>4</v>
      </c>
      <c r="J18" s="22">
        <f>SUM(Enero!J18+Febrero!J18+'Marzo '!J18+'Abril '!J18+'Mayo '!J18+Junio!J18+Julio!J18+Agosto!J18+Septiembre!J18+'Octubre '!J18+Noviembre!J18+'Diciembre '!J18)</f>
        <v>0</v>
      </c>
      <c r="K18" s="22">
        <f>SUM(Enero!K18+Febrero!K18+'Marzo '!K18+'Abril '!K18+'Mayo '!K18+Junio!K18+Julio!K18+Agosto!K18+Septiembre!K18+'Octubre '!K18+Noviembre!K18+'Diciembre '!K18)</f>
        <v>14</v>
      </c>
      <c r="L18" s="22">
        <f>SUM(Enero!L18+Febrero!L18+'Marzo '!L18+'Abril '!L18+'Mayo '!L18+Junio!L18+Julio!L18+Agosto!L18+Septiembre!L18+'Octubre '!L18+Noviembre!L18+'Diciembre '!L18)</f>
        <v>4</v>
      </c>
      <c r="M18" s="22">
        <f>SUM(Enero!M18+Febrero!M18+'Marzo '!M18+'Abril '!M18+'Mayo '!M18+Junio!M18+Julio!M18+Agosto!M18+Septiembre!M18+'Octubre '!M18+Noviembre!M18+'Diciembre '!M18)</f>
        <v>14</v>
      </c>
      <c r="N18" s="22">
        <f>SUM(Enero!N18+Febrero!N18+'Marzo '!N18+'Abril '!N18+'Mayo '!N18+Junio!N18+Julio!N18+Agosto!N18+Septiembre!N18+'Octubre '!N18+Noviembre!N18+'Diciembre '!N18)</f>
        <v>10</v>
      </c>
      <c r="O18" s="22">
        <f>SUM(Enero!O18+Febrero!O18+'Marzo '!O18+'Abril '!O18+'Mayo '!O18+Junio!O18+Julio!O18+Agosto!O18+Septiembre!O18+'Octubre '!O18+Noviembre!O18+'Diciembre '!O18)</f>
        <v>6</v>
      </c>
      <c r="P18" s="22">
        <f>SUM(Enero!P18+Febrero!P18+'Marzo '!P18+'Abril '!P18+'Mayo '!P18+Junio!P18+Julio!P18+Agosto!P18+Septiembre!P18+'Octubre '!P18+Noviembre!P18+'Diciembre '!P18)</f>
        <v>4</v>
      </c>
      <c r="Q18" s="22">
        <f>SUM(Enero!Q18+Febrero!Q18+'Marzo '!Q18+'Abril '!Q18+'Mayo '!Q18+Junio!Q18+Julio!Q18+Agosto!Q18+Septiembre!Q18+'Octubre '!Q18+Noviembre!Q18+'Diciembre '!Q18)</f>
        <v>0</v>
      </c>
      <c r="R18" s="22">
        <f>SUM(Enero!R18+Febrero!R18+'Marzo '!R18+'Abril '!R18+'Mayo '!R18+Junio!R18+Julio!R18+Agosto!R18+Septiembre!R18+'Octubre '!R18+Noviembre!R18+'Diciembre '!R18)</f>
        <v>0</v>
      </c>
      <c r="S18" s="22">
        <f>SUM(Enero!S18+Febrero!S18+'Marzo '!S18+'Abril '!S18+'Mayo '!S18+Junio!S18+Julio!S18+Agosto!S18+Septiembre!S18+'Octubre '!S18+Noviembre!S18+'Diciembre '!S18)</f>
        <v>0</v>
      </c>
      <c r="T18" s="22">
        <f>SUM(Enero!T18+Febrero!T18+'Marzo '!T18+'Abril '!T18+'Mayo '!T18+Junio!T18+Julio!T18+Agosto!T18+Septiembre!T18+'Octubre '!T18+Noviembre!T18+'Diciembre '!T18)</f>
        <v>0</v>
      </c>
      <c r="U18" s="22">
        <f>SUM(Enero!U18+Febrero!U18+'Marzo '!U18+'Abril '!U18+'Mayo '!U18+Junio!U18+Julio!U18+Agosto!U18+Septiembre!U18+'Octubre '!U18+Noviembre!U18+'Diciembre '!U18)</f>
        <v>0</v>
      </c>
      <c r="V18" s="22">
        <f>SUM(Enero!V18+Febrero!V18+'Marzo '!V18+'Abril '!V18+'Mayo '!V18+Junio!V18+Julio!V18+Agosto!V18+Septiembre!V18+'Octubre '!V18+Noviembre!V18+'Diciembre '!V18)</f>
        <v>0</v>
      </c>
      <c r="W18" s="22">
        <f>SUM(Enero!W18+Febrero!W18+'Marzo '!W18+'Abril '!W18+'Mayo '!W18+Junio!W18+Julio!W18+Agosto!W18+Septiembre!W18+'Octubre '!W18+Noviembre!W18+'Diciembre '!W18)</f>
        <v>0</v>
      </c>
      <c r="X18" s="22">
        <f>SUM(Enero!X18+Febrero!X18+'Marzo '!X18+'Abril '!X18+'Mayo '!X18+Junio!X18+Julio!X18+Agosto!X18+Septiembre!X18+'Octubre '!X18+Noviembre!X18+'Diciembre '!X18)</f>
        <v>0</v>
      </c>
      <c r="Y18" s="22">
        <f>SUM(Enero!Y18+Febrero!Y18+'Marzo '!Y18+'Abril '!Y18+'Mayo '!Y18+Junio!Y18+Julio!Y18+Agosto!Y18+Septiembre!Y18+'Octubre '!Y18+Noviembre!Y18+'Diciembre '!Y18)</f>
        <v>52</v>
      </c>
      <c r="Z18" s="22">
        <f>SUM(Enero!Z18+Febrero!Z18+'Marzo '!Z18+'Abril '!Z18+'Mayo '!Z18+Junio!Z18+Julio!Z18+Agosto!Z18+Septiembre!Z18+'Octubre '!Z18+Noviembre!Z18+'Diciembre '!Z18)</f>
        <v>0</v>
      </c>
      <c r="AA18" s="22">
        <f>SUM(Enero!AA18+Febrero!AA18+'Marzo '!AA18+'Abril '!AA18+'Mayo '!AA18+Junio!AA18+Julio!AA18+Agosto!AA18+Septiembre!AA18+'Octubre '!AA18+Noviembre!AA18+'Diciembre '!AA18)</f>
        <v>0</v>
      </c>
      <c r="AB18" s="22">
        <f>SUM(Enero!AB18+Febrero!AB18+'Marzo '!AB18+'Abril '!AB18+'Mayo '!AB18+Junio!AB18+Julio!AB18+Agosto!AB18+Septiembre!AB18+'Octubre '!AB18+Noviembre!AB18+'Diciembre '!AB18)</f>
        <v>0</v>
      </c>
      <c r="AC18" s="22">
        <f>SUM(Enero!AC18+Febrero!AC18+'Marzo '!AC18+'Abril '!AC18+'Mayo '!AC18+Junio!AC18+Julio!AC18+Agosto!AC18+Septiembre!AC18+'Octubre '!AC18+Noviembre!AC18+'Diciembre '!AC18)</f>
        <v>0</v>
      </c>
      <c r="AD18" s="31" t="str">
        <f t="shared" si="1"/>
        <v/>
      </c>
      <c r="AE18" s="8"/>
      <c r="AF18" s="8"/>
      <c r="AG18" s="8"/>
      <c r="AH18" s="8"/>
      <c r="AI18" s="8"/>
      <c r="AJ18" s="8"/>
      <c r="AK18" s="8"/>
      <c r="AL18" s="8"/>
      <c r="AM18" s="8"/>
      <c r="AN18" s="8"/>
      <c r="AO18" s="8"/>
      <c r="AP18" s="8"/>
      <c r="BB18" s="32" t="str">
        <f t="shared" si="2"/>
        <v/>
      </c>
      <c r="BE18" s="33">
        <f t="shared" si="3"/>
        <v>0</v>
      </c>
    </row>
    <row r="19" spans="1:57" s="12" customFormat="1" ht="10.5" x14ac:dyDescent="0.15">
      <c r="A19" s="292"/>
      <c r="B19" s="306" t="s">
        <v>44</v>
      </c>
      <c r="C19" s="307"/>
      <c r="D19" s="42">
        <f t="shared" si="0"/>
        <v>727</v>
      </c>
      <c r="E19" s="22">
        <f>SUM(Enero!E19+Febrero!E19+'Marzo '!E19+'Abril '!E19+'Mayo '!E19+Junio!E19+Julio!E19+Agosto!E19+Septiembre!E19+'Octubre '!E19+Noviembre!E19+'Diciembre '!E19)</f>
        <v>0</v>
      </c>
      <c r="F19" s="22">
        <f>SUM(Enero!F19+Febrero!F19+'Marzo '!F19+'Abril '!F19+'Mayo '!F19+Junio!F19+Julio!F19+Agosto!F19+Septiembre!F19+'Octubre '!F19+Noviembre!F19+'Diciembre '!F19)</f>
        <v>0</v>
      </c>
      <c r="G19" s="22">
        <f>SUM(Enero!G19+Febrero!G19+'Marzo '!G19+'Abril '!G19+'Mayo '!G19+Junio!G19+Julio!G19+Agosto!G19+Septiembre!G19+'Octubre '!G19+Noviembre!G19+'Diciembre '!G19)</f>
        <v>0</v>
      </c>
      <c r="H19" s="22">
        <f>SUM(Enero!H19+Febrero!H19+'Marzo '!H19+'Abril '!H19+'Mayo '!H19+Junio!H19+Julio!H19+Agosto!H19+Septiembre!H19+'Octubre '!H19+Noviembre!H19+'Diciembre '!H19)</f>
        <v>0</v>
      </c>
      <c r="I19" s="22">
        <f>SUM(Enero!I19+Febrero!I19+'Marzo '!I19+'Abril '!I19+'Mayo '!I19+Junio!I19+Julio!I19+Agosto!I19+Septiembre!I19+'Octubre '!I19+Noviembre!I19+'Diciembre '!I19)</f>
        <v>0</v>
      </c>
      <c r="J19" s="22">
        <f>SUM(Enero!J19+Febrero!J19+'Marzo '!J19+'Abril '!J19+'Mayo '!J19+Junio!J19+Julio!J19+Agosto!J19+Septiembre!J19+'Octubre '!J19+Noviembre!J19+'Diciembre '!J19)</f>
        <v>10</v>
      </c>
      <c r="K19" s="22">
        <f>SUM(Enero!K19+Febrero!K19+'Marzo '!K19+'Abril '!K19+'Mayo '!K19+Junio!K19+Julio!K19+Agosto!K19+Septiembre!K19+'Octubre '!K19+Noviembre!K19+'Diciembre '!K19)</f>
        <v>78</v>
      </c>
      <c r="L19" s="22">
        <f>SUM(Enero!L19+Febrero!L19+'Marzo '!L19+'Abril '!L19+'Mayo '!L19+Junio!L19+Julio!L19+Agosto!L19+Septiembre!L19+'Octubre '!L19+Noviembre!L19+'Diciembre '!L19)</f>
        <v>98</v>
      </c>
      <c r="M19" s="22">
        <f>SUM(Enero!M19+Febrero!M19+'Marzo '!M19+'Abril '!M19+'Mayo '!M19+Junio!M19+Julio!M19+Agosto!M19+Septiembre!M19+'Octubre '!M19+Noviembre!M19+'Diciembre '!M19)</f>
        <v>436</v>
      </c>
      <c r="N19" s="22">
        <f>SUM(Enero!N19+Febrero!N19+'Marzo '!N19+'Abril '!N19+'Mayo '!N19+Junio!N19+Julio!N19+Agosto!N19+Septiembre!N19+'Octubre '!N19+Noviembre!N19+'Diciembre '!N19)</f>
        <v>53</v>
      </c>
      <c r="O19" s="22">
        <f>SUM(Enero!O19+Febrero!O19+'Marzo '!O19+'Abril '!O19+'Mayo '!O19+Junio!O19+Julio!O19+Agosto!O19+Septiembre!O19+'Octubre '!O19+Noviembre!O19+'Diciembre '!O19)</f>
        <v>36</v>
      </c>
      <c r="P19" s="22">
        <f>SUM(Enero!P19+Febrero!P19+'Marzo '!P19+'Abril '!P19+'Mayo '!P19+Junio!P19+Julio!P19+Agosto!P19+Septiembre!P19+'Octubre '!P19+Noviembre!P19+'Diciembre '!P19)</f>
        <v>14</v>
      </c>
      <c r="Q19" s="22">
        <f>SUM(Enero!Q19+Febrero!Q19+'Marzo '!Q19+'Abril '!Q19+'Mayo '!Q19+Junio!Q19+Julio!Q19+Agosto!Q19+Septiembre!Q19+'Octubre '!Q19+Noviembre!Q19+'Diciembre '!Q19)</f>
        <v>2</v>
      </c>
      <c r="R19" s="22">
        <f>SUM(Enero!R19+Febrero!R19+'Marzo '!R19+'Abril '!R19+'Mayo '!R19+Junio!R19+Julio!R19+Agosto!R19+Septiembre!R19+'Octubre '!R19+Noviembre!R19+'Diciembre '!R19)</f>
        <v>0</v>
      </c>
      <c r="S19" s="22">
        <f>SUM(Enero!S19+Febrero!S19+'Marzo '!S19+'Abril '!S19+'Mayo '!S19+Junio!S19+Julio!S19+Agosto!S19+Septiembre!S19+'Octubre '!S19+Noviembre!S19+'Diciembre '!S19)</f>
        <v>0</v>
      </c>
      <c r="T19" s="22">
        <f>SUM(Enero!T19+Febrero!T19+'Marzo '!T19+'Abril '!T19+'Mayo '!T19+Junio!T19+Julio!T19+Agosto!T19+Septiembre!T19+'Octubre '!T19+Noviembre!T19+'Diciembre '!T19)</f>
        <v>0</v>
      </c>
      <c r="U19" s="22">
        <f>SUM(Enero!U19+Febrero!U19+'Marzo '!U19+'Abril '!U19+'Mayo '!U19+Junio!U19+Julio!U19+Agosto!U19+Septiembre!U19+'Octubre '!U19+Noviembre!U19+'Diciembre '!U19)</f>
        <v>0</v>
      </c>
      <c r="V19" s="22">
        <f>SUM(Enero!V19+Febrero!V19+'Marzo '!V19+'Abril '!V19+'Mayo '!V19+Junio!V19+Julio!V19+Agosto!V19+Septiembre!V19+'Octubre '!V19+Noviembre!V19+'Diciembre '!V19)</f>
        <v>0</v>
      </c>
      <c r="W19" s="22">
        <f>SUM(Enero!W19+Febrero!W19+'Marzo '!W19+'Abril '!W19+'Mayo '!W19+Junio!W19+Julio!W19+Agosto!W19+Septiembre!W19+'Octubre '!W19+Noviembre!W19+'Diciembre '!W19)</f>
        <v>0</v>
      </c>
      <c r="X19" s="22">
        <f>SUM(Enero!X19+Febrero!X19+'Marzo '!X19+'Abril '!X19+'Mayo '!X19+Junio!X19+Julio!X19+Agosto!X19+Septiembre!X19+'Octubre '!X19+Noviembre!X19+'Diciembre '!X19)</f>
        <v>0</v>
      </c>
      <c r="Y19" s="22">
        <f>SUM(Enero!Y19+Febrero!Y19+'Marzo '!Y19+'Abril '!Y19+'Mayo '!Y19+Junio!Y19+Julio!Y19+Agosto!Y19+Septiembre!Y19+'Octubre '!Y19+Noviembre!Y19+'Diciembre '!Y19)</f>
        <v>116</v>
      </c>
      <c r="Z19" s="22">
        <f>SUM(Enero!Z19+Febrero!Z19+'Marzo '!Z19+'Abril '!Z19+'Mayo '!Z19+Junio!Z19+Julio!Z19+Agosto!Z19+Septiembre!Z19+'Octubre '!Z19+Noviembre!Z19+'Diciembre '!Z19)</f>
        <v>225</v>
      </c>
      <c r="AA19" s="22">
        <f>SUM(Enero!AA19+Febrero!AA19+'Marzo '!AA19+'Abril '!AA19+'Mayo '!AA19+Junio!AA19+Julio!AA19+Agosto!AA19+Septiembre!AA19+'Octubre '!AA19+Noviembre!AA19+'Diciembre '!AA19)</f>
        <v>58</v>
      </c>
      <c r="AB19" s="22">
        <f>SUM(Enero!AB19+Febrero!AB19+'Marzo '!AB19+'Abril '!AB19+'Mayo '!AB19+Junio!AB19+Julio!AB19+Agosto!AB19+Septiembre!AB19+'Octubre '!AB19+Noviembre!AB19+'Diciembre '!AB19)</f>
        <v>0</v>
      </c>
      <c r="AC19" s="22">
        <f>SUM(Enero!AC19+Febrero!AC19+'Marzo '!AC19+'Abril '!AC19+'Mayo '!AC19+Junio!AC19+Julio!AC19+Agosto!AC19+Septiembre!AC19+'Octubre '!AC19+Noviembre!AC19+'Diciembre '!AC19)</f>
        <v>0</v>
      </c>
      <c r="AD19" s="31" t="str">
        <f t="shared" si="1"/>
        <v/>
      </c>
      <c r="AE19" s="8"/>
      <c r="AF19" s="8"/>
      <c r="AG19" s="8"/>
      <c r="AH19" s="8"/>
      <c r="AI19" s="8"/>
      <c r="AJ19" s="8"/>
      <c r="AK19" s="8"/>
      <c r="AL19" s="8"/>
      <c r="AM19" s="8"/>
      <c r="AN19" s="8"/>
      <c r="AO19" s="8"/>
      <c r="AP19" s="8"/>
      <c r="BB19" s="32" t="str">
        <f t="shared" si="2"/>
        <v/>
      </c>
      <c r="BE19" s="33">
        <f t="shared" si="3"/>
        <v>0</v>
      </c>
    </row>
    <row r="20" spans="1:57" s="12" customFormat="1" ht="10.5" customHeight="1" x14ac:dyDescent="0.15">
      <c r="A20" s="292"/>
      <c r="B20" s="308" t="s">
        <v>45</v>
      </c>
      <c r="C20" s="309"/>
      <c r="D20" s="74">
        <f t="shared" si="0"/>
        <v>228</v>
      </c>
      <c r="E20" s="22">
        <f>SUM(Enero!E20+Febrero!E20+'Marzo '!E20+'Abril '!E20+'Mayo '!E20+Junio!E20+Julio!E20+Agosto!E20+Septiembre!E20+'Octubre '!E20+Noviembre!E20+'Diciembre '!E20)</f>
        <v>0</v>
      </c>
      <c r="F20" s="22">
        <f>SUM(Enero!F20+Febrero!F20+'Marzo '!F20+'Abril '!F20+'Mayo '!F20+Junio!F20+Julio!F20+Agosto!F20+Septiembre!F20+'Octubre '!F20+Noviembre!F20+'Diciembre '!F20)</f>
        <v>0</v>
      </c>
      <c r="G20" s="22">
        <f>SUM(Enero!G20+Febrero!G20+'Marzo '!G20+'Abril '!G20+'Mayo '!G20+Junio!G20+Julio!G20+Agosto!G20+Septiembre!G20+'Octubre '!G20+Noviembre!G20+'Diciembre '!G20)</f>
        <v>0</v>
      </c>
      <c r="H20" s="22">
        <f>SUM(Enero!H20+Febrero!H20+'Marzo '!H20+'Abril '!H20+'Mayo '!H20+Junio!H20+Julio!H20+Agosto!H20+Septiembre!H20+'Octubre '!H20+Noviembre!H20+'Diciembre '!H20)</f>
        <v>0</v>
      </c>
      <c r="I20" s="22">
        <f>SUM(Enero!I20+Febrero!I20+'Marzo '!I20+'Abril '!I20+'Mayo '!I20+Junio!I20+Julio!I20+Agosto!I20+Septiembre!I20+'Octubre '!I20+Noviembre!I20+'Diciembre '!I20)</f>
        <v>0</v>
      </c>
      <c r="J20" s="22">
        <f>SUM(Enero!J20+Febrero!J20+'Marzo '!J20+'Abril '!J20+'Mayo '!J20+Junio!J20+Julio!J20+Agosto!J20+Septiembre!J20+'Octubre '!J20+Noviembre!J20+'Diciembre '!J20)</f>
        <v>6</v>
      </c>
      <c r="K20" s="22">
        <f>SUM(Enero!K20+Febrero!K20+'Marzo '!K20+'Abril '!K20+'Mayo '!K20+Junio!K20+Julio!K20+Agosto!K20+Septiembre!K20+'Octubre '!K20+Noviembre!K20+'Diciembre '!K20)</f>
        <v>42</v>
      </c>
      <c r="L20" s="22">
        <f>SUM(Enero!L20+Febrero!L20+'Marzo '!L20+'Abril '!L20+'Mayo '!L20+Junio!L20+Julio!L20+Agosto!L20+Septiembre!L20+'Octubre '!L20+Noviembre!L20+'Diciembre '!L20)</f>
        <v>42</v>
      </c>
      <c r="M20" s="22">
        <f>SUM(Enero!M20+Febrero!M20+'Marzo '!M20+'Abril '!M20+'Mayo '!M20+Junio!M20+Julio!M20+Agosto!M20+Septiembre!M20+'Octubre '!M20+Noviembre!M20+'Diciembre '!M20)</f>
        <v>67</v>
      </c>
      <c r="N20" s="22">
        <f>SUM(Enero!N20+Febrero!N20+'Marzo '!N20+'Abril '!N20+'Mayo '!N20+Junio!N20+Julio!N20+Agosto!N20+Septiembre!N20+'Octubre '!N20+Noviembre!N20+'Diciembre '!N20)</f>
        <v>44</v>
      </c>
      <c r="O20" s="22">
        <f>SUM(Enero!O20+Febrero!O20+'Marzo '!O20+'Abril '!O20+'Mayo '!O20+Junio!O20+Julio!O20+Agosto!O20+Septiembre!O20+'Octubre '!O20+Noviembre!O20+'Diciembre '!O20)</f>
        <v>23</v>
      </c>
      <c r="P20" s="22">
        <f>SUM(Enero!P20+Febrero!P20+'Marzo '!P20+'Abril '!P20+'Mayo '!P20+Junio!P20+Julio!P20+Agosto!P20+Septiembre!P20+'Octubre '!P20+Noviembre!P20+'Diciembre '!P20)</f>
        <v>4</v>
      </c>
      <c r="Q20" s="22">
        <f>SUM(Enero!Q20+Febrero!Q20+'Marzo '!Q20+'Abril '!Q20+'Mayo '!Q20+Junio!Q20+Julio!Q20+Agosto!Q20+Septiembre!Q20+'Octubre '!Q20+Noviembre!Q20+'Diciembre '!Q20)</f>
        <v>0</v>
      </c>
      <c r="R20" s="22">
        <f>SUM(Enero!R20+Febrero!R20+'Marzo '!R20+'Abril '!R20+'Mayo '!R20+Junio!R20+Julio!R20+Agosto!R20+Septiembre!R20+'Octubre '!R20+Noviembre!R20+'Diciembre '!R20)</f>
        <v>0</v>
      </c>
      <c r="S20" s="22">
        <f>SUM(Enero!S20+Febrero!S20+'Marzo '!S20+'Abril '!S20+'Mayo '!S20+Junio!S20+Julio!S20+Agosto!S20+Septiembre!S20+'Octubre '!S20+Noviembre!S20+'Diciembre '!S20)</f>
        <v>0</v>
      </c>
      <c r="T20" s="22">
        <f>SUM(Enero!T20+Febrero!T20+'Marzo '!T20+'Abril '!T20+'Mayo '!T20+Junio!T20+Julio!T20+Agosto!T20+Septiembre!T20+'Octubre '!T20+Noviembre!T20+'Diciembre '!T20)</f>
        <v>0</v>
      </c>
      <c r="U20" s="22">
        <f>SUM(Enero!U20+Febrero!U20+'Marzo '!U20+'Abril '!U20+'Mayo '!U20+Junio!U20+Julio!U20+Agosto!U20+Septiembre!U20+'Octubre '!U20+Noviembre!U20+'Diciembre '!U20)</f>
        <v>0</v>
      </c>
      <c r="V20" s="22">
        <f>SUM(Enero!V20+Febrero!V20+'Marzo '!V20+'Abril '!V20+'Mayo '!V20+Junio!V20+Julio!V20+Agosto!V20+Septiembre!V20+'Octubre '!V20+Noviembre!V20+'Diciembre '!V20)</f>
        <v>0</v>
      </c>
      <c r="W20" s="22">
        <f>SUM(Enero!W20+Febrero!W20+'Marzo '!W20+'Abril '!W20+'Mayo '!W20+Junio!W20+Julio!W20+Agosto!W20+Septiembre!W20+'Octubre '!W20+Noviembre!W20+'Diciembre '!W20)</f>
        <v>0</v>
      </c>
      <c r="X20" s="22">
        <f>SUM(Enero!X20+Febrero!X20+'Marzo '!X20+'Abril '!X20+'Mayo '!X20+Junio!X20+Julio!X20+Agosto!X20+Septiembre!X20+'Octubre '!X20+Noviembre!X20+'Diciembre '!X20)</f>
        <v>0</v>
      </c>
      <c r="Y20" s="22">
        <f>SUM(Enero!Y20+Febrero!Y20+'Marzo '!Y20+'Abril '!Y20+'Mayo '!Y20+Junio!Y20+Julio!Y20+Agosto!Y20+Septiembre!Y20+'Octubre '!Y20+Noviembre!Y20+'Diciembre '!Y20)</f>
        <v>215</v>
      </c>
      <c r="Z20" s="22">
        <f>SUM(Enero!Z20+Febrero!Z20+'Marzo '!Z20+'Abril '!Z20+'Mayo '!Z20+Junio!Z20+Julio!Z20+Agosto!Z20+Septiembre!Z20+'Octubre '!Z20+Noviembre!Z20+'Diciembre '!Z20)</f>
        <v>0</v>
      </c>
      <c r="AA20" s="22">
        <f>SUM(Enero!AA20+Febrero!AA20+'Marzo '!AA20+'Abril '!AA20+'Mayo '!AA20+Junio!AA20+Julio!AA20+Agosto!AA20+Septiembre!AA20+'Octubre '!AA20+Noviembre!AA20+'Diciembre '!AA20)</f>
        <v>0</v>
      </c>
      <c r="AB20" s="22">
        <f>SUM(Enero!AB20+Febrero!AB20+'Marzo '!AB20+'Abril '!AB20+'Mayo '!AB20+Junio!AB20+Julio!AB20+Agosto!AB20+Septiembre!AB20+'Octubre '!AB20+Noviembre!AB20+'Diciembre '!AB20)</f>
        <v>0</v>
      </c>
      <c r="AC20" s="22">
        <f>SUM(Enero!AC20+Febrero!AC20+'Marzo '!AC20+'Abril '!AC20+'Mayo '!AC20+Junio!AC20+Julio!AC20+Agosto!AC20+Septiembre!AC20+'Octubre '!AC20+Noviembre!AC20+'Diciembre '!AC20)</f>
        <v>0</v>
      </c>
      <c r="AD20" s="31" t="str">
        <f t="shared" si="1"/>
        <v/>
      </c>
      <c r="AE20" s="8"/>
      <c r="AF20" s="8"/>
      <c r="AG20" s="8"/>
      <c r="AH20" s="8"/>
      <c r="AI20" s="8"/>
      <c r="AJ20" s="8"/>
      <c r="AK20" s="8"/>
      <c r="AL20" s="8"/>
      <c r="AM20" s="8"/>
      <c r="AN20" s="8"/>
      <c r="AO20" s="8"/>
      <c r="AP20" s="8"/>
      <c r="BB20" s="32" t="str">
        <f t="shared" si="2"/>
        <v/>
      </c>
      <c r="BE20" s="33">
        <f t="shared" si="3"/>
        <v>0</v>
      </c>
    </row>
    <row r="21" spans="1:57" s="12" customFormat="1" ht="10.5" x14ac:dyDescent="0.15">
      <c r="A21" s="292"/>
      <c r="B21" s="279" t="s">
        <v>46</v>
      </c>
      <c r="C21" s="250" t="s">
        <v>47</v>
      </c>
      <c r="D21" s="21">
        <f t="shared" si="0"/>
        <v>74</v>
      </c>
      <c r="E21" s="22">
        <f>SUM(Enero!E21+Febrero!E21+'Marzo '!E21+'Abril '!E21+'Mayo '!E21+Junio!E21+Julio!E21+Agosto!E21+Septiembre!E21+'Octubre '!E21+Noviembre!E21+'Diciembre '!E21)</f>
        <v>74</v>
      </c>
      <c r="F21" s="22">
        <f>SUM(Enero!F21+Febrero!F21+'Marzo '!F21+'Abril '!F21+'Mayo '!F21+Junio!F21+Julio!F21+Agosto!F21+Septiembre!F21+'Octubre '!F21+Noviembre!F21+'Diciembre '!F21)</f>
        <v>0</v>
      </c>
      <c r="G21" s="22">
        <f>SUM(Enero!G21+Febrero!G21+'Marzo '!G21+'Abril '!G21+'Mayo '!G21+Junio!G21+Julio!G21+Agosto!G21+Septiembre!G21+'Octubre '!G21+Noviembre!G21+'Diciembre '!G21)</f>
        <v>0</v>
      </c>
      <c r="H21" s="22">
        <f>SUM(Enero!H21+Febrero!H21+'Marzo '!H21+'Abril '!H21+'Mayo '!H21+Junio!H21+Julio!H21+Agosto!H21+Septiembre!H21+'Octubre '!H21+Noviembre!H21+'Diciembre '!H21)</f>
        <v>0</v>
      </c>
      <c r="I21" s="22">
        <f>SUM(Enero!I21+Febrero!I21+'Marzo '!I21+'Abril '!I21+'Mayo '!I21+Junio!I21+Julio!I21+Agosto!I21+Septiembre!I21+'Octubre '!I21+Noviembre!I21+'Diciembre '!I21)</f>
        <v>0</v>
      </c>
      <c r="J21" s="22">
        <f>SUM(Enero!J21+Febrero!J21+'Marzo '!J21+'Abril '!J21+'Mayo '!J21+Junio!J21+Julio!J21+Agosto!J21+Septiembre!J21+'Octubre '!J21+Noviembre!J21+'Diciembre '!J21)</f>
        <v>0</v>
      </c>
      <c r="K21" s="22">
        <f>SUM(Enero!K21+Febrero!K21+'Marzo '!K21+'Abril '!K21+'Mayo '!K21+Junio!K21+Julio!K21+Agosto!K21+Septiembre!K21+'Octubre '!K21+Noviembre!K21+'Diciembre '!K21)</f>
        <v>0</v>
      </c>
      <c r="L21" s="22">
        <f>SUM(Enero!L21+Febrero!L21+'Marzo '!L21+'Abril '!L21+'Mayo '!L21+Junio!L21+Julio!L21+Agosto!L21+Septiembre!L21+'Octubre '!L21+Noviembre!L21+'Diciembre '!L21)</f>
        <v>0</v>
      </c>
      <c r="M21" s="22">
        <f>SUM(Enero!M21+Febrero!M21+'Marzo '!M21+'Abril '!M21+'Mayo '!M21+Junio!M21+Julio!M21+Agosto!M21+Septiembre!M21+'Octubre '!M21+Noviembre!M21+'Diciembre '!M21)</f>
        <v>0</v>
      </c>
      <c r="N21" s="22">
        <f>SUM(Enero!N21+Febrero!N21+'Marzo '!N21+'Abril '!N21+'Mayo '!N21+Junio!N21+Julio!N21+Agosto!N21+Septiembre!N21+'Octubre '!N21+Noviembre!N21+'Diciembre '!N21)</f>
        <v>0</v>
      </c>
      <c r="O21" s="22">
        <f>SUM(Enero!O21+Febrero!O21+'Marzo '!O21+'Abril '!O21+'Mayo '!O21+Junio!O21+Julio!O21+Agosto!O21+Septiembre!O21+'Octubre '!O21+Noviembre!O21+'Diciembre '!O21)</f>
        <v>0</v>
      </c>
      <c r="P21" s="22">
        <f>SUM(Enero!P21+Febrero!P21+'Marzo '!P21+'Abril '!P21+'Mayo '!P21+Junio!P21+Julio!P21+Agosto!P21+Septiembre!P21+'Octubre '!P21+Noviembre!P21+'Diciembre '!P21)</f>
        <v>0</v>
      </c>
      <c r="Q21" s="22">
        <f>SUM(Enero!Q21+Febrero!Q21+'Marzo '!Q21+'Abril '!Q21+'Mayo '!Q21+Junio!Q21+Julio!Q21+Agosto!Q21+Septiembre!Q21+'Octubre '!Q21+Noviembre!Q21+'Diciembre '!Q21)</f>
        <v>0</v>
      </c>
      <c r="R21" s="22">
        <f>SUM(Enero!R21+Febrero!R21+'Marzo '!R21+'Abril '!R21+'Mayo '!R21+Junio!R21+Julio!R21+Agosto!R21+Septiembre!R21+'Octubre '!R21+Noviembre!R21+'Diciembre '!R21)</f>
        <v>0</v>
      </c>
      <c r="S21" s="22">
        <f>SUM(Enero!S21+Febrero!S21+'Marzo '!S21+'Abril '!S21+'Mayo '!S21+Junio!S21+Julio!S21+Agosto!S21+Septiembre!S21+'Octubre '!S21+Noviembre!S21+'Diciembre '!S21)</f>
        <v>0</v>
      </c>
      <c r="T21" s="22">
        <f>SUM(Enero!T21+Febrero!T21+'Marzo '!T21+'Abril '!T21+'Mayo '!T21+Junio!T21+Julio!T21+Agosto!T21+Septiembre!T21+'Octubre '!T21+Noviembre!T21+'Diciembre '!T21)</f>
        <v>0</v>
      </c>
      <c r="U21" s="22">
        <f>SUM(Enero!U21+Febrero!U21+'Marzo '!U21+'Abril '!U21+'Mayo '!U21+Junio!U21+Julio!U21+Agosto!U21+Septiembre!U21+'Octubre '!U21+Noviembre!U21+'Diciembre '!U21)</f>
        <v>0</v>
      </c>
      <c r="V21" s="22">
        <f>SUM(Enero!V21+Febrero!V21+'Marzo '!V21+'Abril '!V21+'Mayo '!V21+Junio!V21+Julio!V21+Agosto!V21+Septiembre!V21+'Octubre '!V21+Noviembre!V21+'Diciembre '!V21)</f>
        <v>0</v>
      </c>
      <c r="W21" s="22">
        <f>SUM(Enero!W21+Febrero!W21+'Marzo '!W21+'Abril '!W21+'Mayo '!W21+Junio!W21+Julio!W21+Agosto!W21+Septiembre!W21+'Octubre '!W21+Noviembre!W21+'Diciembre '!W21)</f>
        <v>0</v>
      </c>
      <c r="X21" s="22">
        <f>SUM(Enero!X21+Febrero!X21+'Marzo '!X21+'Abril '!X21+'Mayo '!X21+Junio!X21+Julio!X21+Agosto!X21+Septiembre!X21+'Octubre '!X21+Noviembre!X21+'Diciembre '!X21)</f>
        <v>0</v>
      </c>
      <c r="Y21" s="22">
        <f>SUM(Enero!Y21+Febrero!Y21+'Marzo '!Y21+'Abril '!Y21+'Mayo '!Y21+Junio!Y21+Julio!Y21+Agosto!Y21+Septiembre!Y21+'Octubre '!Y21+Noviembre!Y21+'Diciembre '!Y21)</f>
        <v>0</v>
      </c>
      <c r="Z21" s="22">
        <f>SUM(Enero!Z21+Febrero!Z21+'Marzo '!Z21+'Abril '!Z21+'Mayo '!Z21+Junio!Z21+Julio!Z21+Agosto!Z21+Septiembre!Z21+'Octubre '!Z21+Noviembre!Z21+'Diciembre '!Z21)</f>
        <v>0</v>
      </c>
      <c r="AA21" s="22">
        <f>SUM(Enero!AA21+Febrero!AA21+'Marzo '!AA21+'Abril '!AA21+'Mayo '!AA21+Junio!AA21+Julio!AA21+Agosto!AA21+Septiembre!AA21+'Octubre '!AA21+Noviembre!AA21+'Diciembre '!AA21)</f>
        <v>0</v>
      </c>
      <c r="AB21" s="22">
        <f>SUM(Enero!AB21+Febrero!AB21+'Marzo '!AB21+'Abril '!AB21+'Mayo '!AB21+Junio!AB21+Julio!AB21+Agosto!AB21+Septiembre!AB21+'Octubre '!AB21+Noviembre!AB21+'Diciembre '!AB21)</f>
        <v>0</v>
      </c>
      <c r="AC21" s="22">
        <f>SUM(Enero!AC21+Febrero!AC21+'Marzo '!AC21+'Abril '!AC21+'Mayo '!AC21+Junio!AC21+Julio!AC21+Agosto!AC21+Septiembre!AC21+'Octubre '!AC21+Noviembre!AC21+'Diciembre '!AC21)</f>
        <v>0</v>
      </c>
      <c r="AD21" s="31" t="str">
        <f t="shared" si="1"/>
        <v/>
      </c>
      <c r="AE21" s="8"/>
      <c r="AF21" s="8"/>
      <c r="AG21" s="8"/>
      <c r="AH21" s="8"/>
      <c r="AI21" s="8"/>
      <c r="AJ21" s="8"/>
      <c r="AK21" s="8"/>
      <c r="AL21" s="8"/>
      <c r="AM21" s="8"/>
      <c r="AN21" s="8"/>
      <c r="AO21" s="8"/>
      <c r="AP21" s="8"/>
      <c r="BB21" s="32" t="str">
        <f t="shared" si="2"/>
        <v/>
      </c>
      <c r="BE21" s="33">
        <f t="shared" si="3"/>
        <v>0</v>
      </c>
    </row>
    <row r="22" spans="1:57" s="12" customFormat="1" ht="10.5" x14ac:dyDescent="0.15">
      <c r="A22" s="292"/>
      <c r="B22" s="305"/>
      <c r="C22" s="251" t="s">
        <v>48</v>
      </c>
      <c r="D22" s="74">
        <f t="shared" si="0"/>
        <v>2063</v>
      </c>
      <c r="E22" s="22">
        <f>SUM(Enero!E22+Febrero!E22+'Marzo '!E22+'Abril '!E22+'Mayo '!E22+Junio!E22+Julio!E22+Agosto!E22+Septiembre!E22+'Octubre '!E22+Noviembre!E22+'Diciembre '!E22)</f>
        <v>2063</v>
      </c>
      <c r="F22" s="22">
        <f>SUM(Enero!F22+Febrero!F22+'Marzo '!F22+'Abril '!F22+'Mayo '!F22+Junio!F22+Julio!F22+Agosto!F22+Septiembre!F22+'Octubre '!F22+Noviembre!F22+'Diciembre '!F22)</f>
        <v>0</v>
      </c>
      <c r="G22" s="22">
        <f>SUM(Enero!G22+Febrero!G22+'Marzo '!G22+'Abril '!G22+'Mayo '!G22+Junio!G22+Julio!G22+Agosto!G22+Septiembre!G22+'Octubre '!G22+Noviembre!G22+'Diciembre '!G22)</f>
        <v>0</v>
      </c>
      <c r="H22" s="22">
        <f>SUM(Enero!H22+Febrero!H22+'Marzo '!H22+'Abril '!H22+'Mayo '!H22+Junio!H22+Julio!H22+Agosto!H22+Septiembre!H22+'Octubre '!H22+Noviembre!H22+'Diciembre '!H22)</f>
        <v>0</v>
      </c>
      <c r="I22" s="22">
        <f>SUM(Enero!I22+Febrero!I22+'Marzo '!I22+'Abril '!I22+'Mayo '!I22+Junio!I22+Julio!I22+Agosto!I22+Septiembre!I22+'Octubre '!I22+Noviembre!I22+'Diciembre '!I22)</f>
        <v>0</v>
      </c>
      <c r="J22" s="22">
        <f>SUM(Enero!J22+Febrero!J22+'Marzo '!J22+'Abril '!J22+'Mayo '!J22+Junio!J22+Julio!J22+Agosto!J22+Septiembre!J22+'Octubre '!J22+Noviembre!J22+'Diciembre '!J22)</f>
        <v>0</v>
      </c>
      <c r="K22" s="22">
        <f>SUM(Enero!K22+Febrero!K22+'Marzo '!K22+'Abril '!K22+'Mayo '!K22+Junio!K22+Julio!K22+Agosto!K22+Septiembre!K22+'Octubre '!K22+Noviembre!K22+'Diciembre '!K22)</f>
        <v>0</v>
      </c>
      <c r="L22" s="22">
        <f>SUM(Enero!L22+Febrero!L22+'Marzo '!L22+'Abril '!L22+'Mayo '!L22+Junio!L22+Julio!L22+Agosto!L22+Septiembre!L22+'Octubre '!L22+Noviembre!L22+'Diciembre '!L22)</f>
        <v>0</v>
      </c>
      <c r="M22" s="22">
        <f>SUM(Enero!M22+Febrero!M22+'Marzo '!M22+'Abril '!M22+'Mayo '!M22+Junio!M22+Julio!M22+Agosto!M22+Septiembre!M22+'Octubre '!M22+Noviembre!M22+'Diciembre '!M22)</f>
        <v>0</v>
      </c>
      <c r="N22" s="22">
        <f>SUM(Enero!N22+Febrero!N22+'Marzo '!N22+'Abril '!N22+'Mayo '!N22+Junio!N22+Julio!N22+Agosto!N22+Septiembre!N22+'Octubre '!N22+Noviembre!N22+'Diciembre '!N22)</f>
        <v>0</v>
      </c>
      <c r="O22" s="22">
        <f>SUM(Enero!O22+Febrero!O22+'Marzo '!O22+'Abril '!O22+'Mayo '!O22+Junio!O22+Julio!O22+Agosto!O22+Septiembre!O22+'Octubre '!O22+Noviembre!O22+'Diciembre '!O22)</f>
        <v>0</v>
      </c>
      <c r="P22" s="22">
        <f>SUM(Enero!P22+Febrero!P22+'Marzo '!P22+'Abril '!P22+'Mayo '!P22+Junio!P22+Julio!P22+Agosto!P22+Septiembre!P22+'Octubre '!P22+Noviembre!P22+'Diciembre '!P22)</f>
        <v>0</v>
      </c>
      <c r="Q22" s="22">
        <f>SUM(Enero!Q22+Febrero!Q22+'Marzo '!Q22+'Abril '!Q22+'Mayo '!Q22+Junio!Q22+Julio!Q22+Agosto!Q22+Septiembre!Q22+'Octubre '!Q22+Noviembre!Q22+'Diciembre '!Q22)</f>
        <v>0</v>
      </c>
      <c r="R22" s="22">
        <f>SUM(Enero!R22+Febrero!R22+'Marzo '!R22+'Abril '!R22+'Mayo '!R22+Junio!R22+Julio!R22+Agosto!R22+Septiembre!R22+'Octubre '!R22+Noviembre!R22+'Diciembre '!R22)</f>
        <v>0</v>
      </c>
      <c r="S22" s="22">
        <f>SUM(Enero!S22+Febrero!S22+'Marzo '!S22+'Abril '!S22+'Mayo '!S22+Junio!S22+Julio!S22+Agosto!S22+Septiembre!S22+'Octubre '!S22+Noviembre!S22+'Diciembre '!S22)</f>
        <v>0</v>
      </c>
      <c r="T22" s="22">
        <f>SUM(Enero!T22+Febrero!T22+'Marzo '!T22+'Abril '!T22+'Mayo '!T22+Junio!T22+Julio!T22+Agosto!T22+Septiembre!T22+'Octubre '!T22+Noviembre!T22+'Diciembre '!T22)</f>
        <v>0</v>
      </c>
      <c r="U22" s="22">
        <f>SUM(Enero!U22+Febrero!U22+'Marzo '!U22+'Abril '!U22+'Mayo '!U22+Junio!U22+Julio!U22+Agosto!U22+Septiembre!U22+'Octubre '!U22+Noviembre!U22+'Diciembre '!U22)</f>
        <v>0</v>
      </c>
      <c r="V22" s="22">
        <f>SUM(Enero!V22+Febrero!V22+'Marzo '!V22+'Abril '!V22+'Mayo '!V22+Junio!V22+Julio!V22+Agosto!V22+Septiembre!V22+'Octubre '!V22+Noviembre!V22+'Diciembre '!V22)</f>
        <v>0</v>
      </c>
      <c r="W22" s="22">
        <f>SUM(Enero!W22+Febrero!W22+'Marzo '!W22+'Abril '!W22+'Mayo '!W22+Junio!W22+Julio!W22+Agosto!W22+Septiembre!W22+'Octubre '!W22+Noviembre!W22+'Diciembre '!W22)</f>
        <v>0</v>
      </c>
      <c r="X22" s="22">
        <f>SUM(Enero!X22+Febrero!X22+'Marzo '!X22+'Abril '!X22+'Mayo '!X22+Junio!X22+Julio!X22+Agosto!X22+Septiembre!X22+'Octubre '!X22+Noviembre!X22+'Diciembre '!X22)</f>
        <v>0</v>
      </c>
      <c r="Y22" s="22">
        <f>SUM(Enero!Y22+Febrero!Y22+'Marzo '!Y22+'Abril '!Y22+'Mayo '!Y22+Junio!Y22+Julio!Y22+Agosto!Y22+Septiembre!Y22+'Octubre '!Y22+Noviembre!Y22+'Diciembre '!Y22)</f>
        <v>0</v>
      </c>
      <c r="Z22" s="22">
        <f>SUM(Enero!Z22+Febrero!Z22+'Marzo '!Z22+'Abril '!Z22+'Mayo '!Z22+Junio!Z22+Julio!Z22+Agosto!Z22+Septiembre!Z22+'Octubre '!Z22+Noviembre!Z22+'Diciembre '!Z22)</f>
        <v>0</v>
      </c>
      <c r="AA22" s="22">
        <f>SUM(Enero!AA22+Febrero!AA22+'Marzo '!AA22+'Abril '!AA22+'Mayo '!AA22+Junio!AA22+Julio!AA22+Agosto!AA22+Septiembre!AA22+'Octubre '!AA22+Noviembre!AA22+'Diciembre '!AA22)</f>
        <v>0</v>
      </c>
      <c r="AB22" s="22">
        <f>SUM(Enero!AB22+Febrero!AB22+'Marzo '!AB22+'Abril '!AB22+'Mayo '!AB22+Junio!AB22+Julio!AB22+Agosto!AB22+Septiembre!AB22+'Octubre '!AB22+Noviembre!AB22+'Diciembre '!AB22)</f>
        <v>0</v>
      </c>
      <c r="AC22" s="22">
        <f>SUM(Enero!AC22+Febrero!AC22+'Marzo '!AC22+'Abril '!AC22+'Mayo '!AC22+Junio!AC22+Julio!AC22+Agosto!AC22+Septiembre!AC22+'Octubre '!AC22+Noviembre!AC22+'Diciembre '!AC22)</f>
        <v>0</v>
      </c>
      <c r="AD22" s="31" t="str">
        <f t="shared" si="1"/>
        <v/>
      </c>
      <c r="AE22" s="8"/>
      <c r="AF22" s="8"/>
      <c r="AG22" s="8"/>
      <c r="AH22" s="8"/>
      <c r="AI22" s="8"/>
      <c r="AJ22" s="8"/>
      <c r="AK22" s="8"/>
      <c r="AL22" s="8"/>
      <c r="AM22" s="8"/>
      <c r="AN22" s="8"/>
      <c r="AO22" s="8"/>
      <c r="AP22" s="8"/>
      <c r="BB22" s="32" t="str">
        <f t="shared" si="2"/>
        <v/>
      </c>
      <c r="BE22" s="33">
        <f t="shared" si="3"/>
        <v>0</v>
      </c>
    </row>
    <row r="23" spans="1:57" s="12" customFormat="1" ht="10.5" x14ac:dyDescent="0.15">
      <c r="A23" s="292"/>
      <c r="B23" s="280"/>
      <c r="C23" s="252" t="s">
        <v>49</v>
      </c>
      <c r="D23" s="98">
        <f t="shared" si="0"/>
        <v>114</v>
      </c>
      <c r="E23" s="22">
        <f>SUM(Enero!E23+Febrero!E23+'Marzo '!E23+'Abril '!E23+'Mayo '!E23+Junio!E23+Julio!E23+Agosto!E23+Septiembre!E23+'Octubre '!E23+Noviembre!E23+'Diciembre '!E23)</f>
        <v>114</v>
      </c>
      <c r="F23" s="22">
        <f>SUM(Enero!F23+Febrero!F23+'Marzo '!F23+'Abril '!F23+'Mayo '!F23+Junio!F23+Julio!F23+Agosto!F23+Septiembre!F23+'Octubre '!F23+Noviembre!F23+'Diciembre '!F23)</f>
        <v>0</v>
      </c>
      <c r="G23" s="22">
        <f>SUM(Enero!G23+Febrero!G23+'Marzo '!G23+'Abril '!G23+'Mayo '!G23+Junio!G23+Julio!G23+Agosto!G23+Septiembre!G23+'Octubre '!G23+Noviembre!G23+'Diciembre '!G23)</f>
        <v>0</v>
      </c>
      <c r="H23" s="22">
        <f>SUM(Enero!H23+Febrero!H23+'Marzo '!H23+'Abril '!H23+'Mayo '!H23+Junio!H23+Julio!H23+Agosto!H23+Septiembre!H23+'Octubre '!H23+Noviembre!H23+'Diciembre '!H23)</f>
        <v>0</v>
      </c>
      <c r="I23" s="22">
        <f>SUM(Enero!I23+Febrero!I23+'Marzo '!I23+'Abril '!I23+'Mayo '!I23+Junio!I23+Julio!I23+Agosto!I23+Septiembre!I23+'Octubre '!I23+Noviembre!I23+'Diciembre '!I23)</f>
        <v>0</v>
      </c>
      <c r="J23" s="22">
        <f>SUM(Enero!J23+Febrero!J23+'Marzo '!J23+'Abril '!J23+'Mayo '!J23+Junio!J23+Julio!J23+Agosto!J23+Septiembre!J23+'Octubre '!J23+Noviembre!J23+'Diciembre '!J23)</f>
        <v>0</v>
      </c>
      <c r="K23" s="22">
        <f>SUM(Enero!K23+Febrero!K23+'Marzo '!K23+'Abril '!K23+'Mayo '!K23+Junio!K23+Julio!K23+Agosto!K23+Septiembre!K23+'Octubre '!K23+Noviembre!K23+'Diciembre '!K23)</f>
        <v>0</v>
      </c>
      <c r="L23" s="22">
        <f>SUM(Enero!L23+Febrero!L23+'Marzo '!L23+'Abril '!L23+'Mayo '!L23+Junio!L23+Julio!L23+Agosto!L23+Septiembre!L23+'Octubre '!L23+Noviembre!L23+'Diciembre '!L23)</f>
        <v>0</v>
      </c>
      <c r="M23" s="22">
        <f>SUM(Enero!M23+Febrero!M23+'Marzo '!M23+'Abril '!M23+'Mayo '!M23+Junio!M23+Julio!M23+Agosto!M23+Septiembre!M23+'Octubre '!M23+Noviembre!M23+'Diciembre '!M23)</f>
        <v>0</v>
      </c>
      <c r="N23" s="22">
        <f>SUM(Enero!N23+Febrero!N23+'Marzo '!N23+'Abril '!N23+'Mayo '!N23+Junio!N23+Julio!N23+Agosto!N23+Septiembre!N23+'Octubre '!N23+Noviembre!N23+'Diciembre '!N23)</f>
        <v>0</v>
      </c>
      <c r="O23" s="22">
        <f>SUM(Enero!O23+Febrero!O23+'Marzo '!O23+'Abril '!O23+'Mayo '!O23+Junio!O23+Julio!O23+Agosto!O23+Septiembre!O23+'Octubre '!O23+Noviembre!O23+'Diciembre '!O23)</f>
        <v>0</v>
      </c>
      <c r="P23" s="22">
        <f>SUM(Enero!P23+Febrero!P23+'Marzo '!P23+'Abril '!P23+'Mayo '!P23+Junio!P23+Julio!P23+Agosto!P23+Septiembre!P23+'Octubre '!P23+Noviembre!P23+'Diciembre '!P23)</f>
        <v>0</v>
      </c>
      <c r="Q23" s="22">
        <f>SUM(Enero!Q23+Febrero!Q23+'Marzo '!Q23+'Abril '!Q23+'Mayo '!Q23+Junio!Q23+Julio!Q23+Agosto!Q23+Septiembre!Q23+'Octubre '!Q23+Noviembre!Q23+'Diciembre '!Q23)</f>
        <v>0</v>
      </c>
      <c r="R23" s="22">
        <f>SUM(Enero!R23+Febrero!R23+'Marzo '!R23+'Abril '!R23+'Mayo '!R23+Junio!R23+Julio!R23+Agosto!R23+Septiembre!R23+'Octubre '!R23+Noviembre!R23+'Diciembre '!R23)</f>
        <v>0</v>
      </c>
      <c r="S23" s="22">
        <f>SUM(Enero!S23+Febrero!S23+'Marzo '!S23+'Abril '!S23+'Mayo '!S23+Junio!S23+Julio!S23+Agosto!S23+Septiembre!S23+'Octubre '!S23+Noviembre!S23+'Diciembre '!S23)</f>
        <v>0</v>
      </c>
      <c r="T23" s="22">
        <f>SUM(Enero!T23+Febrero!T23+'Marzo '!T23+'Abril '!T23+'Mayo '!T23+Junio!T23+Julio!T23+Agosto!T23+Septiembre!T23+'Octubre '!T23+Noviembre!T23+'Diciembre '!T23)</f>
        <v>0</v>
      </c>
      <c r="U23" s="22">
        <f>SUM(Enero!U23+Febrero!U23+'Marzo '!U23+'Abril '!U23+'Mayo '!U23+Junio!U23+Julio!U23+Agosto!U23+Septiembre!U23+'Octubre '!U23+Noviembre!U23+'Diciembre '!U23)</f>
        <v>0</v>
      </c>
      <c r="V23" s="22">
        <f>SUM(Enero!V23+Febrero!V23+'Marzo '!V23+'Abril '!V23+'Mayo '!V23+Junio!V23+Julio!V23+Agosto!V23+Septiembre!V23+'Octubre '!V23+Noviembre!V23+'Diciembre '!V23)</f>
        <v>0</v>
      </c>
      <c r="W23" s="22">
        <f>SUM(Enero!W23+Febrero!W23+'Marzo '!W23+'Abril '!W23+'Mayo '!W23+Junio!W23+Julio!W23+Agosto!W23+Septiembre!W23+'Octubre '!W23+Noviembre!W23+'Diciembre '!W23)</f>
        <v>0</v>
      </c>
      <c r="X23" s="22">
        <f>SUM(Enero!X23+Febrero!X23+'Marzo '!X23+'Abril '!X23+'Mayo '!X23+Junio!X23+Julio!X23+Agosto!X23+Septiembre!X23+'Octubre '!X23+Noviembre!X23+'Diciembre '!X23)</f>
        <v>0</v>
      </c>
      <c r="Y23" s="22">
        <f>SUM(Enero!Y23+Febrero!Y23+'Marzo '!Y23+'Abril '!Y23+'Mayo '!Y23+Junio!Y23+Julio!Y23+Agosto!Y23+Septiembre!Y23+'Octubre '!Y23+Noviembre!Y23+'Diciembre '!Y23)</f>
        <v>0</v>
      </c>
      <c r="Z23" s="22">
        <f>SUM(Enero!Z23+Febrero!Z23+'Marzo '!Z23+'Abril '!Z23+'Mayo '!Z23+Junio!Z23+Julio!Z23+Agosto!Z23+Septiembre!Z23+'Octubre '!Z23+Noviembre!Z23+'Diciembre '!Z23)</f>
        <v>0</v>
      </c>
      <c r="AA23" s="22">
        <f>SUM(Enero!AA23+Febrero!AA23+'Marzo '!AA23+'Abril '!AA23+'Mayo '!AA23+Junio!AA23+Julio!AA23+Agosto!AA23+Septiembre!AA23+'Octubre '!AA23+Noviembre!AA23+'Diciembre '!AA23)</f>
        <v>0</v>
      </c>
      <c r="AB23" s="22">
        <f>SUM(Enero!AB23+Febrero!AB23+'Marzo '!AB23+'Abril '!AB23+'Mayo '!AB23+Junio!AB23+Julio!AB23+Agosto!AB23+Septiembre!AB23+'Octubre '!AB23+Noviembre!AB23+'Diciembre '!AB23)</f>
        <v>0</v>
      </c>
      <c r="AC23" s="22">
        <f>SUM(Enero!AC23+Febrero!AC23+'Marzo '!AC23+'Abril '!AC23+'Mayo '!AC23+Junio!AC23+Julio!AC23+Agosto!AC23+Septiembre!AC23+'Octubre '!AC23+Noviembre!AC23+'Diciembre '!AC23)</f>
        <v>0</v>
      </c>
      <c r="AD23" s="31" t="str">
        <f t="shared" si="1"/>
        <v/>
      </c>
      <c r="AE23" s="8"/>
      <c r="AF23" s="8"/>
      <c r="AG23" s="8"/>
      <c r="AH23" s="8"/>
      <c r="AI23" s="8"/>
      <c r="AJ23" s="8"/>
      <c r="AK23" s="8"/>
      <c r="AL23" s="8"/>
      <c r="AM23" s="8"/>
      <c r="AN23" s="8"/>
      <c r="AO23" s="8"/>
      <c r="AP23" s="8"/>
      <c r="BB23" s="32" t="str">
        <f t="shared" si="2"/>
        <v/>
      </c>
      <c r="BE23" s="33">
        <f t="shared" si="3"/>
        <v>0</v>
      </c>
    </row>
    <row r="24" spans="1:57" s="12" customFormat="1" ht="10.5" x14ac:dyDescent="0.15">
      <c r="A24" s="292"/>
      <c r="B24" s="310" t="s">
        <v>50</v>
      </c>
      <c r="C24" s="253" t="s">
        <v>51</v>
      </c>
      <c r="D24" s="35">
        <f t="shared" si="0"/>
        <v>0</v>
      </c>
      <c r="E24" s="22">
        <f>SUM(Enero!E24+Febrero!E24+'Marzo '!E24+'Abril '!E24+'Mayo '!E24+Junio!E24+Julio!E24+Agosto!E24+Septiembre!E24+'Octubre '!E24+Noviembre!E24+'Diciembre '!E24)</f>
        <v>0</v>
      </c>
      <c r="F24" s="22">
        <f>SUM(Enero!F24+Febrero!F24+'Marzo '!F24+'Abril '!F24+'Mayo '!F24+Junio!F24+Julio!F24+Agosto!F24+Septiembre!F24+'Octubre '!F24+Noviembre!F24+'Diciembre '!F24)</f>
        <v>0</v>
      </c>
      <c r="G24" s="22">
        <f>SUM(Enero!G24+Febrero!G24+'Marzo '!G24+'Abril '!G24+'Mayo '!G24+Junio!G24+Julio!G24+Agosto!G24+Septiembre!G24+'Octubre '!G24+Noviembre!G24+'Diciembre '!G24)</f>
        <v>0</v>
      </c>
      <c r="H24" s="22">
        <f>SUM(Enero!H24+Febrero!H24+'Marzo '!H24+'Abril '!H24+'Mayo '!H24+Junio!H24+Julio!H24+Agosto!H24+Septiembre!H24+'Octubre '!H24+Noviembre!H24+'Diciembre '!H24)</f>
        <v>0</v>
      </c>
      <c r="I24" s="22">
        <f>SUM(Enero!I24+Febrero!I24+'Marzo '!I24+'Abril '!I24+'Mayo '!I24+Junio!I24+Julio!I24+Agosto!I24+Septiembre!I24+'Octubre '!I24+Noviembre!I24+'Diciembre '!I24)</f>
        <v>0</v>
      </c>
      <c r="J24" s="22">
        <f>SUM(Enero!J24+Febrero!J24+'Marzo '!J24+'Abril '!J24+'Mayo '!J24+Junio!J24+Julio!J24+Agosto!J24+Septiembre!J24+'Octubre '!J24+Noviembre!J24+'Diciembre '!J24)</f>
        <v>0</v>
      </c>
      <c r="K24" s="22">
        <f>SUM(Enero!K24+Febrero!K24+'Marzo '!K24+'Abril '!K24+'Mayo '!K24+Junio!K24+Julio!K24+Agosto!K24+Septiembre!K24+'Octubre '!K24+Noviembre!K24+'Diciembre '!K24)</f>
        <v>0</v>
      </c>
      <c r="L24" s="22">
        <f>SUM(Enero!L24+Febrero!L24+'Marzo '!L24+'Abril '!L24+'Mayo '!L24+Junio!L24+Julio!L24+Agosto!L24+Septiembre!L24+'Octubre '!L24+Noviembre!L24+'Diciembre '!L24)</f>
        <v>0</v>
      </c>
      <c r="M24" s="22">
        <f>SUM(Enero!M24+Febrero!M24+'Marzo '!M24+'Abril '!M24+'Mayo '!M24+Junio!M24+Julio!M24+Agosto!M24+Septiembre!M24+'Octubre '!M24+Noviembre!M24+'Diciembre '!M24)</f>
        <v>0</v>
      </c>
      <c r="N24" s="22">
        <f>SUM(Enero!N24+Febrero!N24+'Marzo '!N24+'Abril '!N24+'Mayo '!N24+Junio!N24+Julio!N24+Agosto!N24+Septiembre!N24+'Octubre '!N24+Noviembre!N24+'Diciembre '!N24)</f>
        <v>0</v>
      </c>
      <c r="O24" s="22">
        <f>SUM(Enero!O24+Febrero!O24+'Marzo '!O24+'Abril '!O24+'Mayo '!O24+Junio!O24+Julio!O24+Agosto!O24+Septiembre!O24+'Octubre '!O24+Noviembre!O24+'Diciembre '!O24)</f>
        <v>0</v>
      </c>
      <c r="P24" s="22">
        <f>SUM(Enero!P24+Febrero!P24+'Marzo '!P24+'Abril '!P24+'Mayo '!P24+Junio!P24+Julio!P24+Agosto!P24+Septiembre!P24+'Octubre '!P24+Noviembre!P24+'Diciembre '!P24)</f>
        <v>0</v>
      </c>
      <c r="Q24" s="22">
        <f>SUM(Enero!Q24+Febrero!Q24+'Marzo '!Q24+'Abril '!Q24+'Mayo '!Q24+Junio!Q24+Julio!Q24+Agosto!Q24+Septiembre!Q24+'Octubre '!Q24+Noviembre!Q24+'Diciembre '!Q24)</f>
        <v>0</v>
      </c>
      <c r="R24" s="22">
        <f>SUM(Enero!R24+Febrero!R24+'Marzo '!R24+'Abril '!R24+'Mayo '!R24+Junio!R24+Julio!R24+Agosto!R24+Septiembre!R24+'Octubre '!R24+Noviembre!R24+'Diciembre '!R24)</f>
        <v>0</v>
      </c>
      <c r="S24" s="22">
        <f>SUM(Enero!S24+Febrero!S24+'Marzo '!S24+'Abril '!S24+'Mayo '!S24+Junio!S24+Julio!S24+Agosto!S24+Septiembre!S24+'Octubre '!S24+Noviembre!S24+'Diciembre '!S24)</f>
        <v>0</v>
      </c>
      <c r="T24" s="22">
        <f>SUM(Enero!T24+Febrero!T24+'Marzo '!T24+'Abril '!T24+'Mayo '!T24+Junio!T24+Julio!T24+Agosto!T24+Septiembre!T24+'Octubre '!T24+Noviembre!T24+'Diciembre '!T24)</f>
        <v>0</v>
      </c>
      <c r="U24" s="22">
        <f>SUM(Enero!U24+Febrero!U24+'Marzo '!U24+'Abril '!U24+'Mayo '!U24+Junio!U24+Julio!U24+Agosto!U24+Septiembre!U24+'Octubre '!U24+Noviembre!U24+'Diciembre '!U24)</f>
        <v>0</v>
      </c>
      <c r="V24" s="22">
        <f>SUM(Enero!V24+Febrero!V24+'Marzo '!V24+'Abril '!V24+'Mayo '!V24+Junio!V24+Julio!V24+Agosto!V24+Septiembre!V24+'Octubre '!V24+Noviembre!V24+'Diciembre '!V24)</f>
        <v>0</v>
      </c>
      <c r="W24" s="22">
        <f>SUM(Enero!W24+Febrero!W24+'Marzo '!W24+'Abril '!W24+'Mayo '!W24+Junio!W24+Julio!W24+Agosto!W24+Septiembre!W24+'Octubre '!W24+Noviembre!W24+'Diciembre '!W24)</f>
        <v>0</v>
      </c>
      <c r="X24" s="22">
        <f>SUM(Enero!X24+Febrero!X24+'Marzo '!X24+'Abril '!X24+'Mayo '!X24+Junio!X24+Julio!X24+Agosto!X24+Septiembre!X24+'Octubre '!X24+Noviembre!X24+'Diciembre '!X24)</f>
        <v>0</v>
      </c>
      <c r="Y24" s="22">
        <f>SUM(Enero!Y24+Febrero!Y24+'Marzo '!Y24+'Abril '!Y24+'Mayo '!Y24+Junio!Y24+Julio!Y24+Agosto!Y24+Septiembre!Y24+'Octubre '!Y24+Noviembre!Y24+'Diciembre '!Y24)</f>
        <v>0</v>
      </c>
      <c r="Z24" s="22">
        <f>SUM(Enero!Z24+Febrero!Z24+'Marzo '!Z24+'Abril '!Z24+'Mayo '!Z24+Junio!Z24+Julio!Z24+Agosto!Z24+Septiembre!Z24+'Octubre '!Z24+Noviembre!Z24+'Diciembre '!Z24)</f>
        <v>0</v>
      </c>
      <c r="AA24" s="22">
        <f>SUM(Enero!AA24+Febrero!AA24+'Marzo '!AA24+'Abril '!AA24+'Mayo '!AA24+Junio!AA24+Julio!AA24+Agosto!AA24+Septiembre!AA24+'Octubre '!AA24+Noviembre!AA24+'Diciembre '!AA24)</f>
        <v>0</v>
      </c>
      <c r="AB24" s="22">
        <f>SUM(Enero!AB24+Febrero!AB24+'Marzo '!AB24+'Abril '!AB24+'Mayo '!AB24+Junio!AB24+Julio!AB24+Agosto!AB24+Septiembre!AB24+'Octubre '!AB24+Noviembre!AB24+'Diciembre '!AB24)</f>
        <v>0</v>
      </c>
      <c r="AC24" s="22">
        <f>SUM(Enero!AC24+Febrero!AC24+'Marzo '!AC24+'Abril '!AC24+'Mayo '!AC24+Junio!AC24+Julio!AC24+Agosto!AC24+Septiembre!AC24+'Octubre '!AC24+Noviembre!AC24+'Diciembre '!AC24)</f>
        <v>0</v>
      </c>
      <c r="AD24" s="31" t="str">
        <f t="shared" si="1"/>
        <v/>
      </c>
      <c r="AE24" s="8"/>
      <c r="AF24" s="8"/>
      <c r="AG24" s="8"/>
      <c r="AH24" s="8"/>
      <c r="AI24" s="8"/>
      <c r="AJ24" s="8"/>
      <c r="AK24" s="8"/>
      <c r="AL24" s="8"/>
      <c r="AM24" s="8"/>
      <c r="AN24" s="8"/>
      <c r="AO24" s="8"/>
      <c r="AP24" s="8"/>
      <c r="BB24" s="32" t="str">
        <f t="shared" si="2"/>
        <v/>
      </c>
      <c r="BE24" s="33">
        <f t="shared" si="3"/>
        <v>0</v>
      </c>
    </row>
    <row r="25" spans="1:57" s="12" customFormat="1" ht="10.5" x14ac:dyDescent="0.15">
      <c r="A25" s="292"/>
      <c r="B25" s="311"/>
      <c r="C25" s="254" t="s">
        <v>52</v>
      </c>
      <c r="D25" s="42">
        <f t="shared" si="0"/>
        <v>0</v>
      </c>
      <c r="E25" s="22">
        <f>SUM(Enero!E25+Febrero!E25+'Marzo '!E25+'Abril '!E25+'Mayo '!E25+Junio!E25+Julio!E25+Agosto!E25+Septiembre!E25+'Octubre '!E25+Noviembre!E25+'Diciembre '!E25)</f>
        <v>0</v>
      </c>
      <c r="F25" s="22">
        <f>SUM(Enero!F25+Febrero!F25+'Marzo '!F25+'Abril '!F25+'Mayo '!F25+Junio!F25+Julio!F25+Agosto!F25+Septiembre!F25+'Octubre '!F25+Noviembre!F25+'Diciembre '!F25)</f>
        <v>0</v>
      </c>
      <c r="G25" s="22">
        <f>SUM(Enero!G25+Febrero!G25+'Marzo '!G25+'Abril '!G25+'Mayo '!G25+Junio!G25+Julio!G25+Agosto!G25+Septiembre!G25+'Octubre '!G25+Noviembre!G25+'Diciembre '!G25)</f>
        <v>0</v>
      </c>
      <c r="H25" s="22">
        <f>SUM(Enero!H25+Febrero!H25+'Marzo '!H25+'Abril '!H25+'Mayo '!H25+Junio!H25+Julio!H25+Agosto!H25+Septiembre!H25+'Octubre '!H25+Noviembre!H25+'Diciembre '!H25)</f>
        <v>0</v>
      </c>
      <c r="I25" s="22">
        <f>SUM(Enero!I25+Febrero!I25+'Marzo '!I25+'Abril '!I25+'Mayo '!I25+Junio!I25+Julio!I25+Agosto!I25+Septiembre!I25+'Octubre '!I25+Noviembre!I25+'Diciembre '!I25)</f>
        <v>0</v>
      </c>
      <c r="J25" s="22">
        <f>SUM(Enero!J25+Febrero!J25+'Marzo '!J25+'Abril '!J25+'Mayo '!J25+Junio!J25+Julio!J25+Agosto!J25+Septiembre!J25+'Octubre '!J25+Noviembre!J25+'Diciembre '!J25)</f>
        <v>0</v>
      </c>
      <c r="K25" s="22">
        <f>SUM(Enero!K25+Febrero!K25+'Marzo '!K25+'Abril '!K25+'Mayo '!K25+Junio!K25+Julio!K25+Agosto!K25+Septiembre!K25+'Octubre '!K25+Noviembre!K25+'Diciembre '!K25)</f>
        <v>0</v>
      </c>
      <c r="L25" s="22">
        <f>SUM(Enero!L25+Febrero!L25+'Marzo '!L25+'Abril '!L25+'Mayo '!L25+Junio!L25+Julio!L25+Agosto!L25+Septiembre!L25+'Octubre '!L25+Noviembre!L25+'Diciembre '!L25)</f>
        <v>0</v>
      </c>
      <c r="M25" s="22">
        <f>SUM(Enero!M25+Febrero!M25+'Marzo '!M25+'Abril '!M25+'Mayo '!M25+Junio!M25+Julio!M25+Agosto!M25+Septiembre!M25+'Octubre '!M25+Noviembre!M25+'Diciembre '!M25)</f>
        <v>0</v>
      </c>
      <c r="N25" s="22">
        <f>SUM(Enero!N25+Febrero!N25+'Marzo '!N25+'Abril '!N25+'Mayo '!N25+Junio!N25+Julio!N25+Agosto!N25+Septiembre!N25+'Octubre '!N25+Noviembre!N25+'Diciembre '!N25)</f>
        <v>0</v>
      </c>
      <c r="O25" s="22">
        <f>SUM(Enero!O25+Febrero!O25+'Marzo '!O25+'Abril '!O25+'Mayo '!O25+Junio!O25+Julio!O25+Agosto!O25+Septiembre!O25+'Octubre '!O25+Noviembre!O25+'Diciembre '!O25)</f>
        <v>0</v>
      </c>
      <c r="P25" s="22">
        <f>SUM(Enero!P25+Febrero!P25+'Marzo '!P25+'Abril '!P25+'Mayo '!P25+Junio!P25+Julio!P25+Agosto!P25+Septiembre!P25+'Octubre '!P25+Noviembre!P25+'Diciembre '!P25)</f>
        <v>0</v>
      </c>
      <c r="Q25" s="22">
        <f>SUM(Enero!Q25+Febrero!Q25+'Marzo '!Q25+'Abril '!Q25+'Mayo '!Q25+Junio!Q25+Julio!Q25+Agosto!Q25+Septiembre!Q25+'Octubre '!Q25+Noviembre!Q25+'Diciembre '!Q25)</f>
        <v>0</v>
      </c>
      <c r="R25" s="22">
        <f>SUM(Enero!R25+Febrero!R25+'Marzo '!R25+'Abril '!R25+'Mayo '!R25+Junio!R25+Julio!R25+Agosto!R25+Septiembre!R25+'Octubre '!R25+Noviembre!R25+'Diciembre '!R25)</f>
        <v>0</v>
      </c>
      <c r="S25" s="22">
        <f>SUM(Enero!S25+Febrero!S25+'Marzo '!S25+'Abril '!S25+'Mayo '!S25+Junio!S25+Julio!S25+Agosto!S25+Septiembre!S25+'Octubre '!S25+Noviembre!S25+'Diciembre '!S25)</f>
        <v>0</v>
      </c>
      <c r="T25" s="22">
        <f>SUM(Enero!T25+Febrero!T25+'Marzo '!T25+'Abril '!T25+'Mayo '!T25+Junio!T25+Julio!T25+Agosto!T25+Septiembre!T25+'Octubre '!T25+Noviembre!T25+'Diciembre '!T25)</f>
        <v>0</v>
      </c>
      <c r="U25" s="22">
        <f>SUM(Enero!U25+Febrero!U25+'Marzo '!U25+'Abril '!U25+'Mayo '!U25+Junio!U25+Julio!U25+Agosto!U25+Septiembre!U25+'Octubre '!U25+Noviembre!U25+'Diciembre '!U25)</f>
        <v>0</v>
      </c>
      <c r="V25" s="22">
        <f>SUM(Enero!V25+Febrero!V25+'Marzo '!V25+'Abril '!V25+'Mayo '!V25+Junio!V25+Julio!V25+Agosto!V25+Septiembre!V25+'Octubre '!V25+Noviembre!V25+'Diciembre '!V25)</f>
        <v>0</v>
      </c>
      <c r="W25" s="22">
        <f>SUM(Enero!W25+Febrero!W25+'Marzo '!W25+'Abril '!W25+'Mayo '!W25+Junio!W25+Julio!W25+Agosto!W25+Septiembre!W25+'Octubre '!W25+Noviembre!W25+'Diciembre '!W25)</f>
        <v>0</v>
      </c>
      <c r="X25" s="22">
        <f>SUM(Enero!X25+Febrero!X25+'Marzo '!X25+'Abril '!X25+'Mayo '!X25+Junio!X25+Julio!X25+Agosto!X25+Septiembre!X25+'Octubre '!X25+Noviembre!X25+'Diciembre '!X25)</f>
        <v>0</v>
      </c>
      <c r="Y25" s="22">
        <f>SUM(Enero!Y25+Febrero!Y25+'Marzo '!Y25+'Abril '!Y25+'Mayo '!Y25+Junio!Y25+Julio!Y25+Agosto!Y25+Septiembre!Y25+'Octubre '!Y25+Noviembre!Y25+'Diciembre '!Y25)</f>
        <v>0</v>
      </c>
      <c r="Z25" s="22">
        <f>SUM(Enero!Z25+Febrero!Z25+'Marzo '!Z25+'Abril '!Z25+'Mayo '!Z25+Junio!Z25+Julio!Z25+Agosto!Z25+Septiembre!Z25+'Octubre '!Z25+Noviembre!Z25+'Diciembre '!Z25)</f>
        <v>0</v>
      </c>
      <c r="AA25" s="22">
        <f>SUM(Enero!AA25+Febrero!AA25+'Marzo '!AA25+'Abril '!AA25+'Mayo '!AA25+Junio!AA25+Julio!AA25+Agosto!AA25+Septiembre!AA25+'Octubre '!AA25+Noviembre!AA25+'Diciembre '!AA25)</f>
        <v>0</v>
      </c>
      <c r="AB25" s="22">
        <f>SUM(Enero!AB25+Febrero!AB25+'Marzo '!AB25+'Abril '!AB25+'Mayo '!AB25+Junio!AB25+Julio!AB25+Agosto!AB25+Septiembre!AB25+'Octubre '!AB25+Noviembre!AB25+'Diciembre '!AB25)</f>
        <v>0</v>
      </c>
      <c r="AC25" s="22">
        <f>SUM(Enero!AC25+Febrero!AC25+'Marzo '!AC25+'Abril '!AC25+'Mayo '!AC25+Junio!AC25+Julio!AC25+Agosto!AC25+Septiembre!AC25+'Octubre '!AC25+Noviembre!AC25+'Diciembre '!AC25)</f>
        <v>0</v>
      </c>
      <c r="AD25" s="31" t="str">
        <f t="shared" si="1"/>
        <v/>
      </c>
      <c r="AE25" s="8"/>
      <c r="AF25" s="8"/>
      <c r="AG25" s="8"/>
      <c r="AH25" s="8"/>
      <c r="AI25" s="8"/>
      <c r="AJ25" s="8"/>
      <c r="AK25" s="8"/>
      <c r="AL25" s="8"/>
      <c r="AM25" s="8"/>
      <c r="AN25" s="8"/>
      <c r="AO25" s="8"/>
      <c r="AP25" s="8"/>
      <c r="BB25" s="32" t="str">
        <f t="shared" si="2"/>
        <v/>
      </c>
      <c r="BE25" s="33">
        <f t="shared" si="3"/>
        <v>0</v>
      </c>
    </row>
    <row r="26" spans="1:57" s="12" customFormat="1" ht="10.5" x14ac:dyDescent="0.15">
      <c r="A26" s="292"/>
      <c r="B26" s="312"/>
      <c r="C26" s="252" t="s">
        <v>49</v>
      </c>
      <c r="D26" s="98">
        <f t="shared" si="0"/>
        <v>171</v>
      </c>
      <c r="E26" s="22">
        <f>SUM(Enero!E26+Febrero!E26+'Marzo '!E26+'Abril '!E26+'Mayo '!E26+Junio!E26+Julio!E26+Agosto!E26+Septiembre!E26+'Octubre '!E26+Noviembre!E26+'Diciembre '!E26)</f>
        <v>171</v>
      </c>
      <c r="F26" s="22">
        <f>SUM(Enero!F26+Febrero!F26+'Marzo '!F26+'Abril '!F26+'Mayo '!F26+Junio!F26+Julio!F26+Agosto!F26+Septiembre!F26+'Octubre '!F26+Noviembre!F26+'Diciembre '!F26)</f>
        <v>0</v>
      </c>
      <c r="G26" s="22">
        <f>SUM(Enero!G26+Febrero!G26+'Marzo '!G26+'Abril '!G26+'Mayo '!G26+Junio!G26+Julio!G26+Agosto!G26+Septiembre!G26+'Octubre '!G26+Noviembre!G26+'Diciembre '!G26)</f>
        <v>0</v>
      </c>
      <c r="H26" s="22">
        <f>SUM(Enero!H26+Febrero!H26+'Marzo '!H26+'Abril '!H26+'Mayo '!H26+Junio!H26+Julio!H26+Agosto!H26+Septiembre!H26+'Octubre '!H26+Noviembre!H26+'Diciembre '!H26)</f>
        <v>0</v>
      </c>
      <c r="I26" s="22">
        <f>SUM(Enero!I26+Febrero!I26+'Marzo '!I26+'Abril '!I26+'Mayo '!I26+Junio!I26+Julio!I26+Agosto!I26+Septiembre!I26+'Octubre '!I26+Noviembre!I26+'Diciembre '!I26)</f>
        <v>0</v>
      </c>
      <c r="J26" s="22">
        <f>SUM(Enero!J26+Febrero!J26+'Marzo '!J26+'Abril '!J26+'Mayo '!J26+Junio!J26+Julio!J26+Agosto!J26+Septiembre!J26+'Octubre '!J26+Noviembre!J26+'Diciembre '!J26)</f>
        <v>0</v>
      </c>
      <c r="K26" s="22">
        <f>SUM(Enero!K26+Febrero!K26+'Marzo '!K26+'Abril '!K26+'Mayo '!K26+Junio!K26+Julio!K26+Agosto!K26+Septiembre!K26+'Octubre '!K26+Noviembre!K26+'Diciembre '!K26)</f>
        <v>0</v>
      </c>
      <c r="L26" s="22">
        <f>SUM(Enero!L26+Febrero!L26+'Marzo '!L26+'Abril '!L26+'Mayo '!L26+Junio!L26+Julio!L26+Agosto!L26+Septiembre!L26+'Octubre '!L26+Noviembre!L26+'Diciembre '!L26)</f>
        <v>0</v>
      </c>
      <c r="M26" s="22">
        <f>SUM(Enero!M26+Febrero!M26+'Marzo '!M26+'Abril '!M26+'Mayo '!M26+Junio!M26+Julio!M26+Agosto!M26+Septiembre!M26+'Octubre '!M26+Noviembre!M26+'Diciembre '!M26)</f>
        <v>0</v>
      </c>
      <c r="N26" s="22">
        <f>SUM(Enero!N26+Febrero!N26+'Marzo '!N26+'Abril '!N26+'Mayo '!N26+Junio!N26+Julio!N26+Agosto!N26+Septiembre!N26+'Octubre '!N26+Noviembre!N26+'Diciembre '!N26)</f>
        <v>0</v>
      </c>
      <c r="O26" s="22">
        <f>SUM(Enero!O26+Febrero!O26+'Marzo '!O26+'Abril '!O26+'Mayo '!O26+Junio!O26+Julio!O26+Agosto!O26+Septiembre!O26+'Octubre '!O26+Noviembre!O26+'Diciembre '!O26)</f>
        <v>0</v>
      </c>
      <c r="P26" s="22">
        <f>SUM(Enero!P26+Febrero!P26+'Marzo '!P26+'Abril '!P26+'Mayo '!P26+Junio!P26+Julio!P26+Agosto!P26+Septiembre!P26+'Octubre '!P26+Noviembre!P26+'Diciembre '!P26)</f>
        <v>0</v>
      </c>
      <c r="Q26" s="22">
        <f>SUM(Enero!Q26+Febrero!Q26+'Marzo '!Q26+'Abril '!Q26+'Mayo '!Q26+Junio!Q26+Julio!Q26+Agosto!Q26+Septiembre!Q26+'Octubre '!Q26+Noviembre!Q26+'Diciembre '!Q26)</f>
        <v>0</v>
      </c>
      <c r="R26" s="22">
        <f>SUM(Enero!R26+Febrero!R26+'Marzo '!R26+'Abril '!R26+'Mayo '!R26+Junio!R26+Julio!R26+Agosto!R26+Septiembre!R26+'Octubre '!R26+Noviembre!R26+'Diciembre '!R26)</f>
        <v>0</v>
      </c>
      <c r="S26" s="22">
        <f>SUM(Enero!S26+Febrero!S26+'Marzo '!S26+'Abril '!S26+'Mayo '!S26+Junio!S26+Julio!S26+Agosto!S26+Septiembre!S26+'Octubre '!S26+Noviembre!S26+'Diciembre '!S26)</f>
        <v>0</v>
      </c>
      <c r="T26" s="22">
        <f>SUM(Enero!T26+Febrero!T26+'Marzo '!T26+'Abril '!T26+'Mayo '!T26+Junio!T26+Julio!T26+Agosto!T26+Septiembre!T26+'Octubre '!T26+Noviembre!T26+'Diciembre '!T26)</f>
        <v>0</v>
      </c>
      <c r="U26" s="22">
        <f>SUM(Enero!U26+Febrero!U26+'Marzo '!U26+'Abril '!U26+'Mayo '!U26+Junio!U26+Julio!U26+Agosto!U26+Septiembre!U26+'Octubre '!U26+Noviembre!U26+'Diciembre '!U26)</f>
        <v>0</v>
      </c>
      <c r="V26" s="22">
        <f>SUM(Enero!V26+Febrero!V26+'Marzo '!V26+'Abril '!V26+'Mayo '!V26+Junio!V26+Julio!V26+Agosto!V26+Septiembre!V26+'Octubre '!V26+Noviembre!V26+'Diciembre '!V26)</f>
        <v>0</v>
      </c>
      <c r="W26" s="22">
        <f>SUM(Enero!W26+Febrero!W26+'Marzo '!W26+'Abril '!W26+'Mayo '!W26+Junio!W26+Julio!W26+Agosto!W26+Septiembre!W26+'Octubre '!W26+Noviembre!W26+'Diciembre '!W26)</f>
        <v>0</v>
      </c>
      <c r="X26" s="22">
        <f>SUM(Enero!X26+Febrero!X26+'Marzo '!X26+'Abril '!X26+'Mayo '!X26+Junio!X26+Julio!X26+Agosto!X26+Septiembre!X26+'Octubre '!X26+Noviembre!X26+'Diciembre '!X26)</f>
        <v>0</v>
      </c>
      <c r="Y26" s="22">
        <f>SUM(Enero!Y26+Febrero!Y26+'Marzo '!Y26+'Abril '!Y26+'Mayo '!Y26+Junio!Y26+Julio!Y26+Agosto!Y26+Septiembre!Y26+'Octubre '!Y26+Noviembre!Y26+'Diciembre '!Y26)</f>
        <v>0</v>
      </c>
      <c r="Z26" s="22">
        <f>SUM(Enero!Z26+Febrero!Z26+'Marzo '!Z26+'Abril '!Z26+'Mayo '!Z26+Junio!Z26+Julio!Z26+Agosto!Z26+Septiembre!Z26+'Octubre '!Z26+Noviembre!Z26+'Diciembre '!Z26)</f>
        <v>0</v>
      </c>
      <c r="AA26" s="22">
        <f>SUM(Enero!AA26+Febrero!AA26+'Marzo '!AA26+'Abril '!AA26+'Mayo '!AA26+Junio!AA26+Julio!AA26+Agosto!AA26+Septiembre!AA26+'Octubre '!AA26+Noviembre!AA26+'Diciembre '!AA26)</f>
        <v>0</v>
      </c>
      <c r="AB26" s="22">
        <f>SUM(Enero!AB26+Febrero!AB26+'Marzo '!AB26+'Abril '!AB26+'Mayo '!AB26+Junio!AB26+Julio!AB26+Agosto!AB26+Septiembre!AB26+'Octubre '!AB26+Noviembre!AB26+'Diciembre '!AB26)</f>
        <v>0</v>
      </c>
      <c r="AC26" s="22">
        <f>SUM(Enero!AC26+Febrero!AC26+'Marzo '!AC26+'Abril '!AC26+'Mayo '!AC26+Junio!AC26+Julio!AC26+Agosto!AC26+Septiembre!AC26+'Octubre '!AC26+Noviembre!AC26+'Diciembre '!AC26)</f>
        <v>0</v>
      </c>
      <c r="AD26" s="31" t="str">
        <f t="shared" si="1"/>
        <v/>
      </c>
      <c r="AE26" s="8"/>
      <c r="AF26" s="8"/>
      <c r="AG26" s="8"/>
      <c r="AH26" s="8"/>
      <c r="AI26" s="8"/>
      <c r="AJ26" s="8"/>
      <c r="AK26" s="8"/>
      <c r="AL26" s="8"/>
      <c r="AM26" s="8"/>
      <c r="AN26" s="8"/>
      <c r="AO26" s="8"/>
      <c r="AP26" s="8"/>
      <c r="BB26" s="32" t="str">
        <f t="shared" si="2"/>
        <v/>
      </c>
      <c r="BE26" s="33">
        <f t="shared" si="3"/>
        <v>0</v>
      </c>
    </row>
    <row r="27" spans="1:57" s="12" customFormat="1" ht="10.5" x14ac:dyDescent="0.15">
      <c r="A27" s="292"/>
      <c r="B27" s="299" t="s">
        <v>53</v>
      </c>
      <c r="C27" s="300"/>
      <c r="D27" s="58">
        <f t="shared" si="0"/>
        <v>2180</v>
      </c>
      <c r="E27" s="22">
        <f>SUM(Enero!E27+Febrero!E27+'Marzo '!E27+'Abril '!E27+'Mayo '!E27+Junio!E27+Julio!E27+Agosto!E27+Septiembre!E27+'Octubre '!E27+Noviembre!E27+'Diciembre '!E27)</f>
        <v>2039</v>
      </c>
      <c r="F27" s="22">
        <f>SUM(Enero!F27+Febrero!F27+'Marzo '!F27+'Abril '!F27+'Mayo '!F27+Junio!F27+Julio!F27+Agosto!F27+Septiembre!F27+'Octubre '!F27+Noviembre!F27+'Diciembre '!F27)</f>
        <v>8</v>
      </c>
      <c r="G27" s="22">
        <f>SUM(Enero!G27+Febrero!G27+'Marzo '!G27+'Abril '!G27+'Mayo '!G27+Junio!G27+Julio!G27+Agosto!G27+Septiembre!G27+'Octubre '!G27+Noviembre!G27+'Diciembre '!G27)</f>
        <v>0</v>
      </c>
      <c r="H27" s="22">
        <f>SUM(Enero!H27+Febrero!H27+'Marzo '!H27+'Abril '!H27+'Mayo '!H27+Junio!H27+Julio!H27+Agosto!H27+Septiembre!H27+'Octubre '!H27+Noviembre!H27+'Diciembre '!H27)</f>
        <v>0</v>
      </c>
      <c r="I27" s="22">
        <f>SUM(Enero!I27+Febrero!I27+'Marzo '!I27+'Abril '!I27+'Mayo '!I27+Junio!I27+Julio!I27+Agosto!I27+Septiembre!I27+'Octubre '!I27+Noviembre!I27+'Diciembre '!I27)</f>
        <v>0</v>
      </c>
      <c r="J27" s="22">
        <f>SUM(Enero!J27+Febrero!J27+'Marzo '!J27+'Abril '!J27+'Mayo '!J27+Junio!J27+Julio!J27+Agosto!J27+Septiembre!J27+'Octubre '!J27+Noviembre!J27+'Diciembre '!J27)</f>
        <v>0</v>
      </c>
      <c r="K27" s="22">
        <f>SUM(Enero!K27+Febrero!K27+'Marzo '!K27+'Abril '!K27+'Mayo '!K27+Junio!K27+Julio!K27+Agosto!K27+Septiembre!K27+'Octubre '!K27+Noviembre!K27+'Diciembre '!K27)</f>
        <v>7</v>
      </c>
      <c r="L27" s="22">
        <f>SUM(Enero!L27+Febrero!L27+'Marzo '!L27+'Abril '!L27+'Mayo '!L27+Junio!L27+Julio!L27+Agosto!L27+Septiembre!L27+'Octubre '!L27+Noviembre!L27+'Diciembre '!L27)</f>
        <v>8</v>
      </c>
      <c r="M27" s="22">
        <f>SUM(Enero!M27+Febrero!M27+'Marzo '!M27+'Abril '!M27+'Mayo '!M27+Junio!M27+Julio!M27+Agosto!M27+Septiembre!M27+'Octubre '!M27+Noviembre!M27+'Diciembre '!M27)</f>
        <v>6</v>
      </c>
      <c r="N27" s="22">
        <f>SUM(Enero!N27+Febrero!N27+'Marzo '!N27+'Abril '!N27+'Mayo '!N27+Junio!N27+Julio!N27+Agosto!N27+Septiembre!N27+'Octubre '!N27+Noviembre!N27+'Diciembre '!N27)</f>
        <v>3</v>
      </c>
      <c r="O27" s="22">
        <f>SUM(Enero!O27+Febrero!O27+'Marzo '!O27+'Abril '!O27+'Mayo '!O27+Junio!O27+Julio!O27+Agosto!O27+Septiembre!O27+'Octubre '!O27+Noviembre!O27+'Diciembre '!O27)</f>
        <v>9</v>
      </c>
      <c r="P27" s="22">
        <f>SUM(Enero!P27+Febrero!P27+'Marzo '!P27+'Abril '!P27+'Mayo '!P27+Junio!P27+Julio!P27+Agosto!P27+Septiembre!P27+'Octubre '!P27+Noviembre!P27+'Diciembre '!P27)</f>
        <v>11</v>
      </c>
      <c r="Q27" s="22">
        <f>SUM(Enero!Q27+Febrero!Q27+'Marzo '!Q27+'Abril '!Q27+'Mayo '!Q27+Junio!Q27+Julio!Q27+Agosto!Q27+Septiembre!Q27+'Octubre '!Q27+Noviembre!Q27+'Diciembre '!Q27)</f>
        <v>7</v>
      </c>
      <c r="R27" s="22">
        <f>SUM(Enero!R27+Febrero!R27+'Marzo '!R27+'Abril '!R27+'Mayo '!R27+Junio!R27+Julio!R27+Agosto!R27+Septiembre!R27+'Octubre '!R27+Noviembre!R27+'Diciembre '!R27)</f>
        <v>8</v>
      </c>
      <c r="S27" s="22">
        <f>SUM(Enero!S27+Febrero!S27+'Marzo '!S27+'Abril '!S27+'Mayo '!S27+Junio!S27+Julio!S27+Agosto!S27+Septiembre!S27+'Octubre '!S27+Noviembre!S27+'Diciembre '!S27)</f>
        <v>10</v>
      </c>
      <c r="T27" s="22">
        <f>SUM(Enero!T27+Febrero!T27+'Marzo '!T27+'Abril '!T27+'Mayo '!T27+Junio!T27+Julio!T27+Agosto!T27+Septiembre!T27+'Octubre '!T27+Noviembre!T27+'Diciembre '!T27)</f>
        <v>10</v>
      </c>
      <c r="U27" s="22">
        <f>SUM(Enero!U27+Febrero!U27+'Marzo '!U27+'Abril '!U27+'Mayo '!U27+Junio!U27+Julio!U27+Agosto!U27+Septiembre!U27+'Octubre '!U27+Noviembre!U27+'Diciembre '!U27)</f>
        <v>19</v>
      </c>
      <c r="V27" s="22">
        <f>SUM(Enero!V27+Febrero!V27+'Marzo '!V27+'Abril '!V27+'Mayo '!V27+Junio!V27+Julio!V27+Agosto!V27+Septiembre!V27+'Octubre '!V27+Noviembre!V27+'Diciembre '!V27)</f>
        <v>9</v>
      </c>
      <c r="W27" s="22">
        <f>SUM(Enero!W27+Febrero!W27+'Marzo '!W27+'Abril '!W27+'Mayo '!W27+Junio!W27+Julio!W27+Agosto!W27+Septiembre!W27+'Octubre '!W27+Noviembre!W27+'Diciembre '!W27)</f>
        <v>10</v>
      </c>
      <c r="X27" s="22">
        <f>SUM(Enero!X27+Febrero!X27+'Marzo '!X27+'Abril '!X27+'Mayo '!X27+Junio!X27+Julio!X27+Agosto!X27+Septiembre!X27+'Octubre '!X27+Noviembre!X27+'Diciembre '!X27)</f>
        <v>16</v>
      </c>
      <c r="Y27" s="22">
        <f>SUM(Enero!Y27+Febrero!Y27+'Marzo '!Y27+'Abril '!Y27+'Mayo '!Y27+Junio!Y27+Julio!Y27+Agosto!Y27+Septiembre!Y27+'Octubre '!Y27+Noviembre!Y27+'Diciembre '!Y27)</f>
        <v>0</v>
      </c>
      <c r="Z27" s="22">
        <f>SUM(Enero!Z27+Febrero!Z27+'Marzo '!Z27+'Abril '!Z27+'Mayo '!Z27+Junio!Z27+Julio!Z27+Agosto!Z27+Septiembre!Z27+'Octubre '!Z27+Noviembre!Z27+'Diciembre '!Z27)</f>
        <v>0</v>
      </c>
      <c r="AA27" s="22">
        <f>SUM(Enero!AA27+Febrero!AA27+'Marzo '!AA27+'Abril '!AA27+'Mayo '!AA27+Junio!AA27+Julio!AA27+Agosto!AA27+Septiembre!AA27+'Octubre '!AA27+Noviembre!AA27+'Diciembre '!AA27)</f>
        <v>0</v>
      </c>
      <c r="AB27" s="22">
        <f>SUM(Enero!AB27+Febrero!AB27+'Marzo '!AB27+'Abril '!AB27+'Mayo '!AB27+Junio!AB27+Julio!AB27+Agosto!AB27+Septiembre!AB27+'Octubre '!AB27+Noviembre!AB27+'Diciembre '!AB27)</f>
        <v>0</v>
      </c>
      <c r="AC27" s="22">
        <f>SUM(Enero!AC27+Febrero!AC27+'Marzo '!AC27+'Abril '!AC27+'Mayo '!AC27+Junio!AC27+Julio!AC27+Agosto!AC27+Septiembre!AC27+'Octubre '!AC27+Noviembre!AC27+'Diciembre '!AC27)</f>
        <v>0</v>
      </c>
      <c r="AD27" s="31" t="str">
        <f t="shared" si="1"/>
        <v/>
      </c>
      <c r="AE27" s="8"/>
      <c r="AF27" s="8"/>
      <c r="AG27" s="8"/>
      <c r="AH27" s="8"/>
      <c r="AI27" s="8"/>
      <c r="AJ27" s="8"/>
      <c r="AK27" s="8"/>
      <c r="AL27" s="8"/>
      <c r="AM27" s="8"/>
      <c r="AN27" s="8"/>
      <c r="AO27" s="8"/>
      <c r="AP27" s="8"/>
      <c r="BB27" s="32" t="str">
        <f t="shared" si="2"/>
        <v/>
      </c>
      <c r="BE27" s="33">
        <f t="shared" si="3"/>
        <v>0</v>
      </c>
    </row>
    <row r="28" spans="1:57" s="12" customFormat="1" ht="10.5" x14ac:dyDescent="0.15">
      <c r="A28" s="292"/>
      <c r="B28" s="301" t="s">
        <v>54</v>
      </c>
      <c r="C28" s="302"/>
      <c r="D28" s="42">
        <f t="shared" si="0"/>
        <v>3835</v>
      </c>
      <c r="E28" s="22">
        <f>SUM(Enero!E28+Febrero!E28+'Marzo '!E28+'Abril '!E28+'Mayo '!E28+Junio!E28+Julio!E28+Agosto!E28+Septiembre!E28+'Octubre '!E28+Noviembre!E28+'Diciembre '!E28)</f>
        <v>3834</v>
      </c>
      <c r="F28" s="22">
        <f>SUM(Enero!F28+Febrero!F28+'Marzo '!F28+'Abril '!F28+'Mayo '!F28+Junio!F28+Julio!F28+Agosto!F28+Septiembre!F28+'Octubre '!F28+Noviembre!F28+'Diciembre '!F28)</f>
        <v>1</v>
      </c>
      <c r="G28" s="22">
        <f>SUM(Enero!G28+Febrero!G28+'Marzo '!G28+'Abril '!G28+'Mayo '!G28+Junio!G28+Julio!G28+Agosto!G28+Septiembre!G28+'Octubre '!G28+Noviembre!G28+'Diciembre '!G28)</f>
        <v>0</v>
      </c>
      <c r="H28" s="22">
        <f>SUM(Enero!H28+Febrero!H28+'Marzo '!H28+'Abril '!H28+'Mayo '!H28+Junio!H28+Julio!H28+Agosto!H28+Septiembre!H28+'Octubre '!H28+Noviembre!H28+'Diciembre '!H28)</f>
        <v>0</v>
      </c>
      <c r="I28" s="22">
        <f>SUM(Enero!I28+Febrero!I28+'Marzo '!I28+'Abril '!I28+'Mayo '!I28+Junio!I28+Julio!I28+Agosto!I28+Septiembre!I28+'Octubre '!I28+Noviembre!I28+'Diciembre '!I28)</f>
        <v>0</v>
      </c>
      <c r="J28" s="22">
        <f>SUM(Enero!J28+Febrero!J28+'Marzo '!J28+'Abril '!J28+'Mayo '!J28+Junio!J28+Julio!J28+Agosto!J28+Septiembre!J28+'Octubre '!J28+Noviembre!J28+'Diciembre '!J28)</f>
        <v>0</v>
      </c>
      <c r="K28" s="22">
        <f>SUM(Enero!K28+Febrero!K28+'Marzo '!K28+'Abril '!K28+'Mayo '!K28+Junio!K28+Julio!K28+Agosto!K28+Septiembre!K28+'Octubre '!K28+Noviembre!K28+'Diciembre '!K28)</f>
        <v>0</v>
      </c>
      <c r="L28" s="22">
        <f>SUM(Enero!L28+Febrero!L28+'Marzo '!L28+'Abril '!L28+'Mayo '!L28+Junio!L28+Julio!L28+Agosto!L28+Septiembre!L28+'Octubre '!L28+Noviembre!L28+'Diciembre '!L28)</f>
        <v>0</v>
      </c>
      <c r="M28" s="22">
        <f>SUM(Enero!M28+Febrero!M28+'Marzo '!M28+'Abril '!M28+'Mayo '!M28+Junio!M28+Julio!M28+Agosto!M28+Septiembre!M28+'Octubre '!M28+Noviembre!M28+'Diciembre '!M28)</f>
        <v>0</v>
      </c>
      <c r="N28" s="22">
        <f>SUM(Enero!N28+Febrero!N28+'Marzo '!N28+'Abril '!N28+'Mayo '!N28+Junio!N28+Julio!N28+Agosto!N28+Septiembre!N28+'Octubre '!N28+Noviembre!N28+'Diciembre '!N28)</f>
        <v>0</v>
      </c>
      <c r="O28" s="22">
        <f>SUM(Enero!O28+Febrero!O28+'Marzo '!O28+'Abril '!O28+'Mayo '!O28+Junio!O28+Julio!O28+Agosto!O28+Septiembre!O28+'Octubre '!O28+Noviembre!O28+'Diciembre '!O28)</f>
        <v>0</v>
      </c>
      <c r="P28" s="22">
        <f>SUM(Enero!P28+Febrero!P28+'Marzo '!P28+'Abril '!P28+'Mayo '!P28+Junio!P28+Julio!P28+Agosto!P28+Septiembre!P28+'Octubre '!P28+Noviembre!P28+'Diciembre '!P28)</f>
        <v>0</v>
      </c>
      <c r="Q28" s="22">
        <f>SUM(Enero!Q28+Febrero!Q28+'Marzo '!Q28+'Abril '!Q28+'Mayo '!Q28+Junio!Q28+Julio!Q28+Agosto!Q28+Septiembre!Q28+'Octubre '!Q28+Noviembre!Q28+'Diciembre '!Q28)</f>
        <v>0</v>
      </c>
      <c r="R28" s="22">
        <f>SUM(Enero!R28+Febrero!R28+'Marzo '!R28+'Abril '!R28+'Mayo '!R28+Junio!R28+Julio!R28+Agosto!R28+Septiembre!R28+'Octubre '!R28+Noviembre!R28+'Diciembre '!R28)</f>
        <v>0</v>
      </c>
      <c r="S28" s="22">
        <f>SUM(Enero!S28+Febrero!S28+'Marzo '!S28+'Abril '!S28+'Mayo '!S28+Junio!S28+Julio!S28+Agosto!S28+Septiembre!S28+'Octubre '!S28+Noviembre!S28+'Diciembre '!S28)</f>
        <v>0</v>
      </c>
      <c r="T28" s="22">
        <f>SUM(Enero!T28+Febrero!T28+'Marzo '!T28+'Abril '!T28+'Mayo '!T28+Junio!T28+Julio!T28+Agosto!T28+Septiembre!T28+'Octubre '!T28+Noviembre!T28+'Diciembre '!T28)</f>
        <v>0</v>
      </c>
      <c r="U28" s="22">
        <f>SUM(Enero!U28+Febrero!U28+'Marzo '!U28+'Abril '!U28+'Mayo '!U28+Junio!U28+Julio!U28+Agosto!U28+Septiembre!U28+'Octubre '!U28+Noviembre!U28+'Diciembre '!U28)</f>
        <v>0</v>
      </c>
      <c r="V28" s="22">
        <f>SUM(Enero!V28+Febrero!V28+'Marzo '!V28+'Abril '!V28+'Mayo '!V28+Junio!V28+Julio!V28+Agosto!V28+Septiembre!V28+'Octubre '!V28+Noviembre!V28+'Diciembre '!V28)</f>
        <v>0</v>
      </c>
      <c r="W28" s="22">
        <f>SUM(Enero!W28+Febrero!W28+'Marzo '!W28+'Abril '!W28+'Mayo '!W28+Junio!W28+Julio!W28+Agosto!W28+Septiembre!W28+'Octubre '!W28+Noviembre!W28+'Diciembre '!W28)</f>
        <v>0</v>
      </c>
      <c r="X28" s="22">
        <f>SUM(Enero!X28+Febrero!X28+'Marzo '!X28+'Abril '!X28+'Mayo '!X28+Junio!X28+Julio!X28+Agosto!X28+Septiembre!X28+'Octubre '!X28+Noviembre!X28+'Diciembre '!X28)</f>
        <v>0</v>
      </c>
      <c r="Y28" s="22">
        <f>SUM(Enero!Y28+Febrero!Y28+'Marzo '!Y28+'Abril '!Y28+'Mayo '!Y28+Junio!Y28+Julio!Y28+Agosto!Y28+Septiembre!Y28+'Octubre '!Y28+Noviembre!Y28+'Diciembre '!Y28)</f>
        <v>0</v>
      </c>
      <c r="Z28" s="22">
        <f>SUM(Enero!Z28+Febrero!Z28+'Marzo '!Z28+'Abril '!Z28+'Mayo '!Z28+Junio!Z28+Julio!Z28+Agosto!Z28+Septiembre!Z28+'Octubre '!Z28+Noviembre!Z28+'Diciembre '!Z28)</f>
        <v>0</v>
      </c>
      <c r="AA28" s="22">
        <f>SUM(Enero!AA28+Febrero!AA28+'Marzo '!AA28+'Abril '!AA28+'Mayo '!AA28+Junio!AA28+Julio!AA28+Agosto!AA28+Septiembre!AA28+'Octubre '!AA28+Noviembre!AA28+'Diciembre '!AA28)</f>
        <v>0</v>
      </c>
      <c r="AB28" s="22">
        <f>SUM(Enero!AB28+Febrero!AB28+'Marzo '!AB28+'Abril '!AB28+'Mayo '!AB28+Junio!AB28+Julio!AB28+Agosto!AB28+Septiembre!AB28+'Octubre '!AB28+Noviembre!AB28+'Diciembre '!AB28)</f>
        <v>0</v>
      </c>
      <c r="AC28" s="22">
        <f>SUM(Enero!AC28+Febrero!AC28+'Marzo '!AC28+'Abril '!AC28+'Mayo '!AC28+Junio!AC28+Julio!AC28+Agosto!AC28+Septiembre!AC28+'Octubre '!AC28+Noviembre!AC28+'Diciembre '!AC28)</f>
        <v>0</v>
      </c>
      <c r="AD28" s="31" t="str">
        <f t="shared" si="1"/>
        <v/>
      </c>
      <c r="AE28" s="8"/>
      <c r="AF28" s="8"/>
      <c r="AG28" s="8"/>
      <c r="AH28" s="8"/>
      <c r="AI28" s="8"/>
      <c r="AJ28" s="8"/>
      <c r="AK28" s="8"/>
      <c r="AL28" s="8"/>
      <c r="AM28" s="8"/>
      <c r="AN28" s="8"/>
      <c r="AO28" s="8"/>
      <c r="AP28" s="8"/>
      <c r="BB28" s="32" t="str">
        <f t="shared" si="2"/>
        <v/>
      </c>
      <c r="BE28" s="33">
        <f t="shared" si="3"/>
        <v>0</v>
      </c>
    </row>
    <row r="29" spans="1:57" s="12" customFormat="1" ht="10.5" x14ac:dyDescent="0.15">
      <c r="A29" s="292"/>
      <c r="B29" s="301" t="s">
        <v>55</v>
      </c>
      <c r="C29" s="302"/>
      <c r="D29" s="42">
        <f t="shared" si="0"/>
        <v>0</v>
      </c>
      <c r="E29" s="22">
        <f>SUM(Enero!E29+Febrero!E29+'Marzo '!E29+'Abril '!E29+'Mayo '!E29+Junio!E29+Julio!E29+Agosto!E29+Septiembre!E29+'Octubre '!E29+Noviembre!E29+'Diciembre '!E29)</f>
        <v>0</v>
      </c>
      <c r="F29" s="22">
        <f>SUM(Enero!F29+Febrero!F29+'Marzo '!F29+'Abril '!F29+'Mayo '!F29+Junio!F29+Julio!F29+Agosto!F29+Septiembre!F29+'Octubre '!F29+Noviembre!F29+'Diciembre '!F29)</f>
        <v>0</v>
      </c>
      <c r="G29" s="22">
        <f>SUM(Enero!G29+Febrero!G29+'Marzo '!G29+'Abril '!G29+'Mayo '!G29+Junio!G29+Julio!G29+Agosto!G29+Septiembre!G29+'Octubre '!G29+Noviembre!G29+'Diciembre '!G29)</f>
        <v>0</v>
      </c>
      <c r="H29" s="22">
        <f>SUM(Enero!H29+Febrero!H29+'Marzo '!H29+'Abril '!H29+'Mayo '!H29+Junio!H29+Julio!H29+Agosto!H29+Septiembre!H29+'Octubre '!H29+Noviembre!H29+'Diciembre '!H29)</f>
        <v>0</v>
      </c>
      <c r="I29" s="22">
        <f>SUM(Enero!I29+Febrero!I29+'Marzo '!I29+'Abril '!I29+'Mayo '!I29+Junio!I29+Julio!I29+Agosto!I29+Septiembre!I29+'Octubre '!I29+Noviembre!I29+'Diciembre '!I29)</f>
        <v>0</v>
      </c>
      <c r="J29" s="22">
        <f>SUM(Enero!J29+Febrero!J29+'Marzo '!J29+'Abril '!J29+'Mayo '!J29+Junio!J29+Julio!J29+Agosto!J29+Septiembre!J29+'Octubre '!J29+Noviembre!J29+'Diciembre '!J29)</f>
        <v>0</v>
      </c>
      <c r="K29" s="22">
        <f>SUM(Enero!K29+Febrero!K29+'Marzo '!K29+'Abril '!K29+'Mayo '!K29+Junio!K29+Julio!K29+Agosto!K29+Septiembre!K29+'Octubre '!K29+Noviembre!K29+'Diciembre '!K29)</f>
        <v>0</v>
      </c>
      <c r="L29" s="22">
        <f>SUM(Enero!L29+Febrero!L29+'Marzo '!L29+'Abril '!L29+'Mayo '!L29+Junio!L29+Julio!L29+Agosto!L29+Septiembre!L29+'Octubre '!L29+Noviembre!L29+'Diciembre '!L29)</f>
        <v>0</v>
      </c>
      <c r="M29" s="22">
        <f>SUM(Enero!M29+Febrero!M29+'Marzo '!M29+'Abril '!M29+'Mayo '!M29+Junio!M29+Julio!M29+Agosto!M29+Septiembre!M29+'Octubre '!M29+Noviembre!M29+'Diciembre '!M29)</f>
        <v>0</v>
      </c>
      <c r="N29" s="22">
        <f>SUM(Enero!N29+Febrero!N29+'Marzo '!N29+'Abril '!N29+'Mayo '!N29+Junio!N29+Julio!N29+Agosto!N29+Septiembre!N29+'Octubre '!N29+Noviembre!N29+'Diciembre '!N29)</f>
        <v>0</v>
      </c>
      <c r="O29" s="22">
        <f>SUM(Enero!O29+Febrero!O29+'Marzo '!O29+'Abril '!O29+'Mayo '!O29+Junio!O29+Julio!O29+Agosto!O29+Septiembre!O29+'Octubre '!O29+Noviembre!O29+'Diciembre '!O29)</f>
        <v>0</v>
      </c>
      <c r="P29" s="22">
        <f>SUM(Enero!P29+Febrero!P29+'Marzo '!P29+'Abril '!P29+'Mayo '!P29+Junio!P29+Julio!P29+Agosto!P29+Septiembre!P29+'Octubre '!P29+Noviembre!P29+'Diciembre '!P29)</f>
        <v>0</v>
      </c>
      <c r="Q29" s="22">
        <f>SUM(Enero!Q29+Febrero!Q29+'Marzo '!Q29+'Abril '!Q29+'Mayo '!Q29+Junio!Q29+Julio!Q29+Agosto!Q29+Septiembre!Q29+'Octubre '!Q29+Noviembre!Q29+'Diciembre '!Q29)</f>
        <v>0</v>
      </c>
      <c r="R29" s="22">
        <f>SUM(Enero!R29+Febrero!R29+'Marzo '!R29+'Abril '!R29+'Mayo '!R29+Junio!R29+Julio!R29+Agosto!R29+Septiembre!R29+'Octubre '!R29+Noviembre!R29+'Diciembre '!R29)</f>
        <v>0</v>
      </c>
      <c r="S29" s="22">
        <f>SUM(Enero!S29+Febrero!S29+'Marzo '!S29+'Abril '!S29+'Mayo '!S29+Junio!S29+Julio!S29+Agosto!S29+Septiembre!S29+'Octubre '!S29+Noviembre!S29+'Diciembre '!S29)</f>
        <v>0</v>
      </c>
      <c r="T29" s="22">
        <f>SUM(Enero!T29+Febrero!T29+'Marzo '!T29+'Abril '!T29+'Mayo '!T29+Junio!T29+Julio!T29+Agosto!T29+Septiembre!T29+'Octubre '!T29+Noviembre!T29+'Diciembre '!T29)</f>
        <v>0</v>
      </c>
      <c r="U29" s="22">
        <f>SUM(Enero!U29+Febrero!U29+'Marzo '!U29+'Abril '!U29+'Mayo '!U29+Junio!U29+Julio!U29+Agosto!U29+Septiembre!U29+'Octubre '!U29+Noviembre!U29+'Diciembre '!U29)</f>
        <v>0</v>
      </c>
      <c r="V29" s="22">
        <f>SUM(Enero!V29+Febrero!V29+'Marzo '!V29+'Abril '!V29+'Mayo '!V29+Junio!V29+Julio!V29+Agosto!V29+Septiembre!V29+'Octubre '!V29+Noviembre!V29+'Diciembre '!V29)</f>
        <v>0</v>
      </c>
      <c r="W29" s="22">
        <f>SUM(Enero!W29+Febrero!W29+'Marzo '!W29+'Abril '!W29+'Mayo '!W29+Junio!W29+Julio!W29+Agosto!W29+Septiembre!W29+'Octubre '!W29+Noviembre!W29+'Diciembre '!W29)</f>
        <v>0</v>
      </c>
      <c r="X29" s="22">
        <f>SUM(Enero!X29+Febrero!X29+'Marzo '!X29+'Abril '!X29+'Mayo '!X29+Junio!X29+Julio!X29+Agosto!X29+Septiembre!X29+'Octubre '!X29+Noviembre!X29+'Diciembre '!X29)</f>
        <v>0</v>
      </c>
      <c r="Y29" s="22">
        <f>SUM(Enero!Y29+Febrero!Y29+'Marzo '!Y29+'Abril '!Y29+'Mayo '!Y29+Junio!Y29+Julio!Y29+Agosto!Y29+Septiembre!Y29+'Octubre '!Y29+Noviembre!Y29+'Diciembre '!Y29)</f>
        <v>0</v>
      </c>
      <c r="Z29" s="22">
        <f>SUM(Enero!Z29+Febrero!Z29+'Marzo '!Z29+'Abril '!Z29+'Mayo '!Z29+Junio!Z29+Julio!Z29+Agosto!Z29+Septiembre!Z29+'Octubre '!Z29+Noviembre!Z29+'Diciembre '!Z29)</f>
        <v>0</v>
      </c>
      <c r="AA29" s="22">
        <f>SUM(Enero!AA29+Febrero!AA29+'Marzo '!AA29+'Abril '!AA29+'Mayo '!AA29+Junio!AA29+Julio!AA29+Agosto!AA29+Septiembre!AA29+'Octubre '!AA29+Noviembre!AA29+'Diciembre '!AA29)</f>
        <v>0</v>
      </c>
      <c r="AB29" s="22">
        <f>SUM(Enero!AB29+Febrero!AB29+'Marzo '!AB29+'Abril '!AB29+'Mayo '!AB29+Junio!AB29+Julio!AB29+Agosto!AB29+Septiembre!AB29+'Octubre '!AB29+Noviembre!AB29+'Diciembre '!AB29)</f>
        <v>0</v>
      </c>
      <c r="AC29" s="22">
        <f>SUM(Enero!AC29+Febrero!AC29+'Marzo '!AC29+'Abril '!AC29+'Mayo '!AC29+Junio!AC29+Julio!AC29+Agosto!AC29+Septiembre!AC29+'Octubre '!AC29+Noviembre!AC29+'Diciembre '!AC29)</f>
        <v>0</v>
      </c>
      <c r="AD29" s="31" t="str">
        <f t="shared" si="1"/>
        <v/>
      </c>
      <c r="AE29" s="8"/>
      <c r="AF29" s="8"/>
      <c r="AG29" s="8"/>
      <c r="AH29" s="8"/>
      <c r="AI29" s="8"/>
      <c r="AJ29" s="8"/>
      <c r="AK29" s="8"/>
      <c r="AL29" s="8"/>
      <c r="AM29" s="8"/>
      <c r="AN29" s="8"/>
      <c r="AO29" s="8"/>
      <c r="AP29" s="8"/>
      <c r="BB29" s="32" t="str">
        <f t="shared" si="2"/>
        <v/>
      </c>
      <c r="BE29" s="33">
        <f t="shared" si="3"/>
        <v>0</v>
      </c>
    </row>
    <row r="30" spans="1:57" s="12" customFormat="1" ht="10.5" customHeight="1" x14ac:dyDescent="0.15">
      <c r="A30" s="292"/>
      <c r="B30" s="301" t="s">
        <v>56</v>
      </c>
      <c r="C30" s="302"/>
      <c r="D30" s="42">
        <f t="shared" si="0"/>
        <v>0</v>
      </c>
      <c r="E30" s="22">
        <f>SUM(Enero!E30+Febrero!E30+'Marzo '!E30+'Abril '!E30+'Mayo '!E30+Junio!E30+Julio!E30+Agosto!E30+Septiembre!E30+'Octubre '!E30+Noviembre!E30+'Diciembre '!E30)</f>
        <v>0</v>
      </c>
      <c r="F30" s="22">
        <f>SUM(Enero!F30+Febrero!F30+'Marzo '!F30+'Abril '!F30+'Mayo '!F30+Junio!F30+Julio!F30+Agosto!F30+Septiembre!F30+'Octubre '!F30+Noviembre!F30+'Diciembre '!F30)</f>
        <v>0</v>
      </c>
      <c r="G30" s="22">
        <f>SUM(Enero!G30+Febrero!G30+'Marzo '!G30+'Abril '!G30+'Mayo '!G30+Junio!G30+Julio!G30+Agosto!G30+Septiembre!G30+'Octubre '!G30+Noviembre!G30+'Diciembre '!G30)</f>
        <v>0</v>
      </c>
      <c r="H30" s="22">
        <f>SUM(Enero!H30+Febrero!H30+'Marzo '!H30+'Abril '!H30+'Mayo '!H30+Junio!H30+Julio!H30+Agosto!H30+Septiembre!H30+'Octubre '!H30+Noviembre!H30+'Diciembre '!H30)</f>
        <v>0</v>
      </c>
      <c r="I30" s="22">
        <f>SUM(Enero!I30+Febrero!I30+'Marzo '!I30+'Abril '!I30+'Mayo '!I30+Junio!I30+Julio!I30+Agosto!I30+Septiembre!I30+'Octubre '!I30+Noviembre!I30+'Diciembre '!I30)</f>
        <v>0</v>
      </c>
      <c r="J30" s="22">
        <f>SUM(Enero!J30+Febrero!J30+'Marzo '!J30+'Abril '!J30+'Mayo '!J30+Junio!J30+Julio!J30+Agosto!J30+Septiembre!J30+'Octubre '!J30+Noviembre!J30+'Diciembre '!J30)</f>
        <v>0</v>
      </c>
      <c r="K30" s="22">
        <f>SUM(Enero!K30+Febrero!K30+'Marzo '!K30+'Abril '!K30+'Mayo '!K30+Junio!K30+Julio!K30+Agosto!K30+Septiembre!K30+'Octubre '!K30+Noviembre!K30+'Diciembre '!K30)</f>
        <v>0</v>
      </c>
      <c r="L30" s="22">
        <f>SUM(Enero!L30+Febrero!L30+'Marzo '!L30+'Abril '!L30+'Mayo '!L30+Junio!L30+Julio!L30+Agosto!L30+Septiembre!L30+'Octubre '!L30+Noviembre!L30+'Diciembre '!L30)</f>
        <v>0</v>
      </c>
      <c r="M30" s="22">
        <f>SUM(Enero!M30+Febrero!M30+'Marzo '!M30+'Abril '!M30+'Mayo '!M30+Junio!M30+Julio!M30+Agosto!M30+Septiembre!M30+'Octubre '!M30+Noviembre!M30+'Diciembre '!M30)</f>
        <v>0</v>
      </c>
      <c r="N30" s="22">
        <f>SUM(Enero!N30+Febrero!N30+'Marzo '!N30+'Abril '!N30+'Mayo '!N30+Junio!N30+Julio!N30+Agosto!N30+Septiembre!N30+'Octubre '!N30+Noviembre!N30+'Diciembre '!N30)</f>
        <v>0</v>
      </c>
      <c r="O30" s="22">
        <f>SUM(Enero!O30+Febrero!O30+'Marzo '!O30+'Abril '!O30+'Mayo '!O30+Junio!O30+Julio!O30+Agosto!O30+Septiembre!O30+'Octubre '!O30+Noviembre!O30+'Diciembre '!O30)</f>
        <v>0</v>
      </c>
      <c r="P30" s="22">
        <f>SUM(Enero!P30+Febrero!P30+'Marzo '!P30+'Abril '!P30+'Mayo '!P30+Junio!P30+Julio!P30+Agosto!P30+Septiembre!P30+'Octubre '!P30+Noviembre!P30+'Diciembre '!P30)</f>
        <v>0</v>
      </c>
      <c r="Q30" s="22">
        <f>SUM(Enero!Q30+Febrero!Q30+'Marzo '!Q30+'Abril '!Q30+'Mayo '!Q30+Junio!Q30+Julio!Q30+Agosto!Q30+Septiembre!Q30+'Octubre '!Q30+Noviembre!Q30+'Diciembre '!Q30)</f>
        <v>0</v>
      </c>
      <c r="R30" s="22">
        <f>SUM(Enero!R30+Febrero!R30+'Marzo '!R30+'Abril '!R30+'Mayo '!R30+Junio!R30+Julio!R30+Agosto!R30+Septiembre!R30+'Octubre '!R30+Noviembre!R30+'Diciembre '!R30)</f>
        <v>0</v>
      </c>
      <c r="S30" s="22">
        <f>SUM(Enero!S30+Febrero!S30+'Marzo '!S30+'Abril '!S30+'Mayo '!S30+Junio!S30+Julio!S30+Agosto!S30+Septiembre!S30+'Octubre '!S30+Noviembre!S30+'Diciembre '!S30)</f>
        <v>0</v>
      </c>
      <c r="T30" s="22">
        <f>SUM(Enero!T30+Febrero!T30+'Marzo '!T30+'Abril '!T30+'Mayo '!T30+Junio!T30+Julio!T30+Agosto!T30+Septiembre!T30+'Octubre '!T30+Noviembre!T30+'Diciembre '!T30)</f>
        <v>0</v>
      </c>
      <c r="U30" s="22">
        <f>SUM(Enero!U30+Febrero!U30+'Marzo '!U30+'Abril '!U30+'Mayo '!U30+Junio!U30+Julio!U30+Agosto!U30+Septiembre!U30+'Octubre '!U30+Noviembre!U30+'Diciembre '!U30)</f>
        <v>0</v>
      </c>
      <c r="V30" s="22">
        <f>SUM(Enero!V30+Febrero!V30+'Marzo '!V30+'Abril '!V30+'Mayo '!V30+Junio!V30+Julio!V30+Agosto!V30+Septiembre!V30+'Octubre '!V30+Noviembre!V30+'Diciembre '!V30)</f>
        <v>0</v>
      </c>
      <c r="W30" s="22">
        <f>SUM(Enero!W30+Febrero!W30+'Marzo '!W30+'Abril '!W30+'Mayo '!W30+Junio!W30+Julio!W30+Agosto!W30+Septiembre!W30+'Octubre '!W30+Noviembre!W30+'Diciembre '!W30)</f>
        <v>0</v>
      </c>
      <c r="X30" s="22">
        <f>SUM(Enero!X30+Febrero!X30+'Marzo '!X30+'Abril '!X30+'Mayo '!X30+Junio!X30+Julio!X30+Agosto!X30+Septiembre!X30+'Octubre '!X30+Noviembre!X30+'Diciembre '!X30)</f>
        <v>0</v>
      </c>
      <c r="Y30" s="22">
        <f>SUM(Enero!Y30+Febrero!Y30+'Marzo '!Y30+'Abril '!Y30+'Mayo '!Y30+Junio!Y30+Julio!Y30+Agosto!Y30+Septiembre!Y30+'Octubre '!Y30+Noviembre!Y30+'Diciembre '!Y30)</f>
        <v>0</v>
      </c>
      <c r="Z30" s="22">
        <f>SUM(Enero!Z30+Febrero!Z30+'Marzo '!Z30+'Abril '!Z30+'Mayo '!Z30+Junio!Z30+Julio!Z30+Agosto!Z30+Septiembre!Z30+'Octubre '!Z30+Noviembre!Z30+'Diciembre '!Z30)</f>
        <v>0</v>
      </c>
      <c r="AA30" s="22">
        <f>SUM(Enero!AA30+Febrero!AA30+'Marzo '!AA30+'Abril '!AA30+'Mayo '!AA30+Junio!AA30+Julio!AA30+Agosto!AA30+Septiembre!AA30+'Octubre '!AA30+Noviembre!AA30+'Diciembre '!AA30)</f>
        <v>0</v>
      </c>
      <c r="AB30" s="22">
        <f>SUM(Enero!AB30+Febrero!AB30+'Marzo '!AB30+'Abril '!AB30+'Mayo '!AB30+Junio!AB30+Julio!AB30+Agosto!AB30+Septiembre!AB30+'Octubre '!AB30+Noviembre!AB30+'Diciembre '!AB30)</f>
        <v>0</v>
      </c>
      <c r="AC30" s="22">
        <f>SUM(Enero!AC30+Febrero!AC30+'Marzo '!AC30+'Abril '!AC30+'Mayo '!AC30+Junio!AC30+Julio!AC30+Agosto!AC30+Septiembre!AC30+'Octubre '!AC30+Noviembre!AC30+'Diciembre '!AC30)</f>
        <v>0</v>
      </c>
      <c r="AD30" s="31" t="str">
        <f t="shared" si="1"/>
        <v/>
      </c>
      <c r="AE30" s="8"/>
      <c r="AF30" s="8"/>
      <c r="AG30" s="8"/>
      <c r="AH30" s="8"/>
      <c r="AI30" s="8"/>
      <c r="AJ30" s="8"/>
      <c r="AK30" s="8"/>
      <c r="AL30" s="8"/>
      <c r="AM30" s="8"/>
      <c r="AN30" s="8"/>
      <c r="AO30" s="8"/>
      <c r="AP30" s="8"/>
      <c r="BB30" s="32" t="str">
        <f t="shared" si="2"/>
        <v/>
      </c>
      <c r="BE30" s="33">
        <f t="shared" si="3"/>
        <v>0</v>
      </c>
    </row>
    <row r="31" spans="1:57" s="12" customFormat="1" ht="10.5" x14ac:dyDescent="0.15">
      <c r="A31" s="292"/>
      <c r="B31" s="313" t="s">
        <v>57</v>
      </c>
      <c r="C31" s="314"/>
      <c r="D31" s="117">
        <f t="shared" si="0"/>
        <v>0</v>
      </c>
      <c r="E31" s="22">
        <f>SUM(Enero!E31+Febrero!E31+'Marzo '!E31+'Abril '!E31+'Mayo '!E31+Junio!E31+Julio!E31+Agosto!E31+Septiembre!E31+'Octubre '!E31+Noviembre!E31+'Diciembre '!E31)</f>
        <v>0</v>
      </c>
      <c r="F31" s="22">
        <f>SUM(Enero!F31+Febrero!F31+'Marzo '!F31+'Abril '!F31+'Mayo '!F31+Junio!F31+Julio!F31+Agosto!F31+Septiembre!F31+'Octubre '!F31+Noviembre!F31+'Diciembre '!F31)</f>
        <v>0</v>
      </c>
      <c r="G31" s="22">
        <f>SUM(Enero!G31+Febrero!G31+'Marzo '!G31+'Abril '!G31+'Mayo '!G31+Junio!G31+Julio!G31+Agosto!G31+Septiembre!G31+'Octubre '!G31+Noviembre!G31+'Diciembre '!G31)</f>
        <v>0</v>
      </c>
      <c r="H31" s="22">
        <f>SUM(Enero!H31+Febrero!H31+'Marzo '!H31+'Abril '!H31+'Mayo '!H31+Junio!H31+Julio!H31+Agosto!H31+Septiembre!H31+'Octubre '!H31+Noviembre!H31+'Diciembre '!H31)</f>
        <v>0</v>
      </c>
      <c r="I31" s="22">
        <f>SUM(Enero!I31+Febrero!I31+'Marzo '!I31+'Abril '!I31+'Mayo '!I31+Junio!I31+Julio!I31+Agosto!I31+Septiembre!I31+'Octubre '!I31+Noviembre!I31+'Diciembre '!I31)</f>
        <v>0</v>
      </c>
      <c r="J31" s="22">
        <f>SUM(Enero!J31+Febrero!J31+'Marzo '!J31+'Abril '!J31+'Mayo '!J31+Junio!J31+Julio!J31+Agosto!J31+Septiembre!J31+'Octubre '!J31+Noviembre!J31+'Diciembre '!J31)</f>
        <v>0</v>
      </c>
      <c r="K31" s="22">
        <f>SUM(Enero!K31+Febrero!K31+'Marzo '!K31+'Abril '!K31+'Mayo '!K31+Junio!K31+Julio!K31+Agosto!K31+Septiembre!K31+'Octubre '!K31+Noviembre!K31+'Diciembre '!K31)</f>
        <v>0</v>
      </c>
      <c r="L31" s="22">
        <f>SUM(Enero!L31+Febrero!L31+'Marzo '!L31+'Abril '!L31+'Mayo '!L31+Junio!L31+Julio!L31+Agosto!L31+Septiembre!L31+'Octubre '!L31+Noviembre!L31+'Diciembre '!L31)</f>
        <v>0</v>
      </c>
      <c r="M31" s="22">
        <f>SUM(Enero!M31+Febrero!M31+'Marzo '!M31+'Abril '!M31+'Mayo '!M31+Junio!M31+Julio!M31+Agosto!M31+Septiembre!M31+'Octubre '!M31+Noviembre!M31+'Diciembre '!M31)</f>
        <v>0</v>
      </c>
      <c r="N31" s="22">
        <f>SUM(Enero!N31+Febrero!N31+'Marzo '!N31+'Abril '!N31+'Mayo '!N31+Junio!N31+Julio!N31+Agosto!N31+Septiembre!N31+'Octubre '!N31+Noviembre!N31+'Diciembre '!N31)</f>
        <v>0</v>
      </c>
      <c r="O31" s="22">
        <f>SUM(Enero!O31+Febrero!O31+'Marzo '!O31+'Abril '!O31+'Mayo '!O31+Junio!O31+Julio!O31+Agosto!O31+Septiembre!O31+'Octubre '!O31+Noviembre!O31+'Diciembre '!O31)</f>
        <v>0</v>
      </c>
      <c r="P31" s="22">
        <f>SUM(Enero!P31+Febrero!P31+'Marzo '!P31+'Abril '!P31+'Mayo '!P31+Junio!P31+Julio!P31+Agosto!P31+Septiembre!P31+'Octubre '!P31+Noviembre!P31+'Diciembre '!P31)</f>
        <v>0</v>
      </c>
      <c r="Q31" s="22">
        <f>SUM(Enero!Q31+Febrero!Q31+'Marzo '!Q31+'Abril '!Q31+'Mayo '!Q31+Junio!Q31+Julio!Q31+Agosto!Q31+Septiembre!Q31+'Octubre '!Q31+Noviembre!Q31+'Diciembre '!Q31)</f>
        <v>0</v>
      </c>
      <c r="R31" s="22">
        <f>SUM(Enero!R31+Febrero!R31+'Marzo '!R31+'Abril '!R31+'Mayo '!R31+Junio!R31+Julio!R31+Agosto!R31+Septiembre!R31+'Octubre '!R31+Noviembre!R31+'Diciembre '!R31)</f>
        <v>0</v>
      </c>
      <c r="S31" s="22">
        <f>SUM(Enero!S31+Febrero!S31+'Marzo '!S31+'Abril '!S31+'Mayo '!S31+Junio!S31+Julio!S31+Agosto!S31+Septiembre!S31+'Octubre '!S31+Noviembre!S31+'Diciembre '!S31)</f>
        <v>0</v>
      </c>
      <c r="T31" s="22">
        <f>SUM(Enero!T31+Febrero!T31+'Marzo '!T31+'Abril '!T31+'Mayo '!T31+Junio!T31+Julio!T31+Agosto!T31+Septiembre!T31+'Octubre '!T31+Noviembre!T31+'Diciembre '!T31)</f>
        <v>0</v>
      </c>
      <c r="U31" s="22">
        <f>SUM(Enero!U31+Febrero!U31+'Marzo '!U31+'Abril '!U31+'Mayo '!U31+Junio!U31+Julio!U31+Agosto!U31+Septiembre!U31+'Octubre '!U31+Noviembre!U31+'Diciembre '!U31)</f>
        <v>0</v>
      </c>
      <c r="V31" s="22">
        <f>SUM(Enero!V31+Febrero!V31+'Marzo '!V31+'Abril '!V31+'Mayo '!V31+Junio!V31+Julio!V31+Agosto!V31+Septiembre!V31+'Octubre '!V31+Noviembre!V31+'Diciembre '!V31)</f>
        <v>0</v>
      </c>
      <c r="W31" s="22">
        <f>SUM(Enero!W31+Febrero!W31+'Marzo '!W31+'Abril '!W31+'Mayo '!W31+Junio!W31+Julio!W31+Agosto!W31+Septiembre!W31+'Octubre '!W31+Noviembre!W31+'Diciembre '!W31)</f>
        <v>0</v>
      </c>
      <c r="X31" s="22">
        <f>SUM(Enero!X31+Febrero!X31+'Marzo '!X31+'Abril '!X31+'Mayo '!X31+Junio!X31+Julio!X31+Agosto!X31+Septiembre!X31+'Octubre '!X31+Noviembre!X31+'Diciembre '!X31)</f>
        <v>0</v>
      </c>
      <c r="Y31" s="22">
        <f>SUM(Enero!Y31+Febrero!Y31+'Marzo '!Y31+'Abril '!Y31+'Mayo '!Y31+Junio!Y31+Julio!Y31+Agosto!Y31+Septiembre!Y31+'Octubre '!Y31+Noviembre!Y31+'Diciembre '!Y31)</f>
        <v>0</v>
      </c>
      <c r="Z31" s="22">
        <f>SUM(Enero!Z31+Febrero!Z31+'Marzo '!Z31+'Abril '!Z31+'Mayo '!Z31+Junio!Z31+Julio!Z31+Agosto!Z31+Septiembre!Z31+'Octubre '!Z31+Noviembre!Z31+'Diciembre '!Z31)</f>
        <v>0</v>
      </c>
      <c r="AA31" s="22">
        <f>SUM(Enero!AA31+Febrero!AA31+'Marzo '!AA31+'Abril '!AA31+'Mayo '!AA31+Junio!AA31+Julio!AA31+Agosto!AA31+Septiembre!AA31+'Octubre '!AA31+Noviembre!AA31+'Diciembre '!AA31)</f>
        <v>0</v>
      </c>
      <c r="AB31" s="22">
        <f>SUM(Enero!AB31+Febrero!AB31+'Marzo '!AB31+'Abril '!AB31+'Mayo '!AB31+Junio!AB31+Julio!AB31+Agosto!AB31+Septiembre!AB31+'Octubre '!AB31+Noviembre!AB31+'Diciembre '!AB31)</f>
        <v>0</v>
      </c>
      <c r="AC31" s="22">
        <f>SUM(Enero!AC31+Febrero!AC31+'Marzo '!AC31+'Abril '!AC31+'Mayo '!AC31+Junio!AC31+Julio!AC31+Agosto!AC31+Septiembre!AC31+'Octubre '!AC31+Noviembre!AC31+'Diciembre '!AC31)</f>
        <v>0</v>
      </c>
      <c r="AD31" s="31" t="str">
        <f t="shared" si="1"/>
        <v/>
      </c>
      <c r="AE31" s="8"/>
      <c r="AF31" s="8"/>
      <c r="AG31" s="8"/>
      <c r="AH31" s="8"/>
      <c r="AI31" s="8"/>
      <c r="AJ31" s="8"/>
      <c r="AK31" s="8"/>
      <c r="AL31" s="8"/>
      <c r="AM31" s="8"/>
      <c r="AN31" s="8"/>
      <c r="AO31" s="8"/>
      <c r="AP31" s="8"/>
      <c r="BB31" s="32" t="str">
        <f t="shared" si="2"/>
        <v/>
      </c>
      <c r="BE31" s="33">
        <f t="shared" si="3"/>
        <v>0</v>
      </c>
    </row>
    <row r="32" spans="1:57" s="12" customFormat="1" ht="10.5" customHeight="1" x14ac:dyDescent="0.15">
      <c r="A32" s="292"/>
      <c r="B32" s="308" t="s">
        <v>58</v>
      </c>
      <c r="C32" s="309"/>
      <c r="D32" s="74">
        <f t="shared" si="0"/>
        <v>2754</v>
      </c>
      <c r="E32" s="22">
        <f>SUM(Enero!E32+Febrero!E32+'Marzo '!E32+'Abril '!E32+'Mayo '!E32+Junio!E32+Julio!E32+Agosto!E32+Septiembre!E32+'Octubre '!E32+Noviembre!E32+'Diciembre '!E32)</f>
        <v>1772</v>
      </c>
      <c r="F32" s="22">
        <f>SUM(Enero!F32+Febrero!F32+'Marzo '!F32+'Abril '!F32+'Mayo '!F32+Junio!F32+Julio!F32+Agosto!F32+Septiembre!F32+'Octubre '!F32+Noviembre!F32+'Diciembre '!F32)</f>
        <v>15</v>
      </c>
      <c r="G32" s="22">
        <f>SUM(Enero!G32+Febrero!G32+'Marzo '!G32+'Abril '!G32+'Mayo '!G32+Junio!G32+Julio!G32+Agosto!G32+Septiembre!G32+'Octubre '!G32+Noviembre!G32+'Diciembre '!G32)</f>
        <v>21</v>
      </c>
      <c r="H32" s="22">
        <f>SUM(Enero!H32+Febrero!H32+'Marzo '!H32+'Abril '!H32+'Mayo '!H32+Junio!H32+Julio!H32+Agosto!H32+Septiembre!H32+'Octubre '!H32+Noviembre!H32+'Diciembre '!H32)</f>
        <v>25</v>
      </c>
      <c r="I32" s="22">
        <f>SUM(Enero!I32+Febrero!I32+'Marzo '!I32+'Abril '!I32+'Mayo '!I32+Junio!I32+Julio!I32+Agosto!I32+Septiembre!I32+'Octubre '!I32+Noviembre!I32+'Diciembre '!I32)</f>
        <v>22</v>
      </c>
      <c r="J32" s="22">
        <f>SUM(Enero!J32+Febrero!J32+'Marzo '!J32+'Abril '!J32+'Mayo '!J32+Junio!J32+Julio!J32+Agosto!J32+Septiembre!J32+'Octubre '!J32+Noviembre!J32+'Diciembre '!J32)</f>
        <v>0</v>
      </c>
      <c r="K32" s="22">
        <f>SUM(Enero!K32+Febrero!K32+'Marzo '!K32+'Abril '!K32+'Mayo '!K32+Junio!K32+Julio!K32+Agosto!K32+Septiembre!K32+'Octubre '!K32+Noviembre!K32+'Diciembre '!K32)</f>
        <v>34</v>
      </c>
      <c r="L32" s="22">
        <f>SUM(Enero!L32+Febrero!L32+'Marzo '!L32+'Abril '!L32+'Mayo '!L32+Junio!L32+Julio!L32+Agosto!L32+Septiembre!L32+'Octubre '!L32+Noviembre!L32+'Diciembre '!L32)</f>
        <v>27</v>
      </c>
      <c r="M32" s="22">
        <f>SUM(Enero!M32+Febrero!M32+'Marzo '!M32+'Abril '!M32+'Mayo '!M32+Junio!M32+Julio!M32+Agosto!M32+Septiembre!M32+'Octubre '!M32+Noviembre!M32+'Diciembre '!M32)</f>
        <v>26</v>
      </c>
      <c r="N32" s="22">
        <f>SUM(Enero!N32+Febrero!N32+'Marzo '!N32+'Abril '!N32+'Mayo '!N32+Junio!N32+Julio!N32+Agosto!N32+Septiembre!N32+'Octubre '!N32+Noviembre!N32+'Diciembre '!N32)</f>
        <v>19</v>
      </c>
      <c r="O32" s="22">
        <f>SUM(Enero!O32+Febrero!O32+'Marzo '!O32+'Abril '!O32+'Mayo '!O32+Junio!O32+Julio!O32+Agosto!O32+Septiembre!O32+'Octubre '!O32+Noviembre!O32+'Diciembre '!O32)</f>
        <v>38</v>
      </c>
      <c r="P32" s="22">
        <f>SUM(Enero!P32+Febrero!P32+'Marzo '!P32+'Abril '!P32+'Mayo '!P32+Junio!P32+Julio!P32+Agosto!P32+Septiembre!P32+'Octubre '!P32+Noviembre!P32+'Diciembre '!P32)</f>
        <v>49</v>
      </c>
      <c r="Q32" s="22">
        <f>SUM(Enero!Q32+Febrero!Q32+'Marzo '!Q32+'Abril '!Q32+'Mayo '!Q32+Junio!Q32+Julio!Q32+Agosto!Q32+Septiembre!Q32+'Octubre '!Q32+Noviembre!Q32+'Diciembre '!Q32)</f>
        <v>38</v>
      </c>
      <c r="R32" s="22">
        <f>SUM(Enero!R32+Febrero!R32+'Marzo '!R32+'Abril '!R32+'Mayo '!R32+Junio!R32+Julio!R32+Agosto!R32+Septiembre!R32+'Octubre '!R32+Noviembre!R32+'Diciembre '!R32)</f>
        <v>71</v>
      </c>
      <c r="S32" s="22">
        <f>SUM(Enero!S32+Febrero!S32+'Marzo '!S32+'Abril '!S32+'Mayo '!S32+Junio!S32+Julio!S32+Agosto!S32+Septiembre!S32+'Octubre '!S32+Noviembre!S32+'Diciembre '!S32)</f>
        <v>66</v>
      </c>
      <c r="T32" s="22">
        <f>SUM(Enero!T32+Febrero!T32+'Marzo '!T32+'Abril '!T32+'Mayo '!T32+Junio!T32+Julio!T32+Agosto!T32+Septiembre!T32+'Octubre '!T32+Noviembre!T32+'Diciembre '!T32)</f>
        <v>58</v>
      </c>
      <c r="U32" s="22">
        <f>SUM(Enero!U32+Febrero!U32+'Marzo '!U32+'Abril '!U32+'Mayo '!U32+Junio!U32+Julio!U32+Agosto!U32+Septiembre!U32+'Octubre '!U32+Noviembre!U32+'Diciembre '!U32)</f>
        <v>104</v>
      </c>
      <c r="V32" s="22">
        <f>SUM(Enero!V32+Febrero!V32+'Marzo '!V32+'Abril '!V32+'Mayo '!V32+Junio!V32+Julio!V32+Agosto!V32+Septiembre!V32+'Octubre '!V32+Noviembre!V32+'Diciembre '!V32)</f>
        <v>127</v>
      </c>
      <c r="W32" s="22">
        <f>SUM(Enero!W32+Febrero!W32+'Marzo '!W32+'Abril '!W32+'Mayo '!W32+Junio!W32+Julio!W32+Agosto!W32+Septiembre!W32+'Octubre '!W32+Noviembre!W32+'Diciembre '!W32)</f>
        <v>72</v>
      </c>
      <c r="X32" s="22">
        <f>SUM(Enero!X32+Febrero!X32+'Marzo '!X32+'Abril '!X32+'Mayo '!X32+Junio!X32+Julio!X32+Agosto!X32+Septiembre!X32+'Octubre '!X32+Noviembre!X32+'Diciembre '!X32)</f>
        <v>170</v>
      </c>
      <c r="Y32" s="22">
        <f>SUM(Enero!Y32+Febrero!Y32+'Marzo '!Y32+'Abril '!Y32+'Mayo '!Y32+Junio!Y32+Julio!Y32+Agosto!Y32+Septiembre!Y32+'Octubre '!Y32+Noviembre!Y32+'Diciembre '!Y32)</f>
        <v>0</v>
      </c>
      <c r="Z32" s="22">
        <f>SUM(Enero!Z32+Febrero!Z32+'Marzo '!Z32+'Abril '!Z32+'Mayo '!Z32+Junio!Z32+Julio!Z32+Agosto!Z32+Septiembre!Z32+'Octubre '!Z32+Noviembre!Z32+'Diciembre '!Z32)</f>
        <v>0</v>
      </c>
      <c r="AA32" s="22">
        <f>SUM(Enero!AA32+Febrero!AA32+'Marzo '!AA32+'Abril '!AA32+'Mayo '!AA32+Junio!AA32+Julio!AA32+Agosto!AA32+Septiembre!AA32+'Octubre '!AA32+Noviembre!AA32+'Diciembre '!AA32)</f>
        <v>0</v>
      </c>
      <c r="AB32" s="22">
        <f>SUM(Enero!AB32+Febrero!AB32+'Marzo '!AB32+'Abril '!AB32+'Mayo '!AB32+Junio!AB32+Julio!AB32+Agosto!AB32+Septiembre!AB32+'Octubre '!AB32+Noviembre!AB32+'Diciembre '!AB32)</f>
        <v>0</v>
      </c>
      <c r="AC32" s="22">
        <f>SUM(Enero!AC32+Febrero!AC32+'Marzo '!AC32+'Abril '!AC32+'Mayo '!AC32+Junio!AC32+Julio!AC32+Agosto!AC32+Septiembre!AC32+'Octubre '!AC32+Noviembre!AC32+'Diciembre '!AC32)</f>
        <v>0</v>
      </c>
      <c r="AD32" s="31" t="str">
        <f t="shared" si="1"/>
        <v/>
      </c>
      <c r="AE32" s="8"/>
      <c r="AF32" s="8"/>
      <c r="AG32" s="8"/>
      <c r="AH32" s="8"/>
      <c r="AI32" s="8"/>
      <c r="AJ32" s="8"/>
      <c r="AK32" s="8"/>
      <c r="AL32" s="8"/>
      <c r="AM32" s="8"/>
      <c r="AN32" s="8"/>
      <c r="AO32" s="8"/>
      <c r="AP32" s="8"/>
      <c r="BB32" s="32" t="str">
        <f t="shared" si="2"/>
        <v/>
      </c>
      <c r="BE32" s="33">
        <f t="shared" si="3"/>
        <v>0</v>
      </c>
    </row>
    <row r="33" spans="1:80" s="12" customFormat="1" ht="10.5" x14ac:dyDescent="0.15">
      <c r="A33" s="292"/>
      <c r="B33" s="279" t="s">
        <v>59</v>
      </c>
      <c r="C33" s="255" t="s">
        <v>60</v>
      </c>
      <c r="D33" s="35">
        <f t="shared" si="0"/>
        <v>0</v>
      </c>
      <c r="E33" s="22">
        <f>SUM(Enero!E33+Febrero!E33+'Marzo '!E33+'Abril '!E33+'Mayo '!E33+Junio!E33+Julio!E33+Agosto!E33+Septiembre!E33+'Octubre '!E33+Noviembre!E33+'Diciembre '!E33)</f>
        <v>0</v>
      </c>
      <c r="F33" s="22">
        <f>SUM(Enero!F33+Febrero!F33+'Marzo '!F33+'Abril '!F33+'Mayo '!F33+Junio!F33+Julio!F33+Agosto!F33+Septiembre!F33+'Octubre '!F33+Noviembre!F33+'Diciembre '!F33)</f>
        <v>0</v>
      </c>
      <c r="G33" s="22">
        <f>SUM(Enero!G33+Febrero!G33+'Marzo '!G33+'Abril '!G33+'Mayo '!G33+Junio!G33+Julio!G33+Agosto!G33+Septiembre!G33+'Octubre '!G33+Noviembre!G33+'Diciembre '!G33)</f>
        <v>0</v>
      </c>
      <c r="H33" s="22">
        <f>SUM(Enero!H33+Febrero!H33+'Marzo '!H33+'Abril '!H33+'Mayo '!H33+Junio!H33+Julio!H33+Agosto!H33+Septiembre!H33+'Octubre '!H33+Noviembre!H33+'Diciembre '!H33)</f>
        <v>0</v>
      </c>
      <c r="I33" s="22">
        <f>SUM(Enero!I33+Febrero!I33+'Marzo '!I33+'Abril '!I33+'Mayo '!I33+Junio!I33+Julio!I33+Agosto!I33+Septiembre!I33+'Octubre '!I33+Noviembre!I33+'Diciembre '!I33)</f>
        <v>0</v>
      </c>
      <c r="J33" s="22">
        <f>SUM(Enero!J33+Febrero!J33+'Marzo '!J33+'Abril '!J33+'Mayo '!J33+Junio!J33+Julio!J33+Agosto!J33+Septiembre!J33+'Octubre '!J33+Noviembre!J33+'Diciembre '!J33)</f>
        <v>0</v>
      </c>
      <c r="K33" s="22">
        <f>SUM(Enero!K33+Febrero!K33+'Marzo '!K33+'Abril '!K33+'Mayo '!K33+Junio!K33+Julio!K33+Agosto!K33+Septiembre!K33+'Octubre '!K33+Noviembre!K33+'Diciembre '!K33)</f>
        <v>0</v>
      </c>
      <c r="L33" s="22">
        <f>SUM(Enero!L33+Febrero!L33+'Marzo '!L33+'Abril '!L33+'Mayo '!L33+Junio!L33+Julio!L33+Agosto!L33+Septiembre!L33+'Octubre '!L33+Noviembre!L33+'Diciembre '!L33)</f>
        <v>0</v>
      </c>
      <c r="M33" s="22">
        <f>SUM(Enero!M33+Febrero!M33+'Marzo '!M33+'Abril '!M33+'Mayo '!M33+Junio!M33+Julio!M33+Agosto!M33+Septiembre!M33+'Octubre '!M33+Noviembre!M33+'Diciembre '!M33)</f>
        <v>0</v>
      </c>
      <c r="N33" s="22">
        <f>SUM(Enero!N33+Febrero!N33+'Marzo '!N33+'Abril '!N33+'Mayo '!N33+Junio!N33+Julio!N33+Agosto!N33+Septiembre!N33+'Octubre '!N33+Noviembre!N33+'Diciembre '!N33)</f>
        <v>0</v>
      </c>
      <c r="O33" s="22">
        <f>SUM(Enero!O33+Febrero!O33+'Marzo '!O33+'Abril '!O33+'Mayo '!O33+Junio!O33+Julio!O33+Agosto!O33+Septiembre!O33+'Octubre '!O33+Noviembre!O33+'Diciembre '!O33)</f>
        <v>0</v>
      </c>
      <c r="P33" s="22">
        <f>SUM(Enero!P33+Febrero!P33+'Marzo '!P33+'Abril '!P33+'Mayo '!P33+Junio!P33+Julio!P33+Agosto!P33+Septiembre!P33+'Octubre '!P33+Noviembre!P33+'Diciembre '!P33)</f>
        <v>0</v>
      </c>
      <c r="Q33" s="22">
        <f>SUM(Enero!Q33+Febrero!Q33+'Marzo '!Q33+'Abril '!Q33+'Mayo '!Q33+Junio!Q33+Julio!Q33+Agosto!Q33+Septiembre!Q33+'Octubre '!Q33+Noviembre!Q33+'Diciembre '!Q33)</f>
        <v>0</v>
      </c>
      <c r="R33" s="22">
        <f>SUM(Enero!R33+Febrero!R33+'Marzo '!R33+'Abril '!R33+'Mayo '!R33+Junio!R33+Julio!R33+Agosto!R33+Septiembre!R33+'Octubre '!R33+Noviembre!R33+'Diciembre '!R33)</f>
        <v>0</v>
      </c>
      <c r="S33" s="22">
        <f>SUM(Enero!S33+Febrero!S33+'Marzo '!S33+'Abril '!S33+'Mayo '!S33+Junio!S33+Julio!S33+Agosto!S33+Septiembre!S33+'Octubre '!S33+Noviembre!S33+'Diciembre '!S33)</f>
        <v>0</v>
      </c>
      <c r="T33" s="22">
        <f>SUM(Enero!T33+Febrero!T33+'Marzo '!T33+'Abril '!T33+'Mayo '!T33+Junio!T33+Julio!T33+Agosto!T33+Septiembre!T33+'Octubre '!T33+Noviembre!T33+'Diciembre '!T33)</f>
        <v>0</v>
      </c>
      <c r="U33" s="22">
        <f>SUM(Enero!U33+Febrero!U33+'Marzo '!U33+'Abril '!U33+'Mayo '!U33+Junio!U33+Julio!U33+Agosto!U33+Septiembre!U33+'Octubre '!U33+Noviembre!U33+'Diciembre '!U33)</f>
        <v>0</v>
      </c>
      <c r="V33" s="22">
        <f>SUM(Enero!V33+Febrero!V33+'Marzo '!V33+'Abril '!V33+'Mayo '!V33+Junio!V33+Julio!V33+Agosto!V33+Septiembre!V33+'Octubre '!V33+Noviembre!V33+'Diciembre '!V33)</f>
        <v>0</v>
      </c>
      <c r="W33" s="22">
        <f>SUM(Enero!W33+Febrero!W33+'Marzo '!W33+'Abril '!W33+'Mayo '!W33+Junio!W33+Julio!W33+Agosto!W33+Septiembre!W33+'Octubre '!W33+Noviembre!W33+'Diciembre '!W33)</f>
        <v>0</v>
      </c>
      <c r="X33" s="22">
        <f>SUM(Enero!X33+Febrero!X33+'Marzo '!X33+'Abril '!X33+'Mayo '!X33+Junio!X33+Julio!X33+Agosto!X33+Septiembre!X33+'Octubre '!X33+Noviembre!X33+'Diciembre '!X33)</f>
        <v>0</v>
      </c>
      <c r="Y33" s="22">
        <f>SUM(Enero!Y33+Febrero!Y33+'Marzo '!Y33+'Abril '!Y33+'Mayo '!Y33+Junio!Y33+Julio!Y33+Agosto!Y33+Septiembre!Y33+'Octubre '!Y33+Noviembre!Y33+'Diciembre '!Y33)</f>
        <v>0</v>
      </c>
      <c r="Z33" s="22">
        <f>SUM(Enero!Z33+Febrero!Z33+'Marzo '!Z33+'Abril '!Z33+'Mayo '!Z33+Junio!Z33+Julio!Z33+Agosto!Z33+Septiembre!Z33+'Octubre '!Z33+Noviembre!Z33+'Diciembre '!Z33)</f>
        <v>0</v>
      </c>
      <c r="AA33" s="22">
        <f>SUM(Enero!AA33+Febrero!AA33+'Marzo '!AA33+'Abril '!AA33+'Mayo '!AA33+Junio!AA33+Julio!AA33+Agosto!AA33+Septiembre!AA33+'Octubre '!AA33+Noviembre!AA33+'Diciembre '!AA33)</f>
        <v>0</v>
      </c>
      <c r="AB33" s="22">
        <f>SUM(Enero!AB33+Febrero!AB33+'Marzo '!AB33+'Abril '!AB33+'Mayo '!AB33+Junio!AB33+Julio!AB33+Agosto!AB33+Septiembre!AB33+'Octubre '!AB33+Noviembre!AB33+'Diciembre '!AB33)</f>
        <v>0</v>
      </c>
      <c r="AC33" s="22">
        <f>SUM(Enero!AC33+Febrero!AC33+'Marzo '!AC33+'Abril '!AC33+'Mayo '!AC33+Junio!AC33+Julio!AC33+Agosto!AC33+Septiembre!AC33+'Octubre '!AC33+Noviembre!AC33+'Diciembre '!AC33)</f>
        <v>0</v>
      </c>
      <c r="AD33" s="31" t="str">
        <f t="shared" si="1"/>
        <v/>
      </c>
      <c r="AE33" s="8"/>
      <c r="AF33" s="8"/>
      <c r="AG33" s="8"/>
      <c r="AH33" s="8"/>
      <c r="AI33" s="8"/>
      <c r="AJ33" s="8"/>
      <c r="AK33" s="8"/>
      <c r="AL33" s="8"/>
      <c r="AM33" s="8"/>
      <c r="AN33" s="8"/>
      <c r="AO33" s="8"/>
      <c r="AP33" s="8"/>
      <c r="BB33" s="32" t="str">
        <f t="shared" si="2"/>
        <v/>
      </c>
      <c r="BE33" s="33">
        <f t="shared" si="3"/>
        <v>0</v>
      </c>
    </row>
    <row r="34" spans="1:80" s="12" customFormat="1" ht="10.5" x14ac:dyDescent="0.15">
      <c r="A34" s="292"/>
      <c r="B34" s="305"/>
      <c r="C34" s="256" t="s">
        <v>61</v>
      </c>
      <c r="D34" s="42">
        <f t="shared" si="0"/>
        <v>0</v>
      </c>
      <c r="E34" s="22">
        <f>SUM(Enero!E34+Febrero!E34+'Marzo '!E34+'Abril '!E34+'Mayo '!E34+Junio!E34+Julio!E34+Agosto!E34+Septiembre!E34+'Octubre '!E34+Noviembre!E34+'Diciembre '!E34)</f>
        <v>0</v>
      </c>
      <c r="F34" s="22">
        <f>SUM(Enero!F34+Febrero!F34+'Marzo '!F34+'Abril '!F34+'Mayo '!F34+Junio!F34+Julio!F34+Agosto!F34+Septiembre!F34+'Octubre '!F34+Noviembre!F34+'Diciembre '!F34)</f>
        <v>0</v>
      </c>
      <c r="G34" s="22">
        <f>SUM(Enero!G34+Febrero!G34+'Marzo '!G34+'Abril '!G34+'Mayo '!G34+Junio!G34+Julio!G34+Agosto!G34+Septiembre!G34+'Octubre '!G34+Noviembre!G34+'Diciembre '!G34)</f>
        <v>0</v>
      </c>
      <c r="H34" s="22">
        <f>SUM(Enero!H34+Febrero!H34+'Marzo '!H34+'Abril '!H34+'Mayo '!H34+Junio!H34+Julio!H34+Agosto!H34+Septiembre!H34+'Octubre '!H34+Noviembre!H34+'Diciembre '!H34)</f>
        <v>0</v>
      </c>
      <c r="I34" s="22">
        <f>SUM(Enero!I34+Febrero!I34+'Marzo '!I34+'Abril '!I34+'Mayo '!I34+Junio!I34+Julio!I34+Agosto!I34+Septiembre!I34+'Octubre '!I34+Noviembre!I34+'Diciembre '!I34)</f>
        <v>0</v>
      </c>
      <c r="J34" s="22">
        <f>SUM(Enero!J34+Febrero!J34+'Marzo '!J34+'Abril '!J34+'Mayo '!J34+Junio!J34+Julio!J34+Agosto!J34+Septiembre!J34+'Octubre '!J34+Noviembre!J34+'Diciembre '!J34)</f>
        <v>0</v>
      </c>
      <c r="K34" s="22">
        <f>SUM(Enero!K34+Febrero!K34+'Marzo '!K34+'Abril '!K34+'Mayo '!K34+Junio!K34+Julio!K34+Agosto!K34+Septiembre!K34+'Octubre '!K34+Noviembre!K34+'Diciembre '!K34)</f>
        <v>0</v>
      </c>
      <c r="L34" s="22">
        <f>SUM(Enero!L34+Febrero!L34+'Marzo '!L34+'Abril '!L34+'Mayo '!L34+Junio!L34+Julio!L34+Agosto!L34+Septiembre!L34+'Octubre '!L34+Noviembre!L34+'Diciembre '!L34)</f>
        <v>0</v>
      </c>
      <c r="M34" s="22">
        <f>SUM(Enero!M34+Febrero!M34+'Marzo '!M34+'Abril '!M34+'Mayo '!M34+Junio!M34+Julio!M34+Agosto!M34+Septiembre!M34+'Octubre '!M34+Noviembre!M34+'Diciembre '!M34)</f>
        <v>0</v>
      </c>
      <c r="N34" s="22">
        <f>SUM(Enero!N34+Febrero!N34+'Marzo '!N34+'Abril '!N34+'Mayo '!N34+Junio!N34+Julio!N34+Agosto!N34+Septiembre!N34+'Octubre '!N34+Noviembre!N34+'Diciembre '!N34)</f>
        <v>0</v>
      </c>
      <c r="O34" s="22">
        <f>SUM(Enero!O34+Febrero!O34+'Marzo '!O34+'Abril '!O34+'Mayo '!O34+Junio!O34+Julio!O34+Agosto!O34+Septiembre!O34+'Octubre '!O34+Noviembre!O34+'Diciembre '!O34)</f>
        <v>0</v>
      </c>
      <c r="P34" s="22">
        <f>SUM(Enero!P34+Febrero!P34+'Marzo '!P34+'Abril '!P34+'Mayo '!P34+Junio!P34+Julio!P34+Agosto!P34+Septiembre!P34+'Octubre '!P34+Noviembre!P34+'Diciembre '!P34)</f>
        <v>0</v>
      </c>
      <c r="Q34" s="22">
        <f>SUM(Enero!Q34+Febrero!Q34+'Marzo '!Q34+'Abril '!Q34+'Mayo '!Q34+Junio!Q34+Julio!Q34+Agosto!Q34+Septiembre!Q34+'Octubre '!Q34+Noviembre!Q34+'Diciembre '!Q34)</f>
        <v>0</v>
      </c>
      <c r="R34" s="22">
        <f>SUM(Enero!R34+Febrero!R34+'Marzo '!R34+'Abril '!R34+'Mayo '!R34+Junio!R34+Julio!R34+Agosto!R34+Septiembre!R34+'Octubre '!R34+Noviembre!R34+'Diciembre '!R34)</f>
        <v>0</v>
      </c>
      <c r="S34" s="22">
        <f>SUM(Enero!S34+Febrero!S34+'Marzo '!S34+'Abril '!S34+'Mayo '!S34+Junio!S34+Julio!S34+Agosto!S34+Septiembre!S34+'Octubre '!S34+Noviembre!S34+'Diciembre '!S34)</f>
        <v>0</v>
      </c>
      <c r="T34" s="22">
        <f>SUM(Enero!T34+Febrero!T34+'Marzo '!T34+'Abril '!T34+'Mayo '!T34+Junio!T34+Julio!T34+Agosto!T34+Septiembre!T34+'Octubre '!T34+Noviembre!T34+'Diciembre '!T34)</f>
        <v>0</v>
      </c>
      <c r="U34" s="22">
        <f>SUM(Enero!U34+Febrero!U34+'Marzo '!U34+'Abril '!U34+'Mayo '!U34+Junio!U34+Julio!U34+Agosto!U34+Septiembre!U34+'Octubre '!U34+Noviembre!U34+'Diciembre '!U34)</f>
        <v>0</v>
      </c>
      <c r="V34" s="22">
        <f>SUM(Enero!V34+Febrero!V34+'Marzo '!V34+'Abril '!V34+'Mayo '!V34+Junio!V34+Julio!V34+Agosto!V34+Septiembre!V34+'Octubre '!V34+Noviembre!V34+'Diciembre '!V34)</f>
        <v>0</v>
      </c>
      <c r="W34" s="22">
        <f>SUM(Enero!W34+Febrero!W34+'Marzo '!W34+'Abril '!W34+'Mayo '!W34+Junio!W34+Julio!W34+Agosto!W34+Septiembre!W34+'Octubre '!W34+Noviembre!W34+'Diciembre '!W34)</f>
        <v>0</v>
      </c>
      <c r="X34" s="22">
        <f>SUM(Enero!X34+Febrero!X34+'Marzo '!X34+'Abril '!X34+'Mayo '!X34+Junio!X34+Julio!X34+Agosto!X34+Septiembre!X34+'Octubre '!X34+Noviembre!X34+'Diciembre '!X34)</f>
        <v>0</v>
      </c>
      <c r="Y34" s="22">
        <f>SUM(Enero!Y34+Febrero!Y34+'Marzo '!Y34+'Abril '!Y34+'Mayo '!Y34+Junio!Y34+Julio!Y34+Agosto!Y34+Septiembre!Y34+'Octubre '!Y34+Noviembre!Y34+'Diciembre '!Y34)</f>
        <v>0</v>
      </c>
      <c r="Z34" s="22">
        <f>SUM(Enero!Z34+Febrero!Z34+'Marzo '!Z34+'Abril '!Z34+'Mayo '!Z34+Junio!Z34+Julio!Z34+Agosto!Z34+Septiembre!Z34+'Octubre '!Z34+Noviembre!Z34+'Diciembre '!Z34)</f>
        <v>0</v>
      </c>
      <c r="AA34" s="22">
        <f>SUM(Enero!AA34+Febrero!AA34+'Marzo '!AA34+'Abril '!AA34+'Mayo '!AA34+Junio!AA34+Julio!AA34+Agosto!AA34+Septiembre!AA34+'Octubre '!AA34+Noviembre!AA34+'Diciembre '!AA34)</f>
        <v>0</v>
      </c>
      <c r="AB34" s="22">
        <f>SUM(Enero!AB34+Febrero!AB34+'Marzo '!AB34+'Abril '!AB34+'Mayo '!AB34+Junio!AB34+Julio!AB34+Agosto!AB34+Septiembre!AB34+'Octubre '!AB34+Noviembre!AB34+'Diciembre '!AB34)</f>
        <v>0</v>
      </c>
      <c r="AC34" s="22">
        <f>SUM(Enero!AC34+Febrero!AC34+'Marzo '!AC34+'Abril '!AC34+'Mayo '!AC34+Junio!AC34+Julio!AC34+Agosto!AC34+Septiembre!AC34+'Octubre '!AC34+Noviembre!AC34+'Diciembre '!AC34)</f>
        <v>0</v>
      </c>
      <c r="AD34" s="31" t="str">
        <f t="shared" si="1"/>
        <v/>
      </c>
      <c r="AE34" s="8"/>
      <c r="AF34" s="8"/>
      <c r="AG34" s="8"/>
      <c r="AH34" s="8"/>
      <c r="AI34" s="8"/>
      <c r="AJ34" s="8"/>
      <c r="AK34" s="8"/>
      <c r="AL34" s="8"/>
      <c r="AM34" s="8"/>
      <c r="AN34" s="8"/>
      <c r="AO34" s="8"/>
      <c r="AP34" s="8"/>
      <c r="BB34" s="32" t="str">
        <f t="shared" si="2"/>
        <v/>
      </c>
      <c r="BE34" s="33">
        <f t="shared" si="3"/>
        <v>0</v>
      </c>
    </row>
    <row r="35" spans="1:80" s="12" customFormat="1" ht="10.5" x14ac:dyDescent="0.15">
      <c r="A35" s="292"/>
      <c r="B35" s="280"/>
      <c r="C35" s="257" t="s">
        <v>62</v>
      </c>
      <c r="D35" s="98">
        <f t="shared" si="0"/>
        <v>0</v>
      </c>
      <c r="E35" s="22">
        <f>SUM(Enero!E35+Febrero!E35+'Marzo '!E35+'Abril '!E35+'Mayo '!E35+Junio!E35+Julio!E35+Agosto!E35+Septiembre!E35+'Octubre '!E35+Noviembre!E35+'Diciembre '!E35)</f>
        <v>0</v>
      </c>
      <c r="F35" s="22">
        <f>SUM(Enero!F35+Febrero!F35+'Marzo '!F35+'Abril '!F35+'Mayo '!F35+Junio!F35+Julio!F35+Agosto!F35+Septiembre!F35+'Octubre '!F35+Noviembre!F35+'Diciembre '!F35)</f>
        <v>0</v>
      </c>
      <c r="G35" s="22">
        <f>SUM(Enero!G35+Febrero!G35+'Marzo '!G35+'Abril '!G35+'Mayo '!G35+Junio!G35+Julio!G35+Agosto!G35+Septiembre!G35+'Octubre '!G35+Noviembre!G35+'Diciembre '!G35)</f>
        <v>0</v>
      </c>
      <c r="H35" s="22">
        <f>SUM(Enero!H35+Febrero!H35+'Marzo '!H35+'Abril '!H35+'Mayo '!H35+Junio!H35+Julio!H35+Agosto!H35+Septiembre!H35+'Octubre '!H35+Noviembre!H35+'Diciembre '!H35)</f>
        <v>0</v>
      </c>
      <c r="I35" s="22">
        <f>SUM(Enero!I35+Febrero!I35+'Marzo '!I35+'Abril '!I35+'Mayo '!I35+Junio!I35+Julio!I35+Agosto!I35+Septiembre!I35+'Octubre '!I35+Noviembre!I35+'Diciembre '!I35)</f>
        <v>0</v>
      </c>
      <c r="J35" s="22">
        <f>SUM(Enero!J35+Febrero!J35+'Marzo '!J35+'Abril '!J35+'Mayo '!J35+Junio!J35+Julio!J35+Agosto!J35+Septiembre!J35+'Octubre '!J35+Noviembre!J35+'Diciembre '!J35)</f>
        <v>0</v>
      </c>
      <c r="K35" s="22">
        <f>SUM(Enero!K35+Febrero!K35+'Marzo '!K35+'Abril '!K35+'Mayo '!K35+Junio!K35+Julio!K35+Agosto!K35+Septiembre!K35+'Octubre '!K35+Noviembre!K35+'Diciembre '!K35)</f>
        <v>0</v>
      </c>
      <c r="L35" s="22">
        <f>SUM(Enero!L35+Febrero!L35+'Marzo '!L35+'Abril '!L35+'Mayo '!L35+Junio!L35+Julio!L35+Agosto!L35+Septiembre!L35+'Octubre '!L35+Noviembre!L35+'Diciembre '!L35)</f>
        <v>0</v>
      </c>
      <c r="M35" s="22">
        <f>SUM(Enero!M35+Febrero!M35+'Marzo '!M35+'Abril '!M35+'Mayo '!M35+Junio!M35+Julio!M35+Agosto!M35+Septiembre!M35+'Octubre '!M35+Noviembre!M35+'Diciembre '!M35)</f>
        <v>0</v>
      </c>
      <c r="N35" s="22">
        <f>SUM(Enero!N35+Febrero!N35+'Marzo '!N35+'Abril '!N35+'Mayo '!N35+Junio!N35+Julio!N35+Agosto!N35+Septiembre!N35+'Octubre '!N35+Noviembre!N35+'Diciembre '!N35)</f>
        <v>0</v>
      </c>
      <c r="O35" s="22">
        <f>SUM(Enero!O35+Febrero!O35+'Marzo '!O35+'Abril '!O35+'Mayo '!O35+Junio!O35+Julio!O35+Agosto!O35+Septiembre!O35+'Octubre '!O35+Noviembre!O35+'Diciembre '!O35)</f>
        <v>0</v>
      </c>
      <c r="P35" s="22">
        <f>SUM(Enero!P35+Febrero!P35+'Marzo '!P35+'Abril '!P35+'Mayo '!P35+Junio!P35+Julio!P35+Agosto!P35+Septiembre!P35+'Octubre '!P35+Noviembre!P35+'Diciembre '!P35)</f>
        <v>0</v>
      </c>
      <c r="Q35" s="22">
        <f>SUM(Enero!Q35+Febrero!Q35+'Marzo '!Q35+'Abril '!Q35+'Mayo '!Q35+Junio!Q35+Julio!Q35+Agosto!Q35+Septiembre!Q35+'Octubre '!Q35+Noviembre!Q35+'Diciembre '!Q35)</f>
        <v>0</v>
      </c>
      <c r="R35" s="22">
        <f>SUM(Enero!R35+Febrero!R35+'Marzo '!R35+'Abril '!R35+'Mayo '!R35+Junio!R35+Julio!R35+Agosto!R35+Septiembre!R35+'Octubre '!R35+Noviembre!R35+'Diciembre '!R35)</f>
        <v>0</v>
      </c>
      <c r="S35" s="22">
        <f>SUM(Enero!S35+Febrero!S35+'Marzo '!S35+'Abril '!S35+'Mayo '!S35+Junio!S35+Julio!S35+Agosto!S35+Septiembre!S35+'Octubre '!S35+Noviembre!S35+'Diciembre '!S35)</f>
        <v>0</v>
      </c>
      <c r="T35" s="22">
        <f>SUM(Enero!T35+Febrero!T35+'Marzo '!T35+'Abril '!T35+'Mayo '!T35+Junio!T35+Julio!T35+Agosto!T35+Septiembre!T35+'Octubre '!T35+Noviembre!T35+'Diciembre '!T35)</f>
        <v>0</v>
      </c>
      <c r="U35" s="22">
        <f>SUM(Enero!U35+Febrero!U35+'Marzo '!U35+'Abril '!U35+'Mayo '!U35+Junio!U35+Julio!U35+Agosto!U35+Septiembre!U35+'Octubre '!U35+Noviembre!U35+'Diciembre '!U35)</f>
        <v>0</v>
      </c>
      <c r="V35" s="22">
        <f>SUM(Enero!V35+Febrero!V35+'Marzo '!V35+'Abril '!V35+'Mayo '!V35+Junio!V35+Julio!V35+Agosto!V35+Septiembre!V35+'Octubre '!V35+Noviembre!V35+'Diciembre '!V35)</f>
        <v>0</v>
      </c>
      <c r="W35" s="22">
        <f>SUM(Enero!W35+Febrero!W35+'Marzo '!W35+'Abril '!W35+'Mayo '!W35+Junio!W35+Julio!W35+Agosto!W35+Septiembre!W35+'Octubre '!W35+Noviembre!W35+'Diciembre '!W35)</f>
        <v>0</v>
      </c>
      <c r="X35" s="22">
        <f>SUM(Enero!X35+Febrero!X35+'Marzo '!X35+'Abril '!X35+'Mayo '!X35+Junio!X35+Julio!X35+Agosto!X35+Septiembre!X35+'Octubre '!X35+Noviembre!X35+'Diciembre '!X35)</f>
        <v>0</v>
      </c>
      <c r="Y35" s="22">
        <f>SUM(Enero!Y35+Febrero!Y35+'Marzo '!Y35+'Abril '!Y35+'Mayo '!Y35+Junio!Y35+Julio!Y35+Agosto!Y35+Septiembre!Y35+'Octubre '!Y35+Noviembre!Y35+'Diciembre '!Y35)</f>
        <v>0</v>
      </c>
      <c r="Z35" s="22">
        <f>SUM(Enero!Z35+Febrero!Z35+'Marzo '!Z35+'Abril '!Z35+'Mayo '!Z35+Junio!Z35+Julio!Z35+Agosto!Z35+Septiembre!Z35+'Octubre '!Z35+Noviembre!Z35+'Diciembre '!Z35)</f>
        <v>0</v>
      </c>
      <c r="AA35" s="22">
        <f>SUM(Enero!AA35+Febrero!AA35+'Marzo '!AA35+'Abril '!AA35+'Mayo '!AA35+Junio!AA35+Julio!AA35+Agosto!AA35+Septiembre!AA35+'Octubre '!AA35+Noviembre!AA35+'Diciembre '!AA35)</f>
        <v>0</v>
      </c>
      <c r="AB35" s="22">
        <f>SUM(Enero!AB35+Febrero!AB35+'Marzo '!AB35+'Abril '!AB35+'Mayo '!AB35+Junio!AB35+Julio!AB35+Agosto!AB35+Septiembre!AB35+'Octubre '!AB35+Noviembre!AB35+'Diciembre '!AB35)</f>
        <v>0</v>
      </c>
      <c r="AC35" s="22">
        <f>SUM(Enero!AC35+Febrero!AC35+'Marzo '!AC35+'Abril '!AC35+'Mayo '!AC35+Junio!AC35+Julio!AC35+Agosto!AC35+Septiembre!AC35+'Octubre '!AC35+Noviembre!AC35+'Diciembre '!AC35)</f>
        <v>0</v>
      </c>
      <c r="AD35" s="31" t="str">
        <f t="shared" si="1"/>
        <v/>
      </c>
      <c r="AE35" s="8"/>
      <c r="AF35" s="8"/>
      <c r="AG35" s="8"/>
      <c r="AH35" s="8"/>
      <c r="AI35" s="8"/>
      <c r="AJ35" s="8"/>
      <c r="AK35" s="8"/>
      <c r="AL35" s="8"/>
      <c r="AM35" s="8"/>
      <c r="AN35" s="8"/>
      <c r="AO35" s="8"/>
      <c r="AP35" s="8"/>
      <c r="BB35" s="32" t="str">
        <f t="shared" si="2"/>
        <v/>
      </c>
      <c r="BE35" s="33">
        <f t="shared" si="3"/>
        <v>0</v>
      </c>
    </row>
    <row r="36" spans="1:80" s="12" customFormat="1" ht="10.5" x14ac:dyDescent="0.15">
      <c r="A36" s="292"/>
      <c r="B36" s="317" t="s">
        <v>63</v>
      </c>
      <c r="C36" s="318"/>
      <c r="D36" s="51">
        <f t="shared" si="0"/>
        <v>0</v>
      </c>
      <c r="E36" s="22">
        <f>SUM(Enero!E36+Febrero!E36+'Marzo '!E36+'Abril '!E36+'Mayo '!E36+Junio!E36+Julio!E36+Agosto!E36+Septiembre!E36+'Octubre '!E36+Noviembre!E36+'Diciembre '!E36)</f>
        <v>0</v>
      </c>
      <c r="F36" s="22">
        <f>SUM(Enero!F36+Febrero!F36+'Marzo '!F36+'Abril '!F36+'Mayo '!F36+Junio!F36+Julio!F36+Agosto!F36+Septiembre!F36+'Octubre '!F36+Noviembre!F36+'Diciembre '!F36)</f>
        <v>0</v>
      </c>
      <c r="G36" s="22">
        <f>SUM(Enero!G36+Febrero!G36+'Marzo '!G36+'Abril '!G36+'Mayo '!G36+Junio!G36+Julio!G36+Agosto!G36+Septiembre!G36+'Octubre '!G36+Noviembre!G36+'Diciembre '!G36)</f>
        <v>0</v>
      </c>
      <c r="H36" s="22">
        <f>SUM(Enero!H36+Febrero!H36+'Marzo '!H36+'Abril '!H36+'Mayo '!H36+Junio!H36+Julio!H36+Agosto!H36+Septiembre!H36+'Octubre '!H36+Noviembre!H36+'Diciembre '!H36)</f>
        <v>0</v>
      </c>
      <c r="I36" s="22">
        <f>SUM(Enero!I36+Febrero!I36+'Marzo '!I36+'Abril '!I36+'Mayo '!I36+Junio!I36+Julio!I36+Agosto!I36+Septiembre!I36+'Octubre '!I36+Noviembre!I36+'Diciembre '!I36)</f>
        <v>0</v>
      </c>
      <c r="J36" s="22">
        <f>SUM(Enero!J36+Febrero!J36+'Marzo '!J36+'Abril '!J36+'Mayo '!J36+Junio!J36+Julio!J36+Agosto!J36+Septiembre!J36+'Octubre '!J36+Noviembre!J36+'Diciembre '!J36)</f>
        <v>0</v>
      </c>
      <c r="K36" s="22">
        <f>SUM(Enero!K36+Febrero!K36+'Marzo '!K36+'Abril '!K36+'Mayo '!K36+Junio!K36+Julio!K36+Agosto!K36+Septiembre!K36+'Octubre '!K36+Noviembre!K36+'Diciembre '!K36)</f>
        <v>0</v>
      </c>
      <c r="L36" s="22">
        <f>SUM(Enero!L36+Febrero!L36+'Marzo '!L36+'Abril '!L36+'Mayo '!L36+Junio!L36+Julio!L36+Agosto!L36+Septiembre!L36+'Octubre '!L36+Noviembre!L36+'Diciembre '!L36)</f>
        <v>0</v>
      </c>
      <c r="M36" s="22">
        <f>SUM(Enero!M36+Febrero!M36+'Marzo '!M36+'Abril '!M36+'Mayo '!M36+Junio!M36+Julio!M36+Agosto!M36+Septiembre!M36+'Octubre '!M36+Noviembre!M36+'Diciembre '!M36)</f>
        <v>0</v>
      </c>
      <c r="N36" s="22">
        <f>SUM(Enero!N36+Febrero!N36+'Marzo '!N36+'Abril '!N36+'Mayo '!N36+Junio!N36+Julio!N36+Agosto!N36+Septiembre!N36+'Octubre '!N36+Noviembre!N36+'Diciembre '!N36)</f>
        <v>0</v>
      </c>
      <c r="O36" s="22">
        <f>SUM(Enero!O36+Febrero!O36+'Marzo '!O36+'Abril '!O36+'Mayo '!O36+Junio!O36+Julio!O36+Agosto!O36+Septiembre!O36+'Octubre '!O36+Noviembre!O36+'Diciembre '!O36)</f>
        <v>0</v>
      </c>
      <c r="P36" s="22">
        <f>SUM(Enero!P36+Febrero!P36+'Marzo '!P36+'Abril '!P36+'Mayo '!P36+Junio!P36+Julio!P36+Agosto!P36+Septiembre!P36+'Octubre '!P36+Noviembre!P36+'Diciembre '!P36)</f>
        <v>0</v>
      </c>
      <c r="Q36" s="22">
        <f>SUM(Enero!Q36+Febrero!Q36+'Marzo '!Q36+'Abril '!Q36+'Mayo '!Q36+Junio!Q36+Julio!Q36+Agosto!Q36+Septiembre!Q36+'Octubre '!Q36+Noviembre!Q36+'Diciembre '!Q36)</f>
        <v>0</v>
      </c>
      <c r="R36" s="22">
        <f>SUM(Enero!R36+Febrero!R36+'Marzo '!R36+'Abril '!R36+'Mayo '!R36+Junio!R36+Julio!R36+Agosto!R36+Septiembre!R36+'Octubre '!R36+Noviembre!R36+'Diciembre '!R36)</f>
        <v>0</v>
      </c>
      <c r="S36" s="22">
        <f>SUM(Enero!S36+Febrero!S36+'Marzo '!S36+'Abril '!S36+'Mayo '!S36+Junio!S36+Julio!S36+Agosto!S36+Septiembre!S36+'Octubre '!S36+Noviembre!S36+'Diciembre '!S36)</f>
        <v>0</v>
      </c>
      <c r="T36" s="22">
        <f>SUM(Enero!T36+Febrero!T36+'Marzo '!T36+'Abril '!T36+'Mayo '!T36+Junio!T36+Julio!T36+Agosto!T36+Septiembre!T36+'Octubre '!T36+Noviembre!T36+'Diciembre '!T36)</f>
        <v>0</v>
      </c>
      <c r="U36" s="22">
        <f>SUM(Enero!U36+Febrero!U36+'Marzo '!U36+'Abril '!U36+'Mayo '!U36+Junio!U36+Julio!U36+Agosto!U36+Septiembre!U36+'Octubre '!U36+Noviembre!U36+'Diciembre '!U36)</f>
        <v>0</v>
      </c>
      <c r="V36" s="22">
        <f>SUM(Enero!V36+Febrero!V36+'Marzo '!V36+'Abril '!V36+'Mayo '!V36+Junio!V36+Julio!V36+Agosto!V36+Septiembre!V36+'Octubre '!V36+Noviembre!V36+'Diciembre '!V36)</f>
        <v>0</v>
      </c>
      <c r="W36" s="22">
        <f>SUM(Enero!W36+Febrero!W36+'Marzo '!W36+'Abril '!W36+'Mayo '!W36+Junio!W36+Julio!W36+Agosto!W36+Septiembre!W36+'Octubre '!W36+Noviembre!W36+'Diciembre '!W36)</f>
        <v>0</v>
      </c>
      <c r="X36" s="22">
        <f>SUM(Enero!X36+Febrero!X36+'Marzo '!X36+'Abril '!X36+'Mayo '!X36+Junio!X36+Julio!X36+Agosto!X36+Septiembre!X36+'Octubre '!X36+Noviembre!X36+'Diciembre '!X36)</f>
        <v>0</v>
      </c>
      <c r="Y36" s="22">
        <f>SUM(Enero!Y36+Febrero!Y36+'Marzo '!Y36+'Abril '!Y36+'Mayo '!Y36+Junio!Y36+Julio!Y36+Agosto!Y36+Septiembre!Y36+'Octubre '!Y36+Noviembre!Y36+'Diciembre '!Y36)</f>
        <v>0</v>
      </c>
      <c r="Z36" s="22">
        <f>SUM(Enero!Z36+Febrero!Z36+'Marzo '!Z36+'Abril '!Z36+'Mayo '!Z36+Junio!Z36+Julio!Z36+Agosto!Z36+Septiembre!Z36+'Octubre '!Z36+Noviembre!Z36+'Diciembre '!Z36)</f>
        <v>0</v>
      </c>
      <c r="AA36" s="22">
        <f>SUM(Enero!AA36+Febrero!AA36+'Marzo '!AA36+'Abril '!AA36+'Mayo '!AA36+Junio!AA36+Julio!AA36+Agosto!AA36+Septiembre!AA36+'Octubre '!AA36+Noviembre!AA36+'Diciembre '!AA36)</f>
        <v>0</v>
      </c>
      <c r="AB36" s="22">
        <f>SUM(Enero!AB36+Febrero!AB36+'Marzo '!AB36+'Abril '!AB36+'Mayo '!AB36+Junio!AB36+Julio!AB36+Agosto!AB36+Septiembre!AB36+'Octubre '!AB36+Noviembre!AB36+'Diciembre '!AB36)</f>
        <v>0</v>
      </c>
      <c r="AC36" s="22">
        <f>SUM(Enero!AC36+Febrero!AC36+'Marzo '!AC36+'Abril '!AC36+'Mayo '!AC36+Junio!AC36+Julio!AC36+Agosto!AC36+Septiembre!AC36+'Octubre '!AC36+Noviembre!AC36+'Diciembre '!AC36)</f>
        <v>0</v>
      </c>
      <c r="AD36" s="31" t="str">
        <f t="shared" si="1"/>
        <v/>
      </c>
      <c r="AE36" s="8"/>
      <c r="AF36" s="8"/>
      <c r="AG36" s="8"/>
      <c r="AH36" s="8"/>
      <c r="AI36" s="8"/>
      <c r="AJ36" s="8"/>
      <c r="AK36" s="8"/>
      <c r="AL36" s="8"/>
      <c r="AM36" s="8"/>
      <c r="AN36" s="8"/>
      <c r="AO36" s="8"/>
      <c r="AP36" s="8"/>
      <c r="BB36" s="32" t="str">
        <f t="shared" si="2"/>
        <v/>
      </c>
      <c r="BE36" s="33">
        <f t="shared" si="3"/>
        <v>0</v>
      </c>
    </row>
    <row r="37" spans="1:80" s="12" customFormat="1" ht="10.5" x14ac:dyDescent="0.15">
      <c r="A37" s="293"/>
      <c r="B37" s="319" t="s">
        <v>4</v>
      </c>
      <c r="C37" s="320"/>
      <c r="D37" s="141">
        <f>SUM(E37:X37)</f>
        <v>22832</v>
      </c>
      <c r="E37" s="22">
        <f>SUM(Enero!E37+Febrero!E37+'Marzo '!E37+'Abril '!E37+'Mayo '!E37+Junio!E37+Julio!E37+Agosto!E37+Septiembre!E37+'Octubre '!E37+Noviembre!E37+'Diciembre '!E37)</f>
        <v>19330</v>
      </c>
      <c r="F37" s="22">
        <f>SUM(Enero!F37+Febrero!F37+'Marzo '!F37+'Abril '!F37+'Mayo '!F37+Junio!F37+Julio!F37+Agosto!F37+Septiembre!F37+'Octubre '!F37+Noviembre!F37+'Diciembre '!F37)</f>
        <v>209</v>
      </c>
      <c r="G37" s="22">
        <f>SUM(Enero!G37+Febrero!G37+'Marzo '!G37+'Abril '!G37+'Mayo '!G37+Junio!G37+Julio!G37+Agosto!G37+Septiembre!G37+'Octubre '!G37+Noviembre!G37+'Diciembre '!G37)</f>
        <v>258</v>
      </c>
      <c r="H37" s="22">
        <f>SUM(Enero!H37+Febrero!H37+'Marzo '!H37+'Abril '!H37+'Mayo '!H37+Junio!H37+Julio!H37+Agosto!H37+Septiembre!H37+'Octubre '!H37+Noviembre!H37+'Diciembre '!H37)</f>
        <v>324</v>
      </c>
      <c r="I37" s="22">
        <f>SUM(Enero!I37+Febrero!I37+'Marzo '!I37+'Abril '!I37+'Mayo '!I37+Junio!I37+Julio!I37+Agosto!I37+Septiembre!I37+'Octubre '!I37+Noviembre!I37+'Diciembre '!I37)</f>
        <v>235</v>
      </c>
      <c r="J37" s="22">
        <f>SUM(Enero!J37+Febrero!J37+'Marzo '!J37+'Abril '!J37+'Mayo '!J37+Junio!J37+Julio!J37+Agosto!J37+Septiembre!J37+'Octubre '!J37+Noviembre!J37+'Diciembre '!J37)</f>
        <v>16</v>
      </c>
      <c r="K37" s="22">
        <f>SUM(Enero!K37+Febrero!K37+'Marzo '!K37+'Abril '!K37+'Mayo '!K37+Junio!K37+Julio!K37+Agosto!K37+Septiembre!K37+'Octubre '!K37+Noviembre!K37+'Diciembre '!K37)</f>
        <v>183</v>
      </c>
      <c r="L37" s="22">
        <f>SUM(Enero!L37+Febrero!L37+'Marzo '!L37+'Abril '!L37+'Mayo '!L37+Junio!L37+Julio!L37+Agosto!L37+Septiembre!L37+'Octubre '!L37+Noviembre!L37+'Diciembre '!L37)</f>
        <v>209</v>
      </c>
      <c r="M37" s="22">
        <f>SUM(Enero!M37+Febrero!M37+'Marzo '!M37+'Abril '!M37+'Mayo '!M37+Junio!M37+Julio!M37+Agosto!M37+Septiembre!M37+'Octubre '!M37+Noviembre!M37+'Diciembre '!M37)</f>
        <v>553</v>
      </c>
      <c r="N37" s="22">
        <f>SUM(Enero!N37+Febrero!N37+'Marzo '!N37+'Abril '!N37+'Mayo '!N37+Junio!N37+Julio!N37+Agosto!N37+Septiembre!N37+'Octubre '!N37+Noviembre!N37+'Diciembre '!N37)</f>
        <v>146</v>
      </c>
      <c r="O37" s="22">
        <f>SUM(Enero!O37+Febrero!O37+'Marzo '!O37+'Abril '!O37+'Mayo '!O37+Junio!O37+Julio!O37+Agosto!O37+Septiembre!O37+'Octubre '!O37+Noviembre!O37+'Diciembre '!O37)</f>
        <v>121</v>
      </c>
      <c r="P37" s="22">
        <f>SUM(Enero!P37+Febrero!P37+'Marzo '!P37+'Abril '!P37+'Mayo '!P37+Junio!P37+Julio!P37+Agosto!P37+Septiembre!P37+'Octubre '!P37+Noviembre!P37+'Diciembre '!P37)</f>
        <v>95</v>
      </c>
      <c r="Q37" s="22">
        <f>SUM(Enero!Q37+Febrero!Q37+'Marzo '!Q37+'Abril '!Q37+'Mayo '!Q37+Junio!Q37+Julio!Q37+Agosto!Q37+Septiembre!Q37+'Octubre '!Q37+Noviembre!Q37+'Diciembre '!Q37)</f>
        <v>82</v>
      </c>
      <c r="R37" s="22">
        <f>SUM(Enero!R37+Febrero!R37+'Marzo '!R37+'Abril '!R37+'Mayo '!R37+Junio!R37+Julio!R37+Agosto!R37+Septiembre!R37+'Octubre '!R37+Noviembre!R37+'Diciembre '!R37)</f>
        <v>134</v>
      </c>
      <c r="S37" s="22">
        <f>SUM(Enero!S37+Febrero!S37+'Marzo '!S37+'Abril '!S37+'Mayo '!S37+Junio!S37+Julio!S37+Agosto!S37+Septiembre!S37+'Octubre '!S37+Noviembre!S37+'Diciembre '!S37)</f>
        <v>115</v>
      </c>
      <c r="T37" s="22">
        <f>SUM(Enero!T37+Febrero!T37+'Marzo '!T37+'Abril '!T37+'Mayo '!T37+Junio!T37+Julio!T37+Agosto!T37+Septiembre!T37+'Octubre '!T37+Noviembre!T37+'Diciembre '!T37)</f>
        <v>89</v>
      </c>
      <c r="U37" s="22">
        <f>SUM(Enero!U37+Febrero!U37+'Marzo '!U37+'Abril '!U37+'Mayo '!U37+Junio!U37+Julio!U37+Agosto!U37+Septiembre!U37+'Octubre '!U37+Noviembre!U37+'Diciembre '!U37)</f>
        <v>152</v>
      </c>
      <c r="V37" s="22">
        <f>SUM(Enero!V37+Febrero!V37+'Marzo '!V37+'Abril '!V37+'Mayo '!V37+Junio!V37+Julio!V37+Agosto!V37+Septiembre!V37+'Octubre '!V37+Noviembre!V37+'Diciembre '!V37)</f>
        <v>180</v>
      </c>
      <c r="W37" s="22">
        <f>SUM(Enero!W37+Febrero!W37+'Marzo '!W37+'Abril '!W37+'Mayo '!W37+Junio!W37+Julio!W37+Agosto!W37+Septiembre!W37+'Octubre '!W37+Noviembre!W37+'Diciembre '!W37)</f>
        <v>162</v>
      </c>
      <c r="X37" s="22">
        <f>SUM(Enero!X37+Febrero!X37+'Marzo '!X37+'Abril '!X37+'Mayo '!X37+Junio!X37+Julio!X37+Agosto!X37+Septiembre!X37+'Octubre '!X37+Noviembre!X37+'Diciembre '!X37)</f>
        <v>239</v>
      </c>
      <c r="Y37" s="22">
        <f>SUM(Enero!Y37+Febrero!Y37+'Marzo '!Y37+'Abril '!Y37+'Mayo '!Y37+Junio!Y37+Julio!Y37+Agosto!Y37+Septiembre!Y37+'Octubre '!Y37+Noviembre!Y37+'Diciembre '!Y37)</f>
        <v>383</v>
      </c>
      <c r="Z37" s="22">
        <f>SUM(Enero!Z37+Febrero!Z37+'Marzo '!Z37+'Abril '!Z37+'Mayo '!Z37+Junio!Z37+Julio!Z37+Agosto!Z37+Septiembre!Z37+'Octubre '!Z37+Noviembre!Z37+'Diciembre '!Z37)</f>
        <v>225</v>
      </c>
      <c r="AA37" s="22">
        <f>SUM(Enero!AA37+Febrero!AA37+'Marzo '!AA37+'Abril '!AA37+'Mayo '!AA37+Junio!AA37+Julio!AA37+Agosto!AA37+Septiembre!AA37+'Octubre '!AA37+Noviembre!AA37+'Diciembre '!AA37)</f>
        <v>58</v>
      </c>
      <c r="AB37" s="22">
        <f>SUM(Enero!AB37+Febrero!AB37+'Marzo '!AB37+'Abril '!AB37+'Mayo '!AB37+Junio!AB37+Julio!AB37+Agosto!AB37+Septiembre!AB37+'Octubre '!AB37+Noviembre!AB37+'Diciembre '!AB37)</f>
        <v>0</v>
      </c>
      <c r="AC37" s="22">
        <f>SUM(Enero!AC37+Febrero!AC37+'Marzo '!AC37+'Abril '!AC37+'Mayo '!AC37+Junio!AC37+Julio!AC37+Agosto!AC37+Septiembre!AC37+'Octubre '!AC37+Noviembre!AC37+'Diciembre '!AC37)</f>
        <v>0</v>
      </c>
      <c r="AD37" s="31" t="str">
        <f t="shared" si="1"/>
        <v/>
      </c>
      <c r="AE37" s="8"/>
      <c r="AF37" s="8"/>
      <c r="AG37" s="8"/>
      <c r="AH37" s="8"/>
      <c r="AI37" s="8"/>
      <c r="AJ37" s="8"/>
      <c r="AK37" s="8"/>
      <c r="AL37" s="8"/>
      <c r="AM37" s="8"/>
      <c r="AN37" s="8"/>
      <c r="AO37" s="8"/>
      <c r="AP37" s="8"/>
      <c r="BB37" s="32" t="str">
        <f t="shared" si="2"/>
        <v/>
      </c>
      <c r="BE37" s="33">
        <f t="shared" si="3"/>
        <v>0</v>
      </c>
    </row>
    <row r="38" spans="1:80" s="12" customFormat="1" ht="12.75" x14ac:dyDescent="0.2">
      <c r="A38" s="149" t="s">
        <v>64</v>
      </c>
      <c r="B38" s="149"/>
      <c r="C38" s="149"/>
      <c r="D38" s="149"/>
      <c r="E38" s="149"/>
      <c r="F38" s="149"/>
      <c r="G38" s="150"/>
      <c r="H38" s="150"/>
      <c r="I38" s="151"/>
      <c r="J38" s="151"/>
      <c r="K38" s="151"/>
      <c r="L38" s="151"/>
      <c r="M38" s="151"/>
      <c r="N38" s="151"/>
      <c r="O38" s="152"/>
      <c r="P38" s="151"/>
      <c r="Q38" s="7"/>
      <c r="R38" s="8"/>
      <c r="S38" s="8"/>
      <c r="T38" s="8"/>
      <c r="U38" s="8"/>
      <c r="V38" s="8"/>
      <c r="W38" s="8"/>
      <c r="X38" s="8"/>
      <c r="Y38" s="8"/>
      <c r="Z38" s="8"/>
      <c r="AA38" s="8"/>
      <c r="AB38" s="8"/>
      <c r="AC38" s="8"/>
      <c r="AD38" s="8"/>
      <c r="AE38" s="8"/>
      <c r="AF38" s="8"/>
      <c r="AG38" s="8"/>
      <c r="AH38" s="8"/>
      <c r="AI38" s="8"/>
      <c r="AJ38" s="8"/>
      <c r="AK38" s="8"/>
      <c r="AL38" s="8"/>
      <c r="AM38" s="8"/>
      <c r="AN38" s="8"/>
    </row>
    <row r="39" spans="1:80" s="8" customFormat="1" ht="31.5" x14ac:dyDescent="0.15">
      <c r="A39" s="321" t="s">
        <v>3</v>
      </c>
      <c r="B39" s="322"/>
      <c r="C39" s="323"/>
      <c r="D39" s="176" t="s">
        <v>4</v>
      </c>
      <c r="E39" s="153" t="s">
        <v>65</v>
      </c>
      <c r="F39" s="191" t="s">
        <v>66</v>
      </c>
      <c r="G39" s="191" t="s">
        <v>67</v>
      </c>
      <c r="H39" s="154" t="s">
        <v>68</v>
      </c>
      <c r="I39" s="151"/>
      <c r="J39" s="151"/>
      <c r="K39" s="151"/>
      <c r="L39" s="151"/>
      <c r="M39" s="151"/>
      <c r="N39" s="151"/>
      <c r="O39" s="151"/>
      <c r="P39" s="151"/>
      <c r="Q39" s="7"/>
    </row>
    <row r="40" spans="1:80" s="12" customFormat="1" x14ac:dyDescent="0.15">
      <c r="A40" s="291" t="s">
        <v>33</v>
      </c>
      <c r="B40" s="324" t="s">
        <v>34</v>
      </c>
      <c r="C40" s="325"/>
      <c r="D40" s="21">
        <f>SUM(E40:H40)</f>
        <v>658</v>
      </c>
      <c r="E40" s="22">
        <f>SUM(Enero!E40+Febrero!E40+'Marzo '!E40+'Abril '!E40+'Mayo '!E40+Junio!E40+Julio!E40+Agosto!E40+Septiembre!E40+'Octubre '!E40+Noviembre!E40+'Diciembre '!E40)</f>
        <v>277</v>
      </c>
      <c r="F40" s="23">
        <f>SUM(Enero!F40+Febrero!F40+'Marzo '!F40+'Abril '!F40+'Mayo '!F40+Junio!F40+Julio!F40+Agosto!F40+Septiembre!F40+'Octubre '!F40+Noviembre!F40+'Diciembre '!F40)</f>
        <v>12</v>
      </c>
      <c r="G40" s="23">
        <f>SUM(Enero!G40+Febrero!G40+'Marzo '!G40+'Abril '!G40+'Mayo '!G40+Junio!G40+Julio!G40+Agosto!G40+Septiembre!G40+'Octubre '!G40+Noviembre!G40+'Diciembre '!G40)</f>
        <v>0</v>
      </c>
      <c r="H40" s="155">
        <f>SUM(Enero!H40+Febrero!H40+'Marzo '!H40+'Abril '!H40+'Mayo '!H40+Junio!H40+Julio!H40+Agosto!H40+Septiembre!H40+'Octubre '!H40+Noviembre!H40+'Diciembre '!H40)</f>
        <v>369</v>
      </c>
      <c r="I40" s="156" t="str">
        <f>+BC40</f>
        <v/>
      </c>
      <c r="J40" s="151"/>
      <c r="K40" s="151"/>
      <c r="L40" s="151"/>
      <c r="M40" s="151"/>
      <c r="N40" s="151"/>
      <c r="O40" s="151"/>
      <c r="P40" s="151"/>
      <c r="Q40" s="7"/>
      <c r="R40" s="8"/>
      <c r="S40" s="8"/>
      <c r="T40" s="8"/>
      <c r="U40" s="8"/>
      <c r="V40" s="8"/>
      <c r="W40" s="8"/>
      <c r="X40" s="8"/>
      <c r="Y40" s="8"/>
      <c r="Z40" s="8"/>
      <c r="AA40" s="8"/>
      <c r="AB40" s="8"/>
      <c r="AC40" s="8"/>
      <c r="AD40" s="8"/>
      <c r="AE40" s="8"/>
      <c r="AF40" s="8"/>
      <c r="AG40" s="8"/>
      <c r="AH40" s="8"/>
      <c r="AI40" s="8"/>
      <c r="AJ40" s="8"/>
      <c r="AK40" s="8"/>
      <c r="AL40" s="8"/>
      <c r="AM40" s="8"/>
      <c r="AN40" s="8"/>
      <c r="AZ40" s="8"/>
      <c r="BA40" s="8"/>
      <c r="BB40" s="157"/>
      <c r="BC40" s="158" t="str">
        <f>IF(AND($D40=0,$D10&gt;0),"En esta área en Sección A,  se consignan personas pero falta registrar la Sesión","")</f>
        <v/>
      </c>
      <c r="BD40" s="151"/>
      <c r="BE40" s="157"/>
      <c r="BF40" s="159">
        <f>IF(AND($D40=0,$D10&gt;0),1,0)</f>
        <v>0</v>
      </c>
      <c r="BG40" s="8"/>
    </row>
    <row r="41" spans="1:80" s="12" customFormat="1" x14ac:dyDescent="0.15">
      <c r="A41" s="292"/>
      <c r="B41" s="296" t="s">
        <v>35</v>
      </c>
      <c r="C41" s="34" t="s">
        <v>36</v>
      </c>
      <c r="D41" s="21">
        <f t="shared" ref="D41:D67" si="4">SUM(E41:H41)</f>
        <v>1393</v>
      </c>
      <c r="E41" s="36">
        <f>SUM(Enero!E41+Febrero!E41+'Marzo '!E41+'Abril '!E41+'Mayo '!E41+Junio!E41+Julio!E41+Agosto!E41+Septiembre!E41+'Octubre '!E41+Noviembre!E41+'Diciembre '!E41)</f>
        <v>512</v>
      </c>
      <c r="F41" s="37">
        <f>SUM(Enero!F41+Febrero!F41+'Marzo '!F41+'Abril '!F41+'Mayo '!F41+Junio!F41+Julio!F41+Agosto!F41+Septiembre!F41+'Octubre '!F41+Noviembre!F41+'Diciembre '!F41)</f>
        <v>25</v>
      </c>
      <c r="G41" s="37">
        <f>SUM(Enero!G41+Febrero!G41+'Marzo '!G41+'Abril '!G41+'Mayo '!G41+Junio!G41+Julio!G41+Agosto!G41+Septiembre!G41+'Octubre '!G41+Noviembre!G41+'Diciembre '!G41)</f>
        <v>0</v>
      </c>
      <c r="H41" s="38">
        <f>SUM(Enero!H41+Febrero!H41+'Marzo '!H41+'Abril '!H41+'Mayo '!H41+Junio!H41+Julio!H41+Agosto!H41+Septiembre!H41+'Octubre '!H41+Noviembre!H41+'Diciembre '!H41)</f>
        <v>856</v>
      </c>
      <c r="I41" s="156" t="str">
        <f t="shared" ref="I41:I66" si="5">+BC41</f>
        <v/>
      </c>
      <c r="J41" s="151"/>
      <c r="K41" s="151"/>
      <c r="L41" s="151"/>
      <c r="M41" s="151"/>
      <c r="N41" s="151"/>
      <c r="O41" s="151"/>
      <c r="P41" s="151"/>
      <c r="Q41" s="7"/>
      <c r="R41" s="8"/>
      <c r="S41" s="8"/>
      <c r="T41" s="8"/>
      <c r="U41" s="8"/>
      <c r="V41" s="8"/>
      <c r="W41" s="8"/>
      <c r="X41" s="8"/>
      <c r="Y41" s="8"/>
      <c r="Z41" s="8"/>
      <c r="AA41" s="8"/>
      <c r="AB41" s="8"/>
      <c r="AC41" s="8"/>
      <c r="AD41" s="8"/>
      <c r="AE41" s="8"/>
      <c r="AF41" s="8"/>
      <c r="AG41" s="8"/>
      <c r="AH41" s="8"/>
      <c r="AI41" s="8"/>
      <c r="AJ41" s="8"/>
      <c r="AK41" s="8"/>
      <c r="AL41" s="8"/>
      <c r="AM41" s="8"/>
      <c r="AN41" s="8"/>
      <c r="AZ41" s="8"/>
      <c r="BA41" s="8"/>
      <c r="BB41" s="157"/>
      <c r="BC41" s="158" t="str">
        <f t="shared" ref="BC41:BC67" si="6">IF(AND($D41=0,$D11&gt;0),"En esta área en Sección A,  se consignan personas pero falta registrar la Sesión","")</f>
        <v/>
      </c>
      <c r="BD41" s="151"/>
      <c r="BE41" s="157"/>
      <c r="BF41" s="159">
        <f t="shared" ref="BF41:BF67" si="7">IF(AND($D41=0,$D11&gt;0),1,0)</f>
        <v>0</v>
      </c>
      <c r="BG41" s="8"/>
    </row>
    <row r="42" spans="1:80" s="12" customFormat="1" x14ac:dyDescent="0.15">
      <c r="A42" s="292"/>
      <c r="B42" s="297"/>
      <c r="C42" s="62" t="s">
        <v>37</v>
      </c>
      <c r="D42" s="74">
        <f t="shared" si="4"/>
        <v>389</v>
      </c>
      <c r="E42" s="63">
        <f>SUM(Enero!E42+Febrero!E42+'Marzo '!E42+'Abril '!E42+'Mayo '!E42+Junio!E42+Julio!E42+Agosto!E42+Septiembre!E42+'Octubre '!E42+Noviembre!E42+'Diciembre '!E42)</f>
        <v>205</v>
      </c>
      <c r="F42" s="64">
        <f>SUM(Enero!F42+Febrero!F42+'Marzo '!F42+'Abril '!F42+'Mayo '!F42+Junio!F42+Julio!F42+Agosto!F42+Septiembre!F42+'Octubre '!F42+Noviembre!F42+'Diciembre '!F42)</f>
        <v>0</v>
      </c>
      <c r="G42" s="64">
        <f>SUM(Enero!G42+Febrero!G42+'Marzo '!G42+'Abril '!G42+'Mayo '!G42+Junio!G42+Julio!G42+Agosto!G42+Septiembre!G42+'Octubre '!G42+Noviembre!G42+'Diciembre '!G42)</f>
        <v>0</v>
      </c>
      <c r="H42" s="160">
        <f>SUM(Enero!H42+Febrero!H42+'Marzo '!H42+'Abril '!H42+'Mayo '!H42+Junio!H42+Julio!H42+Agosto!H42+Septiembre!H42+'Octubre '!H42+Noviembre!H42+'Diciembre '!H42)</f>
        <v>184</v>
      </c>
      <c r="I42" s="156" t="str">
        <f t="shared" si="5"/>
        <v/>
      </c>
      <c r="J42" s="151"/>
      <c r="K42" s="151"/>
      <c r="L42" s="151"/>
      <c r="M42" s="151"/>
      <c r="N42" s="151"/>
      <c r="O42" s="151"/>
      <c r="P42" s="151"/>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57"/>
      <c r="BC42" s="158" t="str">
        <f t="shared" si="6"/>
        <v/>
      </c>
      <c r="BD42" s="151"/>
      <c r="BE42" s="157"/>
      <c r="BF42" s="159">
        <f t="shared" si="7"/>
        <v>0</v>
      </c>
      <c r="BG42" s="8"/>
    </row>
    <row r="43" spans="1:80" s="12" customFormat="1" x14ac:dyDescent="0.15">
      <c r="A43" s="292"/>
      <c r="B43" s="298"/>
      <c r="C43" s="50" t="s">
        <v>38</v>
      </c>
      <c r="D43" s="98">
        <f t="shared" si="4"/>
        <v>38</v>
      </c>
      <c r="E43" s="99">
        <f>SUM(Enero!E43+Febrero!E43+'Marzo '!E43+'Abril '!E43+'Mayo '!E43+Junio!E43+Julio!E43+Agosto!E43+Septiembre!E43+'Octubre '!E43+Noviembre!E43+'Diciembre '!E43)</f>
        <v>13</v>
      </c>
      <c r="F43" s="116">
        <f>SUM(Enero!F43+Febrero!F43+'Marzo '!F43+'Abril '!F43+'Mayo '!F43+Junio!F43+Julio!F43+Agosto!F43+Septiembre!F43+'Octubre '!F43+Noviembre!F43+'Diciembre '!F43)</f>
        <v>25</v>
      </c>
      <c r="G43" s="116">
        <f>SUM(Enero!G43+Febrero!G43+'Marzo '!G43+'Abril '!G43+'Mayo '!G43+Junio!G43+Julio!G43+Agosto!G43+Septiembre!G43+'Octubre '!G43+Noviembre!G43+'Diciembre '!G43)</f>
        <v>0</v>
      </c>
      <c r="H43" s="161">
        <f>SUM(Enero!H43+Febrero!H43+'Marzo '!H43+'Abril '!H43+'Mayo '!H43+Junio!H43+Julio!H43+Agosto!H43+Septiembre!H43+'Octubre '!H43+Noviembre!H43+'Diciembre '!H43)</f>
        <v>0</v>
      </c>
      <c r="I43" s="156" t="str">
        <f t="shared" si="5"/>
        <v/>
      </c>
      <c r="J43" s="151"/>
      <c r="K43" s="151"/>
      <c r="L43" s="151"/>
      <c r="M43" s="151"/>
      <c r="N43" s="151"/>
      <c r="O43" s="151"/>
      <c r="P43" s="151"/>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57"/>
      <c r="BC43" s="158" t="str">
        <f t="shared" si="6"/>
        <v/>
      </c>
      <c r="BD43" s="151"/>
      <c r="BE43" s="157"/>
      <c r="BF43" s="159">
        <f t="shared" si="7"/>
        <v>0</v>
      </c>
      <c r="BG43" s="8"/>
    </row>
    <row r="44" spans="1:80" s="12" customFormat="1" x14ac:dyDescent="0.15">
      <c r="A44" s="292"/>
      <c r="B44" s="326" t="s">
        <v>39</v>
      </c>
      <c r="C44" s="327"/>
      <c r="D44" s="117">
        <f t="shared" si="4"/>
        <v>1314</v>
      </c>
      <c r="E44" s="43">
        <f>SUM(Enero!E44+Febrero!E44+'Marzo '!E44+'Abril '!E44+'Mayo '!E44+Junio!E44+Julio!E44+Agosto!E44+Septiembre!E44+'Octubre '!E44+Noviembre!E44+'Diciembre '!E44)</f>
        <v>468</v>
      </c>
      <c r="F44" s="44">
        <f>SUM(Enero!F44+Febrero!F44+'Marzo '!F44+'Abril '!F44+'Mayo '!F44+Junio!F44+Julio!F44+Agosto!F44+Septiembre!F44+'Octubre '!F44+Noviembre!F44+'Diciembre '!F44)</f>
        <v>0</v>
      </c>
      <c r="G44" s="44">
        <f>SUM(Enero!G44+Febrero!G44+'Marzo '!G44+'Abril '!G44+'Mayo '!G44+Junio!G44+Julio!G44+Agosto!G44+Septiembre!G44+'Octubre '!G44+Noviembre!G44+'Diciembre '!G44)</f>
        <v>0</v>
      </c>
      <c r="H44" s="45">
        <f>SUM(Enero!H44+Febrero!H44+'Marzo '!H44+'Abril '!H44+'Mayo '!H44+Junio!H44+Julio!H44+Agosto!H44+Septiembre!H44+'Octubre '!H44+Noviembre!H44+'Diciembre '!H44)</f>
        <v>846</v>
      </c>
      <c r="I44" s="156" t="str">
        <f t="shared" si="5"/>
        <v/>
      </c>
      <c r="J44" s="151"/>
      <c r="K44" s="151"/>
      <c r="L44" s="151"/>
      <c r="M44" s="151"/>
      <c r="N44" s="151"/>
      <c r="O44" s="151"/>
      <c r="P44" s="151"/>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57"/>
      <c r="BC44" s="158" t="str">
        <f t="shared" si="6"/>
        <v/>
      </c>
      <c r="BD44" s="151"/>
      <c r="BE44" s="157"/>
      <c r="BF44" s="159">
        <f t="shared" si="7"/>
        <v>0</v>
      </c>
      <c r="BG44" s="8"/>
    </row>
    <row r="45" spans="1:80" s="12" customFormat="1" x14ac:dyDescent="0.15">
      <c r="A45" s="292"/>
      <c r="B45" s="306" t="s">
        <v>40</v>
      </c>
      <c r="C45" s="307"/>
      <c r="D45" s="74">
        <f t="shared" si="4"/>
        <v>35</v>
      </c>
      <c r="E45" s="63">
        <f>SUM(Enero!E45+Febrero!E45+'Marzo '!E45+'Abril '!E45+'Mayo '!E45+Junio!E45+Julio!E45+Agosto!E45+Septiembre!E45+'Octubre '!E45+Noviembre!E45+'Diciembre '!E45)</f>
        <v>4</v>
      </c>
      <c r="F45" s="64">
        <f>SUM(Enero!F45+Febrero!F45+'Marzo '!F45+'Abril '!F45+'Mayo '!F45+Junio!F45+Julio!F45+Agosto!F45+Septiembre!F45+'Octubre '!F45+Noviembre!F45+'Diciembre '!F45)</f>
        <v>0</v>
      </c>
      <c r="G45" s="64">
        <f>SUM(Enero!G45+Febrero!G45+'Marzo '!G45+'Abril '!G45+'Mayo '!G45+Junio!G45+Julio!G45+Agosto!G45+Septiembre!G45+'Octubre '!G45+Noviembre!G45+'Diciembre '!G45)</f>
        <v>0</v>
      </c>
      <c r="H45" s="160">
        <f>SUM(Enero!H45+Febrero!H45+'Marzo '!H45+'Abril '!H45+'Mayo '!H45+Junio!H45+Julio!H45+Agosto!H45+Septiembre!H45+'Octubre '!H45+Noviembre!H45+'Diciembre '!H45)</f>
        <v>31</v>
      </c>
      <c r="I45" s="156" t="str">
        <f t="shared" si="5"/>
        <v/>
      </c>
      <c r="J45" s="151"/>
      <c r="K45" s="151"/>
      <c r="L45" s="151"/>
      <c r="M45" s="151"/>
      <c r="N45" s="151"/>
      <c r="O45" s="151"/>
      <c r="P45" s="151"/>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57"/>
      <c r="BC45" s="158" t="str">
        <f t="shared" si="6"/>
        <v/>
      </c>
      <c r="BD45" s="151"/>
      <c r="BE45" s="157"/>
      <c r="BF45" s="159">
        <f t="shared" si="7"/>
        <v>0</v>
      </c>
      <c r="BG45" s="8"/>
    </row>
    <row r="46" spans="1:80" s="8" customFormat="1" x14ac:dyDescent="0.15">
      <c r="A46" s="292"/>
      <c r="B46" s="306" t="s">
        <v>41</v>
      </c>
      <c r="C46" s="307"/>
      <c r="D46" s="74">
        <f t="shared" si="4"/>
        <v>11</v>
      </c>
      <c r="E46" s="63">
        <f>SUM(Enero!E46+Febrero!E46+'Marzo '!E46+'Abril '!E46+'Mayo '!E46+Junio!E46+Julio!E46+Agosto!E46+Septiembre!E46+'Octubre '!E46+Noviembre!E46+'Diciembre '!E46)</f>
        <v>6</v>
      </c>
      <c r="F46" s="64">
        <f>SUM(Enero!F46+Febrero!F46+'Marzo '!F46+'Abril '!F46+'Mayo '!F46+Junio!F46+Julio!F46+Agosto!F46+Septiembre!F46+'Octubre '!F46+Noviembre!F46+'Diciembre '!F46)</f>
        <v>0</v>
      </c>
      <c r="G46" s="64">
        <f>SUM(Enero!G46+Febrero!G46+'Marzo '!G46+'Abril '!G46+'Mayo '!G46+Junio!G46+Julio!G46+Agosto!G46+Septiembre!G46+'Octubre '!G46+Noviembre!G46+'Diciembre '!G46)</f>
        <v>0</v>
      </c>
      <c r="H46" s="160">
        <f>SUM(Enero!H46+Febrero!H46+'Marzo '!H46+'Abril '!H46+'Mayo '!H46+Junio!H46+Julio!H46+Agosto!H46+Septiembre!H46+'Octubre '!H46+Noviembre!H46+'Diciembre '!H46)</f>
        <v>5</v>
      </c>
      <c r="I46" s="156" t="str">
        <f t="shared" si="5"/>
        <v/>
      </c>
      <c r="J46" s="151"/>
      <c r="K46" s="151"/>
      <c r="L46" s="151"/>
      <c r="M46" s="151"/>
      <c r="N46" s="151"/>
      <c r="O46" s="151"/>
      <c r="P46" s="151"/>
      <c r="Q46" s="7"/>
      <c r="AO46" s="12"/>
      <c r="AP46" s="12"/>
      <c r="AQ46" s="12"/>
      <c r="AR46" s="12"/>
      <c r="AS46" s="12"/>
      <c r="AT46" s="12"/>
      <c r="AU46" s="12"/>
      <c r="AV46" s="12"/>
      <c r="AW46" s="12"/>
      <c r="AX46" s="12"/>
      <c r="AY46" s="12"/>
      <c r="BB46" s="157"/>
      <c r="BC46" s="158" t="str">
        <f t="shared" si="6"/>
        <v/>
      </c>
      <c r="BD46" s="151"/>
      <c r="BE46" s="157"/>
      <c r="BF46" s="159">
        <f t="shared" si="7"/>
        <v>0</v>
      </c>
      <c r="BH46" s="12"/>
      <c r="BI46" s="12"/>
      <c r="BJ46" s="12"/>
      <c r="BK46" s="12"/>
      <c r="BL46" s="12"/>
      <c r="BM46" s="12"/>
      <c r="BN46" s="12"/>
      <c r="BO46" s="12"/>
      <c r="BP46" s="12"/>
      <c r="BQ46" s="12"/>
      <c r="BR46" s="12"/>
      <c r="BS46" s="12"/>
      <c r="BT46" s="12"/>
      <c r="BU46" s="12"/>
      <c r="BV46" s="12"/>
      <c r="BW46" s="12"/>
      <c r="BX46" s="12"/>
      <c r="BY46" s="12"/>
      <c r="BZ46" s="12"/>
      <c r="CA46" s="12"/>
      <c r="CB46" s="12"/>
    </row>
    <row r="47" spans="1:80" s="12" customFormat="1" x14ac:dyDescent="0.15">
      <c r="A47" s="292"/>
      <c r="B47" s="306" t="s">
        <v>42</v>
      </c>
      <c r="C47" s="307"/>
      <c r="D47" s="74">
        <f t="shared" si="4"/>
        <v>0</v>
      </c>
      <c r="E47" s="63">
        <f>SUM(Enero!E47+Febrero!E47+'Marzo '!E47+'Abril '!E47+'Mayo '!E47+Junio!E47+Julio!E47+Agosto!E47+Septiembre!E47+'Octubre '!E47+Noviembre!E47+'Diciembre '!E47)</f>
        <v>0</v>
      </c>
      <c r="F47" s="64">
        <f>SUM(Enero!F47+Febrero!F47+'Marzo '!F47+'Abril '!F47+'Mayo '!F47+Junio!F47+Julio!F47+Agosto!F47+Septiembre!F47+'Octubre '!F47+Noviembre!F47+'Diciembre '!F47)</f>
        <v>0</v>
      </c>
      <c r="G47" s="64">
        <f>SUM(Enero!G47+Febrero!G47+'Marzo '!G47+'Abril '!G47+'Mayo '!G47+Junio!G47+Julio!G47+Agosto!G47+Septiembre!G47+'Octubre '!G47+Noviembre!G47+'Diciembre '!G47)</f>
        <v>0</v>
      </c>
      <c r="H47" s="160">
        <f>SUM(Enero!H47+Febrero!H47+'Marzo '!H47+'Abril '!H47+'Mayo '!H47+Junio!H47+Julio!H47+Agosto!H47+Septiembre!H47+'Octubre '!H47+Noviembre!H47+'Diciembre '!H47)</f>
        <v>0</v>
      </c>
      <c r="I47" s="156" t="str">
        <f t="shared" si="5"/>
        <v/>
      </c>
      <c r="J47" s="151"/>
      <c r="K47" s="151"/>
      <c r="L47" s="151"/>
      <c r="M47" s="151"/>
      <c r="N47" s="151"/>
      <c r="O47" s="151"/>
      <c r="P47" s="151"/>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57"/>
      <c r="BC47" s="158" t="str">
        <f t="shared" si="6"/>
        <v/>
      </c>
      <c r="BD47" s="151"/>
      <c r="BE47" s="157"/>
      <c r="BF47" s="159">
        <f t="shared" si="7"/>
        <v>0</v>
      </c>
      <c r="BG47" s="8"/>
    </row>
    <row r="48" spans="1:80" s="12" customFormat="1" x14ac:dyDescent="0.15">
      <c r="A48" s="292"/>
      <c r="B48" s="306" t="s">
        <v>43</v>
      </c>
      <c r="C48" s="307"/>
      <c r="D48" s="74">
        <f t="shared" si="4"/>
        <v>691</v>
      </c>
      <c r="E48" s="63">
        <f>SUM(Enero!E48+Febrero!E48+'Marzo '!E48+'Abril '!E48+'Mayo '!E48+Junio!E48+Julio!E48+Agosto!E48+Septiembre!E48+'Octubre '!E48+Noviembre!E48+'Diciembre '!E48)</f>
        <v>255</v>
      </c>
      <c r="F48" s="64">
        <f>SUM(Enero!F48+Febrero!F48+'Marzo '!F48+'Abril '!F48+'Mayo '!F48+Junio!F48+Julio!F48+Agosto!F48+Septiembre!F48+'Octubre '!F48+Noviembre!F48+'Diciembre '!F48)</f>
        <v>4</v>
      </c>
      <c r="G48" s="64">
        <f>SUM(Enero!G48+Febrero!G48+'Marzo '!G48+'Abril '!G48+'Mayo '!G48+Junio!G48+Julio!G48+Agosto!G48+Septiembre!G48+'Octubre '!G48+Noviembre!G48+'Diciembre '!G48)</f>
        <v>0</v>
      </c>
      <c r="H48" s="160">
        <f>SUM(Enero!H48+Febrero!H48+'Marzo '!H48+'Abril '!H48+'Mayo '!H48+Junio!H48+Julio!H48+Agosto!H48+Septiembre!H48+'Octubre '!H48+Noviembre!H48+'Diciembre '!H48)</f>
        <v>432</v>
      </c>
      <c r="I48" s="156" t="str">
        <f t="shared" si="5"/>
        <v/>
      </c>
      <c r="J48" s="151"/>
      <c r="K48" s="151"/>
      <c r="L48" s="151"/>
      <c r="M48" s="151"/>
      <c r="N48" s="151"/>
      <c r="O48" s="151"/>
      <c r="P48" s="151"/>
      <c r="Q48" s="7"/>
      <c r="R48" s="8"/>
      <c r="S48" s="8"/>
      <c r="T48" s="8"/>
      <c r="U48" s="8"/>
      <c r="V48" s="8"/>
      <c r="W48" s="8"/>
      <c r="X48" s="8"/>
      <c r="Y48" s="8"/>
      <c r="Z48" s="8"/>
      <c r="AA48" s="8"/>
      <c r="AB48" s="8"/>
      <c r="AC48" s="8"/>
      <c r="AD48" s="8"/>
      <c r="AE48" s="8"/>
      <c r="AF48" s="8"/>
      <c r="AG48" s="8"/>
      <c r="AH48" s="8"/>
      <c r="AI48" s="8"/>
      <c r="AJ48" s="8"/>
      <c r="AK48" s="8"/>
      <c r="AL48" s="8"/>
      <c r="AM48" s="8"/>
      <c r="AN48" s="8"/>
      <c r="AZ48" s="8"/>
      <c r="BA48" s="8"/>
      <c r="BB48" s="157"/>
      <c r="BC48" s="158" t="str">
        <f t="shared" si="6"/>
        <v/>
      </c>
      <c r="BD48" s="151"/>
      <c r="BE48" s="157"/>
      <c r="BF48" s="159">
        <f t="shared" si="7"/>
        <v>0</v>
      </c>
      <c r="BG48" s="8"/>
    </row>
    <row r="49" spans="1:80" s="12" customFormat="1" x14ac:dyDescent="0.15">
      <c r="A49" s="292"/>
      <c r="B49" s="306" t="s">
        <v>44</v>
      </c>
      <c r="C49" s="307"/>
      <c r="D49" s="74">
        <f t="shared" si="4"/>
        <v>434</v>
      </c>
      <c r="E49" s="118">
        <f>SUM(Enero!E49+Febrero!E49+'Marzo '!E49+'Abril '!E49+'Mayo '!E49+Junio!E49+Julio!E49+Agosto!E49+Septiembre!E49+'Octubre '!E49+Noviembre!E49+'Diciembre '!E49)</f>
        <v>197</v>
      </c>
      <c r="F49" s="77">
        <f>SUM(Enero!F49+Febrero!F49+'Marzo '!F49+'Abril '!F49+'Mayo '!F49+Junio!F49+Julio!F49+Agosto!F49+Septiembre!F49+'Octubre '!F49+Noviembre!F49+'Diciembre '!F49)</f>
        <v>94</v>
      </c>
      <c r="G49" s="77">
        <f>SUM(Enero!G49+Febrero!G49+'Marzo '!G49+'Abril '!G49+'Mayo '!G49+Junio!G49+Julio!G49+Agosto!G49+Septiembre!G49+'Octubre '!G49+Noviembre!G49+'Diciembre '!G49)</f>
        <v>0</v>
      </c>
      <c r="H49" s="162">
        <f>SUM(Enero!H49+Febrero!H49+'Marzo '!H49+'Abril '!H49+'Mayo '!H49+Junio!H49+Julio!H49+Agosto!H49+Septiembre!H49+'Octubre '!H49+Noviembre!H49+'Diciembre '!H49)</f>
        <v>143</v>
      </c>
      <c r="I49" s="156" t="str">
        <f t="shared" si="5"/>
        <v/>
      </c>
      <c r="J49" s="151"/>
      <c r="K49" s="151"/>
      <c r="L49" s="151"/>
      <c r="M49" s="151"/>
      <c r="N49" s="151"/>
      <c r="O49" s="151"/>
      <c r="P49" s="151"/>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57"/>
      <c r="BC49" s="158" t="str">
        <f t="shared" si="6"/>
        <v/>
      </c>
      <c r="BD49" s="151"/>
      <c r="BE49" s="157"/>
      <c r="BF49" s="159">
        <f t="shared" si="7"/>
        <v>0</v>
      </c>
      <c r="BG49" s="8"/>
    </row>
    <row r="50" spans="1:80" s="12" customFormat="1" x14ac:dyDescent="0.15">
      <c r="A50" s="292"/>
      <c r="B50" s="328" t="s">
        <v>45</v>
      </c>
      <c r="C50" s="329"/>
      <c r="D50" s="74">
        <f t="shared" si="4"/>
        <v>73</v>
      </c>
      <c r="E50" s="118">
        <f>SUM(Enero!E50+Febrero!E50+'Marzo '!E50+'Abril '!E50+'Mayo '!E50+Junio!E50+Julio!E50+Agosto!E50+Septiembre!E50+'Octubre '!E50+Noviembre!E50+'Diciembre '!E50)</f>
        <v>50</v>
      </c>
      <c r="F50" s="80">
        <f>SUM(Enero!F50+Febrero!F50+'Marzo '!F50+'Abril '!F50+'Mayo '!F50+Junio!F50+Julio!F50+Agosto!F50+Septiembre!F50+'Octubre '!F50+Noviembre!F50+'Diciembre '!F50)</f>
        <v>23</v>
      </c>
      <c r="G50" s="80">
        <f>SUM(Enero!G50+Febrero!G50+'Marzo '!G50+'Abril '!G50+'Mayo '!G50+Junio!G50+Julio!G50+Agosto!G50+Septiembre!G50+'Octubre '!G50+Noviembre!G50+'Diciembre '!G50)</f>
        <v>0</v>
      </c>
      <c r="H50" s="162">
        <f>SUM(Enero!H50+Febrero!H50+'Marzo '!H50+'Abril '!H50+'Mayo '!H50+Junio!H50+Julio!H50+Agosto!H50+Septiembre!H50+'Octubre '!H50+Noviembre!H50+'Diciembre '!H50)</f>
        <v>0</v>
      </c>
      <c r="I50" s="156" t="str">
        <f t="shared" si="5"/>
        <v/>
      </c>
      <c r="J50" s="151"/>
      <c r="K50" s="151"/>
      <c r="L50" s="151"/>
      <c r="M50" s="151"/>
      <c r="N50" s="151"/>
      <c r="O50" s="151"/>
      <c r="P50" s="151"/>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57"/>
      <c r="BC50" s="158" t="str">
        <f t="shared" si="6"/>
        <v/>
      </c>
      <c r="BD50" s="151"/>
      <c r="BE50" s="157"/>
      <c r="BF50" s="159">
        <f t="shared" si="7"/>
        <v>0</v>
      </c>
      <c r="BG50" s="8"/>
    </row>
    <row r="51" spans="1:80" s="12" customFormat="1" x14ac:dyDescent="0.15">
      <c r="A51" s="292"/>
      <c r="B51" s="330" t="s">
        <v>46</v>
      </c>
      <c r="C51" s="163" t="s">
        <v>47</v>
      </c>
      <c r="D51" s="35">
        <f t="shared" si="4"/>
        <v>25</v>
      </c>
      <c r="E51" s="40">
        <f>SUM(Enero!E51+Febrero!E51+'Marzo '!E51+'Abril '!E51+'Mayo '!E51+Junio!E51+Julio!E51+Agosto!E51+Septiembre!E51+'Octubre '!E51+Noviembre!E51+'Diciembre '!E51)</f>
        <v>0</v>
      </c>
      <c r="F51" s="37">
        <f>SUM(Enero!F51+Febrero!F51+'Marzo '!F51+'Abril '!F51+'Mayo '!F51+Junio!F51+Julio!F51+Agosto!F51+Septiembre!F51+'Octubre '!F51+Noviembre!F51+'Diciembre '!F51)</f>
        <v>25</v>
      </c>
      <c r="G51" s="37">
        <f>SUM(Enero!G51+Febrero!G51+'Marzo '!G51+'Abril '!G51+'Mayo '!G51+Junio!G51+Julio!G51+Agosto!G51+Septiembre!G51+'Octubre '!G51+Noviembre!G51+'Diciembre '!G51)</f>
        <v>0</v>
      </c>
      <c r="H51" s="38">
        <f>SUM(Enero!H51+Febrero!H51+'Marzo '!H51+'Abril '!H51+'Mayo '!H51+Junio!H51+Julio!H51+Agosto!H51+Septiembre!H51+'Octubre '!H51+Noviembre!H51+'Diciembre '!H51)</f>
        <v>0</v>
      </c>
      <c r="I51" s="156" t="str">
        <f t="shared" si="5"/>
        <v/>
      </c>
      <c r="J51" s="151"/>
      <c r="K51" s="151"/>
      <c r="L51" s="151"/>
      <c r="M51" s="151"/>
      <c r="N51" s="151"/>
      <c r="O51" s="151"/>
      <c r="P51" s="151"/>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57"/>
      <c r="BC51" s="158" t="str">
        <f t="shared" si="6"/>
        <v/>
      </c>
      <c r="BD51" s="151"/>
      <c r="BE51" s="157"/>
      <c r="BF51" s="159">
        <f t="shared" si="7"/>
        <v>0</v>
      </c>
      <c r="BG51" s="8"/>
    </row>
    <row r="52" spans="1:80" s="12" customFormat="1" x14ac:dyDescent="0.15">
      <c r="A52" s="292"/>
      <c r="B52" s="331"/>
      <c r="C52" s="164" t="s">
        <v>48</v>
      </c>
      <c r="D52" s="42">
        <f t="shared" si="4"/>
        <v>685</v>
      </c>
      <c r="E52" s="65">
        <f>SUM(Enero!E52+Febrero!E52+'Marzo '!E52+'Abril '!E52+'Mayo '!E52+Junio!E52+Julio!E52+Agosto!E52+Septiembre!E52+'Octubre '!E52+Noviembre!E52+'Diciembre '!E52)</f>
        <v>300</v>
      </c>
      <c r="F52" s="64">
        <f>SUM(Enero!F52+Febrero!F52+'Marzo '!F52+'Abril '!F52+'Mayo '!F52+Junio!F52+Julio!F52+Agosto!F52+Septiembre!F52+'Octubre '!F52+Noviembre!F52+'Diciembre '!F52)</f>
        <v>25</v>
      </c>
      <c r="G52" s="64">
        <f>SUM(Enero!G52+Febrero!G52+'Marzo '!G52+'Abril '!G52+'Mayo '!G52+Junio!G52+Julio!G52+Agosto!G52+Septiembre!G52+'Octubre '!G52+Noviembre!G52+'Diciembre '!G52)</f>
        <v>0</v>
      </c>
      <c r="H52" s="160">
        <f>SUM(Enero!H52+Febrero!H52+'Marzo '!H52+'Abril '!H52+'Mayo '!H52+Junio!H52+Julio!H52+Agosto!H52+Septiembre!H52+'Octubre '!H52+Noviembre!H52+'Diciembre '!H52)</f>
        <v>360</v>
      </c>
      <c r="I52" s="156" t="str">
        <f t="shared" si="5"/>
        <v/>
      </c>
      <c r="J52" s="151"/>
      <c r="K52" s="151"/>
      <c r="L52" s="151"/>
      <c r="M52" s="151"/>
      <c r="N52" s="151"/>
      <c r="O52" s="151"/>
      <c r="P52" s="151"/>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57"/>
      <c r="BC52" s="158" t="str">
        <f t="shared" si="6"/>
        <v/>
      </c>
      <c r="BD52" s="151"/>
      <c r="BE52" s="157"/>
      <c r="BF52" s="159">
        <f t="shared" si="7"/>
        <v>0</v>
      </c>
      <c r="BG52" s="8"/>
    </row>
    <row r="53" spans="1:80" s="12" customFormat="1" x14ac:dyDescent="0.15">
      <c r="A53" s="292"/>
      <c r="B53" s="332"/>
      <c r="C53" s="165" t="s">
        <v>49</v>
      </c>
      <c r="D53" s="98">
        <f t="shared" si="4"/>
        <v>24</v>
      </c>
      <c r="E53" s="166">
        <f>SUM(Enero!E53+Febrero!E53+'Marzo '!E53+'Abril '!E53+'Mayo '!E53+Junio!E53+Julio!E53+Agosto!E53+Septiembre!E53+'Octubre '!E53+Noviembre!E53+'Diciembre '!E53)</f>
        <v>24</v>
      </c>
      <c r="F53" s="116">
        <f>SUM(Enero!F53+Febrero!F53+'Marzo '!F53+'Abril '!F53+'Mayo '!F53+Junio!F53+Julio!F53+Agosto!F53+Septiembre!F53+'Octubre '!F53+Noviembre!F53+'Diciembre '!F53)</f>
        <v>0</v>
      </c>
      <c r="G53" s="116">
        <f>SUM(Enero!G53+Febrero!G53+'Marzo '!G53+'Abril '!G53+'Mayo '!G53+Junio!G53+Julio!G53+Agosto!G53+Septiembre!G53+'Octubre '!G53+Noviembre!G53+'Diciembre '!G53)</f>
        <v>0</v>
      </c>
      <c r="H53" s="161">
        <f>SUM(Enero!H53+Febrero!H53+'Marzo '!H53+'Abril '!H53+'Mayo '!H53+Junio!H53+Julio!H53+Agosto!H53+Septiembre!H53+'Octubre '!H53+Noviembre!H53+'Diciembre '!H53)</f>
        <v>0</v>
      </c>
      <c r="I53" s="156" t="str">
        <f t="shared" si="5"/>
        <v/>
      </c>
      <c r="J53" s="151"/>
      <c r="K53" s="151"/>
      <c r="L53" s="151"/>
      <c r="M53" s="151"/>
      <c r="N53" s="151"/>
      <c r="O53" s="151"/>
      <c r="P53" s="151"/>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57"/>
      <c r="BC53" s="158" t="str">
        <f t="shared" si="6"/>
        <v/>
      </c>
      <c r="BD53" s="151"/>
      <c r="BE53" s="157"/>
      <c r="BF53" s="159">
        <f t="shared" si="7"/>
        <v>0</v>
      </c>
      <c r="BG53" s="8"/>
    </row>
    <row r="54" spans="1:80" s="12" customFormat="1" x14ac:dyDescent="0.15">
      <c r="A54" s="292"/>
      <c r="B54" s="333" t="s">
        <v>50</v>
      </c>
      <c r="C54" s="167" t="s">
        <v>51</v>
      </c>
      <c r="D54" s="21">
        <f t="shared" si="4"/>
        <v>0</v>
      </c>
      <c r="E54" s="36">
        <f>SUM(Enero!E54+Febrero!E54+'Marzo '!E54+'Abril '!E54+'Mayo '!E54+Junio!E54+Julio!E54+Agosto!E54+Septiembre!E54+'Octubre '!E54+Noviembre!E54+'Diciembre '!E54)</f>
        <v>0</v>
      </c>
      <c r="F54" s="37">
        <f>SUM(Enero!F54+Febrero!F54+'Marzo '!F54+'Abril '!F54+'Mayo '!F54+Junio!F54+Julio!F54+Agosto!F54+Septiembre!F54+'Octubre '!F54+Noviembre!F54+'Diciembre '!F54)</f>
        <v>0</v>
      </c>
      <c r="G54" s="37">
        <f>SUM(Enero!G54+Febrero!G54+'Marzo '!G54+'Abril '!G54+'Mayo '!G54+Junio!G54+Julio!G54+Agosto!G54+Septiembre!G54+'Octubre '!G54+Noviembre!G54+'Diciembre '!G54)</f>
        <v>0</v>
      </c>
      <c r="H54" s="38">
        <f>SUM(Enero!H54+Febrero!H54+'Marzo '!H54+'Abril '!H54+'Mayo '!H54+Junio!H54+Julio!H54+Agosto!H54+Septiembre!H54+'Octubre '!H54+Noviembre!H54+'Diciembre '!H54)</f>
        <v>0</v>
      </c>
      <c r="I54" s="156" t="str">
        <f t="shared" si="5"/>
        <v/>
      </c>
      <c r="J54" s="151"/>
      <c r="K54" s="151"/>
      <c r="L54" s="151"/>
      <c r="M54" s="151"/>
      <c r="N54" s="151"/>
      <c r="O54" s="151"/>
      <c r="P54" s="151"/>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57"/>
      <c r="BC54" s="158" t="str">
        <f t="shared" si="6"/>
        <v/>
      </c>
      <c r="BD54" s="151"/>
      <c r="BE54" s="157"/>
      <c r="BF54" s="159">
        <f t="shared" si="7"/>
        <v>0</v>
      </c>
      <c r="BG54" s="8"/>
    </row>
    <row r="55" spans="1:80" s="12" customFormat="1" x14ac:dyDescent="0.15">
      <c r="A55" s="292"/>
      <c r="B55" s="334"/>
      <c r="C55" s="168" t="s">
        <v>52</v>
      </c>
      <c r="D55" s="74">
        <f t="shared" si="4"/>
        <v>0</v>
      </c>
      <c r="E55" s="36">
        <f>SUM(Enero!E55+Febrero!E55+'Marzo '!E55+'Abril '!E55+'Mayo '!E55+Junio!E55+Julio!E55+Agosto!E55+Septiembre!E55+'Octubre '!E55+Noviembre!E55+'Diciembre '!E55)</f>
        <v>0</v>
      </c>
      <c r="F55" s="37">
        <f>SUM(Enero!F55+Febrero!F55+'Marzo '!F55+'Abril '!F55+'Mayo '!F55+Junio!F55+Julio!F55+Agosto!F55+Septiembre!F55+'Octubre '!F55+Noviembre!F55+'Diciembre '!F55)</f>
        <v>0</v>
      </c>
      <c r="G55" s="37">
        <f>SUM(Enero!G55+Febrero!G55+'Marzo '!G55+'Abril '!G55+'Mayo '!G55+Junio!G55+Julio!G55+Agosto!G55+Septiembre!G55+'Octubre '!G55+Noviembre!G55+'Diciembre '!G55)</f>
        <v>0</v>
      </c>
      <c r="H55" s="38">
        <f>SUM(Enero!H55+Febrero!H55+'Marzo '!H55+'Abril '!H55+'Mayo '!H55+Junio!H55+Julio!H55+Agosto!H55+Septiembre!H55+'Octubre '!H55+Noviembre!H55+'Diciembre '!H55)</f>
        <v>0</v>
      </c>
      <c r="I55" s="156" t="str">
        <f t="shared" si="5"/>
        <v/>
      </c>
      <c r="J55" s="151"/>
      <c r="K55" s="151"/>
      <c r="L55" s="151"/>
      <c r="M55" s="151"/>
      <c r="N55" s="151"/>
      <c r="O55" s="151"/>
      <c r="P55" s="151"/>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57"/>
      <c r="BC55" s="158" t="str">
        <f t="shared" si="6"/>
        <v/>
      </c>
      <c r="BD55" s="151"/>
      <c r="BE55" s="157"/>
      <c r="BF55" s="159">
        <f t="shared" si="7"/>
        <v>0</v>
      </c>
      <c r="BG55" s="8"/>
    </row>
    <row r="56" spans="1:80" s="12" customFormat="1" x14ac:dyDescent="0.15">
      <c r="A56" s="292"/>
      <c r="B56" s="335"/>
      <c r="C56" s="165" t="s">
        <v>49</v>
      </c>
      <c r="D56" s="98">
        <f t="shared" si="4"/>
        <v>40</v>
      </c>
      <c r="E56" s="36">
        <f>SUM(Enero!E56+Febrero!E56+'Marzo '!E56+'Abril '!E56+'Mayo '!E56+Junio!E56+Julio!E56+Agosto!E56+Septiembre!E56+'Octubre '!E56+Noviembre!E56+'Diciembre '!E56)</f>
        <v>40</v>
      </c>
      <c r="F56" s="37">
        <f>SUM(Enero!F56+Febrero!F56+'Marzo '!F56+'Abril '!F56+'Mayo '!F56+Junio!F56+Julio!F56+Agosto!F56+Septiembre!F56+'Octubre '!F56+Noviembre!F56+'Diciembre '!F56)</f>
        <v>0</v>
      </c>
      <c r="G56" s="37">
        <f>SUM(Enero!G56+Febrero!G56+'Marzo '!G56+'Abril '!G56+'Mayo '!G56+Junio!G56+Julio!G56+Agosto!G56+Septiembre!G56+'Octubre '!G56+Noviembre!G56+'Diciembre '!G56)</f>
        <v>0</v>
      </c>
      <c r="H56" s="38">
        <f>SUM(Enero!H56+Febrero!H56+'Marzo '!H56+'Abril '!H56+'Mayo '!H56+Junio!H56+Julio!H56+Agosto!H56+Septiembre!H56+'Octubre '!H56+Noviembre!H56+'Diciembre '!H56)</f>
        <v>0</v>
      </c>
      <c r="I56" s="156" t="str">
        <f t="shared" si="5"/>
        <v/>
      </c>
      <c r="J56" s="151"/>
      <c r="K56" s="151"/>
      <c r="L56" s="151"/>
      <c r="M56" s="151"/>
      <c r="N56" s="151"/>
      <c r="O56" s="151"/>
      <c r="P56" s="151"/>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57"/>
      <c r="BC56" s="158" t="str">
        <f t="shared" si="6"/>
        <v/>
      </c>
      <c r="BD56" s="151"/>
      <c r="BE56" s="157"/>
      <c r="BF56" s="159">
        <f t="shared" si="7"/>
        <v>0</v>
      </c>
      <c r="BG56" s="8"/>
    </row>
    <row r="57" spans="1:80" s="169" customFormat="1" x14ac:dyDescent="0.15">
      <c r="A57" s="292"/>
      <c r="B57" s="315" t="s">
        <v>53</v>
      </c>
      <c r="C57" s="316"/>
      <c r="D57" s="117">
        <f t="shared" si="4"/>
        <v>1257</v>
      </c>
      <c r="E57" s="36">
        <f>SUM(Enero!E57+Febrero!E57+'Marzo '!E57+'Abril '!E57+'Mayo '!E57+Junio!E57+Julio!E57+Agosto!E57+Septiembre!E57+'Octubre '!E57+Noviembre!E57+'Diciembre '!E57)</f>
        <v>992</v>
      </c>
      <c r="F57" s="37">
        <f>SUM(Enero!F57+Febrero!F57+'Marzo '!F57+'Abril '!F57+'Mayo '!F57+Junio!F57+Julio!F57+Agosto!F57+Septiembre!F57+'Octubre '!F57+Noviembre!F57+'Diciembre '!F57)</f>
        <v>94</v>
      </c>
      <c r="G57" s="37">
        <f>SUM(Enero!G57+Febrero!G57+'Marzo '!G57+'Abril '!G57+'Mayo '!G57+Junio!G57+Julio!G57+Agosto!G57+Septiembre!G57+'Octubre '!G57+Noviembre!G57+'Diciembre '!G57)</f>
        <v>0</v>
      </c>
      <c r="H57" s="38">
        <f>SUM(Enero!H57+Febrero!H57+'Marzo '!H57+'Abril '!H57+'Mayo '!H57+Junio!H57+Julio!H57+Agosto!H57+Septiembre!H57+'Octubre '!H57+Noviembre!H57+'Diciembre '!H57)</f>
        <v>171</v>
      </c>
      <c r="I57" s="156" t="str">
        <f t="shared" si="5"/>
        <v/>
      </c>
      <c r="J57" s="151"/>
      <c r="K57" s="151"/>
      <c r="L57" s="151"/>
      <c r="M57" s="151"/>
      <c r="N57" s="151"/>
      <c r="O57" s="151"/>
      <c r="P57" s="151"/>
      <c r="Q57" s="7"/>
      <c r="R57" s="8"/>
      <c r="S57" s="8"/>
      <c r="T57" s="8"/>
      <c r="U57" s="8"/>
      <c r="V57" s="8"/>
      <c r="W57" s="8"/>
      <c r="X57" s="8"/>
      <c r="Y57" s="8"/>
      <c r="Z57" s="8"/>
      <c r="AA57" s="8"/>
      <c r="AB57" s="8"/>
      <c r="AC57" s="8"/>
      <c r="AD57" s="8"/>
      <c r="AE57" s="8"/>
      <c r="AF57" s="8"/>
      <c r="AG57" s="8"/>
      <c r="AH57" s="8"/>
      <c r="AI57" s="8"/>
      <c r="AJ57" s="8"/>
      <c r="AK57" s="8"/>
      <c r="AL57" s="8"/>
      <c r="AM57" s="8"/>
      <c r="AN57" s="8"/>
      <c r="AO57" s="12"/>
      <c r="AP57" s="12"/>
      <c r="AQ57" s="12"/>
      <c r="AR57" s="12"/>
      <c r="AS57" s="12"/>
      <c r="AT57" s="12"/>
      <c r="AU57" s="12"/>
      <c r="AV57" s="12"/>
      <c r="AW57" s="12"/>
      <c r="AX57" s="12"/>
      <c r="AY57" s="12"/>
      <c r="AZ57" s="8"/>
      <c r="BA57" s="8"/>
      <c r="BB57" s="157"/>
      <c r="BC57" s="158" t="str">
        <f t="shared" si="6"/>
        <v/>
      </c>
      <c r="BD57" s="151"/>
      <c r="BE57" s="157"/>
      <c r="BF57" s="159">
        <f t="shared" si="7"/>
        <v>0</v>
      </c>
      <c r="BG57" s="8"/>
      <c r="BH57" s="12"/>
      <c r="BI57" s="12"/>
      <c r="BJ57" s="12"/>
      <c r="BK57" s="12"/>
      <c r="BL57" s="12"/>
      <c r="BM57" s="12"/>
      <c r="BN57" s="12"/>
      <c r="BO57" s="12"/>
      <c r="BP57" s="12"/>
      <c r="BQ57" s="12"/>
      <c r="BR57" s="12"/>
      <c r="BS57" s="12"/>
      <c r="BT57" s="12"/>
      <c r="BU57" s="12"/>
      <c r="BV57" s="12"/>
      <c r="BW57" s="12"/>
      <c r="BX57" s="12"/>
      <c r="BY57" s="12"/>
      <c r="BZ57" s="12"/>
      <c r="CA57" s="12"/>
      <c r="CB57" s="12"/>
    </row>
    <row r="58" spans="1:80" s="169" customFormat="1" x14ac:dyDescent="0.15">
      <c r="A58" s="292"/>
      <c r="B58" s="339" t="s">
        <v>54</v>
      </c>
      <c r="C58" s="340"/>
      <c r="D58" s="74">
        <f t="shared" si="4"/>
        <v>2113</v>
      </c>
      <c r="E58" s="36">
        <f>SUM(Enero!E58+Febrero!E58+'Marzo '!E58+'Abril '!E58+'Mayo '!E58+Junio!E58+Julio!E58+Agosto!E58+Septiembre!E58+'Octubre '!E58+Noviembre!E58+'Diciembre '!E58)</f>
        <v>604</v>
      </c>
      <c r="F58" s="37">
        <f>SUM(Enero!F58+Febrero!F58+'Marzo '!F58+'Abril '!F58+'Mayo '!F58+Junio!F58+Julio!F58+Agosto!F58+Septiembre!F58+'Octubre '!F58+Noviembre!F58+'Diciembre '!F58)</f>
        <v>0</v>
      </c>
      <c r="G58" s="37">
        <f>SUM(Enero!G58+Febrero!G58+'Marzo '!G58+'Abril '!G58+'Mayo '!G58+Junio!G58+Julio!G58+Agosto!G58+Septiembre!G58+'Octubre '!G58+Noviembre!G58+'Diciembre '!G58)</f>
        <v>0</v>
      </c>
      <c r="H58" s="38">
        <f>SUM(Enero!H58+Febrero!H58+'Marzo '!H58+'Abril '!H58+'Mayo '!H58+Junio!H58+Julio!H58+Agosto!H58+Septiembre!H58+'Octubre '!H58+Noviembre!H58+'Diciembre '!H58)</f>
        <v>1509</v>
      </c>
      <c r="I58" s="156" t="str">
        <f t="shared" si="5"/>
        <v/>
      </c>
      <c r="J58" s="151"/>
      <c r="K58" s="151"/>
      <c r="L58" s="151"/>
      <c r="M58" s="151"/>
      <c r="N58" s="151"/>
      <c r="O58" s="151"/>
      <c r="P58" s="151"/>
      <c r="Q58" s="7"/>
      <c r="R58" s="8"/>
      <c r="S58" s="8"/>
      <c r="T58" s="8"/>
      <c r="U58" s="8"/>
      <c r="V58" s="8"/>
      <c r="W58" s="8"/>
      <c r="X58" s="8"/>
      <c r="Y58" s="8"/>
      <c r="Z58" s="8"/>
      <c r="AA58" s="8"/>
      <c r="AB58" s="8"/>
      <c r="AC58" s="8"/>
      <c r="AD58" s="8"/>
      <c r="AE58" s="8"/>
      <c r="AF58" s="8"/>
      <c r="AG58" s="8"/>
      <c r="AH58" s="8"/>
      <c r="AI58" s="8"/>
      <c r="AJ58" s="8"/>
      <c r="AK58" s="8"/>
      <c r="AL58" s="8"/>
      <c r="AM58" s="8"/>
      <c r="AN58" s="8"/>
      <c r="AO58" s="12"/>
      <c r="AP58" s="12"/>
      <c r="AQ58" s="12"/>
      <c r="AR58" s="12"/>
      <c r="AS58" s="12"/>
      <c r="AT58" s="12"/>
      <c r="AU58" s="12"/>
      <c r="AV58" s="12"/>
      <c r="AW58" s="12"/>
      <c r="AX58" s="12"/>
      <c r="AY58" s="12"/>
      <c r="AZ58" s="8"/>
      <c r="BA58" s="8"/>
      <c r="BB58" s="157"/>
      <c r="BC58" s="158" t="str">
        <f t="shared" si="6"/>
        <v/>
      </c>
      <c r="BD58" s="151"/>
      <c r="BE58" s="157"/>
      <c r="BF58" s="159">
        <f t="shared" si="7"/>
        <v>0</v>
      </c>
      <c r="BG58" s="8"/>
      <c r="BH58" s="12"/>
      <c r="BI58" s="12"/>
      <c r="BJ58" s="12"/>
      <c r="BK58" s="12"/>
      <c r="BL58" s="12"/>
      <c r="BM58" s="12"/>
      <c r="BN58" s="12"/>
      <c r="BO58" s="12"/>
      <c r="BP58" s="12"/>
      <c r="BQ58" s="12"/>
      <c r="BR58" s="12"/>
      <c r="BS58" s="12"/>
      <c r="BT58" s="12"/>
      <c r="BU58" s="12"/>
      <c r="BV58" s="12"/>
      <c r="BW58" s="12"/>
      <c r="BX58" s="12"/>
      <c r="BY58" s="12"/>
      <c r="BZ58" s="12"/>
      <c r="CA58" s="12"/>
      <c r="CB58" s="12"/>
    </row>
    <row r="59" spans="1:80" s="169" customFormat="1" x14ac:dyDescent="0.15">
      <c r="A59" s="292"/>
      <c r="B59" s="339" t="s">
        <v>55</v>
      </c>
      <c r="C59" s="340"/>
      <c r="D59" s="74">
        <f t="shared" si="4"/>
        <v>0</v>
      </c>
      <c r="E59" s="36">
        <f>SUM(Enero!E59+Febrero!E59+'Marzo '!E59+'Abril '!E59+'Mayo '!E59+Junio!E59+Julio!E59+Agosto!E59+Septiembre!E59+'Octubre '!E59+Noviembre!E59+'Diciembre '!E59)</f>
        <v>0</v>
      </c>
      <c r="F59" s="37">
        <f>SUM(Enero!F59+Febrero!F59+'Marzo '!F59+'Abril '!F59+'Mayo '!F59+Junio!F59+Julio!F59+Agosto!F59+Septiembre!F59+'Octubre '!F59+Noviembre!F59+'Diciembre '!F59)</f>
        <v>0</v>
      </c>
      <c r="G59" s="37">
        <f>SUM(Enero!G59+Febrero!G59+'Marzo '!G59+'Abril '!G59+'Mayo '!G59+Junio!G59+Julio!G59+Agosto!G59+Septiembre!G59+'Octubre '!G59+Noviembre!G59+'Diciembre '!G59)</f>
        <v>0</v>
      </c>
      <c r="H59" s="38">
        <f>SUM(Enero!H59+Febrero!H59+'Marzo '!H59+'Abril '!H59+'Mayo '!H59+Junio!H59+Julio!H59+Agosto!H59+Septiembre!H59+'Octubre '!H59+Noviembre!H59+'Diciembre '!H59)</f>
        <v>0</v>
      </c>
      <c r="I59" s="156" t="str">
        <f t="shared" si="5"/>
        <v/>
      </c>
      <c r="J59" s="151"/>
      <c r="K59" s="151"/>
      <c r="L59" s="151"/>
      <c r="M59" s="151"/>
      <c r="N59" s="151"/>
      <c r="O59" s="151"/>
      <c r="P59" s="151"/>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57"/>
      <c r="BC59" s="158" t="str">
        <f t="shared" si="6"/>
        <v/>
      </c>
      <c r="BD59" s="151"/>
      <c r="BE59" s="157"/>
      <c r="BF59" s="159">
        <f t="shared" si="7"/>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69" customFormat="1" x14ac:dyDescent="0.15">
      <c r="A60" s="292"/>
      <c r="B60" s="339" t="s">
        <v>56</v>
      </c>
      <c r="C60" s="340"/>
      <c r="D60" s="74">
        <f t="shared" si="4"/>
        <v>0</v>
      </c>
      <c r="E60" s="36">
        <f>SUM(Enero!E60+Febrero!E60+'Marzo '!E60+'Abril '!E60+'Mayo '!E60+Junio!E60+Julio!E60+Agosto!E60+Septiembre!E60+'Octubre '!E60+Noviembre!E60+'Diciembre '!E60)</f>
        <v>0</v>
      </c>
      <c r="F60" s="37">
        <f>SUM(Enero!F60+Febrero!F60+'Marzo '!F60+'Abril '!F60+'Mayo '!F60+Junio!F60+Julio!F60+Agosto!F60+Septiembre!F60+'Octubre '!F60+Noviembre!F60+'Diciembre '!F60)</f>
        <v>0</v>
      </c>
      <c r="G60" s="37">
        <f>SUM(Enero!G60+Febrero!G60+'Marzo '!G60+'Abril '!G60+'Mayo '!G60+Junio!G60+Julio!G60+Agosto!G60+Septiembre!G60+'Octubre '!G60+Noviembre!G60+'Diciembre '!G60)</f>
        <v>0</v>
      </c>
      <c r="H60" s="38">
        <f>SUM(Enero!H60+Febrero!H60+'Marzo '!H60+'Abril '!H60+'Mayo '!H60+Junio!H60+Julio!H60+Agosto!H60+Septiembre!H60+'Octubre '!H60+Noviembre!H60+'Diciembre '!H60)</f>
        <v>0</v>
      </c>
      <c r="I60" s="156" t="str">
        <f t="shared" si="5"/>
        <v/>
      </c>
      <c r="J60" s="151"/>
      <c r="K60" s="151"/>
      <c r="L60" s="151"/>
      <c r="M60" s="151"/>
      <c r="N60" s="151"/>
      <c r="O60" s="151"/>
      <c r="P60" s="151"/>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57"/>
      <c r="BC60" s="158" t="str">
        <f t="shared" si="6"/>
        <v/>
      </c>
      <c r="BD60" s="151"/>
      <c r="BE60" s="157"/>
      <c r="BF60" s="159">
        <f t="shared" si="7"/>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69" customFormat="1" x14ac:dyDescent="0.15">
      <c r="A61" s="292"/>
      <c r="B61" s="341" t="s">
        <v>57</v>
      </c>
      <c r="C61" s="342"/>
      <c r="D61" s="74">
        <f t="shared" si="4"/>
        <v>0</v>
      </c>
      <c r="E61" s="36">
        <f>SUM(Enero!E61+Febrero!E61+'Marzo '!E61+'Abril '!E61+'Mayo '!E61+Junio!E61+Julio!E61+Agosto!E61+Septiembre!E61+'Octubre '!E61+Noviembre!E61+'Diciembre '!E61)</f>
        <v>0</v>
      </c>
      <c r="F61" s="37">
        <f>SUM(Enero!F61+Febrero!F61+'Marzo '!F61+'Abril '!F61+'Mayo '!F61+Junio!F61+Julio!F61+Agosto!F61+Septiembre!F61+'Octubre '!F61+Noviembre!F61+'Diciembre '!F61)</f>
        <v>0</v>
      </c>
      <c r="G61" s="37">
        <f>SUM(Enero!G61+Febrero!G61+'Marzo '!G61+'Abril '!G61+'Mayo '!G61+Junio!G61+Julio!G61+Agosto!G61+Septiembre!G61+'Octubre '!G61+Noviembre!G61+'Diciembre '!G61)</f>
        <v>0</v>
      </c>
      <c r="H61" s="38">
        <f>SUM(Enero!H61+Febrero!H61+'Marzo '!H61+'Abril '!H61+'Mayo '!H61+Junio!H61+Julio!H61+Agosto!H61+Septiembre!H61+'Octubre '!H61+Noviembre!H61+'Diciembre '!H61)</f>
        <v>0</v>
      </c>
      <c r="I61" s="156" t="str">
        <f t="shared" si="5"/>
        <v/>
      </c>
      <c r="J61" s="151"/>
      <c r="K61" s="151"/>
      <c r="L61" s="151"/>
      <c r="M61" s="151"/>
      <c r="N61" s="151"/>
      <c r="O61" s="151"/>
      <c r="P61" s="151"/>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57"/>
      <c r="BC61" s="158" t="str">
        <f t="shared" si="6"/>
        <v/>
      </c>
      <c r="BD61" s="151"/>
      <c r="BE61" s="157"/>
      <c r="BF61" s="159">
        <f t="shared" si="7"/>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x14ac:dyDescent="0.15">
      <c r="A62" s="292"/>
      <c r="B62" s="343" t="s">
        <v>58</v>
      </c>
      <c r="C62" s="344"/>
      <c r="D62" s="74">
        <f t="shared" si="4"/>
        <v>696</v>
      </c>
      <c r="E62" s="36">
        <f>SUM(Enero!E62+Febrero!E62+'Marzo '!E62+'Abril '!E62+'Mayo '!E62+Junio!E62+Julio!E62+Agosto!E62+Septiembre!E62+'Octubre '!E62+Noviembre!E62+'Diciembre '!E62)</f>
        <v>559</v>
      </c>
      <c r="F62" s="37">
        <f>SUM(Enero!F62+Febrero!F62+'Marzo '!F62+'Abril '!F62+'Mayo '!F62+Junio!F62+Julio!F62+Agosto!F62+Septiembre!F62+'Octubre '!F62+Noviembre!F62+'Diciembre '!F62)</f>
        <v>137</v>
      </c>
      <c r="G62" s="37">
        <f>SUM(Enero!G62+Febrero!G62+'Marzo '!G62+'Abril '!G62+'Mayo '!G62+Junio!G62+Julio!G62+Agosto!G62+Septiembre!G62+'Octubre '!G62+Noviembre!G62+'Diciembre '!G62)</f>
        <v>0</v>
      </c>
      <c r="H62" s="38">
        <f>SUM(Enero!H62+Febrero!H62+'Marzo '!H62+'Abril '!H62+'Mayo '!H62+Junio!H62+Julio!H62+Agosto!H62+Septiembre!H62+'Octubre '!H62+Noviembre!H62+'Diciembre '!H62)</f>
        <v>0</v>
      </c>
      <c r="I62" s="156" t="str">
        <f t="shared" si="5"/>
        <v/>
      </c>
      <c r="J62" s="151"/>
      <c r="K62" s="151"/>
      <c r="L62" s="151"/>
      <c r="M62" s="151"/>
      <c r="N62" s="151"/>
      <c r="O62" s="151"/>
      <c r="P62" s="151"/>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57"/>
      <c r="BC62" s="158" t="str">
        <f t="shared" si="6"/>
        <v/>
      </c>
      <c r="BD62" s="151"/>
      <c r="BE62" s="157"/>
      <c r="BF62" s="159">
        <f t="shared" si="7"/>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x14ac:dyDescent="0.15">
      <c r="A63" s="292"/>
      <c r="B63" s="279" t="s">
        <v>59</v>
      </c>
      <c r="C63" s="120" t="s">
        <v>60</v>
      </c>
      <c r="D63" s="21">
        <f t="shared" si="4"/>
        <v>0</v>
      </c>
      <c r="E63" s="36">
        <f>SUM(Enero!E63+Febrero!E63+'Marzo '!E63+'Abril '!E63+'Mayo '!E63+Junio!E63+Julio!E63+Agosto!E63+Septiembre!E63+'Octubre '!E63+Noviembre!E63+'Diciembre '!E63)</f>
        <v>0</v>
      </c>
      <c r="F63" s="37">
        <f>SUM(Enero!F63+Febrero!F63+'Marzo '!F63+'Abril '!F63+'Mayo '!F63+Junio!F63+Julio!F63+Agosto!F63+Septiembre!F63+'Octubre '!F63+Noviembre!F63+'Diciembre '!F63)</f>
        <v>0</v>
      </c>
      <c r="G63" s="37">
        <f>SUM(Enero!G63+Febrero!G63+'Marzo '!G63+'Abril '!G63+'Mayo '!G63+Junio!G63+Julio!G63+Agosto!G63+Septiembre!G63+'Octubre '!G63+Noviembre!G63+'Diciembre '!G63)</f>
        <v>0</v>
      </c>
      <c r="H63" s="38">
        <f>SUM(Enero!H63+Febrero!H63+'Marzo '!H63+'Abril '!H63+'Mayo '!H63+Junio!H63+Julio!H63+Agosto!H63+Septiembre!H63+'Octubre '!H63+Noviembre!H63+'Diciembre '!H63)</f>
        <v>0</v>
      </c>
      <c r="I63" s="156" t="str">
        <f t="shared" si="5"/>
        <v/>
      </c>
      <c r="J63" s="151"/>
      <c r="K63" s="151"/>
      <c r="L63" s="151"/>
      <c r="M63" s="151"/>
      <c r="N63" s="151"/>
      <c r="O63" s="151"/>
      <c r="P63" s="151"/>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57"/>
      <c r="BC63" s="158" t="str">
        <f t="shared" si="6"/>
        <v/>
      </c>
      <c r="BD63" s="151"/>
      <c r="BE63" s="157"/>
      <c r="BF63" s="159">
        <f t="shared" si="7"/>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x14ac:dyDescent="0.15">
      <c r="A64" s="292"/>
      <c r="B64" s="305"/>
      <c r="C64" s="171" t="s">
        <v>61</v>
      </c>
      <c r="D64" s="74">
        <f t="shared" si="4"/>
        <v>0</v>
      </c>
      <c r="E64" s="36">
        <f>SUM(Enero!E64+Febrero!E64+'Marzo '!E64+'Abril '!E64+'Mayo '!E64+Junio!E64+Julio!E64+Agosto!E64+Septiembre!E64+'Octubre '!E64+Noviembre!E64+'Diciembre '!E64)</f>
        <v>0</v>
      </c>
      <c r="F64" s="37">
        <f>SUM(Enero!F64+Febrero!F64+'Marzo '!F64+'Abril '!F64+'Mayo '!F64+Junio!F64+Julio!F64+Agosto!F64+Septiembre!F64+'Octubre '!F64+Noviembre!F64+'Diciembre '!F64)</f>
        <v>0</v>
      </c>
      <c r="G64" s="37">
        <f>SUM(Enero!G64+Febrero!G64+'Marzo '!G64+'Abril '!G64+'Mayo '!G64+Junio!G64+Julio!G64+Agosto!G64+Septiembre!G64+'Octubre '!G64+Noviembre!G64+'Diciembre '!G64)</f>
        <v>0</v>
      </c>
      <c r="H64" s="38">
        <f>SUM(Enero!H64+Febrero!H64+'Marzo '!H64+'Abril '!H64+'Mayo '!H64+Junio!H64+Julio!H64+Agosto!H64+Septiembre!H64+'Octubre '!H64+Noviembre!H64+'Diciembre '!H64)</f>
        <v>0</v>
      </c>
      <c r="I64" s="156" t="str">
        <f t="shared" si="5"/>
        <v/>
      </c>
      <c r="J64" s="151"/>
      <c r="K64" s="151"/>
      <c r="L64" s="151"/>
      <c r="M64" s="151"/>
      <c r="N64" s="151"/>
      <c r="O64" s="151"/>
      <c r="P64" s="151"/>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57"/>
      <c r="BC64" s="158" t="str">
        <f t="shared" si="6"/>
        <v/>
      </c>
      <c r="BD64" s="151"/>
      <c r="BE64" s="157"/>
      <c r="BF64" s="159">
        <f t="shared" si="7"/>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x14ac:dyDescent="0.15">
      <c r="A65" s="292"/>
      <c r="B65" s="280"/>
      <c r="C65" s="128" t="s">
        <v>62</v>
      </c>
      <c r="D65" s="74">
        <f t="shared" si="4"/>
        <v>0</v>
      </c>
      <c r="E65" s="36">
        <f>SUM(Enero!E65+Febrero!E65+'Marzo '!E65+'Abril '!E65+'Mayo '!E65+Junio!E65+Julio!E65+Agosto!E65+Septiembre!E65+'Octubre '!E65+Noviembre!E65+'Diciembre '!E65)</f>
        <v>0</v>
      </c>
      <c r="F65" s="37">
        <f>SUM(Enero!F65+Febrero!F65+'Marzo '!F65+'Abril '!F65+'Mayo '!F65+Junio!F65+Julio!F65+Agosto!F65+Septiembre!F65+'Octubre '!F65+Noviembre!F65+'Diciembre '!F65)</f>
        <v>0</v>
      </c>
      <c r="G65" s="37">
        <f>SUM(Enero!G65+Febrero!G65+'Marzo '!G65+'Abril '!G65+'Mayo '!G65+Junio!G65+Julio!G65+Agosto!G65+Septiembre!G65+'Octubre '!G65+Noviembre!G65+'Diciembre '!G65)</f>
        <v>0</v>
      </c>
      <c r="H65" s="38">
        <f>SUM(Enero!H65+Febrero!H65+'Marzo '!H65+'Abril '!H65+'Mayo '!H65+Junio!H65+Julio!H65+Agosto!H65+Septiembre!H65+'Octubre '!H65+Noviembre!H65+'Diciembre '!H65)</f>
        <v>0</v>
      </c>
      <c r="I65" s="156" t="str">
        <f t="shared" si="5"/>
        <v/>
      </c>
      <c r="J65" s="151"/>
      <c r="K65" s="151"/>
      <c r="L65" s="151"/>
      <c r="M65" s="151"/>
      <c r="N65" s="151"/>
      <c r="O65" s="151"/>
      <c r="P65" s="151"/>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57"/>
      <c r="BC65" s="158" t="str">
        <f t="shared" si="6"/>
        <v/>
      </c>
      <c r="BD65" s="151"/>
      <c r="BE65" s="157"/>
      <c r="BF65" s="159">
        <f t="shared" si="7"/>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x14ac:dyDescent="0.15">
      <c r="A66" s="292"/>
      <c r="B66" s="345" t="s">
        <v>63</v>
      </c>
      <c r="C66" s="346"/>
      <c r="D66" s="141">
        <f t="shared" si="4"/>
        <v>0</v>
      </c>
      <c r="E66" s="36">
        <f>SUM(Enero!E66+Febrero!E66+'Marzo '!E66+'Abril '!E66+'Mayo '!E66+Junio!E66+Julio!E66+Agosto!E66+Septiembre!E66+'Octubre '!E66+Noviembre!E66+'Diciembre '!E66)</f>
        <v>0</v>
      </c>
      <c r="F66" s="37">
        <f>SUM(Enero!F66+Febrero!F66+'Marzo '!F66+'Abril '!F66+'Mayo '!F66+Junio!F66+Julio!F66+Agosto!F66+Septiembre!F66+'Octubre '!F66+Noviembre!F66+'Diciembre '!F66)</f>
        <v>0</v>
      </c>
      <c r="G66" s="37">
        <f>SUM(Enero!G66+Febrero!G66+'Marzo '!G66+'Abril '!G66+'Mayo '!G66+Junio!G66+Julio!G66+Agosto!G66+Septiembre!G66+'Octubre '!G66+Noviembre!G66+'Diciembre '!G66)</f>
        <v>0</v>
      </c>
      <c r="H66" s="38">
        <f>SUM(Enero!H66+Febrero!H66+'Marzo '!H66+'Abril '!H66+'Mayo '!H66+Junio!H66+Julio!H66+Agosto!H66+Septiembre!H66+'Octubre '!H66+Noviembre!H66+'Diciembre '!H66)</f>
        <v>0</v>
      </c>
      <c r="I66" s="156" t="str">
        <f t="shared" si="5"/>
        <v/>
      </c>
      <c r="J66" s="151"/>
      <c r="K66" s="151"/>
      <c r="L66" s="151"/>
      <c r="M66" s="151"/>
      <c r="N66" s="151"/>
      <c r="O66" s="151"/>
      <c r="P66" s="151"/>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57"/>
      <c r="BC66" s="158" t="str">
        <f t="shared" si="6"/>
        <v/>
      </c>
      <c r="BD66" s="151"/>
      <c r="BE66" s="157"/>
      <c r="BF66" s="159">
        <f t="shared" si="7"/>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x14ac:dyDescent="0.15">
      <c r="A67" s="293"/>
      <c r="B67" s="319" t="s">
        <v>4</v>
      </c>
      <c r="C67" s="320"/>
      <c r="D67" s="141">
        <f t="shared" si="4"/>
        <v>9876</v>
      </c>
      <c r="E67" s="36">
        <f>SUM(Enero!E67+Febrero!E67+'Marzo '!E67+'Abril '!E67+'Mayo '!E67+Junio!E67+Julio!E67+Agosto!E67+Septiembre!E67+'Octubre '!E67+Noviembre!E67+'Diciembre '!E67)</f>
        <v>4506</v>
      </c>
      <c r="F67" s="37">
        <f>SUM(Enero!F67+Febrero!F67+'Marzo '!F67+'Abril '!F67+'Mayo '!F67+Junio!F67+Julio!F67+Agosto!F67+Septiembre!F67+'Octubre '!F67+Noviembre!F67+'Diciembre '!F67)</f>
        <v>464</v>
      </c>
      <c r="G67" s="37">
        <f>SUM(Enero!G67+Febrero!G67+'Marzo '!G67+'Abril '!G67+'Mayo '!G67+Junio!G67+Julio!G67+Agosto!G67+Septiembre!G67+'Octubre '!G67+Noviembre!G67+'Diciembre '!G67)</f>
        <v>0</v>
      </c>
      <c r="H67" s="38">
        <f>SUM(Enero!H67+Febrero!H67+'Marzo '!H67+'Abril '!H67+'Mayo '!H67+Junio!H67+Julio!H67+Agosto!H67+Septiembre!H67+'Octubre '!H67+Noviembre!H67+'Diciembre '!H67)</f>
        <v>4906</v>
      </c>
      <c r="I67" s="156" t="str">
        <f>+BB67&amp;BC67</f>
        <v/>
      </c>
      <c r="J67" s="151"/>
      <c r="K67" s="151"/>
      <c r="L67" s="151"/>
      <c r="M67" s="151"/>
      <c r="N67" s="151"/>
      <c r="O67" s="151"/>
      <c r="P67" s="151"/>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57"/>
      <c r="BC67" s="158" t="str">
        <f t="shared" si="6"/>
        <v/>
      </c>
      <c r="BD67" s="151"/>
      <c r="BE67" s="157"/>
      <c r="BF67" s="159">
        <f t="shared" si="7"/>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12.75" x14ac:dyDescent="0.2">
      <c r="A68" s="149" t="s">
        <v>69</v>
      </c>
      <c r="B68" s="149"/>
      <c r="C68" s="149"/>
      <c r="D68" s="149"/>
      <c r="E68" s="149"/>
      <c r="F68" s="149"/>
      <c r="G68" s="150"/>
      <c r="H68" s="150"/>
      <c r="I68" s="175"/>
      <c r="J68" s="175"/>
      <c r="K68" s="175"/>
      <c r="L68" s="175"/>
      <c r="M68" s="175"/>
      <c r="N68" s="175"/>
      <c r="O68" s="152"/>
      <c r="P68" s="151"/>
      <c r="Q68" s="7"/>
      <c r="R68" s="8"/>
      <c r="S68" s="8"/>
      <c r="T68" s="8"/>
      <c r="U68" s="8"/>
      <c r="V68" s="8"/>
      <c r="W68" s="8"/>
      <c r="X68" s="8"/>
      <c r="Y68" s="8"/>
      <c r="Z68" s="8"/>
      <c r="AA68" s="8"/>
      <c r="AB68" s="8"/>
      <c r="AZ68" s="8"/>
      <c r="BA68" s="8"/>
      <c r="BB68" s="8"/>
      <c r="BC68" s="8"/>
      <c r="BD68" s="8"/>
      <c r="BE68" s="8"/>
      <c r="BF68" s="8"/>
      <c r="BG68" s="8"/>
    </row>
    <row r="69" spans="1:80" ht="31.5" x14ac:dyDescent="0.15">
      <c r="A69" s="347" t="s">
        <v>70</v>
      </c>
      <c r="B69" s="347"/>
      <c r="C69" s="347"/>
      <c r="D69" s="177" t="s">
        <v>71</v>
      </c>
      <c r="E69" s="190" t="s">
        <v>72</v>
      </c>
      <c r="F69" s="191" t="s">
        <v>73</v>
      </c>
      <c r="G69" s="191" t="s">
        <v>74</v>
      </c>
      <c r="H69" s="154" t="s">
        <v>75</v>
      </c>
      <c r="I69" s="178"/>
      <c r="J69" s="179"/>
      <c r="K69" s="179"/>
      <c r="L69" s="179"/>
      <c r="M69" s="179"/>
      <c r="N69" s="179"/>
      <c r="O69" s="179"/>
      <c r="P69" s="151"/>
      <c r="Q69" s="7"/>
      <c r="R69" s="8"/>
      <c r="S69" s="8"/>
      <c r="T69" s="8"/>
      <c r="U69" s="8"/>
      <c r="V69" s="8"/>
      <c r="W69" s="8"/>
      <c r="X69" s="8"/>
      <c r="Y69" s="8"/>
      <c r="Z69" s="8"/>
      <c r="AA69" s="8"/>
      <c r="AB69" s="8"/>
      <c r="BA69" s="8"/>
      <c r="BB69" s="8"/>
      <c r="BC69" s="8"/>
      <c r="BD69" s="8"/>
      <c r="BE69" s="8"/>
    </row>
    <row r="70" spans="1:80" x14ac:dyDescent="0.15">
      <c r="A70" s="348" t="s">
        <v>76</v>
      </c>
      <c r="B70" s="349"/>
      <c r="C70" s="350"/>
      <c r="D70" s="180">
        <f>SUM(E70:H70)</f>
        <v>0</v>
      </c>
      <c r="E70" s="36">
        <f>SUM(Enero!E70+Febrero!E70+'Marzo '!E70+'Abril '!E70+'Mayo '!E70+Junio!E70+Julio!E70+Agosto!E70+Septiembre!E70+'Octubre '!E70+Noviembre!E70+'Diciembre '!E70)</f>
        <v>0</v>
      </c>
      <c r="F70" s="37">
        <f>SUM(Enero!F70+Febrero!F70+'Marzo '!F70+'Abril '!F70+'Mayo '!F70+Junio!F70+Julio!F70+Agosto!F70+Septiembre!F70+'Octubre '!F70+Noviembre!F70+'Diciembre '!F70)</f>
        <v>0</v>
      </c>
      <c r="G70" s="37">
        <f>SUM(Enero!G70+Febrero!G70+'Marzo '!G70+'Abril '!G70+'Mayo '!G70+Junio!G70+Julio!G70+Agosto!G70+Septiembre!G70+'Octubre '!G70+Noviembre!G70+'Diciembre '!G70)</f>
        <v>0</v>
      </c>
      <c r="H70" s="38">
        <f>SUM(Enero!H70+Febrero!H70+'Marzo '!H70+'Abril '!H70+'Mayo '!H70+Junio!H70+Julio!H70+Agosto!H70+Septiembre!H70+'Octubre '!H70+Noviembre!H70+'Diciembre '!H70)</f>
        <v>0</v>
      </c>
      <c r="I70" s="181">
        <f>+BA70</f>
        <v>0</v>
      </c>
      <c r="J70" s="179"/>
      <c r="K70" s="179"/>
      <c r="L70" s="179"/>
      <c r="M70" s="179"/>
      <c r="N70" s="179"/>
      <c r="O70" s="179"/>
      <c r="P70" s="151"/>
      <c r="Q70" s="7"/>
      <c r="R70" s="8"/>
      <c r="S70" s="8"/>
      <c r="T70" s="8"/>
      <c r="U70" s="8"/>
      <c r="V70" s="8"/>
      <c r="W70" s="8"/>
      <c r="X70" s="8"/>
      <c r="Y70" s="8"/>
      <c r="Z70" s="8"/>
      <c r="AA70" s="8"/>
      <c r="AB70" s="8"/>
      <c r="BA70" s="8"/>
      <c r="BB70" s="8"/>
      <c r="BC70" s="8"/>
      <c r="BD70" s="8"/>
      <c r="BE70" s="8"/>
    </row>
    <row r="71" spans="1:80" ht="12.75" x14ac:dyDescent="0.2">
      <c r="A71" s="351" t="s">
        <v>77</v>
      </c>
      <c r="B71" s="352"/>
      <c r="C71" s="353"/>
      <c r="D71" s="180">
        <f>SUM(E71:H71)</f>
        <v>0</v>
      </c>
      <c r="E71" s="43">
        <f>SUM(Enero!E71+Febrero!E71+'Marzo '!E71+'Abril '!E71+'Mayo '!E71+Junio!E71+Julio!E71+Agosto!E71+Septiembre!E71+'Octubre '!E71+Noviembre!E71+'Diciembre '!E71)</f>
        <v>0</v>
      </c>
      <c r="F71" s="44">
        <f>SUM(Enero!F71+Febrero!F71+'Marzo '!F71+'Abril '!F71+'Mayo '!F71+Junio!F71+Julio!F71+Agosto!F71+Septiembre!F71+'Octubre '!F71+Noviembre!F71+'Diciembre '!F71)</f>
        <v>0</v>
      </c>
      <c r="G71" s="44">
        <f>SUM(Enero!G71+Febrero!G71+'Marzo '!G71+'Abril '!G71+'Mayo '!G71+Junio!G71+Julio!G71+Agosto!G71+Septiembre!G71+'Octubre '!G71+Noviembre!G71+'Diciembre '!G71)</f>
        <v>0</v>
      </c>
      <c r="H71" s="45">
        <f>SUM(Enero!H71+Febrero!H71+'Marzo '!H71+'Abril '!H71+'Mayo '!H71+Junio!H71+Julio!H71+Agosto!H71+Septiembre!H71+'Octubre '!H71+Noviembre!H71+'Diciembre '!H71)</f>
        <v>0</v>
      </c>
      <c r="I71" s="181">
        <f>+BA71</f>
        <v>0</v>
      </c>
      <c r="J71" s="179"/>
      <c r="K71" s="179"/>
      <c r="L71" s="179"/>
      <c r="M71" s="179"/>
      <c r="N71" s="179"/>
      <c r="O71" s="179"/>
      <c r="P71" s="152"/>
      <c r="Q71" s="7"/>
      <c r="R71" s="8"/>
      <c r="S71" s="8"/>
      <c r="T71" s="8"/>
      <c r="U71" s="8"/>
      <c r="V71" s="8"/>
      <c r="W71" s="8"/>
      <c r="X71" s="8"/>
      <c r="Y71" s="8"/>
      <c r="Z71" s="8"/>
      <c r="AA71" s="8"/>
      <c r="AB71" s="8"/>
      <c r="BA71" s="8"/>
      <c r="BB71" s="8"/>
      <c r="BC71" s="8"/>
      <c r="BD71" s="8"/>
      <c r="BE71" s="8"/>
    </row>
    <row r="72" spans="1:80" x14ac:dyDescent="0.15">
      <c r="A72" s="336" t="s">
        <v>78</v>
      </c>
      <c r="B72" s="337"/>
      <c r="C72" s="338"/>
      <c r="D72" s="180">
        <f>SUM(E72:H72)</f>
        <v>0</v>
      </c>
      <c r="E72" s="63">
        <f>SUM(Enero!E72+Febrero!E72+'Marzo '!E72+'Abril '!E72+'Mayo '!E72+Junio!E72+Julio!E72+Agosto!E72+Septiembre!E72+'Octubre '!E72+Noviembre!E72+'Diciembre '!E72)</f>
        <v>0</v>
      </c>
      <c r="F72" s="64">
        <f>SUM(Enero!F72+Febrero!F72+'Marzo '!F72+'Abril '!F72+'Mayo '!F72+Junio!F72+Julio!F72+Agosto!F72+Septiembre!F72+'Octubre '!F72+Noviembre!F72+'Diciembre '!F72)</f>
        <v>0</v>
      </c>
      <c r="G72" s="64">
        <f>SUM(Enero!G72+Febrero!G72+'Marzo '!G72+'Abril '!G72+'Mayo '!G72+Junio!G72+Julio!G72+Agosto!G72+Septiembre!G72+'Octubre '!G72+Noviembre!G72+'Diciembre '!G72)</f>
        <v>0</v>
      </c>
      <c r="H72" s="160">
        <f>SUM(Enero!H72+Febrero!H72+'Marzo '!H72+'Abril '!H72+'Mayo '!H72+Junio!H72+Julio!H72+Agosto!H72+Septiembre!H72+'Octubre '!H72+Noviembre!H72+'Diciembre '!H72)</f>
        <v>0</v>
      </c>
      <c r="I72" s="181">
        <f>+BA72</f>
        <v>0</v>
      </c>
      <c r="J72" s="179"/>
      <c r="K72" s="179"/>
      <c r="L72" s="179"/>
      <c r="M72" s="179"/>
      <c r="N72" s="179"/>
      <c r="O72" s="179"/>
      <c r="P72" s="179"/>
      <c r="Q72" s="7"/>
      <c r="R72" s="8"/>
      <c r="S72" s="8"/>
      <c r="T72" s="8"/>
      <c r="U72" s="8"/>
      <c r="V72" s="8"/>
      <c r="W72" s="8"/>
      <c r="X72" s="8"/>
      <c r="Y72" s="8"/>
      <c r="Z72" s="8"/>
      <c r="AA72" s="8"/>
      <c r="AB72" s="8"/>
      <c r="BA72" s="8"/>
      <c r="BB72" s="8"/>
      <c r="BC72" s="8"/>
      <c r="BD72" s="8"/>
      <c r="BE72" s="8"/>
    </row>
    <row r="73" spans="1:80" x14ac:dyDescent="0.15">
      <c r="A73" s="354" t="s">
        <v>79</v>
      </c>
      <c r="B73" s="355"/>
      <c r="C73" s="356"/>
      <c r="D73" s="182">
        <f>SUM(E73:H73)</f>
        <v>0</v>
      </c>
      <c r="E73" s="118">
        <f>SUM(Enero!E73+Febrero!E73+'Marzo '!E73+'Abril '!E73+'Mayo '!E73+Junio!E73+Julio!E73+Agosto!E73+Septiembre!E73+'Octubre '!E73+Noviembre!E73+'Diciembre '!E73)</f>
        <v>0</v>
      </c>
      <c r="F73" s="80">
        <f>SUM(Enero!F73+Febrero!F73+'Marzo '!F73+'Abril '!F73+'Mayo '!F73+Junio!F73+Julio!F73+Agosto!F73+Septiembre!F73+'Octubre '!F73+Noviembre!F73+'Diciembre '!F73)</f>
        <v>0</v>
      </c>
      <c r="G73" s="80">
        <f>SUM(Enero!G73+Febrero!G73+'Marzo '!G73+'Abril '!G73+'Mayo '!G73+Junio!G73+Julio!G73+Agosto!G73+Septiembre!G73+'Octubre '!G73+Noviembre!G73+'Diciembre '!G73)</f>
        <v>0</v>
      </c>
      <c r="H73" s="162">
        <f>SUM(Enero!H73+Febrero!H73+'Marzo '!H73+'Abril '!H73+'Mayo '!H73+Junio!H73+Julio!H73+Agosto!H73+Septiembre!H73+'Octubre '!H73+Noviembre!H73+'Diciembre '!H73)</f>
        <v>0</v>
      </c>
      <c r="I73" s="181">
        <f>+BA73</f>
        <v>0</v>
      </c>
      <c r="J73" s="179"/>
      <c r="K73" s="179"/>
      <c r="L73" s="179"/>
      <c r="M73" s="179"/>
      <c r="N73" s="179"/>
      <c r="O73" s="179"/>
      <c r="P73" s="179"/>
      <c r="Q73" s="7"/>
      <c r="R73" s="8"/>
      <c r="S73" s="8"/>
      <c r="T73" s="8"/>
      <c r="U73" s="8"/>
      <c r="V73" s="8"/>
      <c r="W73" s="8"/>
      <c r="X73" s="8"/>
      <c r="Y73" s="8"/>
      <c r="Z73" s="8"/>
      <c r="AA73" s="8"/>
      <c r="AB73" s="8"/>
      <c r="BA73" s="8"/>
      <c r="BB73" s="8"/>
      <c r="BC73" s="8"/>
      <c r="BD73" s="8"/>
      <c r="BE73" s="8"/>
    </row>
    <row r="74" spans="1:80" x14ac:dyDescent="0.15">
      <c r="A74" s="319" t="s">
        <v>4</v>
      </c>
      <c r="B74" s="357"/>
      <c r="C74" s="358"/>
      <c r="D74" s="183">
        <f>SUM(D70:D73)</f>
        <v>0</v>
      </c>
      <c r="E74" s="142">
        <f>SUM(E70:E73)</f>
        <v>0</v>
      </c>
      <c r="F74" s="143">
        <f>SUM(F70:F73)</f>
        <v>0</v>
      </c>
      <c r="G74" s="143">
        <f>SUM(G70:G73)</f>
        <v>0</v>
      </c>
      <c r="H74" s="184">
        <f>SUM(H70:H73)</f>
        <v>0</v>
      </c>
      <c r="I74" s="181">
        <f>+BA74</f>
        <v>0</v>
      </c>
      <c r="J74" s="151"/>
      <c r="K74" s="151"/>
      <c r="L74" s="151"/>
      <c r="M74" s="151"/>
      <c r="N74" s="151"/>
      <c r="O74" s="151"/>
      <c r="P74" s="179"/>
      <c r="Q74" s="7"/>
      <c r="R74" s="8"/>
      <c r="S74" s="8"/>
      <c r="T74" s="8"/>
      <c r="U74" s="8"/>
      <c r="V74" s="8"/>
      <c r="W74" s="8"/>
      <c r="X74" s="8"/>
      <c r="Y74" s="8"/>
      <c r="Z74" s="8"/>
      <c r="AA74" s="8"/>
      <c r="AB74" s="8"/>
      <c r="BA74" s="8"/>
      <c r="BB74" s="8"/>
      <c r="BC74" s="8"/>
      <c r="BD74" s="8"/>
      <c r="BE74" s="8"/>
    </row>
    <row r="75" spans="1:80" ht="12.75" x14ac:dyDescent="0.2">
      <c r="A75" s="185" t="s">
        <v>80</v>
      </c>
      <c r="B75" s="185"/>
      <c r="C75" s="185"/>
      <c r="D75" s="185"/>
      <c r="E75" s="186"/>
      <c r="F75" s="186"/>
      <c r="G75" s="186"/>
      <c r="H75" s="186"/>
      <c r="I75" s="186"/>
      <c r="J75" s="186"/>
      <c r="K75" s="187"/>
      <c r="L75" s="187"/>
      <c r="M75" s="187"/>
      <c r="N75" s="188"/>
      <c r="O75" s="189"/>
      <c r="P75" s="179"/>
      <c r="Q75" s="7"/>
      <c r="R75" s="8"/>
      <c r="S75" s="8"/>
      <c r="T75" s="8"/>
      <c r="U75" s="8"/>
      <c r="V75" s="8"/>
      <c r="W75" s="8"/>
      <c r="X75" s="8"/>
      <c r="Y75" s="8"/>
      <c r="Z75" s="8"/>
      <c r="AA75" s="8"/>
      <c r="AB75" s="8"/>
      <c r="BA75" s="8"/>
      <c r="BB75" s="8"/>
      <c r="BC75" s="8"/>
      <c r="BD75" s="8"/>
      <c r="BE75" s="8"/>
    </row>
    <row r="76" spans="1:80" ht="21" x14ac:dyDescent="0.15">
      <c r="A76" s="359" t="s">
        <v>81</v>
      </c>
      <c r="B76" s="360"/>
      <c r="C76" s="361"/>
      <c r="D76" s="192" t="s">
        <v>82</v>
      </c>
      <c r="E76" s="362"/>
      <c r="F76" s="362"/>
      <c r="G76" s="7"/>
      <c r="H76" s="7"/>
      <c r="I76" s="7"/>
      <c r="J76" s="7"/>
      <c r="K76" s="7"/>
      <c r="L76" s="7"/>
      <c r="M76" s="7"/>
      <c r="N76" s="7"/>
      <c r="O76" s="7"/>
      <c r="P76" s="179"/>
      <c r="Q76" s="7"/>
      <c r="R76" s="8"/>
      <c r="S76" s="8"/>
      <c r="T76" s="8"/>
      <c r="U76" s="8"/>
      <c r="V76" s="8"/>
      <c r="W76" s="8"/>
      <c r="X76" s="8"/>
      <c r="Y76" s="8"/>
      <c r="Z76" s="8"/>
      <c r="AA76" s="8"/>
      <c r="AB76" s="8"/>
      <c r="BA76" s="169"/>
      <c r="BB76" s="169"/>
      <c r="BC76" s="169"/>
      <c r="BD76" s="169"/>
      <c r="BE76" s="169"/>
    </row>
    <row r="77" spans="1:80" x14ac:dyDescent="0.15">
      <c r="A77" s="363" t="s">
        <v>83</v>
      </c>
      <c r="B77" s="364"/>
      <c r="C77" s="365"/>
      <c r="D77" s="193">
        <f>SUM(Enero!D77+Febrero!D77+'Marzo '!D77+'Abril '!D77+'Mayo '!D77+Junio!D77+Julio!D77+Agosto!D77+Septiembre!D77+'Octubre '!D77+Noviembre!D77+'Diciembre '!D77)</f>
        <v>0</v>
      </c>
      <c r="E77" s="362"/>
      <c r="F77" s="362"/>
      <c r="G77" s="7"/>
      <c r="H77" s="7"/>
      <c r="I77" s="7"/>
      <c r="J77" s="7"/>
      <c r="K77" s="7"/>
      <c r="L77" s="7"/>
      <c r="M77" s="7"/>
      <c r="N77" s="7"/>
      <c r="O77" s="7"/>
      <c r="P77" s="151"/>
      <c r="Q77" s="7"/>
      <c r="R77" s="8"/>
      <c r="S77" s="8"/>
      <c r="T77" s="8"/>
      <c r="U77" s="8"/>
      <c r="V77" s="8"/>
      <c r="W77" s="8"/>
      <c r="X77" s="8"/>
      <c r="Y77" s="8"/>
      <c r="Z77" s="8"/>
      <c r="AA77" s="8"/>
      <c r="AB77" s="8"/>
      <c r="BA77" s="169"/>
      <c r="BB77" s="169"/>
      <c r="BC77" s="169"/>
      <c r="BD77" s="169"/>
      <c r="BE77" s="169"/>
    </row>
    <row r="78" spans="1:80" x14ac:dyDescent="0.15">
      <c r="A78" s="336" t="s">
        <v>84</v>
      </c>
      <c r="B78" s="337"/>
      <c r="C78" s="338"/>
      <c r="D78" s="193">
        <f>SUM(Enero!D78+Febrero!D78+'Marzo '!D78+'Abril '!D78+'Mayo '!D78+Junio!D78+Julio!D78+Agosto!D78+Septiembre!D78+'Octubre '!D78+Noviembre!D78+'Diciembre '!D78)</f>
        <v>33</v>
      </c>
      <c r="E78" s="362"/>
      <c r="F78" s="362"/>
      <c r="G78" s="7"/>
      <c r="H78" s="7"/>
      <c r="I78" s="7"/>
      <c r="J78" s="7"/>
      <c r="K78" s="7"/>
      <c r="L78" s="7"/>
      <c r="M78" s="7"/>
      <c r="N78" s="7"/>
      <c r="O78" s="7"/>
      <c r="P78" s="7"/>
      <c r="Q78" s="7"/>
      <c r="R78" s="8"/>
      <c r="S78" s="8"/>
      <c r="T78" s="8"/>
      <c r="U78" s="8"/>
      <c r="V78" s="8"/>
      <c r="W78" s="8"/>
      <c r="X78" s="8"/>
      <c r="Y78" s="8"/>
      <c r="Z78" s="8"/>
      <c r="AA78" s="8"/>
      <c r="AB78" s="8"/>
      <c r="BA78" s="169"/>
      <c r="BB78" s="169"/>
      <c r="BC78" s="169"/>
      <c r="BD78" s="169"/>
      <c r="BE78" s="169"/>
    </row>
    <row r="79" spans="1:80" x14ac:dyDescent="0.15">
      <c r="A79" s="367" t="s">
        <v>85</v>
      </c>
      <c r="B79" s="368"/>
      <c r="C79" s="369"/>
      <c r="D79" s="194">
        <f>SUM(Enero!D79+Febrero!D79+'Marzo '!D79+'Abril '!D79+'Mayo '!D79+Junio!D79+Julio!D79+Agosto!D79+Septiembre!D79+'Octubre '!D79+Noviembre!D79+'Diciembre '!D79)</f>
        <v>0</v>
      </c>
      <c r="E79" s="7"/>
      <c r="F79" s="7"/>
      <c r="G79" s="7"/>
      <c r="H79" s="7"/>
      <c r="I79" s="7"/>
      <c r="J79" s="7"/>
      <c r="K79" s="7"/>
      <c r="L79" s="7"/>
      <c r="M79" s="7"/>
      <c r="N79" s="7"/>
      <c r="O79" s="7"/>
      <c r="P79" s="7"/>
      <c r="Q79" s="7"/>
      <c r="R79" s="8"/>
      <c r="S79" s="8"/>
      <c r="T79" s="8"/>
      <c r="U79" s="8"/>
      <c r="V79" s="8"/>
      <c r="W79" s="8"/>
      <c r="X79" s="8"/>
      <c r="Y79" s="8"/>
      <c r="Z79" s="8"/>
      <c r="AA79" s="8"/>
      <c r="AB79" s="8"/>
    </row>
    <row r="80" spans="1:80" ht="12.75" x14ac:dyDescent="0.2">
      <c r="A80" s="195" t="s">
        <v>86</v>
      </c>
      <c r="B80" s="195"/>
      <c r="C80" s="195"/>
      <c r="D80" s="196"/>
      <c r="E80" s="197"/>
      <c r="F80" s="197"/>
      <c r="G80" s="197"/>
      <c r="H80" s="197"/>
      <c r="I80" s="197"/>
      <c r="J80" s="197"/>
      <c r="K80" s="198"/>
      <c r="L80" s="198"/>
      <c r="M80" s="198"/>
      <c r="N80" s="199"/>
      <c r="O80" s="200"/>
      <c r="P80" s="201"/>
      <c r="Q80" s="200"/>
      <c r="R80" s="8"/>
      <c r="S80" s="169"/>
      <c r="T80" s="169"/>
      <c r="U80" s="169"/>
      <c r="V80" s="169"/>
      <c r="W80" s="169"/>
      <c r="X80" s="169"/>
      <c r="Y80" s="169"/>
      <c r="Z80" s="169"/>
      <c r="AA80" s="169"/>
      <c r="AB80" s="169"/>
    </row>
    <row r="81" spans="1:28" x14ac:dyDescent="0.15">
      <c r="A81" s="370" t="s">
        <v>87</v>
      </c>
      <c r="B81" s="370"/>
      <c r="C81" s="370"/>
      <c r="D81" s="366" t="s">
        <v>88</v>
      </c>
      <c r="E81" s="366" t="s">
        <v>89</v>
      </c>
      <c r="O81" s="200"/>
      <c r="P81" s="200"/>
      <c r="Q81" s="200"/>
      <c r="R81" s="169"/>
      <c r="S81" s="169"/>
      <c r="T81" s="169"/>
      <c r="U81" s="169"/>
      <c r="V81" s="169"/>
      <c r="W81" s="169"/>
      <c r="X81" s="169"/>
      <c r="Y81" s="169"/>
      <c r="Z81" s="169"/>
      <c r="AA81" s="169"/>
      <c r="AB81" s="169"/>
    </row>
    <row r="82" spans="1:28" x14ac:dyDescent="0.15">
      <c r="A82" s="370"/>
      <c r="B82" s="370"/>
      <c r="C82" s="370"/>
      <c r="D82" s="366"/>
      <c r="E82" s="366"/>
      <c r="O82" s="200"/>
      <c r="P82" s="200"/>
      <c r="Q82" s="200"/>
      <c r="R82" s="169"/>
      <c r="S82" s="169"/>
      <c r="T82" s="169"/>
      <c r="U82" s="169"/>
      <c r="V82" s="169"/>
      <c r="W82" s="169"/>
      <c r="X82" s="169"/>
      <c r="Y82" s="169"/>
      <c r="Z82" s="169"/>
      <c r="AA82" s="169"/>
      <c r="AB82" s="169"/>
    </row>
    <row r="83" spans="1:28" x14ac:dyDescent="0.15">
      <c r="A83" s="377" t="s">
        <v>90</v>
      </c>
      <c r="B83" s="378"/>
      <c r="C83" s="379"/>
      <c r="D83" s="202">
        <f>SUM(Enero!D83+Febrero!D83+'Marzo '!D83+'Abril '!D83+'Mayo '!D83+Junio!D83+Julio!D83+Agosto!D83+Septiembre!D83+'Octubre '!D83+Noviembre!D83+'Diciembre '!D83)</f>
        <v>0</v>
      </c>
      <c r="E83" s="203">
        <f>SUM(Enero!E83+Febrero!E83+'Marzo '!E83+'Abril '!E83+'Mayo '!E83+Junio!E83+Julio!E83+Agosto!E83+Septiembre!E83+'Octubre '!E83+Noviembre!E83+'Diciembre '!E83)</f>
        <v>0</v>
      </c>
      <c r="O83" s="200"/>
      <c r="P83" s="200"/>
      <c r="Q83" s="200"/>
      <c r="R83" s="169"/>
      <c r="S83" s="169"/>
      <c r="T83" s="169"/>
      <c r="U83" s="169"/>
      <c r="V83" s="169"/>
      <c r="W83" s="169"/>
      <c r="X83" s="169"/>
      <c r="Y83" s="169"/>
      <c r="Z83" s="169"/>
      <c r="AA83" s="169"/>
      <c r="AB83" s="169"/>
    </row>
    <row r="84" spans="1:28" x14ac:dyDescent="0.15">
      <c r="A84" s="380" t="s">
        <v>91</v>
      </c>
      <c r="B84" s="381"/>
      <c r="C84" s="382"/>
      <c r="D84" s="204">
        <f>SUM(Enero!D84+Febrero!D84+'Marzo '!D84+'Abril '!D84+'Mayo '!D84+Junio!D84+Julio!D84+Agosto!D84+Septiembre!D84+'Octubre '!D84+Noviembre!D84+'Diciembre '!D84)</f>
        <v>0</v>
      </c>
      <c r="E84" s="205">
        <f>SUM(Enero!E84+Febrero!E84+'Marzo '!E84+'Abril '!E84+'Mayo '!E84+Junio!E84+Julio!E84+Agosto!E84+Septiembre!E84+'Octubre '!E84+Noviembre!E84+'Diciembre '!E84)</f>
        <v>0</v>
      </c>
      <c r="O84" s="200"/>
      <c r="P84" s="200"/>
      <c r="Q84" s="200"/>
      <c r="R84" s="169"/>
      <c r="S84" s="169"/>
      <c r="T84" s="169"/>
      <c r="U84" s="169"/>
      <c r="V84" s="169"/>
      <c r="W84" s="169"/>
      <c r="X84" s="169"/>
      <c r="Y84" s="169"/>
      <c r="Z84" s="169"/>
      <c r="AA84" s="169"/>
      <c r="AB84" s="169"/>
    </row>
    <row r="85" spans="1:28" x14ac:dyDescent="0.15">
      <c r="A85" s="383" t="s">
        <v>92</v>
      </c>
      <c r="B85" s="384"/>
      <c r="C85" s="385"/>
      <c r="D85" s="206">
        <f>SUM(Enero!D85+Febrero!D85+'Marzo '!D85+'Abril '!D85+'Mayo '!D85+Junio!D85+Julio!D85+Agosto!D85+Septiembre!D85+'Octubre '!D85+Noviembre!D85+'Diciembre '!D85)</f>
        <v>0</v>
      </c>
      <c r="E85" s="207">
        <f>SUM(Enero!E85+Febrero!E85+'Marzo '!E85+'Abril '!E85+'Mayo '!E85+Junio!E85+Julio!E85+Agosto!E85+Septiembre!E85+'Octubre '!E85+Noviembre!E85+'Diciembre '!E85)</f>
        <v>0</v>
      </c>
      <c r="R85" s="169"/>
    </row>
    <row r="86" spans="1:28" ht="12.75" x14ac:dyDescent="0.2">
      <c r="A86" s="195" t="s">
        <v>93</v>
      </c>
      <c r="B86" s="195"/>
      <c r="C86" s="195"/>
      <c r="D86" s="196"/>
      <c r="E86" s="197"/>
    </row>
    <row r="87" spans="1:28" x14ac:dyDescent="0.15">
      <c r="A87" s="370" t="s">
        <v>87</v>
      </c>
      <c r="B87" s="370"/>
      <c r="C87" s="370"/>
      <c r="D87" s="366" t="s">
        <v>88</v>
      </c>
      <c r="E87" s="366" t="s">
        <v>89</v>
      </c>
    </row>
    <row r="88" spans="1:28" x14ac:dyDescent="0.15">
      <c r="A88" s="370"/>
      <c r="B88" s="370"/>
      <c r="C88" s="370"/>
      <c r="D88" s="366"/>
      <c r="E88" s="366"/>
    </row>
    <row r="89" spans="1:28" x14ac:dyDescent="0.15">
      <c r="A89" s="371" t="s">
        <v>94</v>
      </c>
      <c r="B89" s="372"/>
      <c r="C89" s="373"/>
      <c r="D89" s="202">
        <f>SUM(Enero!D89+Febrero!D89+'Marzo '!D89+'Abril '!D89+'Mayo '!D89+Junio!D89+Julio!D89+Agosto!D89+Septiembre!D89+'Octubre '!D89+Noviembre!D89+'Diciembre '!D89)</f>
        <v>0</v>
      </c>
      <c r="E89" s="203">
        <f>SUM(Enero!E89+Febrero!E89+'Marzo '!E89+'Abril '!E89+'Mayo '!E89+Junio!E89+Julio!E89+Agosto!E89+Septiembre!E89+'Octubre '!E89+Noviembre!E89+'Diciembre '!E89)</f>
        <v>0</v>
      </c>
    </row>
    <row r="90" spans="1:28" x14ac:dyDescent="0.15">
      <c r="A90" s="374" t="s">
        <v>95</v>
      </c>
      <c r="B90" s="375"/>
      <c r="C90" s="376"/>
      <c r="D90" s="206">
        <f>SUM(Enero!D90+Febrero!D90+'Marzo '!D90+'Abril '!D90+'Mayo '!D90+Junio!D90+Julio!D90+Agosto!D90+Septiembre!D90+'Octubre '!D90+Noviembre!D90+'Diciembre '!D90)</f>
        <v>0</v>
      </c>
      <c r="E90" s="207">
        <f>SUM(Enero!E90+Febrero!E90+'Marzo '!E90+'Abril '!E90+'Mayo '!E90+Junio!E90+Julio!E90+Agosto!E90+Septiembre!E90+'Octubre '!E90+Noviembre!E90+'Diciembre '!E90)</f>
        <v>0</v>
      </c>
    </row>
    <row r="192" s="170" customFormat="1" ht="10.5" x14ac:dyDescent="0.15"/>
    <row r="193" s="170" customFormat="1" ht="10.5" x14ac:dyDescent="0.15"/>
    <row r="194" s="170" customFormat="1" ht="10.5" x14ac:dyDescent="0.15"/>
    <row r="207" s="170" customFormat="1" ht="10.5" x14ac:dyDescent="0.15"/>
    <row r="208" s="170" customFormat="1" ht="10.5" x14ac:dyDescent="0.15"/>
    <row r="209" spans="1:57" x14ac:dyDescent="0.15">
      <c r="A209" s="209">
        <f>SUM(D8:AC82)</f>
        <v>132197</v>
      </c>
      <c r="BE209" s="210">
        <v>0</v>
      </c>
    </row>
    <row r="218" spans="1:57" x14ac:dyDescent="0.15">
      <c r="A218" s="211"/>
    </row>
  </sheetData>
  <mergeCells count="76">
    <mergeCell ref="A89:C89"/>
    <mergeCell ref="A90:C90"/>
    <mergeCell ref="A83:C83"/>
    <mergeCell ref="A84:C84"/>
    <mergeCell ref="A85:C85"/>
    <mergeCell ref="A87:C88"/>
    <mergeCell ref="D87:D88"/>
    <mergeCell ref="E87:E88"/>
    <mergeCell ref="A78:C78"/>
    <mergeCell ref="E78:F78"/>
    <mergeCell ref="A79:C79"/>
    <mergeCell ref="A81:C82"/>
    <mergeCell ref="D81:D82"/>
    <mergeCell ref="E81:E82"/>
    <mergeCell ref="A73:C73"/>
    <mergeCell ref="A74:C74"/>
    <mergeCell ref="A76:C76"/>
    <mergeCell ref="E76:F76"/>
    <mergeCell ref="A77:C77"/>
    <mergeCell ref="E77:F77"/>
    <mergeCell ref="B51:B53"/>
    <mergeCell ref="B54:B56"/>
    <mergeCell ref="A72:C72"/>
    <mergeCell ref="B58:C58"/>
    <mergeCell ref="B59:C59"/>
    <mergeCell ref="B60:C60"/>
    <mergeCell ref="B61:C61"/>
    <mergeCell ref="B62:C62"/>
    <mergeCell ref="B63:B65"/>
    <mergeCell ref="B66:C66"/>
    <mergeCell ref="B67:C67"/>
    <mergeCell ref="A69:C69"/>
    <mergeCell ref="A70:C70"/>
    <mergeCell ref="A71:C71"/>
    <mergeCell ref="B31:C31"/>
    <mergeCell ref="B32:C32"/>
    <mergeCell ref="B57:C57"/>
    <mergeCell ref="B36:C36"/>
    <mergeCell ref="B37:C37"/>
    <mergeCell ref="A39:C39"/>
    <mergeCell ref="A40:A67"/>
    <mergeCell ref="B40:C40"/>
    <mergeCell ref="B41:B43"/>
    <mergeCell ref="B44:C44"/>
    <mergeCell ref="B45:C45"/>
    <mergeCell ref="B46:C46"/>
    <mergeCell ref="B47:C47"/>
    <mergeCell ref="B48:C48"/>
    <mergeCell ref="B49:C49"/>
    <mergeCell ref="B50:C50"/>
    <mergeCell ref="B24:B26"/>
    <mergeCell ref="B27:C27"/>
    <mergeCell ref="B28:C28"/>
    <mergeCell ref="B29:C29"/>
    <mergeCell ref="B30:C30"/>
    <mergeCell ref="AA8:AA9"/>
    <mergeCell ref="AB8:AB9"/>
    <mergeCell ref="AC8:AC9"/>
    <mergeCell ref="A10:A37"/>
    <mergeCell ref="B10:C10"/>
    <mergeCell ref="B11:B13"/>
    <mergeCell ref="B14:C14"/>
    <mergeCell ref="B15:C15"/>
    <mergeCell ref="B16:C16"/>
    <mergeCell ref="B17:C17"/>
    <mergeCell ref="Y8:Z8"/>
    <mergeCell ref="B33:B35"/>
    <mergeCell ref="B18:C18"/>
    <mergeCell ref="B19:C19"/>
    <mergeCell ref="B20:C20"/>
    <mergeCell ref="B21:B23"/>
    <mergeCell ref="A6:O6"/>
    <mergeCell ref="A8:C9"/>
    <mergeCell ref="D8:D9"/>
    <mergeCell ref="E8:I8"/>
    <mergeCell ref="J8:X8"/>
  </mergeCell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xm:f>
          </x14:formula2>
          <xm:sqref>B60:B63 IX60:IX63 ST60:ST63 ACP60:ACP63 AML60:AML63 AWH60:AWH63 BGD60:BGD63 BPZ60:BPZ63 BZV60:BZV63 CJR60:CJR63 CTN60:CTN63 DDJ60:DDJ63 DNF60:DNF63 DXB60:DXB63 EGX60:EGX63 EQT60:EQT63 FAP60:FAP63 FKL60:FKL63 FUH60:FUH63 GED60:GED63 GNZ60:GNZ63 GXV60:GXV63 HHR60:HHR63 HRN60:HRN63 IBJ60:IBJ63 ILF60:ILF63 IVB60:IVB63 JEX60:JEX63 JOT60:JOT63 JYP60:JYP63 KIL60:KIL63 KSH60:KSH63 LCD60:LCD63 LLZ60:LLZ63 LVV60:LVV63 MFR60:MFR63 MPN60:MPN63 MZJ60:MZJ63 NJF60:NJF63 NTB60:NTB63 OCX60:OCX63 OMT60:OMT63 OWP60:OWP63 PGL60:PGL63 PQH60:PQH63 QAD60:QAD63 QJZ60:QJZ63 QTV60:QTV63 RDR60:RDR63 RNN60:RNN63 RXJ60:RXJ63 SHF60:SHF63 SRB60:SRB63 TAX60:TAX63 TKT60:TKT63 TUP60:TUP63 UEL60:UEL63 UOH60:UOH63 UYD60:UYD63 VHZ60:VHZ63 VRV60:VRV63 WBR60:WBR63 WLN60:WLN63 WVJ60:WVJ63 B65596:B65599 IX65596:IX65599 ST65596:ST65599 ACP65596:ACP65599 AML65596:AML65599 AWH65596:AWH65599 BGD65596:BGD65599 BPZ65596:BPZ65599 BZV65596:BZV65599 CJR65596:CJR65599 CTN65596:CTN65599 DDJ65596:DDJ65599 DNF65596:DNF65599 DXB65596:DXB65599 EGX65596:EGX65599 EQT65596:EQT65599 FAP65596:FAP65599 FKL65596:FKL65599 FUH65596:FUH65599 GED65596:GED65599 GNZ65596:GNZ65599 GXV65596:GXV65599 HHR65596:HHR65599 HRN65596:HRN65599 IBJ65596:IBJ65599 ILF65596:ILF65599 IVB65596:IVB65599 JEX65596:JEX65599 JOT65596:JOT65599 JYP65596:JYP65599 KIL65596:KIL65599 KSH65596:KSH65599 LCD65596:LCD65599 LLZ65596:LLZ65599 LVV65596:LVV65599 MFR65596:MFR65599 MPN65596:MPN65599 MZJ65596:MZJ65599 NJF65596:NJF65599 NTB65596:NTB65599 OCX65596:OCX65599 OMT65596:OMT65599 OWP65596:OWP65599 PGL65596:PGL65599 PQH65596:PQH65599 QAD65596:QAD65599 QJZ65596:QJZ65599 QTV65596:QTV65599 RDR65596:RDR65599 RNN65596:RNN65599 RXJ65596:RXJ65599 SHF65596:SHF65599 SRB65596:SRB65599 TAX65596:TAX65599 TKT65596:TKT65599 TUP65596:TUP65599 UEL65596:UEL65599 UOH65596:UOH65599 UYD65596:UYD65599 VHZ65596:VHZ65599 VRV65596:VRV65599 WBR65596:WBR65599 WLN65596:WLN65599 WVJ65596:WVJ65599 B131132:B131135 IX131132:IX131135 ST131132:ST131135 ACP131132:ACP131135 AML131132:AML131135 AWH131132:AWH131135 BGD131132:BGD131135 BPZ131132:BPZ131135 BZV131132:BZV131135 CJR131132:CJR131135 CTN131132:CTN131135 DDJ131132:DDJ131135 DNF131132:DNF131135 DXB131132:DXB131135 EGX131132:EGX131135 EQT131132:EQT131135 FAP131132:FAP131135 FKL131132:FKL131135 FUH131132:FUH131135 GED131132:GED131135 GNZ131132:GNZ131135 GXV131132:GXV131135 HHR131132:HHR131135 HRN131132:HRN131135 IBJ131132:IBJ131135 ILF131132:ILF131135 IVB131132:IVB131135 JEX131132:JEX131135 JOT131132:JOT131135 JYP131132:JYP131135 KIL131132:KIL131135 KSH131132:KSH131135 LCD131132:LCD131135 LLZ131132:LLZ131135 LVV131132:LVV131135 MFR131132:MFR131135 MPN131132:MPN131135 MZJ131132:MZJ131135 NJF131132:NJF131135 NTB131132:NTB131135 OCX131132:OCX131135 OMT131132:OMT131135 OWP131132:OWP131135 PGL131132:PGL131135 PQH131132:PQH131135 QAD131132:QAD131135 QJZ131132:QJZ131135 QTV131132:QTV131135 RDR131132:RDR131135 RNN131132:RNN131135 RXJ131132:RXJ131135 SHF131132:SHF131135 SRB131132:SRB131135 TAX131132:TAX131135 TKT131132:TKT131135 TUP131132:TUP131135 UEL131132:UEL131135 UOH131132:UOH131135 UYD131132:UYD131135 VHZ131132:VHZ131135 VRV131132:VRV131135 WBR131132:WBR131135 WLN131132:WLN131135 WVJ131132:WVJ131135 B196668:B196671 IX196668:IX196671 ST196668:ST196671 ACP196668:ACP196671 AML196668:AML196671 AWH196668:AWH196671 BGD196668:BGD196671 BPZ196668:BPZ196671 BZV196668:BZV196671 CJR196668:CJR196671 CTN196668:CTN196671 DDJ196668:DDJ196671 DNF196668:DNF196671 DXB196668:DXB196671 EGX196668:EGX196671 EQT196668:EQT196671 FAP196668:FAP196671 FKL196668:FKL196671 FUH196668:FUH196671 GED196668:GED196671 GNZ196668:GNZ196671 GXV196668:GXV196671 HHR196668:HHR196671 HRN196668:HRN196671 IBJ196668:IBJ196671 ILF196668:ILF196671 IVB196668:IVB196671 JEX196668:JEX196671 JOT196668:JOT196671 JYP196668:JYP196671 KIL196668:KIL196671 KSH196668:KSH196671 LCD196668:LCD196671 LLZ196668:LLZ196671 LVV196668:LVV196671 MFR196668:MFR196671 MPN196668:MPN196671 MZJ196668:MZJ196671 NJF196668:NJF196671 NTB196668:NTB196671 OCX196668:OCX196671 OMT196668:OMT196671 OWP196668:OWP196671 PGL196668:PGL196671 PQH196668:PQH196671 QAD196668:QAD196671 QJZ196668:QJZ196671 QTV196668:QTV196671 RDR196668:RDR196671 RNN196668:RNN196671 RXJ196668:RXJ196671 SHF196668:SHF196671 SRB196668:SRB196671 TAX196668:TAX196671 TKT196668:TKT196671 TUP196668:TUP196671 UEL196668:UEL196671 UOH196668:UOH196671 UYD196668:UYD196671 VHZ196668:VHZ196671 VRV196668:VRV196671 WBR196668:WBR196671 WLN196668:WLN196671 WVJ196668:WVJ196671 B262204:B262207 IX262204:IX262207 ST262204:ST262207 ACP262204:ACP262207 AML262204:AML262207 AWH262204:AWH262207 BGD262204:BGD262207 BPZ262204:BPZ262207 BZV262204:BZV262207 CJR262204:CJR262207 CTN262204:CTN262207 DDJ262204:DDJ262207 DNF262204:DNF262207 DXB262204:DXB262207 EGX262204:EGX262207 EQT262204:EQT262207 FAP262204:FAP262207 FKL262204:FKL262207 FUH262204:FUH262207 GED262204:GED262207 GNZ262204:GNZ262207 GXV262204:GXV262207 HHR262204:HHR262207 HRN262204:HRN262207 IBJ262204:IBJ262207 ILF262204:ILF262207 IVB262204:IVB262207 JEX262204:JEX262207 JOT262204:JOT262207 JYP262204:JYP262207 KIL262204:KIL262207 KSH262204:KSH262207 LCD262204:LCD262207 LLZ262204:LLZ262207 LVV262204:LVV262207 MFR262204:MFR262207 MPN262204:MPN262207 MZJ262204:MZJ262207 NJF262204:NJF262207 NTB262204:NTB262207 OCX262204:OCX262207 OMT262204:OMT262207 OWP262204:OWP262207 PGL262204:PGL262207 PQH262204:PQH262207 QAD262204:QAD262207 QJZ262204:QJZ262207 QTV262204:QTV262207 RDR262204:RDR262207 RNN262204:RNN262207 RXJ262204:RXJ262207 SHF262204:SHF262207 SRB262204:SRB262207 TAX262204:TAX262207 TKT262204:TKT262207 TUP262204:TUP262207 UEL262204:UEL262207 UOH262204:UOH262207 UYD262204:UYD262207 VHZ262204:VHZ262207 VRV262204:VRV262207 WBR262204:WBR262207 WLN262204:WLN262207 WVJ262204:WVJ262207 B327740:B327743 IX327740:IX327743 ST327740:ST327743 ACP327740:ACP327743 AML327740:AML327743 AWH327740:AWH327743 BGD327740:BGD327743 BPZ327740:BPZ327743 BZV327740:BZV327743 CJR327740:CJR327743 CTN327740:CTN327743 DDJ327740:DDJ327743 DNF327740:DNF327743 DXB327740:DXB327743 EGX327740:EGX327743 EQT327740:EQT327743 FAP327740:FAP327743 FKL327740:FKL327743 FUH327740:FUH327743 GED327740:GED327743 GNZ327740:GNZ327743 GXV327740:GXV327743 HHR327740:HHR327743 HRN327740:HRN327743 IBJ327740:IBJ327743 ILF327740:ILF327743 IVB327740:IVB327743 JEX327740:JEX327743 JOT327740:JOT327743 JYP327740:JYP327743 KIL327740:KIL327743 KSH327740:KSH327743 LCD327740:LCD327743 LLZ327740:LLZ327743 LVV327740:LVV327743 MFR327740:MFR327743 MPN327740:MPN327743 MZJ327740:MZJ327743 NJF327740:NJF327743 NTB327740:NTB327743 OCX327740:OCX327743 OMT327740:OMT327743 OWP327740:OWP327743 PGL327740:PGL327743 PQH327740:PQH327743 QAD327740:QAD327743 QJZ327740:QJZ327743 QTV327740:QTV327743 RDR327740:RDR327743 RNN327740:RNN327743 RXJ327740:RXJ327743 SHF327740:SHF327743 SRB327740:SRB327743 TAX327740:TAX327743 TKT327740:TKT327743 TUP327740:TUP327743 UEL327740:UEL327743 UOH327740:UOH327743 UYD327740:UYD327743 VHZ327740:VHZ327743 VRV327740:VRV327743 WBR327740:WBR327743 WLN327740:WLN327743 WVJ327740:WVJ327743 B393276:B393279 IX393276:IX393279 ST393276:ST393279 ACP393276:ACP393279 AML393276:AML393279 AWH393276:AWH393279 BGD393276:BGD393279 BPZ393276:BPZ393279 BZV393276:BZV393279 CJR393276:CJR393279 CTN393276:CTN393279 DDJ393276:DDJ393279 DNF393276:DNF393279 DXB393276:DXB393279 EGX393276:EGX393279 EQT393276:EQT393279 FAP393276:FAP393279 FKL393276:FKL393279 FUH393276:FUH393279 GED393276:GED393279 GNZ393276:GNZ393279 GXV393276:GXV393279 HHR393276:HHR393279 HRN393276:HRN393279 IBJ393276:IBJ393279 ILF393276:ILF393279 IVB393276:IVB393279 JEX393276:JEX393279 JOT393276:JOT393279 JYP393276:JYP393279 KIL393276:KIL393279 KSH393276:KSH393279 LCD393276:LCD393279 LLZ393276:LLZ393279 LVV393276:LVV393279 MFR393276:MFR393279 MPN393276:MPN393279 MZJ393276:MZJ393279 NJF393276:NJF393279 NTB393276:NTB393279 OCX393276:OCX393279 OMT393276:OMT393279 OWP393276:OWP393279 PGL393276:PGL393279 PQH393276:PQH393279 QAD393276:QAD393279 QJZ393276:QJZ393279 QTV393276:QTV393279 RDR393276:RDR393279 RNN393276:RNN393279 RXJ393276:RXJ393279 SHF393276:SHF393279 SRB393276:SRB393279 TAX393276:TAX393279 TKT393276:TKT393279 TUP393276:TUP393279 UEL393276:UEL393279 UOH393276:UOH393279 UYD393276:UYD393279 VHZ393276:VHZ393279 VRV393276:VRV393279 WBR393276:WBR393279 WLN393276:WLN393279 WVJ393276:WVJ393279 B458812:B458815 IX458812:IX458815 ST458812:ST458815 ACP458812:ACP458815 AML458812:AML458815 AWH458812:AWH458815 BGD458812:BGD458815 BPZ458812:BPZ458815 BZV458812:BZV458815 CJR458812:CJR458815 CTN458812:CTN458815 DDJ458812:DDJ458815 DNF458812:DNF458815 DXB458812:DXB458815 EGX458812:EGX458815 EQT458812:EQT458815 FAP458812:FAP458815 FKL458812:FKL458815 FUH458812:FUH458815 GED458812:GED458815 GNZ458812:GNZ458815 GXV458812:GXV458815 HHR458812:HHR458815 HRN458812:HRN458815 IBJ458812:IBJ458815 ILF458812:ILF458815 IVB458812:IVB458815 JEX458812:JEX458815 JOT458812:JOT458815 JYP458812:JYP458815 KIL458812:KIL458815 KSH458812:KSH458815 LCD458812:LCD458815 LLZ458812:LLZ458815 LVV458812:LVV458815 MFR458812:MFR458815 MPN458812:MPN458815 MZJ458812:MZJ458815 NJF458812:NJF458815 NTB458812:NTB458815 OCX458812:OCX458815 OMT458812:OMT458815 OWP458812:OWP458815 PGL458812:PGL458815 PQH458812:PQH458815 QAD458812:QAD458815 QJZ458812:QJZ458815 QTV458812:QTV458815 RDR458812:RDR458815 RNN458812:RNN458815 RXJ458812:RXJ458815 SHF458812:SHF458815 SRB458812:SRB458815 TAX458812:TAX458815 TKT458812:TKT458815 TUP458812:TUP458815 UEL458812:UEL458815 UOH458812:UOH458815 UYD458812:UYD458815 VHZ458812:VHZ458815 VRV458812:VRV458815 WBR458812:WBR458815 WLN458812:WLN458815 WVJ458812:WVJ458815 B524348:B524351 IX524348:IX524351 ST524348:ST524351 ACP524348:ACP524351 AML524348:AML524351 AWH524348:AWH524351 BGD524348:BGD524351 BPZ524348:BPZ524351 BZV524348:BZV524351 CJR524348:CJR524351 CTN524348:CTN524351 DDJ524348:DDJ524351 DNF524348:DNF524351 DXB524348:DXB524351 EGX524348:EGX524351 EQT524348:EQT524351 FAP524348:FAP524351 FKL524348:FKL524351 FUH524348:FUH524351 GED524348:GED524351 GNZ524348:GNZ524351 GXV524348:GXV524351 HHR524348:HHR524351 HRN524348:HRN524351 IBJ524348:IBJ524351 ILF524348:ILF524351 IVB524348:IVB524351 JEX524348:JEX524351 JOT524348:JOT524351 JYP524348:JYP524351 KIL524348:KIL524351 KSH524348:KSH524351 LCD524348:LCD524351 LLZ524348:LLZ524351 LVV524348:LVV524351 MFR524348:MFR524351 MPN524348:MPN524351 MZJ524348:MZJ524351 NJF524348:NJF524351 NTB524348:NTB524351 OCX524348:OCX524351 OMT524348:OMT524351 OWP524348:OWP524351 PGL524348:PGL524351 PQH524348:PQH524351 QAD524348:QAD524351 QJZ524348:QJZ524351 QTV524348:QTV524351 RDR524348:RDR524351 RNN524348:RNN524351 RXJ524348:RXJ524351 SHF524348:SHF524351 SRB524348:SRB524351 TAX524348:TAX524351 TKT524348:TKT524351 TUP524348:TUP524351 UEL524348:UEL524351 UOH524348:UOH524351 UYD524348:UYD524351 VHZ524348:VHZ524351 VRV524348:VRV524351 WBR524348:WBR524351 WLN524348:WLN524351 WVJ524348:WVJ524351 B589884:B589887 IX589884:IX589887 ST589884:ST589887 ACP589884:ACP589887 AML589884:AML589887 AWH589884:AWH589887 BGD589884:BGD589887 BPZ589884:BPZ589887 BZV589884:BZV589887 CJR589884:CJR589887 CTN589884:CTN589887 DDJ589884:DDJ589887 DNF589884:DNF589887 DXB589884:DXB589887 EGX589884:EGX589887 EQT589884:EQT589887 FAP589884:FAP589887 FKL589884:FKL589887 FUH589884:FUH589887 GED589884:GED589887 GNZ589884:GNZ589887 GXV589884:GXV589887 HHR589884:HHR589887 HRN589884:HRN589887 IBJ589884:IBJ589887 ILF589884:ILF589887 IVB589884:IVB589887 JEX589884:JEX589887 JOT589884:JOT589887 JYP589884:JYP589887 KIL589884:KIL589887 KSH589884:KSH589887 LCD589884:LCD589887 LLZ589884:LLZ589887 LVV589884:LVV589887 MFR589884:MFR589887 MPN589884:MPN589887 MZJ589884:MZJ589887 NJF589884:NJF589887 NTB589884:NTB589887 OCX589884:OCX589887 OMT589884:OMT589887 OWP589884:OWP589887 PGL589884:PGL589887 PQH589884:PQH589887 QAD589884:QAD589887 QJZ589884:QJZ589887 QTV589884:QTV589887 RDR589884:RDR589887 RNN589884:RNN589887 RXJ589884:RXJ589887 SHF589884:SHF589887 SRB589884:SRB589887 TAX589884:TAX589887 TKT589884:TKT589887 TUP589884:TUP589887 UEL589884:UEL589887 UOH589884:UOH589887 UYD589884:UYD589887 VHZ589884:VHZ589887 VRV589884:VRV589887 WBR589884:WBR589887 WLN589884:WLN589887 WVJ589884:WVJ589887 B655420:B655423 IX655420:IX655423 ST655420:ST655423 ACP655420:ACP655423 AML655420:AML655423 AWH655420:AWH655423 BGD655420:BGD655423 BPZ655420:BPZ655423 BZV655420:BZV655423 CJR655420:CJR655423 CTN655420:CTN655423 DDJ655420:DDJ655423 DNF655420:DNF655423 DXB655420:DXB655423 EGX655420:EGX655423 EQT655420:EQT655423 FAP655420:FAP655423 FKL655420:FKL655423 FUH655420:FUH655423 GED655420:GED655423 GNZ655420:GNZ655423 GXV655420:GXV655423 HHR655420:HHR655423 HRN655420:HRN655423 IBJ655420:IBJ655423 ILF655420:ILF655423 IVB655420:IVB655423 JEX655420:JEX655423 JOT655420:JOT655423 JYP655420:JYP655423 KIL655420:KIL655423 KSH655420:KSH655423 LCD655420:LCD655423 LLZ655420:LLZ655423 LVV655420:LVV655423 MFR655420:MFR655423 MPN655420:MPN655423 MZJ655420:MZJ655423 NJF655420:NJF655423 NTB655420:NTB655423 OCX655420:OCX655423 OMT655420:OMT655423 OWP655420:OWP655423 PGL655420:PGL655423 PQH655420:PQH655423 QAD655420:QAD655423 QJZ655420:QJZ655423 QTV655420:QTV655423 RDR655420:RDR655423 RNN655420:RNN655423 RXJ655420:RXJ655423 SHF655420:SHF655423 SRB655420:SRB655423 TAX655420:TAX655423 TKT655420:TKT655423 TUP655420:TUP655423 UEL655420:UEL655423 UOH655420:UOH655423 UYD655420:UYD655423 VHZ655420:VHZ655423 VRV655420:VRV655423 WBR655420:WBR655423 WLN655420:WLN655423 WVJ655420:WVJ655423 B720956:B720959 IX720956:IX720959 ST720956:ST720959 ACP720956:ACP720959 AML720956:AML720959 AWH720956:AWH720959 BGD720956:BGD720959 BPZ720956:BPZ720959 BZV720956:BZV720959 CJR720956:CJR720959 CTN720956:CTN720959 DDJ720956:DDJ720959 DNF720956:DNF720959 DXB720956:DXB720959 EGX720956:EGX720959 EQT720956:EQT720959 FAP720956:FAP720959 FKL720956:FKL720959 FUH720956:FUH720959 GED720956:GED720959 GNZ720956:GNZ720959 GXV720956:GXV720959 HHR720956:HHR720959 HRN720956:HRN720959 IBJ720956:IBJ720959 ILF720956:ILF720959 IVB720956:IVB720959 JEX720956:JEX720959 JOT720956:JOT720959 JYP720956:JYP720959 KIL720956:KIL720959 KSH720956:KSH720959 LCD720956:LCD720959 LLZ720956:LLZ720959 LVV720956:LVV720959 MFR720956:MFR720959 MPN720956:MPN720959 MZJ720956:MZJ720959 NJF720956:NJF720959 NTB720956:NTB720959 OCX720956:OCX720959 OMT720956:OMT720959 OWP720956:OWP720959 PGL720956:PGL720959 PQH720956:PQH720959 QAD720956:QAD720959 QJZ720956:QJZ720959 QTV720956:QTV720959 RDR720956:RDR720959 RNN720956:RNN720959 RXJ720956:RXJ720959 SHF720956:SHF720959 SRB720956:SRB720959 TAX720956:TAX720959 TKT720956:TKT720959 TUP720956:TUP720959 UEL720956:UEL720959 UOH720956:UOH720959 UYD720956:UYD720959 VHZ720956:VHZ720959 VRV720956:VRV720959 WBR720956:WBR720959 WLN720956:WLN720959 WVJ720956:WVJ720959 B786492:B786495 IX786492:IX786495 ST786492:ST786495 ACP786492:ACP786495 AML786492:AML786495 AWH786492:AWH786495 BGD786492:BGD786495 BPZ786492:BPZ786495 BZV786492:BZV786495 CJR786492:CJR786495 CTN786492:CTN786495 DDJ786492:DDJ786495 DNF786492:DNF786495 DXB786492:DXB786495 EGX786492:EGX786495 EQT786492:EQT786495 FAP786492:FAP786495 FKL786492:FKL786495 FUH786492:FUH786495 GED786492:GED786495 GNZ786492:GNZ786495 GXV786492:GXV786495 HHR786492:HHR786495 HRN786492:HRN786495 IBJ786492:IBJ786495 ILF786492:ILF786495 IVB786492:IVB786495 JEX786492:JEX786495 JOT786492:JOT786495 JYP786492:JYP786495 KIL786492:KIL786495 KSH786492:KSH786495 LCD786492:LCD786495 LLZ786492:LLZ786495 LVV786492:LVV786495 MFR786492:MFR786495 MPN786492:MPN786495 MZJ786492:MZJ786495 NJF786492:NJF786495 NTB786492:NTB786495 OCX786492:OCX786495 OMT786492:OMT786495 OWP786492:OWP786495 PGL786492:PGL786495 PQH786492:PQH786495 QAD786492:QAD786495 QJZ786492:QJZ786495 QTV786492:QTV786495 RDR786492:RDR786495 RNN786492:RNN786495 RXJ786492:RXJ786495 SHF786492:SHF786495 SRB786492:SRB786495 TAX786492:TAX786495 TKT786492:TKT786495 TUP786492:TUP786495 UEL786492:UEL786495 UOH786492:UOH786495 UYD786492:UYD786495 VHZ786492:VHZ786495 VRV786492:VRV786495 WBR786492:WBR786495 WLN786492:WLN786495 WVJ786492:WVJ786495 B852028:B852031 IX852028:IX852031 ST852028:ST852031 ACP852028:ACP852031 AML852028:AML852031 AWH852028:AWH852031 BGD852028:BGD852031 BPZ852028:BPZ852031 BZV852028:BZV852031 CJR852028:CJR852031 CTN852028:CTN852031 DDJ852028:DDJ852031 DNF852028:DNF852031 DXB852028:DXB852031 EGX852028:EGX852031 EQT852028:EQT852031 FAP852028:FAP852031 FKL852028:FKL852031 FUH852028:FUH852031 GED852028:GED852031 GNZ852028:GNZ852031 GXV852028:GXV852031 HHR852028:HHR852031 HRN852028:HRN852031 IBJ852028:IBJ852031 ILF852028:ILF852031 IVB852028:IVB852031 JEX852028:JEX852031 JOT852028:JOT852031 JYP852028:JYP852031 KIL852028:KIL852031 KSH852028:KSH852031 LCD852028:LCD852031 LLZ852028:LLZ852031 LVV852028:LVV852031 MFR852028:MFR852031 MPN852028:MPN852031 MZJ852028:MZJ852031 NJF852028:NJF852031 NTB852028:NTB852031 OCX852028:OCX852031 OMT852028:OMT852031 OWP852028:OWP852031 PGL852028:PGL852031 PQH852028:PQH852031 QAD852028:QAD852031 QJZ852028:QJZ852031 QTV852028:QTV852031 RDR852028:RDR852031 RNN852028:RNN852031 RXJ852028:RXJ852031 SHF852028:SHF852031 SRB852028:SRB852031 TAX852028:TAX852031 TKT852028:TKT852031 TUP852028:TUP852031 UEL852028:UEL852031 UOH852028:UOH852031 UYD852028:UYD852031 VHZ852028:VHZ852031 VRV852028:VRV852031 WBR852028:WBR852031 WLN852028:WLN852031 WVJ852028:WVJ852031 B917564:B917567 IX917564:IX917567 ST917564:ST917567 ACP917564:ACP917567 AML917564:AML917567 AWH917564:AWH917567 BGD917564:BGD917567 BPZ917564:BPZ917567 BZV917564:BZV917567 CJR917564:CJR917567 CTN917564:CTN917567 DDJ917564:DDJ917567 DNF917564:DNF917567 DXB917564:DXB917567 EGX917564:EGX917567 EQT917564:EQT917567 FAP917564:FAP917567 FKL917564:FKL917567 FUH917564:FUH917567 GED917564:GED917567 GNZ917564:GNZ917567 GXV917564:GXV917567 HHR917564:HHR917567 HRN917564:HRN917567 IBJ917564:IBJ917567 ILF917564:ILF917567 IVB917564:IVB917567 JEX917564:JEX917567 JOT917564:JOT917567 JYP917564:JYP917567 KIL917564:KIL917567 KSH917564:KSH917567 LCD917564:LCD917567 LLZ917564:LLZ917567 LVV917564:LVV917567 MFR917564:MFR917567 MPN917564:MPN917567 MZJ917564:MZJ917567 NJF917564:NJF917567 NTB917564:NTB917567 OCX917564:OCX917567 OMT917564:OMT917567 OWP917564:OWP917567 PGL917564:PGL917567 PQH917564:PQH917567 QAD917564:QAD917567 QJZ917564:QJZ917567 QTV917564:QTV917567 RDR917564:RDR917567 RNN917564:RNN917567 RXJ917564:RXJ917567 SHF917564:SHF917567 SRB917564:SRB917567 TAX917564:TAX917567 TKT917564:TKT917567 TUP917564:TUP917567 UEL917564:UEL917567 UOH917564:UOH917567 UYD917564:UYD917567 VHZ917564:VHZ917567 VRV917564:VRV917567 WBR917564:WBR917567 WLN917564:WLN917567 WVJ917564:WVJ917567 B983100:B983103 IX983100:IX983103 ST983100:ST983103 ACP983100:ACP983103 AML983100:AML983103 AWH983100:AWH983103 BGD983100:BGD983103 BPZ983100:BPZ983103 BZV983100:BZV983103 CJR983100:CJR983103 CTN983100:CTN983103 DDJ983100:DDJ983103 DNF983100:DNF983103 DXB983100:DXB983103 EGX983100:EGX983103 EQT983100:EQT983103 FAP983100:FAP983103 FKL983100:FKL983103 FUH983100:FUH983103 GED983100:GED983103 GNZ983100:GNZ983103 GXV983100:GXV983103 HHR983100:HHR983103 HRN983100:HRN983103 IBJ983100:IBJ983103 ILF983100:ILF983103 IVB983100:IVB983103 JEX983100:JEX983103 JOT983100:JOT983103 JYP983100:JYP983103 KIL983100:KIL983103 KSH983100:KSH983103 LCD983100:LCD983103 LLZ983100:LLZ983103 LVV983100:LVV983103 MFR983100:MFR983103 MPN983100:MPN983103 MZJ983100:MZJ983103 NJF983100:NJF983103 NTB983100:NTB983103 OCX983100:OCX983103 OMT983100:OMT983103 OWP983100:OWP983103 PGL983100:PGL983103 PQH983100:PQH983103 QAD983100:QAD983103 QJZ983100:QJZ983103 QTV983100:QTV983103 RDR983100:RDR983103 RNN983100:RNN983103 RXJ983100:RXJ983103 SHF983100:SHF983103 SRB983100:SRB983103 TAX983100:TAX983103 TKT983100:TKT983103 TUP983100:TUP983103 UEL983100:UEL983103 UOH983100:UOH983103 UYD983100:UYD983103 VHZ983100:VHZ983103 VRV983100:VRV983103 WBR983100:WBR983103 WLN983100:WLN983103 WVJ983100:WVJ983103 A91:E65536 IW91:JA65536 SS91:SW65536 ACO91:ACS65536 AMK91:AMO65536 AWG91:AWK65536 BGC91:BGG65536 BPY91:BQC65536 BZU91:BZY65536 CJQ91:CJU65536 CTM91:CTQ65536 DDI91:DDM65536 DNE91:DNI65536 DXA91:DXE65536 EGW91:EHA65536 EQS91:EQW65536 FAO91:FAS65536 FKK91:FKO65536 FUG91:FUK65536 GEC91:GEG65536 GNY91:GOC65536 GXU91:GXY65536 HHQ91:HHU65536 HRM91:HRQ65536 IBI91:IBM65536 ILE91:ILI65536 IVA91:IVE65536 JEW91:JFA65536 JOS91:JOW65536 JYO91:JYS65536 KIK91:KIO65536 KSG91:KSK65536 LCC91:LCG65536 LLY91:LMC65536 LVU91:LVY65536 MFQ91:MFU65536 MPM91:MPQ65536 MZI91:MZM65536 NJE91:NJI65536 NTA91:NTE65536 OCW91:ODA65536 OMS91:OMW65536 OWO91:OWS65536 PGK91:PGO65536 PQG91:PQK65536 QAC91:QAG65536 QJY91:QKC65536 QTU91:QTY65536 RDQ91:RDU65536 RNM91:RNQ65536 RXI91:RXM65536 SHE91:SHI65536 SRA91:SRE65536 TAW91:TBA65536 TKS91:TKW65536 TUO91:TUS65536 UEK91:UEO65536 UOG91:UOK65536 UYC91:UYG65536 VHY91:VIC65536 VRU91:VRY65536 WBQ91:WBU65536 WLM91:WLQ65536 WVI91:WVM65536 A65627:E131072 IW65627:JA131072 SS65627:SW131072 ACO65627:ACS131072 AMK65627:AMO131072 AWG65627:AWK131072 BGC65627:BGG131072 BPY65627:BQC131072 BZU65627:BZY131072 CJQ65627:CJU131072 CTM65627:CTQ131072 DDI65627:DDM131072 DNE65627:DNI131072 DXA65627:DXE131072 EGW65627:EHA131072 EQS65627:EQW131072 FAO65627:FAS131072 FKK65627:FKO131072 FUG65627:FUK131072 GEC65627:GEG131072 GNY65627:GOC131072 GXU65627:GXY131072 HHQ65627:HHU131072 HRM65627:HRQ131072 IBI65627:IBM131072 ILE65627:ILI131072 IVA65627:IVE131072 JEW65627:JFA131072 JOS65627:JOW131072 JYO65627:JYS131072 KIK65627:KIO131072 KSG65627:KSK131072 LCC65627:LCG131072 LLY65627:LMC131072 LVU65627:LVY131072 MFQ65627:MFU131072 MPM65627:MPQ131072 MZI65627:MZM131072 NJE65627:NJI131072 NTA65627:NTE131072 OCW65627:ODA131072 OMS65627:OMW131072 OWO65627:OWS131072 PGK65627:PGO131072 PQG65627:PQK131072 QAC65627:QAG131072 QJY65627:QKC131072 QTU65627:QTY131072 RDQ65627:RDU131072 RNM65627:RNQ131072 RXI65627:RXM131072 SHE65627:SHI131072 SRA65627:SRE131072 TAW65627:TBA131072 TKS65627:TKW131072 TUO65627:TUS131072 UEK65627:UEO131072 UOG65627:UOK131072 UYC65627:UYG131072 VHY65627:VIC131072 VRU65627:VRY131072 WBQ65627:WBU131072 WLM65627:WLQ131072 WVI65627:WVM131072 A131163:E196608 IW131163:JA196608 SS131163:SW196608 ACO131163:ACS196608 AMK131163:AMO196608 AWG131163:AWK196608 BGC131163:BGG196608 BPY131163:BQC196608 BZU131163:BZY196608 CJQ131163:CJU196608 CTM131163:CTQ196608 DDI131163:DDM196608 DNE131163:DNI196608 DXA131163:DXE196608 EGW131163:EHA196608 EQS131163:EQW196608 FAO131163:FAS196608 FKK131163:FKO196608 FUG131163:FUK196608 GEC131163:GEG196608 GNY131163:GOC196608 GXU131163:GXY196608 HHQ131163:HHU196608 HRM131163:HRQ196608 IBI131163:IBM196608 ILE131163:ILI196608 IVA131163:IVE196608 JEW131163:JFA196608 JOS131163:JOW196608 JYO131163:JYS196608 KIK131163:KIO196608 KSG131163:KSK196608 LCC131163:LCG196608 LLY131163:LMC196608 LVU131163:LVY196608 MFQ131163:MFU196608 MPM131163:MPQ196608 MZI131163:MZM196608 NJE131163:NJI196608 NTA131163:NTE196608 OCW131163:ODA196608 OMS131163:OMW196608 OWO131163:OWS196608 PGK131163:PGO196608 PQG131163:PQK196608 QAC131163:QAG196608 QJY131163:QKC196608 QTU131163:QTY196608 RDQ131163:RDU196608 RNM131163:RNQ196608 RXI131163:RXM196608 SHE131163:SHI196608 SRA131163:SRE196608 TAW131163:TBA196608 TKS131163:TKW196608 TUO131163:TUS196608 UEK131163:UEO196608 UOG131163:UOK196608 UYC131163:UYG196608 VHY131163:VIC196608 VRU131163:VRY196608 WBQ131163:WBU196608 WLM131163:WLQ196608 WVI131163:WVM196608 A196699:E262144 IW196699:JA262144 SS196699:SW262144 ACO196699:ACS262144 AMK196699:AMO262144 AWG196699:AWK262144 BGC196699:BGG262144 BPY196699:BQC262144 BZU196699:BZY262144 CJQ196699:CJU262144 CTM196699:CTQ262144 DDI196699:DDM262144 DNE196699:DNI262144 DXA196699:DXE262144 EGW196699:EHA262144 EQS196699:EQW262144 FAO196699:FAS262144 FKK196699:FKO262144 FUG196699:FUK262144 GEC196699:GEG262144 GNY196699:GOC262144 GXU196699:GXY262144 HHQ196699:HHU262144 HRM196699:HRQ262144 IBI196699:IBM262144 ILE196699:ILI262144 IVA196699:IVE262144 JEW196699:JFA262144 JOS196699:JOW262144 JYO196699:JYS262144 KIK196699:KIO262144 KSG196699:KSK262144 LCC196699:LCG262144 LLY196699:LMC262144 LVU196699:LVY262144 MFQ196699:MFU262144 MPM196699:MPQ262144 MZI196699:MZM262144 NJE196699:NJI262144 NTA196699:NTE262144 OCW196699:ODA262144 OMS196699:OMW262144 OWO196699:OWS262144 PGK196699:PGO262144 PQG196699:PQK262144 QAC196699:QAG262144 QJY196699:QKC262144 QTU196699:QTY262144 RDQ196699:RDU262144 RNM196699:RNQ262144 RXI196699:RXM262144 SHE196699:SHI262144 SRA196699:SRE262144 TAW196699:TBA262144 TKS196699:TKW262144 TUO196699:TUS262144 UEK196699:UEO262144 UOG196699:UOK262144 UYC196699:UYG262144 VHY196699:VIC262144 VRU196699:VRY262144 WBQ196699:WBU262144 WLM196699:WLQ262144 WVI196699:WVM262144 A262235:E327680 IW262235:JA327680 SS262235:SW327680 ACO262235:ACS327680 AMK262235:AMO327680 AWG262235:AWK327680 BGC262235:BGG327680 BPY262235:BQC327680 BZU262235:BZY327680 CJQ262235:CJU327680 CTM262235:CTQ327680 DDI262235:DDM327680 DNE262235:DNI327680 DXA262235:DXE327680 EGW262235:EHA327680 EQS262235:EQW327680 FAO262235:FAS327680 FKK262235:FKO327680 FUG262235:FUK327680 GEC262235:GEG327680 GNY262235:GOC327680 GXU262235:GXY327680 HHQ262235:HHU327680 HRM262235:HRQ327680 IBI262235:IBM327680 ILE262235:ILI327680 IVA262235:IVE327680 JEW262235:JFA327680 JOS262235:JOW327680 JYO262235:JYS327680 KIK262235:KIO327680 KSG262235:KSK327680 LCC262235:LCG327680 LLY262235:LMC327680 LVU262235:LVY327680 MFQ262235:MFU327680 MPM262235:MPQ327680 MZI262235:MZM327680 NJE262235:NJI327680 NTA262235:NTE327680 OCW262235:ODA327680 OMS262235:OMW327680 OWO262235:OWS327680 PGK262235:PGO327680 PQG262235:PQK327680 QAC262235:QAG327680 QJY262235:QKC327680 QTU262235:QTY327680 RDQ262235:RDU327680 RNM262235:RNQ327680 RXI262235:RXM327680 SHE262235:SHI327680 SRA262235:SRE327680 TAW262235:TBA327680 TKS262235:TKW327680 TUO262235:TUS327680 UEK262235:UEO327680 UOG262235:UOK327680 UYC262235:UYG327680 VHY262235:VIC327680 VRU262235:VRY327680 WBQ262235:WBU327680 WLM262235:WLQ327680 WVI262235:WVM327680 A327771:E393216 IW327771:JA393216 SS327771:SW393216 ACO327771:ACS393216 AMK327771:AMO393216 AWG327771:AWK393216 BGC327771:BGG393216 BPY327771:BQC393216 BZU327771:BZY393216 CJQ327771:CJU393216 CTM327771:CTQ393216 DDI327771:DDM393216 DNE327771:DNI393216 DXA327771:DXE393216 EGW327771:EHA393216 EQS327771:EQW393216 FAO327771:FAS393216 FKK327771:FKO393216 FUG327771:FUK393216 GEC327771:GEG393216 GNY327771:GOC393216 GXU327771:GXY393216 HHQ327771:HHU393216 HRM327771:HRQ393216 IBI327771:IBM393216 ILE327771:ILI393216 IVA327771:IVE393216 JEW327771:JFA393216 JOS327771:JOW393216 JYO327771:JYS393216 KIK327771:KIO393216 KSG327771:KSK393216 LCC327771:LCG393216 LLY327771:LMC393216 LVU327771:LVY393216 MFQ327771:MFU393216 MPM327771:MPQ393216 MZI327771:MZM393216 NJE327771:NJI393216 NTA327771:NTE393216 OCW327771:ODA393216 OMS327771:OMW393216 OWO327771:OWS393216 PGK327771:PGO393216 PQG327771:PQK393216 QAC327771:QAG393216 QJY327771:QKC393216 QTU327771:QTY393216 RDQ327771:RDU393216 RNM327771:RNQ393216 RXI327771:RXM393216 SHE327771:SHI393216 SRA327771:SRE393216 TAW327771:TBA393216 TKS327771:TKW393216 TUO327771:TUS393216 UEK327771:UEO393216 UOG327771:UOK393216 UYC327771:UYG393216 VHY327771:VIC393216 VRU327771:VRY393216 WBQ327771:WBU393216 WLM327771:WLQ393216 WVI327771:WVM393216 A393307:E458752 IW393307:JA458752 SS393307:SW458752 ACO393307:ACS458752 AMK393307:AMO458752 AWG393307:AWK458752 BGC393307:BGG458752 BPY393307:BQC458752 BZU393307:BZY458752 CJQ393307:CJU458752 CTM393307:CTQ458752 DDI393307:DDM458752 DNE393307:DNI458752 DXA393307:DXE458752 EGW393307:EHA458752 EQS393307:EQW458752 FAO393307:FAS458752 FKK393307:FKO458752 FUG393307:FUK458752 GEC393307:GEG458752 GNY393307:GOC458752 GXU393307:GXY458752 HHQ393307:HHU458752 HRM393307:HRQ458752 IBI393307:IBM458752 ILE393307:ILI458752 IVA393307:IVE458752 JEW393307:JFA458752 JOS393307:JOW458752 JYO393307:JYS458752 KIK393307:KIO458752 KSG393307:KSK458752 LCC393307:LCG458752 LLY393307:LMC458752 LVU393307:LVY458752 MFQ393307:MFU458752 MPM393307:MPQ458752 MZI393307:MZM458752 NJE393307:NJI458752 NTA393307:NTE458752 OCW393307:ODA458752 OMS393307:OMW458752 OWO393307:OWS458752 PGK393307:PGO458752 PQG393307:PQK458752 QAC393307:QAG458752 QJY393307:QKC458752 QTU393307:QTY458752 RDQ393307:RDU458752 RNM393307:RNQ458752 RXI393307:RXM458752 SHE393307:SHI458752 SRA393307:SRE458752 TAW393307:TBA458752 TKS393307:TKW458752 TUO393307:TUS458752 UEK393307:UEO458752 UOG393307:UOK458752 UYC393307:UYG458752 VHY393307:VIC458752 VRU393307:VRY458752 WBQ393307:WBU458752 WLM393307:WLQ458752 WVI393307:WVM458752 A458843:E524288 IW458843:JA524288 SS458843:SW524288 ACO458843:ACS524288 AMK458843:AMO524288 AWG458843:AWK524288 BGC458843:BGG524288 BPY458843:BQC524288 BZU458843:BZY524288 CJQ458843:CJU524288 CTM458843:CTQ524288 DDI458843:DDM524288 DNE458843:DNI524288 DXA458843:DXE524288 EGW458843:EHA524288 EQS458843:EQW524288 FAO458843:FAS524288 FKK458843:FKO524288 FUG458843:FUK524288 GEC458843:GEG524288 GNY458843:GOC524288 GXU458843:GXY524288 HHQ458843:HHU524288 HRM458843:HRQ524288 IBI458843:IBM524288 ILE458843:ILI524288 IVA458843:IVE524288 JEW458843:JFA524288 JOS458843:JOW524288 JYO458843:JYS524288 KIK458843:KIO524288 KSG458843:KSK524288 LCC458843:LCG524288 LLY458843:LMC524288 LVU458843:LVY524288 MFQ458843:MFU524288 MPM458843:MPQ524288 MZI458843:MZM524288 NJE458843:NJI524288 NTA458843:NTE524288 OCW458843:ODA524288 OMS458843:OMW524288 OWO458843:OWS524288 PGK458843:PGO524288 PQG458843:PQK524288 QAC458843:QAG524288 QJY458843:QKC524288 QTU458843:QTY524288 RDQ458843:RDU524288 RNM458843:RNQ524288 RXI458843:RXM524288 SHE458843:SHI524288 SRA458843:SRE524288 TAW458843:TBA524288 TKS458843:TKW524288 TUO458843:TUS524288 UEK458843:UEO524288 UOG458843:UOK524288 UYC458843:UYG524288 VHY458843:VIC524288 VRU458843:VRY524288 WBQ458843:WBU524288 WLM458843:WLQ524288 WVI458843:WVM524288 A524379:E589824 IW524379:JA589824 SS524379:SW589824 ACO524379:ACS589824 AMK524379:AMO589824 AWG524379:AWK589824 BGC524379:BGG589824 BPY524379:BQC589824 BZU524379:BZY589824 CJQ524379:CJU589824 CTM524379:CTQ589824 DDI524379:DDM589824 DNE524379:DNI589824 DXA524379:DXE589824 EGW524379:EHA589824 EQS524379:EQW589824 FAO524379:FAS589824 FKK524379:FKO589824 FUG524379:FUK589824 GEC524379:GEG589824 GNY524379:GOC589824 GXU524379:GXY589824 HHQ524379:HHU589824 HRM524379:HRQ589824 IBI524379:IBM589824 ILE524379:ILI589824 IVA524379:IVE589824 JEW524379:JFA589824 JOS524379:JOW589824 JYO524379:JYS589824 KIK524379:KIO589824 KSG524379:KSK589824 LCC524379:LCG589824 LLY524379:LMC589824 LVU524379:LVY589824 MFQ524379:MFU589824 MPM524379:MPQ589824 MZI524379:MZM589824 NJE524379:NJI589824 NTA524379:NTE589824 OCW524379:ODA589824 OMS524379:OMW589824 OWO524379:OWS589824 PGK524379:PGO589824 PQG524379:PQK589824 QAC524379:QAG589824 QJY524379:QKC589824 QTU524379:QTY589824 RDQ524379:RDU589824 RNM524379:RNQ589824 RXI524379:RXM589824 SHE524379:SHI589824 SRA524379:SRE589824 TAW524379:TBA589824 TKS524379:TKW589824 TUO524379:TUS589824 UEK524379:UEO589824 UOG524379:UOK589824 UYC524379:UYG589824 VHY524379:VIC589824 VRU524379:VRY589824 WBQ524379:WBU589824 WLM524379:WLQ589824 WVI524379:WVM589824 A589915:E655360 IW589915:JA655360 SS589915:SW655360 ACO589915:ACS655360 AMK589915:AMO655360 AWG589915:AWK655360 BGC589915:BGG655360 BPY589915:BQC655360 BZU589915:BZY655360 CJQ589915:CJU655360 CTM589915:CTQ655360 DDI589915:DDM655360 DNE589915:DNI655360 DXA589915:DXE655360 EGW589915:EHA655360 EQS589915:EQW655360 FAO589915:FAS655360 FKK589915:FKO655360 FUG589915:FUK655360 GEC589915:GEG655360 GNY589915:GOC655360 GXU589915:GXY655360 HHQ589915:HHU655360 HRM589915:HRQ655360 IBI589915:IBM655360 ILE589915:ILI655360 IVA589915:IVE655360 JEW589915:JFA655360 JOS589915:JOW655360 JYO589915:JYS655360 KIK589915:KIO655360 KSG589915:KSK655360 LCC589915:LCG655360 LLY589915:LMC655360 LVU589915:LVY655360 MFQ589915:MFU655360 MPM589915:MPQ655360 MZI589915:MZM655360 NJE589915:NJI655360 NTA589915:NTE655360 OCW589915:ODA655360 OMS589915:OMW655360 OWO589915:OWS655360 PGK589915:PGO655360 PQG589915:PQK655360 QAC589915:QAG655360 QJY589915:QKC655360 QTU589915:QTY655360 RDQ589915:RDU655360 RNM589915:RNQ655360 RXI589915:RXM655360 SHE589915:SHI655360 SRA589915:SRE655360 TAW589915:TBA655360 TKS589915:TKW655360 TUO589915:TUS655360 UEK589915:UEO655360 UOG589915:UOK655360 UYC589915:UYG655360 VHY589915:VIC655360 VRU589915:VRY655360 WBQ589915:WBU655360 WLM589915:WLQ655360 WVI589915:WVM655360 A655451:E720896 IW655451:JA720896 SS655451:SW720896 ACO655451:ACS720896 AMK655451:AMO720896 AWG655451:AWK720896 BGC655451:BGG720896 BPY655451:BQC720896 BZU655451:BZY720896 CJQ655451:CJU720896 CTM655451:CTQ720896 DDI655451:DDM720896 DNE655451:DNI720896 DXA655451:DXE720896 EGW655451:EHA720896 EQS655451:EQW720896 FAO655451:FAS720896 FKK655451:FKO720896 FUG655451:FUK720896 GEC655451:GEG720896 GNY655451:GOC720896 GXU655451:GXY720896 HHQ655451:HHU720896 HRM655451:HRQ720896 IBI655451:IBM720896 ILE655451:ILI720896 IVA655451:IVE720896 JEW655451:JFA720896 JOS655451:JOW720896 JYO655451:JYS720896 KIK655451:KIO720896 KSG655451:KSK720896 LCC655451:LCG720896 LLY655451:LMC720896 LVU655451:LVY720896 MFQ655451:MFU720896 MPM655451:MPQ720896 MZI655451:MZM720896 NJE655451:NJI720896 NTA655451:NTE720896 OCW655451:ODA720896 OMS655451:OMW720896 OWO655451:OWS720896 PGK655451:PGO720896 PQG655451:PQK720896 QAC655451:QAG720896 QJY655451:QKC720896 QTU655451:QTY720896 RDQ655451:RDU720896 RNM655451:RNQ720896 RXI655451:RXM720896 SHE655451:SHI720896 SRA655451:SRE720896 TAW655451:TBA720896 TKS655451:TKW720896 TUO655451:TUS720896 UEK655451:UEO720896 UOG655451:UOK720896 UYC655451:UYG720896 VHY655451:VIC720896 VRU655451:VRY720896 WBQ655451:WBU720896 WLM655451:WLQ720896 WVI655451:WVM720896 A720987:E786432 IW720987:JA786432 SS720987:SW786432 ACO720987:ACS786432 AMK720987:AMO786432 AWG720987:AWK786432 BGC720987:BGG786432 BPY720987:BQC786432 BZU720987:BZY786432 CJQ720987:CJU786432 CTM720987:CTQ786432 DDI720987:DDM786432 DNE720987:DNI786432 DXA720987:DXE786432 EGW720987:EHA786432 EQS720987:EQW786432 FAO720987:FAS786432 FKK720987:FKO786432 FUG720987:FUK786432 GEC720987:GEG786432 GNY720987:GOC786432 GXU720987:GXY786432 HHQ720987:HHU786432 HRM720987:HRQ786432 IBI720987:IBM786432 ILE720987:ILI786432 IVA720987:IVE786432 JEW720987:JFA786432 JOS720987:JOW786432 JYO720987:JYS786432 KIK720987:KIO786432 KSG720987:KSK786432 LCC720987:LCG786432 LLY720987:LMC786432 LVU720987:LVY786432 MFQ720987:MFU786432 MPM720987:MPQ786432 MZI720987:MZM786432 NJE720987:NJI786432 NTA720987:NTE786432 OCW720987:ODA786432 OMS720987:OMW786432 OWO720987:OWS786432 PGK720987:PGO786432 PQG720987:PQK786432 QAC720987:QAG786432 QJY720987:QKC786432 QTU720987:QTY786432 RDQ720987:RDU786432 RNM720987:RNQ786432 RXI720987:RXM786432 SHE720987:SHI786432 SRA720987:SRE786432 TAW720987:TBA786432 TKS720987:TKW786432 TUO720987:TUS786432 UEK720987:UEO786432 UOG720987:UOK786432 UYC720987:UYG786432 VHY720987:VIC786432 VRU720987:VRY786432 WBQ720987:WBU786432 WLM720987:WLQ786432 WVI720987:WVM786432 A786523:E851968 IW786523:JA851968 SS786523:SW851968 ACO786523:ACS851968 AMK786523:AMO851968 AWG786523:AWK851968 BGC786523:BGG851968 BPY786523:BQC851968 BZU786523:BZY851968 CJQ786523:CJU851968 CTM786523:CTQ851968 DDI786523:DDM851968 DNE786523:DNI851968 DXA786523:DXE851968 EGW786523:EHA851968 EQS786523:EQW851968 FAO786523:FAS851968 FKK786523:FKO851968 FUG786523:FUK851968 GEC786523:GEG851968 GNY786523:GOC851968 GXU786523:GXY851968 HHQ786523:HHU851968 HRM786523:HRQ851968 IBI786523:IBM851968 ILE786523:ILI851968 IVA786523:IVE851968 JEW786523:JFA851968 JOS786523:JOW851968 JYO786523:JYS851968 KIK786523:KIO851968 KSG786523:KSK851968 LCC786523:LCG851968 LLY786523:LMC851968 LVU786523:LVY851968 MFQ786523:MFU851968 MPM786523:MPQ851968 MZI786523:MZM851968 NJE786523:NJI851968 NTA786523:NTE851968 OCW786523:ODA851968 OMS786523:OMW851968 OWO786523:OWS851968 PGK786523:PGO851968 PQG786523:PQK851968 QAC786523:QAG851968 QJY786523:QKC851968 QTU786523:QTY851968 RDQ786523:RDU851968 RNM786523:RNQ851968 RXI786523:RXM851968 SHE786523:SHI851968 SRA786523:SRE851968 TAW786523:TBA851968 TKS786523:TKW851968 TUO786523:TUS851968 UEK786523:UEO851968 UOG786523:UOK851968 UYC786523:UYG851968 VHY786523:VIC851968 VRU786523:VRY851968 WBQ786523:WBU851968 WLM786523:WLQ851968 WVI786523:WVM851968 A852059:E917504 IW852059:JA917504 SS852059:SW917504 ACO852059:ACS917504 AMK852059:AMO917504 AWG852059:AWK917504 BGC852059:BGG917504 BPY852059:BQC917504 BZU852059:BZY917504 CJQ852059:CJU917504 CTM852059:CTQ917504 DDI852059:DDM917504 DNE852059:DNI917504 DXA852059:DXE917504 EGW852059:EHA917504 EQS852059:EQW917504 FAO852059:FAS917504 FKK852059:FKO917504 FUG852059:FUK917504 GEC852059:GEG917504 GNY852059:GOC917504 GXU852059:GXY917504 HHQ852059:HHU917504 HRM852059:HRQ917504 IBI852059:IBM917504 ILE852059:ILI917504 IVA852059:IVE917504 JEW852059:JFA917504 JOS852059:JOW917504 JYO852059:JYS917504 KIK852059:KIO917504 KSG852059:KSK917504 LCC852059:LCG917504 LLY852059:LMC917504 LVU852059:LVY917504 MFQ852059:MFU917504 MPM852059:MPQ917504 MZI852059:MZM917504 NJE852059:NJI917504 NTA852059:NTE917504 OCW852059:ODA917504 OMS852059:OMW917504 OWO852059:OWS917504 PGK852059:PGO917504 PQG852059:PQK917504 QAC852059:QAG917504 QJY852059:QKC917504 QTU852059:QTY917504 RDQ852059:RDU917504 RNM852059:RNQ917504 RXI852059:RXM917504 SHE852059:SHI917504 SRA852059:SRE917504 TAW852059:TBA917504 TKS852059:TKW917504 TUO852059:TUS917504 UEK852059:UEO917504 UOG852059:UOK917504 UYC852059:UYG917504 VHY852059:VIC917504 VRU852059:VRY917504 WBQ852059:WBU917504 WLM852059:WLQ917504 WVI852059:WVM917504 A917595:E983040 IW917595:JA983040 SS917595:SW983040 ACO917595:ACS983040 AMK917595:AMO983040 AWG917595:AWK983040 BGC917595:BGG983040 BPY917595:BQC983040 BZU917595:BZY983040 CJQ917595:CJU983040 CTM917595:CTQ983040 DDI917595:DDM983040 DNE917595:DNI983040 DXA917595:DXE983040 EGW917595:EHA983040 EQS917595:EQW983040 FAO917595:FAS983040 FKK917595:FKO983040 FUG917595:FUK983040 GEC917595:GEG983040 GNY917595:GOC983040 GXU917595:GXY983040 HHQ917595:HHU983040 HRM917595:HRQ983040 IBI917595:IBM983040 ILE917595:ILI983040 IVA917595:IVE983040 JEW917595:JFA983040 JOS917595:JOW983040 JYO917595:JYS983040 KIK917595:KIO983040 KSG917595:KSK983040 LCC917595:LCG983040 LLY917595:LMC983040 LVU917595:LVY983040 MFQ917595:MFU983040 MPM917595:MPQ983040 MZI917595:MZM983040 NJE917595:NJI983040 NTA917595:NTE983040 OCW917595:ODA983040 OMS917595:OMW983040 OWO917595:OWS983040 PGK917595:PGO983040 PQG917595:PQK983040 QAC917595:QAG983040 QJY917595:QKC983040 QTU917595:QTY983040 RDQ917595:RDU983040 RNM917595:RNQ983040 RXI917595:RXM983040 SHE917595:SHI983040 SRA917595:SRE983040 TAW917595:TBA983040 TKS917595:TKW983040 TUO917595:TUS983040 UEK917595:UEO983040 UOG917595:UOK983040 UYC917595:UYG983040 VHY917595:VIC983040 VRU917595:VRY983040 WBQ917595:WBU983040 WLM917595:WLQ983040 WVI917595:WVM983040 A983131:E1048576 IW983131:JA1048576 SS983131:SW1048576 ACO983131:ACS1048576 AMK983131:AMO1048576 AWG983131:AWK1048576 BGC983131:BGG1048576 BPY983131:BQC1048576 BZU983131:BZY1048576 CJQ983131:CJU1048576 CTM983131:CTQ1048576 DDI983131:DDM1048576 DNE983131:DNI1048576 DXA983131:DXE1048576 EGW983131:EHA1048576 EQS983131:EQW1048576 FAO983131:FAS1048576 FKK983131:FKO1048576 FUG983131:FUK1048576 GEC983131:GEG1048576 GNY983131:GOC1048576 GXU983131:GXY1048576 HHQ983131:HHU1048576 HRM983131:HRQ1048576 IBI983131:IBM1048576 ILE983131:ILI1048576 IVA983131:IVE1048576 JEW983131:JFA1048576 JOS983131:JOW1048576 JYO983131:JYS1048576 KIK983131:KIO1048576 KSG983131:KSK1048576 LCC983131:LCG1048576 LLY983131:LMC1048576 LVU983131:LVY1048576 MFQ983131:MFU1048576 MPM983131:MPQ1048576 MZI983131:MZM1048576 NJE983131:NJI1048576 NTA983131:NTE1048576 OCW983131:ODA1048576 OMS983131:OMW1048576 OWO983131:OWS1048576 PGK983131:PGO1048576 PQG983131:PQK1048576 QAC983131:QAG1048576 QJY983131:QKC1048576 QTU983131:QTY1048576 RDQ983131:RDU1048576 RNM983131:RNQ1048576 RXI983131:RXM1048576 SHE983131:SHI1048576 SRA983131:SRE1048576 TAW983131:TBA1048576 TKS983131:TKW1048576 TUO983131:TUS1048576 UEK983131:UEO1048576 UOG983131:UOK1048576 UYC983131:UYG1048576 VHY983131:VIC1048576 VRU983131:VRY1048576 WBQ983131:WBU1048576 WLM983131:WLQ1048576 WVI983131:WVM1048576 E86 JA86 SW86 ACS86 AMO86 AWK86 BGG86 BQC86 BZY86 CJU86 CTQ86 DDM86 DNI86 DXE86 EHA86 EQW86 FAS86 FKO86 FUK86 GEG86 GOC86 GXY86 HHU86 HRQ86 IBM86 ILI86 IVE86 JFA86 JOW86 JYS86 KIO86 KSK86 LCG86 LMC86 LVY86 MFU86 MPQ86 MZM86 NJI86 NTE86 ODA86 OMW86 OWS86 PGO86 PQK86 QAG86 QKC86 QTY86 RDU86 RNQ86 RXM86 SHI86 SRE86 TBA86 TKW86 TUS86 UEO86 UOK86 UYG86 VIC86 VRY86 WBU86 WLQ86 WVM86 E65622 JA65622 SW65622 ACS65622 AMO65622 AWK65622 BGG65622 BQC65622 BZY65622 CJU65622 CTQ65622 DDM65622 DNI65622 DXE65622 EHA65622 EQW65622 FAS65622 FKO65622 FUK65622 GEG65622 GOC65622 GXY65622 HHU65622 HRQ65622 IBM65622 ILI65622 IVE65622 JFA65622 JOW65622 JYS65622 KIO65622 KSK65622 LCG65622 LMC65622 LVY65622 MFU65622 MPQ65622 MZM65622 NJI65622 NTE65622 ODA65622 OMW65622 OWS65622 PGO65622 PQK65622 QAG65622 QKC65622 QTY65622 RDU65622 RNQ65622 RXM65622 SHI65622 SRE65622 TBA65622 TKW65622 TUS65622 UEO65622 UOK65622 UYG65622 VIC65622 VRY65622 WBU65622 WLQ65622 WVM65622 E131158 JA131158 SW131158 ACS131158 AMO131158 AWK131158 BGG131158 BQC131158 BZY131158 CJU131158 CTQ131158 DDM131158 DNI131158 DXE131158 EHA131158 EQW131158 FAS131158 FKO131158 FUK131158 GEG131158 GOC131158 GXY131158 HHU131158 HRQ131158 IBM131158 ILI131158 IVE131158 JFA131158 JOW131158 JYS131158 KIO131158 KSK131158 LCG131158 LMC131158 LVY131158 MFU131158 MPQ131158 MZM131158 NJI131158 NTE131158 ODA131158 OMW131158 OWS131158 PGO131158 PQK131158 QAG131158 QKC131158 QTY131158 RDU131158 RNQ131158 RXM131158 SHI131158 SRE131158 TBA131158 TKW131158 TUS131158 UEO131158 UOK131158 UYG131158 VIC131158 VRY131158 WBU131158 WLQ131158 WVM131158 E196694 JA196694 SW196694 ACS196694 AMO196694 AWK196694 BGG196694 BQC196694 BZY196694 CJU196694 CTQ196694 DDM196694 DNI196694 DXE196694 EHA196694 EQW196694 FAS196694 FKO196694 FUK196694 GEG196694 GOC196694 GXY196694 HHU196694 HRQ196694 IBM196694 ILI196694 IVE196694 JFA196694 JOW196694 JYS196694 KIO196694 KSK196694 LCG196694 LMC196694 LVY196694 MFU196694 MPQ196694 MZM196694 NJI196694 NTE196694 ODA196694 OMW196694 OWS196694 PGO196694 PQK196694 QAG196694 QKC196694 QTY196694 RDU196694 RNQ196694 RXM196694 SHI196694 SRE196694 TBA196694 TKW196694 TUS196694 UEO196694 UOK196694 UYG196694 VIC196694 VRY196694 WBU196694 WLQ196694 WVM196694 E262230 JA262230 SW262230 ACS262230 AMO262230 AWK262230 BGG262230 BQC262230 BZY262230 CJU262230 CTQ262230 DDM262230 DNI262230 DXE262230 EHA262230 EQW262230 FAS262230 FKO262230 FUK262230 GEG262230 GOC262230 GXY262230 HHU262230 HRQ262230 IBM262230 ILI262230 IVE262230 JFA262230 JOW262230 JYS262230 KIO262230 KSK262230 LCG262230 LMC262230 LVY262230 MFU262230 MPQ262230 MZM262230 NJI262230 NTE262230 ODA262230 OMW262230 OWS262230 PGO262230 PQK262230 QAG262230 QKC262230 QTY262230 RDU262230 RNQ262230 RXM262230 SHI262230 SRE262230 TBA262230 TKW262230 TUS262230 UEO262230 UOK262230 UYG262230 VIC262230 VRY262230 WBU262230 WLQ262230 WVM262230 E327766 JA327766 SW327766 ACS327766 AMO327766 AWK327766 BGG327766 BQC327766 BZY327766 CJU327766 CTQ327766 DDM327766 DNI327766 DXE327766 EHA327766 EQW327766 FAS327766 FKO327766 FUK327766 GEG327766 GOC327766 GXY327766 HHU327766 HRQ327766 IBM327766 ILI327766 IVE327766 JFA327766 JOW327766 JYS327766 KIO327766 KSK327766 LCG327766 LMC327766 LVY327766 MFU327766 MPQ327766 MZM327766 NJI327766 NTE327766 ODA327766 OMW327766 OWS327766 PGO327766 PQK327766 QAG327766 QKC327766 QTY327766 RDU327766 RNQ327766 RXM327766 SHI327766 SRE327766 TBA327766 TKW327766 TUS327766 UEO327766 UOK327766 UYG327766 VIC327766 VRY327766 WBU327766 WLQ327766 WVM327766 E393302 JA393302 SW393302 ACS393302 AMO393302 AWK393302 BGG393302 BQC393302 BZY393302 CJU393302 CTQ393302 DDM393302 DNI393302 DXE393302 EHA393302 EQW393302 FAS393302 FKO393302 FUK393302 GEG393302 GOC393302 GXY393302 HHU393302 HRQ393302 IBM393302 ILI393302 IVE393302 JFA393302 JOW393302 JYS393302 KIO393302 KSK393302 LCG393302 LMC393302 LVY393302 MFU393302 MPQ393302 MZM393302 NJI393302 NTE393302 ODA393302 OMW393302 OWS393302 PGO393302 PQK393302 QAG393302 QKC393302 QTY393302 RDU393302 RNQ393302 RXM393302 SHI393302 SRE393302 TBA393302 TKW393302 TUS393302 UEO393302 UOK393302 UYG393302 VIC393302 VRY393302 WBU393302 WLQ393302 WVM393302 E458838 JA458838 SW458838 ACS458838 AMO458838 AWK458838 BGG458838 BQC458838 BZY458838 CJU458838 CTQ458838 DDM458838 DNI458838 DXE458838 EHA458838 EQW458838 FAS458838 FKO458838 FUK458838 GEG458838 GOC458838 GXY458838 HHU458838 HRQ458838 IBM458838 ILI458838 IVE458838 JFA458838 JOW458838 JYS458838 KIO458838 KSK458838 LCG458838 LMC458838 LVY458838 MFU458838 MPQ458838 MZM458838 NJI458838 NTE458838 ODA458838 OMW458838 OWS458838 PGO458838 PQK458838 QAG458838 QKC458838 QTY458838 RDU458838 RNQ458838 RXM458838 SHI458838 SRE458838 TBA458838 TKW458838 TUS458838 UEO458838 UOK458838 UYG458838 VIC458838 VRY458838 WBU458838 WLQ458838 WVM458838 E524374 JA524374 SW524374 ACS524374 AMO524374 AWK524374 BGG524374 BQC524374 BZY524374 CJU524374 CTQ524374 DDM524374 DNI524374 DXE524374 EHA524374 EQW524374 FAS524374 FKO524374 FUK524374 GEG524374 GOC524374 GXY524374 HHU524374 HRQ524374 IBM524374 ILI524374 IVE524374 JFA524374 JOW524374 JYS524374 KIO524374 KSK524374 LCG524374 LMC524374 LVY524374 MFU524374 MPQ524374 MZM524374 NJI524374 NTE524374 ODA524374 OMW524374 OWS524374 PGO524374 PQK524374 QAG524374 QKC524374 QTY524374 RDU524374 RNQ524374 RXM524374 SHI524374 SRE524374 TBA524374 TKW524374 TUS524374 UEO524374 UOK524374 UYG524374 VIC524374 VRY524374 WBU524374 WLQ524374 WVM524374 E589910 JA589910 SW589910 ACS589910 AMO589910 AWK589910 BGG589910 BQC589910 BZY589910 CJU589910 CTQ589910 DDM589910 DNI589910 DXE589910 EHA589910 EQW589910 FAS589910 FKO589910 FUK589910 GEG589910 GOC589910 GXY589910 HHU589910 HRQ589910 IBM589910 ILI589910 IVE589910 JFA589910 JOW589910 JYS589910 KIO589910 KSK589910 LCG589910 LMC589910 LVY589910 MFU589910 MPQ589910 MZM589910 NJI589910 NTE589910 ODA589910 OMW589910 OWS589910 PGO589910 PQK589910 QAG589910 QKC589910 QTY589910 RDU589910 RNQ589910 RXM589910 SHI589910 SRE589910 TBA589910 TKW589910 TUS589910 UEO589910 UOK589910 UYG589910 VIC589910 VRY589910 WBU589910 WLQ589910 WVM589910 E655446 JA655446 SW655446 ACS655446 AMO655446 AWK655446 BGG655446 BQC655446 BZY655446 CJU655446 CTQ655446 DDM655446 DNI655446 DXE655446 EHA655446 EQW655446 FAS655446 FKO655446 FUK655446 GEG655446 GOC655446 GXY655446 HHU655446 HRQ655446 IBM655446 ILI655446 IVE655446 JFA655446 JOW655446 JYS655446 KIO655446 KSK655446 LCG655446 LMC655446 LVY655446 MFU655446 MPQ655446 MZM655446 NJI655446 NTE655446 ODA655446 OMW655446 OWS655446 PGO655446 PQK655446 QAG655446 QKC655446 QTY655446 RDU655446 RNQ655446 RXM655446 SHI655446 SRE655446 TBA655446 TKW655446 TUS655446 UEO655446 UOK655446 UYG655446 VIC655446 VRY655446 WBU655446 WLQ655446 WVM655446 E720982 JA720982 SW720982 ACS720982 AMO720982 AWK720982 BGG720982 BQC720982 BZY720982 CJU720982 CTQ720982 DDM720982 DNI720982 DXE720982 EHA720982 EQW720982 FAS720982 FKO720982 FUK720982 GEG720982 GOC720982 GXY720982 HHU720982 HRQ720982 IBM720982 ILI720982 IVE720982 JFA720982 JOW720982 JYS720982 KIO720982 KSK720982 LCG720982 LMC720982 LVY720982 MFU720982 MPQ720982 MZM720982 NJI720982 NTE720982 ODA720982 OMW720982 OWS720982 PGO720982 PQK720982 QAG720982 QKC720982 QTY720982 RDU720982 RNQ720982 RXM720982 SHI720982 SRE720982 TBA720982 TKW720982 TUS720982 UEO720982 UOK720982 UYG720982 VIC720982 VRY720982 WBU720982 WLQ720982 WVM720982 E786518 JA786518 SW786518 ACS786518 AMO786518 AWK786518 BGG786518 BQC786518 BZY786518 CJU786518 CTQ786518 DDM786518 DNI786518 DXE786518 EHA786518 EQW786518 FAS786518 FKO786518 FUK786518 GEG786518 GOC786518 GXY786518 HHU786518 HRQ786518 IBM786518 ILI786518 IVE786518 JFA786518 JOW786518 JYS786518 KIO786518 KSK786518 LCG786518 LMC786518 LVY786518 MFU786518 MPQ786518 MZM786518 NJI786518 NTE786518 ODA786518 OMW786518 OWS786518 PGO786518 PQK786518 QAG786518 QKC786518 QTY786518 RDU786518 RNQ786518 RXM786518 SHI786518 SRE786518 TBA786518 TKW786518 TUS786518 UEO786518 UOK786518 UYG786518 VIC786518 VRY786518 WBU786518 WLQ786518 WVM786518 E852054 JA852054 SW852054 ACS852054 AMO852054 AWK852054 BGG852054 BQC852054 BZY852054 CJU852054 CTQ852054 DDM852054 DNI852054 DXE852054 EHA852054 EQW852054 FAS852054 FKO852054 FUK852054 GEG852054 GOC852054 GXY852054 HHU852054 HRQ852054 IBM852054 ILI852054 IVE852054 JFA852054 JOW852054 JYS852054 KIO852054 KSK852054 LCG852054 LMC852054 LVY852054 MFU852054 MPQ852054 MZM852054 NJI852054 NTE852054 ODA852054 OMW852054 OWS852054 PGO852054 PQK852054 QAG852054 QKC852054 QTY852054 RDU852054 RNQ852054 RXM852054 SHI852054 SRE852054 TBA852054 TKW852054 TUS852054 UEO852054 UOK852054 UYG852054 VIC852054 VRY852054 WBU852054 WLQ852054 WVM852054 E917590 JA917590 SW917590 ACS917590 AMO917590 AWK917590 BGG917590 BQC917590 BZY917590 CJU917590 CTQ917590 DDM917590 DNI917590 DXE917590 EHA917590 EQW917590 FAS917590 FKO917590 FUK917590 GEG917590 GOC917590 GXY917590 HHU917590 HRQ917590 IBM917590 ILI917590 IVE917590 JFA917590 JOW917590 JYS917590 KIO917590 KSK917590 LCG917590 LMC917590 LVY917590 MFU917590 MPQ917590 MZM917590 NJI917590 NTE917590 ODA917590 OMW917590 OWS917590 PGO917590 PQK917590 QAG917590 QKC917590 QTY917590 RDU917590 RNQ917590 RXM917590 SHI917590 SRE917590 TBA917590 TKW917590 TUS917590 UEO917590 UOK917590 UYG917590 VIC917590 VRY917590 WBU917590 WLQ917590 WVM917590 E983126 JA983126 SW983126 ACS983126 AMO983126 AWK983126 BGG983126 BQC983126 BZY983126 CJU983126 CTQ983126 DDM983126 DNI983126 DXE983126 EHA983126 EQW983126 FAS983126 FKO983126 FUK983126 GEG983126 GOC983126 GXY983126 HHU983126 HRQ983126 IBM983126 ILI983126 IVE983126 JFA983126 JOW983126 JYS983126 KIO983126 KSK983126 LCG983126 LMC983126 LVY983126 MFU983126 MPQ983126 MZM983126 NJI983126 NTE983126 ODA983126 OMW983126 OWS983126 PGO983126 PQK983126 QAG983126 QKC983126 QTY983126 RDU983126 RNQ983126 RXM983126 SHI983126 SRE983126 TBA983126 TKW983126 TUS983126 UEO983126 UOK983126 UYG983126 VIC983126 VRY983126 WBU983126 WLQ983126 WVM983126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B67:C79 IX67:IY79 ST67:SU79 ACP67:ACQ79 AML67:AMM79 AWH67:AWI79 BGD67:BGE79 BPZ67:BQA79 BZV67:BZW79 CJR67:CJS79 CTN67:CTO79 DDJ67:DDK79 DNF67:DNG79 DXB67:DXC79 EGX67:EGY79 EQT67:EQU79 FAP67:FAQ79 FKL67:FKM79 FUH67:FUI79 GED67:GEE79 GNZ67:GOA79 GXV67:GXW79 HHR67:HHS79 HRN67:HRO79 IBJ67:IBK79 ILF67:ILG79 IVB67:IVC79 JEX67:JEY79 JOT67:JOU79 JYP67:JYQ79 KIL67:KIM79 KSH67:KSI79 LCD67:LCE79 LLZ67:LMA79 LVV67:LVW79 MFR67:MFS79 MPN67:MPO79 MZJ67:MZK79 NJF67:NJG79 NTB67:NTC79 OCX67:OCY79 OMT67:OMU79 OWP67:OWQ79 PGL67:PGM79 PQH67:PQI79 QAD67:QAE79 QJZ67:QKA79 QTV67:QTW79 RDR67:RDS79 RNN67:RNO79 RXJ67:RXK79 SHF67:SHG79 SRB67:SRC79 TAX67:TAY79 TKT67:TKU79 TUP67:TUQ79 UEL67:UEM79 UOH67:UOI79 UYD67:UYE79 VHZ67:VIA79 VRV67:VRW79 WBR67:WBS79 WLN67:WLO79 WVJ67:WVK79 B65603:C65615 IX65603:IY65615 ST65603:SU65615 ACP65603:ACQ65615 AML65603:AMM65615 AWH65603:AWI65615 BGD65603:BGE65615 BPZ65603:BQA65615 BZV65603:BZW65615 CJR65603:CJS65615 CTN65603:CTO65615 DDJ65603:DDK65615 DNF65603:DNG65615 DXB65603:DXC65615 EGX65603:EGY65615 EQT65603:EQU65615 FAP65603:FAQ65615 FKL65603:FKM65615 FUH65603:FUI65615 GED65603:GEE65615 GNZ65603:GOA65615 GXV65603:GXW65615 HHR65603:HHS65615 HRN65603:HRO65615 IBJ65603:IBK65615 ILF65603:ILG65615 IVB65603:IVC65615 JEX65603:JEY65615 JOT65603:JOU65615 JYP65603:JYQ65615 KIL65603:KIM65615 KSH65603:KSI65615 LCD65603:LCE65615 LLZ65603:LMA65615 LVV65603:LVW65615 MFR65603:MFS65615 MPN65603:MPO65615 MZJ65603:MZK65615 NJF65603:NJG65615 NTB65603:NTC65615 OCX65603:OCY65615 OMT65603:OMU65615 OWP65603:OWQ65615 PGL65603:PGM65615 PQH65603:PQI65615 QAD65603:QAE65615 QJZ65603:QKA65615 QTV65603:QTW65615 RDR65603:RDS65615 RNN65603:RNO65615 RXJ65603:RXK65615 SHF65603:SHG65615 SRB65603:SRC65615 TAX65603:TAY65615 TKT65603:TKU65615 TUP65603:TUQ65615 UEL65603:UEM65615 UOH65603:UOI65615 UYD65603:UYE65615 VHZ65603:VIA65615 VRV65603:VRW65615 WBR65603:WBS65615 WLN65603:WLO65615 WVJ65603:WVK65615 B131139:C131151 IX131139:IY131151 ST131139:SU131151 ACP131139:ACQ131151 AML131139:AMM131151 AWH131139:AWI131151 BGD131139:BGE131151 BPZ131139:BQA131151 BZV131139:BZW131151 CJR131139:CJS131151 CTN131139:CTO131151 DDJ131139:DDK131151 DNF131139:DNG131151 DXB131139:DXC131151 EGX131139:EGY131151 EQT131139:EQU131151 FAP131139:FAQ131151 FKL131139:FKM131151 FUH131139:FUI131151 GED131139:GEE131151 GNZ131139:GOA131151 GXV131139:GXW131151 HHR131139:HHS131151 HRN131139:HRO131151 IBJ131139:IBK131151 ILF131139:ILG131151 IVB131139:IVC131151 JEX131139:JEY131151 JOT131139:JOU131151 JYP131139:JYQ131151 KIL131139:KIM131151 KSH131139:KSI131151 LCD131139:LCE131151 LLZ131139:LMA131151 LVV131139:LVW131151 MFR131139:MFS131151 MPN131139:MPO131151 MZJ131139:MZK131151 NJF131139:NJG131151 NTB131139:NTC131151 OCX131139:OCY131151 OMT131139:OMU131151 OWP131139:OWQ131151 PGL131139:PGM131151 PQH131139:PQI131151 QAD131139:QAE131151 QJZ131139:QKA131151 QTV131139:QTW131151 RDR131139:RDS131151 RNN131139:RNO131151 RXJ131139:RXK131151 SHF131139:SHG131151 SRB131139:SRC131151 TAX131139:TAY131151 TKT131139:TKU131151 TUP131139:TUQ131151 UEL131139:UEM131151 UOH131139:UOI131151 UYD131139:UYE131151 VHZ131139:VIA131151 VRV131139:VRW131151 WBR131139:WBS131151 WLN131139:WLO131151 WVJ131139:WVK131151 B196675:C196687 IX196675:IY196687 ST196675:SU196687 ACP196675:ACQ196687 AML196675:AMM196687 AWH196675:AWI196687 BGD196675:BGE196687 BPZ196675:BQA196687 BZV196675:BZW196687 CJR196675:CJS196687 CTN196675:CTO196687 DDJ196675:DDK196687 DNF196675:DNG196687 DXB196675:DXC196687 EGX196675:EGY196687 EQT196675:EQU196687 FAP196675:FAQ196687 FKL196675:FKM196687 FUH196675:FUI196687 GED196675:GEE196687 GNZ196675:GOA196687 GXV196675:GXW196687 HHR196675:HHS196687 HRN196675:HRO196687 IBJ196675:IBK196687 ILF196675:ILG196687 IVB196675:IVC196687 JEX196675:JEY196687 JOT196675:JOU196687 JYP196675:JYQ196687 KIL196675:KIM196687 KSH196675:KSI196687 LCD196675:LCE196687 LLZ196675:LMA196687 LVV196675:LVW196687 MFR196675:MFS196687 MPN196675:MPO196687 MZJ196675:MZK196687 NJF196675:NJG196687 NTB196675:NTC196687 OCX196675:OCY196687 OMT196675:OMU196687 OWP196675:OWQ196687 PGL196675:PGM196687 PQH196675:PQI196687 QAD196675:QAE196687 QJZ196675:QKA196687 QTV196675:QTW196687 RDR196675:RDS196687 RNN196675:RNO196687 RXJ196675:RXK196687 SHF196675:SHG196687 SRB196675:SRC196687 TAX196675:TAY196687 TKT196675:TKU196687 TUP196675:TUQ196687 UEL196675:UEM196687 UOH196675:UOI196687 UYD196675:UYE196687 VHZ196675:VIA196687 VRV196675:VRW196687 WBR196675:WBS196687 WLN196675:WLO196687 WVJ196675:WVK196687 B262211:C262223 IX262211:IY262223 ST262211:SU262223 ACP262211:ACQ262223 AML262211:AMM262223 AWH262211:AWI262223 BGD262211:BGE262223 BPZ262211:BQA262223 BZV262211:BZW262223 CJR262211:CJS262223 CTN262211:CTO262223 DDJ262211:DDK262223 DNF262211:DNG262223 DXB262211:DXC262223 EGX262211:EGY262223 EQT262211:EQU262223 FAP262211:FAQ262223 FKL262211:FKM262223 FUH262211:FUI262223 GED262211:GEE262223 GNZ262211:GOA262223 GXV262211:GXW262223 HHR262211:HHS262223 HRN262211:HRO262223 IBJ262211:IBK262223 ILF262211:ILG262223 IVB262211:IVC262223 JEX262211:JEY262223 JOT262211:JOU262223 JYP262211:JYQ262223 KIL262211:KIM262223 KSH262211:KSI262223 LCD262211:LCE262223 LLZ262211:LMA262223 LVV262211:LVW262223 MFR262211:MFS262223 MPN262211:MPO262223 MZJ262211:MZK262223 NJF262211:NJG262223 NTB262211:NTC262223 OCX262211:OCY262223 OMT262211:OMU262223 OWP262211:OWQ262223 PGL262211:PGM262223 PQH262211:PQI262223 QAD262211:QAE262223 QJZ262211:QKA262223 QTV262211:QTW262223 RDR262211:RDS262223 RNN262211:RNO262223 RXJ262211:RXK262223 SHF262211:SHG262223 SRB262211:SRC262223 TAX262211:TAY262223 TKT262211:TKU262223 TUP262211:TUQ262223 UEL262211:UEM262223 UOH262211:UOI262223 UYD262211:UYE262223 VHZ262211:VIA262223 VRV262211:VRW262223 WBR262211:WBS262223 WLN262211:WLO262223 WVJ262211:WVK262223 B327747:C327759 IX327747:IY327759 ST327747:SU327759 ACP327747:ACQ327759 AML327747:AMM327759 AWH327747:AWI327759 BGD327747:BGE327759 BPZ327747:BQA327759 BZV327747:BZW327759 CJR327747:CJS327759 CTN327747:CTO327759 DDJ327747:DDK327759 DNF327747:DNG327759 DXB327747:DXC327759 EGX327747:EGY327759 EQT327747:EQU327759 FAP327747:FAQ327759 FKL327747:FKM327759 FUH327747:FUI327759 GED327747:GEE327759 GNZ327747:GOA327759 GXV327747:GXW327759 HHR327747:HHS327759 HRN327747:HRO327759 IBJ327747:IBK327759 ILF327747:ILG327759 IVB327747:IVC327759 JEX327747:JEY327759 JOT327747:JOU327759 JYP327747:JYQ327759 KIL327747:KIM327759 KSH327747:KSI327759 LCD327747:LCE327759 LLZ327747:LMA327759 LVV327747:LVW327759 MFR327747:MFS327759 MPN327747:MPO327759 MZJ327747:MZK327759 NJF327747:NJG327759 NTB327747:NTC327759 OCX327747:OCY327759 OMT327747:OMU327759 OWP327747:OWQ327759 PGL327747:PGM327759 PQH327747:PQI327759 QAD327747:QAE327759 QJZ327747:QKA327759 QTV327747:QTW327759 RDR327747:RDS327759 RNN327747:RNO327759 RXJ327747:RXK327759 SHF327747:SHG327759 SRB327747:SRC327759 TAX327747:TAY327759 TKT327747:TKU327759 TUP327747:TUQ327759 UEL327747:UEM327759 UOH327747:UOI327759 UYD327747:UYE327759 VHZ327747:VIA327759 VRV327747:VRW327759 WBR327747:WBS327759 WLN327747:WLO327759 WVJ327747:WVK327759 B393283:C393295 IX393283:IY393295 ST393283:SU393295 ACP393283:ACQ393295 AML393283:AMM393295 AWH393283:AWI393295 BGD393283:BGE393295 BPZ393283:BQA393295 BZV393283:BZW393295 CJR393283:CJS393295 CTN393283:CTO393295 DDJ393283:DDK393295 DNF393283:DNG393295 DXB393283:DXC393295 EGX393283:EGY393295 EQT393283:EQU393295 FAP393283:FAQ393295 FKL393283:FKM393295 FUH393283:FUI393295 GED393283:GEE393295 GNZ393283:GOA393295 GXV393283:GXW393295 HHR393283:HHS393295 HRN393283:HRO393295 IBJ393283:IBK393295 ILF393283:ILG393295 IVB393283:IVC393295 JEX393283:JEY393295 JOT393283:JOU393295 JYP393283:JYQ393295 KIL393283:KIM393295 KSH393283:KSI393295 LCD393283:LCE393295 LLZ393283:LMA393295 LVV393283:LVW393295 MFR393283:MFS393295 MPN393283:MPO393295 MZJ393283:MZK393295 NJF393283:NJG393295 NTB393283:NTC393295 OCX393283:OCY393295 OMT393283:OMU393295 OWP393283:OWQ393295 PGL393283:PGM393295 PQH393283:PQI393295 QAD393283:QAE393295 QJZ393283:QKA393295 QTV393283:QTW393295 RDR393283:RDS393295 RNN393283:RNO393295 RXJ393283:RXK393295 SHF393283:SHG393295 SRB393283:SRC393295 TAX393283:TAY393295 TKT393283:TKU393295 TUP393283:TUQ393295 UEL393283:UEM393295 UOH393283:UOI393295 UYD393283:UYE393295 VHZ393283:VIA393295 VRV393283:VRW393295 WBR393283:WBS393295 WLN393283:WLO393295 WVJ393283:WVK393295 B458819:C458831 IX458819:IY458831 ST458819:SU458831 ACP458819:ACQ458831 AML458819:AMM458831 AWH458819:AWI458831 BGD458819:BGE458831 BPZ458819:BQA458831 BZV458819:BZW458831 CJR458819:CJS458831 CTN458819:CTO458831 DDJ458819:DDK458831 DNF458819:DNG458831 DXB458819:DXC458831 EGX458819:EGY458831 EQT458819:EQU458831 FAP458819:FAQ458831 FKL458819:FKM458831 FUH458819:FUI458831 GED458819:GEE458831 GNZ458819:GOA458831 GXV458819:GXW458831 HHR458819:HHS458831 HRN458819:HRO458831 IBJ458819:IBK458831 ILF458819:ILG458831 IVB458819:IVC458831 JEX458819:JEY458831 JOT458819:JOU458831 JYP458819:JYQ458831 KIL458819:KIM458831 KSH458819:KSI458831 LCD458819:LCE458831 LLZ458819:LMA458831 LVV458819:LVW458831 MFR458819:MFS458831 MPN458819:MPO458831 MZJ458819:MZK458831 NJF458819:NJG458831 NTB458819:NTC458831 OCX458819:OCY458831 OMT458819:OMU458831 OWP458819:OWQ458831 PGL458819:PGM458831 PQH458819:PQI458831 QAD458819:QAE458831 QJZ458819:QKA458831 QTV458819:QTW458831 RDR458819:RDS458831 RNN458819:RNO458831 RXJ458819:RXK458831 SHF458819:SHG458831 SRB458819:SRC458831 TAX458819:TAY458831 TKT458819:TKU458831 TUP458819:TUQ458831 UEL458819:UEM458831 UOH458819:UOI458831 UYD458819:UYE458831 VHZ458819:VIA458831 VRV458819:VRW458831 WBR458819:WBS458831 WLN458819:WLO458831 WVJ458819:WVK458831 B524355:C524367 IX524355:IY524367 ST524355:SU524367 ACP524355:ACQ524367 AML524355:AMM524367 AWH524355:AWI524367 BGD524355:BGE524367 BPZ524355:BQA524367 BZV524355:BZW524367 CJR524355:CJS524367 CTN524355:CTO524367 DDJ524355:DDK524367 DNF524355:DNG524367 DXB524355:DXC524367 EGX524355:EGY524367 EQT524355:EQU524367 FAP524355:FAQ524367 FKL524355:FKM524367 FUH524355:FUI524367 GED524355:GEE524367 GNZ524355:GOA524367 GXV524355:GXW524367 HHR524355:HHS524367 HRN524355:HRO524367 IBJ524355:IBK524367 ILF524355:ILG524367 IVB524355:IVC524367 JEX524355:JEY524367 JOT524355:JOU524367 JYP524355:JYQ524367 KIL524355:KIM524367 KSH524355:KSI524367 LCD524355:LCE524367 LLZ524355:LMA524367 LVV524355:LVW524367 MFR524355:MFS524367 MPN524355:MPO524367 MZJ524355:MZK524367 NJF524355:NJG524367 NTB524355:NTC524367 OCX524355:OCY524367 OMT524355:OMU524367 OWP524355:OWQ524367 PGL524355:PGM524367 PQH524355:PQI524367 QAD524355:QAE524367 QJZ524355:QKA524367 QTV524355:QTW524367 RDR524355:RDS524367 RNN524355:RNO524367 RXJ524355:RXK524367 SHF524355:SHG524367 SRB524355:SRC524367 TAX524355:TAY524367 TKT524355:TKU524367 TUP524355:TUQ524367 UEL524355:UEM524367 UOH524355:UOI524367 UYD524355:UYE524367 VHZ524355:VIA524367 VRV524355:VRW524367 WBR524355:WBS524367 WLN524355:WLO524367 WVJ524355:WVK524367 B589891:C589903 IX589891:IY589903 ST589891:SU589903 ACP589891:ACQ589903 AML589891:AMM589903 AWH589891:AWI589903 BGD589891:BGE589903 BPZ589891:BQA589903 BZV589891:BZW589903 CJR589891:CJS589903 CTN589891:CTO589903 DDJ589891:DDK589903 DNF589891:DNG589903 DXB589891:DXC589903 EGX589891:EGY589903 EQT589891:EQU589903 FAP589891:FAQ589903 FKL589891:FKM589903 FUH589891:FUI589903 GED589891:GEE589903 GNZ589891:GOA589903 GXV589891:GXW589903 HHR589891:HHS589903 HRN589891:HRO589903 IBJ589891:IBK589903 ILF589891:ILG589903 IVB589891:IVC589903 JEX589891:JEY589903 JOT589891:JOU589903 JYP589891:JYQ589903 KIL589891:KIM589903 KSH589891:KSI589903 LCD589891:LCE589903 LLZ589891:LMA589903 LVV589891:LVW589903 MFR589891:MFS589903 MPN589891:MPO589903 MZJ589891:MZK589903 NJF589891:NJG589903 NTB589891:NTC589903 OCX589891:OCY589903 OMT589891:OMU589903 OWP589891:OWQ589903 PGL589891:PGM589903 PQH589891:PQI589903 QAD589891:QAE589903 QJZ589891:QKA589903 QTV589891:QTW589903 RDR589891:RDS589903 RNN589891:RNO589903 RXJ589891:RXK589903 SHF589891:SHG589903 SRB589891:SRC589903 TAX589891:TAY589903 TKT589891:TKU589903 TUP589891:TUQ589903 UEL589891:UEM589903 UOH589891:UOI589903 UYD589891:UYE589903 VHZ589891:VIA589903 VRV589891:VRW589903 WBR589891:WBS589903 WLN589891:WLO589903 WVJ589891:WVK589903 B655427:C655439 IX655427:IY655439 ST655427:SU655439 ACP655427:ACQ655439 AML655427:AMM655439 AWH655427:AWI655439 BGD655427:BGE655439 BPZ655427:BQA655439 BZV655427:BZW655439 CJR655427:CJS655439 CTN655427:CTO655439 DDJ655427:DDK655439 DNF655427:DNG655439 DXB655427:DXC655439 EGX655427:EGY655439 EQT655427:EQU655439 FAP655427:FAQ655439 FKL655427:FKM655439 FUH655427:FUI655439 GED655427:GEE655439 GNZ655427:GOA655439 GXV655427:GXW655439 HHR655427:HHS655439 HRN655427:HRO655439 IBJ655427:IBK655439 ILF655427:ILG655439 IVB655427:IVC655439 JEX655427:JEY655439 JOT655427:JOU655439 JYP655427:JYQ655439 KIL655427:KIM655439 KSH655427:KSI655439 LCD655427:LCE655439 LLZ655427:LMA655439 LVV655427:LVW655439 MFR655427:MFS655439 MPN655427:MPO655439 MZJ655427:MZK655439 NJF655427:NJG655439 NTB655427:NTC655439 OCX655427:OCY655439 OMT655427:OMU655439 OWP655427:OWQ655439 PGL655427:PGM655439 PQH655427:PQI655439 QAD655427:QAE655439 QJZ655427:QKA655439 QTV655427:QTW655439 RDR655427:RDS655439 RNN655427:RNO655439 RXJ655427:RXK655439 SHF655427:SHG655439 SRB655427:SRC655439 TAX655427:TAY655439 TKT655427:TKU655439 TUP655427:TUQ655439 UEL655427:UEM655439 UOH655427:UOI655439 UYD655427:UYE655439 VHZ655427:VIA655439 VRV655427:VRW655439 WBR655427:WBS655439 WLN655427:WLO655439 WVJ655427:WVK655439 B720963:C720975 IX720963:IY720975 ST720963:SU720975 ACP720963:ACQ720975 AML720963:AMM720975 AWH720963:AWI720975 BGD720963:BGE720975 BPZ720963:BQA720975 BZV720963:BZW720975 CJR720963:CJS720975 CTN720963:CTO720975 DDJ720963:DDK720975 DNF720963:DNG720975 DXB720963:DXC720975 EGX720963:EGY720975 EQT720963:EQU720975 FAP720963:FAQ720975 FKL720963:FKM720975 FUH720963:FUI720975 GED720963:GEE720975 GNZ720963:GOA720975 GXV720963:GXW720975 HHR720963:HHS720975 HRN720963:HRO720975 IBJ720963:IBK720975 ILF720963:ILG720975 IVB720963:IVC720975 JEX720963:JEY720975 JOT720963:JOU720975 JYP720963:JYQ720975 KIL720963:KIM720975 KSH720963:KSI720975 LCD720963:LCE720975 LLZ720963:LMA720975 LVV720963:LVW720975 MFR720963:MFS720975 MPN720963:MPO720975 MZJ720963:MZK720975 NJF720963:NJG720975 NTB720963:NTC720975 OCX720963:OCY720975 OMT720963:OMU720975 OWP720963:OWQ720975 PGL720963:PGM720975 PQH720963:PQI720975 QAD720963:QAE720975 QJZ720963:QKA720975 QTV720963:QTW720975 RDR720963:RDS720975 RNN720963:RNO720975 RXJ720963:RXK720975 SHF720963:SHG720975 SRB720963:SRC720975 TAX720963:TAY720975 TKT720963:TKU720975 TUP720963:TUQ720975 UEL720963:UEM720975 UOH720963:UOI720975 UYD720963:UYE720975 VHZ720963:VIA720975 VRV720963:VRW720975 WBR720963:WBS720975 WLN720963:WLO720975 WVJ720963:WVK720975 B786499:C786511 IX786499:IY786511 ST786499:SU786511 ACP786499:ACQ786511 AML786499:AMM786511 AWH786499:AWI786511 BGD786499:BGE786511 BPZ786499:BQA786511 BZV786499:BZW786511 CJR786499:CJS786511 CTN786499:CTO786511 DDJ786499:DDK786511 DNF786499:DNG786511 DXB786499:DXC786511 EGX786499:EGY786511 EQT786499:EQU786511 FAP786499:FAQ786511 FKL786499:FKM786511 FUH786499:FUI786511 GED786499:GEE786511 GNZ786499:GOA786511 GXV786499:GXW786511 HHR786499:HHS786511 HRN786499:HRO786511 IBJ786499:IBK786511 ILF786499:ILG786511 IVB786499:IVC786511 JEX786499:JEY786511 JOT786499:JOU786511 JYP786499:JYQ786511 KIL786499:KIM786511 KSH786499:KSI786511 LCD786499:LCE786511 LLZ786499:LMA786511 LVV786499:LVW786511 MFR786499:MFS786511 MPN786499:MPO786511 MZJ786499:MZK786511 NJF786499:NJG786511 NTB786499:NTC786511 OCX786499:OCY786511 OMT786499:OMU786511 OWP786499:OWQ786511 PGL786499:PGM786511 PQH786499:PQI786511 QAD786499:QAE786511 QJZ786499:QKA786511 QTV786499:QTW786511 RDR786499:RDS786511 RNN786499:RNO786511 RXJ786499:RXK786511 SHF786499:SHG786511 SRB786499:SRC786511 TAX786499:TAY786511 TKT786499:TKU786511 TUP786499:TUQ786511 UEL786499:UEM786511 UOH786499:UOI786511 UYD786499:UYE786511 VHZ786499:VIA786511 VRV786499:VRW786511 WBR786499:WBS786511 WLN786499:WLO786511 WVJ786499:WVK786511 B852035:C852047 IX852035:IY852047 ST852035:SU852047 ACP852035:ACQ852047 AML852035:AMM852047 AWH852035:AWI852047 BGD852035:BGE852047 BPZ852035:BQA852047 BZV852035:BZW852047 CJR852035:CJS852047 CTN852035:CTO852047 DDJ852035:DDK852047 DNF852035:DNG852047 DXB852035:DXC852047 EGX852035:EGY852047 EQT852035:EQU852047 FAP852035:FAQ852047 FKL852035:FKM852047 FUH852035:FUI852047 GED852035:GEE852047 GNZ852035:GOA852047 GXV852035:GXW852047 HHR852035:HHS852047 HRN852035:HRO852047 IBJ852035:IBK852047 ILF852035:ILG852047 IVB852035:IVC852047 JEX852035:JEY852047 JOT852035:JOU852047 JYP852035:JYQ852047 KIL852035:KIM852047 KSH852035:KSI852047 LCD852035:LCE852047 LLZ852035:LMA852047 LVV852035:LVW852047 MFR852035:MFS852047 MPN852035:MPO852047 MZJ852035:MZK852047 NJF852035:NJG852047 NTB852035:NTC852047 OCX852035:OCY852047 OMT852035:OMU852047 OWP852035:OWQ852047 PGL852035:PGM852047 PQH852035:PQI852047 QAD852035:QAE852047 QJZ852035:QKA852047 QTV852035:QTW852047 RDR852035:RDS852047 RNN852035:RNO852047 RXJ852035:RXK852047 SHF852035:SHG852047 SRB852035:SRC852047 TAX852035:TAY852047 TKT852035:TKU852047 TUP852035:TUQ852047 UEL852035:UEM852047 UOH852035:UOI852047 UYD852035:UYE852047 VHZ852035:VIA852047 VRV852035:VRW852047 WBR852035:WBS852047 WLN852035:WLO852047 WVJ852035:WVK852047 B917571:C917583 IX917571:IY917583 ST917571:SU917583 ACP917571:ACQ917583 AML917571:AMM917583 AWH917571:AWI917583 BGD917571:BGE917583 BPZ917571:BQA917583 BZV917571:BZW917583 CJR917571:CJS917583 CTN917571:CTO917583 DDJ917571:DDK917583 DNF917571:DNG917583 DXB917571:DXC917583 EGX917571:EGY917583 EQT917571:EQU917583 FAP917571:FAQ917583 FKL917571:FKM917583 FUH917571:FUI917583 GED917571:GEE917583 GNZ917571:GOA917583 GXV917571:GXW917583 HHR917571:HHS917583 HRN917571:HRO917583 IBJ917571:IBK917583 ILF917571:ILG917583 IVB917571:IVC917583 JEX917571:JEY917583 JOT917571:JOU917583 JYP917571:JYQ917583 KIL917571:KIM917583 KSH917571:KSI917583 LCD917571:LCE917583 LLZ917571:LMA917583 LVV917571:LVW917583 MFR917571:MFS917583 MPN917571:MPO917583 MZJ917571:MZK917583 NJF917571:NJG917583 NTB917571:NTC917583 OCX917571:OCY917583 OMT917571:OMU917583 OWP917571:OWQ917583 PGL917571:PGM917583 PQH917571:PQI917583 QAD917571:QAE917583 QJZ917571:QKA917583 QTV917571:QTW917583 RDR917571:RDS917583 RNN917571:RNO917583 RXJ917571:RXK917583 SHF917571:SHG917583 SRB917571:SRC917583 TAX917571:TAY917583 TKT917571:TKU917583 TUP917571:TUQ917583 UEL917571:UEM917583 UOH917571:UOI917583 UYD917571:UYE917583 VHZ917571:VIA917583 VRV917571:VRW917583 WBR917571:WBS917583 WLN917571:WLO917583 WVJ917571:WVK917583 B983107:C983119 IX983107:IY983119 ST983107:SU983119 ACP983107:ACQ983119 AML983107:AMM983119 AWH983107:AWI983119 BGD983107:BGE983119 BPZ983107:BQA983119 BZV983107:BZW983119 CJR983107:CJS983119 CTN983107:CTO983119 DDJ983107:DDK983119 DNF983107:DNG983119 DXB983107:DXC983119 EGX983107:EGY983119 EQT983107:EQU983119 FAP983107:FAQ983119 FKL983107:FKM983119 FUH983107:FUI983119 GED983107:GEE983119 GNZ983107:GOA983119 GXV983107:GXW983119 HHR983107:HHS983119 HRN983107:HRO983119 IBJ983107:IBK983119 ILF983107:ILG983119 IVB983107:IVC983119 JEX983107:JEY983119 JOT983107:JOU983119 JYP983107:JYQ983119 KIL983107:KIM983119 KSH983107:KSI983119 LCD983107:LCE983119 LLZ983107:LMA983119 LVV983107:LVW983119 MFR983107:MFS983119 MPN983107:MPO983119 MZJ983107:MZK983119 NJF983107:NJG983119 NTB983107:NTC983119 OCX983107:OCY983119 OMT983107:OMU983119 OWP983107:OWQ983119 PGL983107:PGM983119 PQH983107:PQI983119 QAD983107:QAE983119 QJZ983107:QKA983119 QTV983107:QTW983119 RDR983107:RDS983119 RNN983107:RNO983119 RXJ983107:RXK983119 SHF983107:SHG983119 SRB983107:SRC983119 TAX983107:TAY983119 TKT983107:TKU983119 TUP983107:TUQ983119 UEL983107:UEM983119 UOH983107:UOI983119 UYD983107:UYE983119 VHZ983107:VIA983119 VRV983107:VRW983119 WBR983107:WBS983119 WLN983107:WLO983119 WVJ983107:WVK983119 C60:C65 IY60:IY65 SU60:SU65 ACQ60:ACQ65 AMM60:AMM65 AWI60:AWI65 BGE60:BGE65 BQA60:BQA65 BZW60:BZW65 CJS60:CJS65 CTO60:CTO65 DDK60:DDK65 DNG60:DNG65 DXC60:DXC65 EGY60:EGY65 EQU60:EQU65 FAQ60:FAQ65 FKM60:FKM65 FUI60:FUI65 GEE60:GEE65 GOA60:GOA65 GXW60:GXW65 HHS60:HHS65 HRO60:HRO65 IBK60:IBK65 ILG60:ILG65 IVC60:IVC65 JEY60:JEY65 JOU60:JOU65 JYQ60:JYQ65 KIM60:KIM65 KSI60:KSI65 LCE60:LCE65 LMA60:LMA65 LVW60:LVW65 MFS60:MFS65 MPO60:MPO65 MZK60:MZK65 NJG60:NJG65 NTC60:NTC65 OCY60:OCY65 OMU60:OMU65 OWQ60:OWQ65 PGM60:PGM65 PQI60:PQI65 QAE60:QAE65 QKA60:QKA65 QTW60:QTW65 RDS60:RDS65 RNO60:RNO65 RXK60:RXK65 SHG60:SHG65 SRC60:SRC65 TAY60:TAY65 TKU60:TKU65 TUQ60:TUQ65 UEM60:UEM65 UOI60:UOI65 UYE60:UYE65 VIA60:VIA65 VRW60:VRW65 WBS60:WBS65 WLO60:WLO65 WVK60:WVK65 C65596:C65601 IY65596:IY65601 SU65596:SU65601 ACQ65596:ACQ65601 AMM65596:AMM65601 AWI65596:AWI65601 BGE65596:BGE65601 BQA65596:BQA65601 BZW65596:BZW65601 CJS65596:CJS65601 CTO65596:CTO65601 DDK65596:DDK65601 DNG65596:DNG65601 DXC65596:DXC65601 EGY65596:EGY65601 EQU65596:EQU65601 FAQ65596:FAQ65601 FKM65596:FKM65601 FUI65596:FUI65601 GEE65596:GEE65601 GOA65596:GOA65601 GXW65596:GXW65601 HHS65596:HHS65601 HRO65596:HRO65601 IBK65596:IBK65601 ILG65596:ILG65601 IVC65596:IVC65601 JEY65596:JEY65601 JOU65596:JOU65601 JYQ65596:JYQ65601 KIM65596:KIM65601 KSI65596:KSI65601 LCE65596:LCE65601 LMA65596:LMA65601 LVW65596:LVW65601 MFS65596:MFS65601 MPO65596:MPO65601 MZK65596:MZK65601 NJG65596:NJG65601 NTC65596:NTC65601 OCY65596:OCY65601 OMU65596:OMU65601 OWQ65596:OWQ65601 PGM65596:PGM65601 PQI65596:PQI65601 QAE65596:QAE65601 QKA65596:QKA65601 QTW65596:QTW65601 RDS65596:RDS65601 RNO65596:RNO65601 RXK65596:RXK65601 SHG65596:SHG65601 SRC65596:SRC65601 TAY65596:TAY65601 TKU65596:TKU65601 TUQ65596:TUQ65601 UEM65596:UEM65601 UOI65596:UOI65601 UYE65596:UYE65601 VIA65596:VIA65601 VRW65596:VRW65601 WBS65596:WBS65601 WLO65596:WLO65601 WVK65596:WVK65601 C131132:C131137 IY131132:IY131137 SU131132:SU131137 ACQ131132:ACQ131137 AMM131132:AMM131137 AWI131132:AWI131137 BGE131132:BGE131137 BQA131132:BQA131137 BZW131132:BZW131137 CJS131132:CJS131137 CTO131132:CTO131137 DDK131132:DDK131137 DNG131132:DNG131137 DXC131132:DXC131137 EGY131132:EGY131137 EQU131132:EQU131137 FAQ131132:FAQ131137 FKM131132:FKM131137 FUI131132:FUI131137 GEE131132:GEE131137 GOA131132:GOA131137 GXW131132:GXW131137 HHS131132:HHS131137 HRO131132:HRO131137 IBK131132:IBK131137 ILG131132:ILG131137 IVC131132:IVC131137 JEY131132:JEY131137 JOU131132:JOU131137 JYQ131132:JYQ131137 KIM131132:KIM131137 KSI131132:KSI131137 LCE131132:LCE131137 LMA131132:LMA131137 LVW131132:LVW131137 MFS131132:MFS131137 MPO131132:MPO131137 MZK131132:MZK131137 NJG131132:NJG131137 NTC131132:NTC131137 OCY131132:OCY131137 OMU131132:OMU131137 OWQ131132:OWQ131137 PGM131132:PGM131137 PQI131132:PQI131137 QAE131132:QAE131137 QKA131132:QKA131137 QTW131132:QTW131137 RDS131132:RDS131137 RNO131132:RNO131137 RXK131132:RXK131137 SHG131132:SHG131137 SRC131132:SRC131137 TAY131132:TAY131137 TKU131132:TKU131137 TUQ131132:TUQ131137 UEM131132:UEM131137 UOI131132:UOI131137 UYE131132:UYE131137 VIA131132:VIA131137 VRW131132:VRW131137 WBS131132:WBS131137 WLO131132:WLO131137 WVK131132:WVK131137 C196668:C196673 IY196668:IY196673 SU196668:SU196673 ACQ196668:ACQ196673 AMM196668:AMM196673 AWI196668:AWI196673 BGE196668:BGE196673 BQA196668:BQA196673 BZW196668:BZW196673 CJS196668:CJS196673 CTO196668:CTO196673 DDK196668:DDK196673 DNG196668:DNG196673 DXC196668:DXC196673 EGY196668:EGY196673 EQU196668:EQU196673 FAQ196668:FAQ196673 FKM196668:FKM196673 FUI196668:FUI196673 GEE196668:GEE196673 GOA196668:GOA196673 GXW196668:GXW196673 HHS196668:HHS196673 HRO196668:HRO196673 IBK196668:IBK196673 ILG196668:ILG196673 IVC196668:IVC196673 JEY196668:JEY196673 JOU196668:JOU196673 JYQ196668:JYQ196673 KIM196668:KIM196673 KSI196668:KSI196673 LCE196668:LCE196673 LMA196668:LMA196673 LVW196668:LVW196673 MFS196668:MFS196673 MPO196668:MPO196673 MZK196668:MZK196673 NJG196668:NJG196673 NTC196668:NTC196673 OCY196668:OCY196673 OMU196668:OMU196673 OWQ196668:OWQ196673 PGM196668:PGM196673 PQI196668:PQI196673 QAE196668:QAE196673 QKA196668:QKA196673 QTW196668:QTW196673 RDS196668:RDS196673 RNO196668:RNO196673 RXK196668:RXK196673 SHG196668:SHG196673 SRC196668:SRC196673 TAY196668:TAY196673 TKU196668:TKU196673 TUQ196668:TUQ196673 UEM196668:UEM196673 UOI196668:UOI196673 UYE196668:UYE196673 VIA196668:VIA196673 VRW196668:VRW196673 WBS196668:WBS196673 WLO196668:WLO196673 WVK196668:WVK196673 C262204:C262209 IY262204:IY262209 SU262204:SU262209 ACQ262204:ACQ262209 AMM262204:AMM262209 AWI262204:AWI262209 BGE262204:BGE262209 BQA262204:BQA262209 BZW262204:BZW262209 CJS262204:CJS262209 CTO262204:CTO262209 DDK262204:DDK262209 DNG262204:DNG262209 DXC262204:DXC262209 EGY262204:EGY262209 EQU262204:EQU262209 FAQ262204:FAQ262209 FKM262204:FKM262209 FUI262204:FUI262209 GEE262204:GEE262209 GOA262204:GOA262209 GXW262204:GXW262209 HHS262204:HHS262209 HRO262204:HRO262209 IBK262204:IBK262209 ILG262204:ILG262209 IVC262204:IVC262209 JEY262204:JEY262209 JOU262204:JOU262209 JYQ262204:JYQ262209 KIM262204:KIM262209 KSI262204:KSI262209 LCE262204:LCE262209 LMA262204:LMA262209 LVW262204:LVW262209 MFS262204:MFS262209 MPO262204:MPO262209 MZK262204:MZK262209 NJG262204:NJG262209 NTC262204:NTC262209 OCY262204:OCY262209 OMU262204:OMU262209 OWQ262204:OWQ262209 PGM262204:PGM262209 PQI262204:PQI262209 QAE262204:QAE262209 QKA262204:QKA262209 QTW262204:QTW262209 RDS262204:RDS262209 RNO262204:RNO262209 RXK262204:RXK262209 SHG262204:SHG262209 SRC262204:SRC262209 TAY262204:TAY262209 TKU262204:TKU262209 TUQ262204:TUQ262209 UEM262204:UEM262209 UOI262204:UOI262209 UYE262204:UYE262209 VIA262204:VIA262209 VRW262204:VRW262209 WBS262204:WBS262209 WLO262204:WLO262209 WVK262204:WVK262209 C327740:C327745 IY327740:IY327745 SU327740:SU327745 ACQ327740:ACQ327745 AMM327740:AMM327745 AWI327740:AWI327745 BGE327740:BGE327745 BQA327740:BQA327745 BZW327740:BZW327745 CJS327740:CJS327745 CTO327740:CTO327745 DDK327740:DDK327745 DNG327740:DNG327745 DXC327740:DXC327745 EGY327740:EGY327745 EQU327740:EQU327745 FAQ327740:FAQ327745 FKM327740:FKM327745 FUI327740:FUI327745 GEE327740:GEE327745 GOA327740:GOA327745 GXW327740:GXW327745 HHS327740:HHS327745 HRO327740:HRO327745 IBK327740:IBK327745 ILG327740:ILG327745 IVC327740:IVC327745 JEY327740:JEY327745 JOU327740:JOU327745 JYQ327740:JYQ327745 KIM327740:KIM327745 KSI327740:KSI327745 LCE327740:LCE327745 LMA327740:LMA327745 LVW327740:LVW327745 MFS327740:MFS327745 MPO327740:MPO327745 MZK327740:MZK327745 NJG327740:NJG327745 NTC327740:NTC327745 OCY327740:OCY327745 OMU327740:OMU327745 OWQ327740:OWQ327745 PGM327740:PGM327745 PQI327740:PQI327745 QAE327740:QAE327745 QKA327740:QKA327745 QTW327740:QTW327745 RDS327740:RDS327745 RNO327740:RNO327745 RXK327740:RXK327745 SHG327740:SHG327745 SRC327740:SRC327745 TAY327740:TAY327745 TKU327740:TKU327745 TUQ327740:TUQ327745 UEM327740:UEM327745 UOI327740:UOI327745 UYE327740:UYE327745 VIA327740:VIA327745 VRW327740:VRW327745 WBS327740:WBS327745 WLO327740:WLO327745 WVK327740:WVK327745 C393276:C393281 IY393276:IY393281 SU393276:SU393281 ACQ393276:ACQ393281 AMM393276:AMM393281 AWI393276:AWI393281 BGE393276:BGE393281 BQA393276:BQA393281 BZW393276:BZW393281 CJS393276:CJS393281 CTO393276:CTO393281 DDK393276:DDK393281 DNG393276:DNG393281 DXC393276:DXC393281 EGY393276:EGY393281 EQU393276:EQU393281 FAQ393276:FAQ393281 FKM393276:FKM393281 FUI393276:FUI393281 GEE393276:GEE393281 GOA393276:GOA393281 GXW393276:GXW393281 HHS393276:HHS393281 HRO393276:HRO393281 IBK393276:IBK393281 ILG393276:ILG393281 IVC393276:IVC393281 JEY393276:JEY393281 JOU393276:JOU393281 JYQ393276:JYQ393281 KIM393276:KIM393281 KSI393276:KSI393281 LCE393276:LCE393281 LMA393276:LMA393281 LVW393276:LVW393281 MFS393276:MFS393281 MPO393276:MPO393281 MZK393276:MZK393281 NJG393276:NJG393281 NTC393276:NTC393281 OCY393276:OCY393281 OMU393276:OMU393281 OWQ393276:OWQ393281 PGM393276:PGM393281 PQI393276:PQI393281 QAE393276:QAE393281 QKA393276:QKA393281 QTW393276:QTW393281 RDS393276:RDS393281 RNO393276:RNO393281 RXK393276:RXK393281 SHG393276:SHG393281 SRC393276:SRC393281 TAY393276:TAY393281 TKU393276:TKU393281 TUQ393276:TUQ393281 UEM393276:UEM393281 UOI393276:UOI393281 UYE393276:UYE393281 VIA393276:VIA393281 VRW393276:VRW393281 WBS393276:WBS393281 WLO393276:WLO393281 WVK393276:WVK393281 C458812:C458817 IY458812:IY458817 SU458812:SU458817 ACQ458812:ACQ458817 AMM458812:AMM458817 AWI458812:AWI458817 BGE458812:BGE458817 BQA458812:BQA458817 BZW458812:BZW458817 CJS458812:CJS458817 CTO458812:CTO458817 DDK458812:DDK458817 DNG458812:DNG458817 DXC458812:DXC458817 EGY458812:EGY458817 EQU458812:EQU458817 FAQ458812:FAQ458817 FKM458812:FKM458817 FUI458812:FUI458817 GEE458812:GEE458817 GOA458812:GOA458817 GXW458812:GXW458817 HHS458812:HHS458817 HRO458812:HRO458817 IBK458812:IBK458817 ILG458812:ILG458817 IVC458812:IVC458817 JEY458812:JEY458817 JOU458812:JOU458817 JYQ458812:JYQ458817 KIM458812:KIM458817 KSI458812:KSI458817 LCE458812:LCE458817 LMA458812:LMA458817 LVW458812:LVW458817 MFS458812:MFS458817 MPO458812:MPO458817 MZK458812:MZK458817 NJG458812:NJG458817 NTC458812:NTC458817 OCY458812:OCY458817 OMU458812:OMU458817 OWQ458812:OWQ458817 PGM458812:PGM458817 PQI458812:PQI458817 QAE458812:QAE458817 QKA458812:QKA458817 QTW458812:QTW458817 RDS458812:RDS458817 RNO458812:RNO458817 RXK458812:RXK458817 SHG458812:SHG458817 SRC458812:SRC458817 TAY458812:TAY458817 TKU458812:TKU458817 TUQ458812:TUQ458817 UEM458812:UEM458817 UOI458812:UOI458817 UYE458812:UYE458817 VIA458812:VIA458817 VRW458812:VRW458817 WBS458812:WBS458817 WLO458812:WLO458817 WVK458812:WVK458817 C524348:C524353 IY524348:IY524353 SU524348:SU524353 ACQ524348:ACQ524353 AMM524348:AMM524353 AWI524348:AWI524353 BGE524348:BGE524353 BQA524348:BQA524353 BZW524348:BZW524353 CJS524348:CJS524353 CTO524348:CTO524353 DDK524348:DDK524353 DNG524348:DNG524353 DXC524348:DXC524353 EGY524348:EGY524353 EQU524348:EQU524353 FAQ524348:FAQ524353 FKM524348:FKM524353 FUI524348:FUI524353 GEE524348:GEE524353 GOA524348:GOA524353 GXW524348:GXW524353 HHS524348:HHS524353 HRO524348:HRO524353 IBK524348:IBK524353 ILG524348:ILG524353 IVC524348:IVC524353 JEY524348:JEY524353 JOU524348:JOU524353 JYQ524348:JYQ524353 KIM524348:KIM524353 KSI524348:KSI524353 LCE524348:LCE524353 LMA524348:LMA524353 LVW524348:LVW524353 MFS524348:MFS524353 MPO524348:MPO524353 MZK524348:MZK524353 NJG524348:NJG524353 NTC524348:NTC524353 OCY524348:OCY524353 OMU524348:OMU524353 OWQ524348:OWQ524353 PGM524348:PGM524353 PQI524348:PQI524353 QAE524348:QAE524353 QKA524348:QKA524353 QTW524348:QTW524353 RDS524348:RDS524353 RNO524348:RNO524353 RXK524348:RXK524353 SHG524348:SHG524353 SRC524348:SRC524353 TAY524348:TAY524353 TKU524348:TKU524353 TUQ524348:TUQ524353 UEM524348:UEM524353 UOI524348:UOI524353 UYE524348:UYE524353 VIA524348:VIA524353 VRW524348:VRW524353 WBS524348:WBS524353 WLO524348:WLO524353 WVK524348:WVK524353 C589884:C589889 IY589884:IY589889 SU589884:SU589889 ACQ589884:ACQ589889 AMM589884:AMM589889 AWI589884:AWI589889 BGE589884:BGE589889 BQA589884:BQA589889 BZW589884:BZW589889 CJS589884:CJS589889 CTO589884:CTO589889 DDK589884:DDK589889 DNG589884:DNG589889 DXC589884:DXC589889 EGY589884:EGY589889 EQU589884:EQU589889 FAQ589884:FAQ589889 FKM589884:FKM589889 FUI589884:FUI589889 GEE589884:GEE589889 GOA589884:GOA589889 GXW589884:GXW589889 HHS589884:HHS589889 HRO589884:HRO589889 IBK589884:IBK589889 ILG589884:ILG589889 IVC589884:IVC589889 JEY589884:JEY589889 JOU589884:JOU589889 JYQ589884:JYQ589889 KIM589884:KIM589889 KSI589884:KSI589889 LCE589884:LCE589889 LMA589884:LMA589889 LVW589884:LVW589889 MFS589884:MFS589889 MPO589884:MPO589889 MZK589884:MZK589889 NJG589884:NJG589889 NTC589884:NTC589889 OCY589884:OCY589889 OMU589884:OMU589889 OWQ589884:OWQ589889 PGM589884:PGM589889 PQI589884:PQI589889 QAE589884:QAE589889 QKA589884:QKA589889 QTW589884:QTW589889 RDS589884:RDS589889 RNO589884:RNO589889 RXK589884:RXK589889 SHG589884:SHG589889 SRC589884:SRC589889 TAY589884:TAY589889 TKU589884:TKU589889 TUQ589884:TUQ589889 UEM589884:UEM589889 UOI589884:UOI589889 UYE589884:UYE589889 VIA589884:VIA589889 VRW589884:VRW589889 WBS589884:WBS589889 WLO589884:WLO589889 WVK589884:WVK589889 C655420:C655425 IY655420:IY655425 SU655420:SU655425 ACQ655420:ACQ655425 AMM655420:AMM655425 AWI655420:AWI655425 BGE655420:BGE655425 BQA655420:BQA655425 BZW655420:BZW655425 CJS655420:CJS655425 CTO655420:CTO655425 DDK655420:DDK655425 DNG655420:DNG655425 DXC655420:DXC655425 EGY655420:EGY655425 EQU655420:EQU655425 FAQ655420:FAQ655425 FKM655420:FKM655425 FUI655420:FUI655425 GEE655420:GEE655425 GOA655420:GOA655425 GXW655420:GXW655425 HHS655420:HHS655425 HRO655420:HRO655425 IBK655420:IBK655425 ILG655420:ILG655425 IVC655420:IVC655425 JEY655420:JEY655425 JOU655420:JOU655425 JYQ655420:JYQ655425 KIM655420:KIM655425 KSI655420:KSI655425 LCE655420:LCE655425 LMA655420:LMA655425 LVW655420:LVW655425 MFS655420:MFS655425 MPO655420:MPO655425 MZK655420:MZK655425 NJG655420:NJG655425 NTC655420:NTC655425 OCY655420:OCY655425 OMU655420:OMU655425 OWQ655420:OWQ655425 PGM655420:PGM655425 PQI655420:PQI655425 QAE655420:QAE655425 QKA655420:QKA655425 QTW655420:QTW655425 RDS655420:RDS655425 RNO655420:RNO655425 RXK655420:RXK655425 SHG655420:SHG655425 SRC655420:SRC655425 TAY655420:TAY655425 TKU655420:TKU655425 TUQ655420:TUQ655425 UEM655420:UEM655425 UOI655420:UOI655425 UYE655420:UYE655425 VIA655420:VIA655425 VRW655420:VRW655425 WBS655420:WBS655425 WLO655420:WLO655425 WVK655420:WVK655425 C720956:C720961 IY720956:IY720961 SU720956:SU720961 ACQ720956:ACQ720961 AMM720956:AMM720961 AWI720956:AWI720961 BGE720956:BGE720961 BQA720956:BQA720961 BZW720956:BZW720961 CJS720956:CJS720961 CTO720956:CTO720961 DDK720956:DDK720961 DNG720956:DNG720961 DXC720956:DXC720961 EGY720956:EGY720961 EQU720956:EQU720961 FAQ720956:FAQ720961 FKM720956:FKM720961 FUI720956:FUI720961 GEE720956:GEE720961 GOA720956:GOA720961 GXW720956:GXW720961 HHS720956:HHS720961 HRO720956:HRO720961 IBK720956:IBK720961 ILG720956:ILG720961 IVC720956:IVC720961 JEY720956:JEY720961 JOU720956:JOU720961 JYQ720956:JYQ720961 KIM720956:KIM720961 KSI720956:KSI720961 LCE720956:LCE720961 LMA720956:LMA720961 LVW720956:LVW720961 MFS720956:MFS720961 MPO720956:MPO720961 MZK720956:MZK720961 NJG720956:NJG720961 NTC720956:NTC720961 OCY720956:OCY720961 OMU720956:OMU720961 OWQ720956:OWQ720961 PGM720956:PGM720961 PQI720956:PQI720961 QAE720956:QAE720961 QKA720956:QKA720961 QTW720956:QTW720961 RDS720956:RDS720961 RNO720956:RNO720961 RXK720956:RXK720961 SHG720956:SHG720961 SRC720956:SRC720961 TAY720956:TAY720961 TKU720956:TKU720961 TUQ720956:TUQ720961 UEM720956:UEM720961 UOI720956:UOI720961 UYE720956:UYE720961 VIA720956:VIA720961 VRW720956:VRW720961 WBS720956:WBS720961 WLO720956:WLO720961 WVK720956:WVK720961 C786492:C786497 IY786492:IY786497 SU786492:SU786497 ACQ786492:ACQ786497 AMM786492:AMM786497 AWI786492:AWI786497 BGE786492:BGE786497 BQA786492:BQA786497 BZW786492:BZW786497 CJS786492:CJS786497 CTO786492:CTO786497 DDK786492:DDK786497 DNG786492:DNG786497 DXC786492:DXC786497 EGY786492:EGY786497 EQU786492:EQU786497 FAQ786492:FAQ786497 FKM786492:FKM786497 FUI786492:FUI786497 GEE786492:GEE786497 GOA786492:GOA786497 GXW786492:GXW786497 HHS786492:HHS786497 HRO786492:HRO786497 IBK786492:IBK786497 ILG786492:ILG786497 IVC786492:IVC786497 JEY786492:JEY786497 JOU786492:JOU786497 JYQ786492:JYQ786497 KIM786492:KIM786497 KSI786492:KSI786497 LCE786492:LCE786497 LMA786492:LMA786497 LVW786492:LVW786497 MFS786492:MFS786497 MPO786492:MPO786497 MZK786492:MZK786497 NJG786492:NJG786497 NTC786492:NTC786497 OCY786492:OCY786497 OMU786492:OMU786497 OWQ786492:OWQ786497 PGM786492:PGM786497 PQI786492:PQI786497 QAE786492:QAE786497 QKA786492:QKA786497 QTW786492:QTW786497 RDS786492:RDS786497 RNO786492:RNO786497 RXK786492:RXK786497 SHG786492:SHG786497 SRC786492:SRC786497 TAY786492:TAY786497 TKU786492:TKU786497 TUQ786492:TUQ786497 UEM786492:UEM786497 UOI786492:UOI786497 UYE786492:UYE786497 VIA786492:VIA786497 VRW786492:VRW786497 WBS786492:WBS786497 WLO786492:WLO786497 WVK786492:WVK786497 C852028:C852033 IY852028:IY852033 SU852028:SU852033 ACQ852028:ACQ852033 AMM852028:AMM852033 AWI852028:AWI852033 BGE852028:BGE852033 BQA852028:BQA852033 BZW852028:BZW852033 CJS852028:CJS852033 CTO852028:CTO852033 DDK852028:DDK852033 DNG852028:DNG852033 DXC852028:DXC852033 EGY852028:EGY852033 EQU852028:EQU852033 FAQ852028:FAQ852033 FKM852028:FKM852033 FUI852028:FUI852033 GEE852028:GEE852033 GOA852028:GOA852033 GXW852028:GXW852033 HHS852028:HHS852033 HRO852028:HRO852033 IBK852028:IBK852033 ILG852028:ILG852033 IVC852028:IVC852033 JEY852028:JEY852033 JOU852028:JOU852033 JYQ852028:JYQ852033 KIM852028:KIM852033 KSI852028:KSI852033 LCE852028:LCE852033 LMA852028:LMA852033 LVW852028:LVW852033 MFS852028:MFS852033 MPO852028:MPO852033 MZK852028:MZK852033 NJG852028:NJG852033 NTC852028:NTC852033 OCY852028:OCY852033 OMU852028:OMU852033 OWQ852028:OWQ852033 PGM852028:PGM852033 PQI852028:PQI852033 QAE852028:QAE852033 QKA852028:QKA852033 QTW852028:QTW852033 RDS852028:RDS852033 RNO852028:RNO852033 RXK852028:RXK852033 SHG852028:SHG852033 SRC852028:SRC852033 TAY852028:TAY852033 TKU852028:TKU852033 TUQ852028:TUQ852033 UEM852028:UEM852033 UOI852028:UOI852033 UYE852028:UYE852033 VIA852028:VIA852033 VRW852028:VRW852033 WBS852028:WBS852033 WLO852028:WLO852033 WVK852028:WVK852033 C917564:C917569 IY917564:IY917569 SU917564:SU917569 ACQ917564:ACQ917569 AMM917564:AMM917569 AWI917564:AWI917569 BGE917564:BGE917569 BQA917564:BQA917569 BZW917564:BZW917569 CJS917564:CJS917569 CTO917564:CTO917569 DDK917564:DDK917569 DNG917564:DNG917569 DXC917564:DXC917569 EGY917564:EGY917569 EQU917564:EQU917569 FAQ917564:FAQ917569 FKM917564:FKM917569 FUI917564:FUI917569 GEE917564:GEE917569 GOA917564:GOA917569 GXW917564:GXW917569 HHS917564:HHS917569 HRO917564:HRO917569 IBK917564:IBK917569 ILG917564:ILG917569 IVC917564:IVC917569 JEY917564:JEY917569 JOU917564:JOU917569 JYQ917564:JYQ917569 KIM917564:KIM917569 KSI917564:KSI917569 LCE917564:LCE917569 LMA917564:LMA917569 LVW917564:LVW917569 MFS917564:MFS917569 MPO917564:MPO917569 MZK917564:MZK917569 NJG917564:NJG917569 NTC917564:NTC917569 OCY917564:OCY917569 OMU917564:OMU917569 OWQ917564:OWQ917569 PGM917564:PGM917569 PQI917564:PQI917569 QAE917564:QAE917569 QKA917564:QKA917569 QTW917564:QTW917569 RDS917564:RDS917569 RNO917564:RNO917569 RXK917564:RXK917569 SHG917564:SHG917569 SRC917564:SRC917569 TAY917564:TAY917569 TKU917564:TKU917569 TUQ917564:TUQ917569 UEM917564:UEM917569 UOI917564:UOI917569 UYE917564:UYE917569 VIA917564:VIA917569 VRW917564:VRW917569 WBS917564:WBS917569 WLO917564:WLO917569 WVK917564:WVK917569 C983100:C983105 IY983100:IY983105 SU983100:SU983105 ACQ983100:ACQ983105 AMM983100:AMM983105 AWI983100:AWI983105 BGE983100:BGE983105 BQA983100:BQA983105 BZW983100:BZW983105 CJS983100:CJS983105 CTO983100:CTO983105 DDK983100:DDK983105 DNG983100:DNG983105 DXC983100:DXC983105 EGY983100:EGY983105 EQU983100:EQU983105 FAQ983100:FAQ983105 FKM983100:FKM983105 FUI983100:FUI983105 GEE983100:GEE983105 GOA983100:GOA983105 GXW983100:GXW983105 HHS983100:HHS983105 HRO983100:HRO983105 IBK983100:IBK983105 ILG983100:ILG983105 IVC983100:IVC983105 JEY983100:JEY983105 JOU983100:JOU983105 JYQ983100:JYQ983105 KIM983100:KIM983105 KSI983100:KSI983105 LCE983100:LCE983105 LMA983100:LMA983105 LVW983100:LVW983105 MFS983100:MFS983105 MPO983100:MPO983105 MZK983100:MZK983105 NJG983100:NJG983105 NTC983100:NTC983105 OCY983100:OCY983105 OMU983100:OMU983105 OWQ983100:OWQ983105 PGM983100:PGM983105 PQI983100:PQI983105 QAE983100:QAE983105 QKA983100:QKA983105 QTW983100:QTW983105 RDS983100:RDS983105 RNO983100:RNO983105 RXK983100:RXK983105 SHG983100:SHG983105 SRC983100:SRC983105 TAY983100:TAY983105 TKU983100:TKU983105 TUQ983100:TUQ983105 UEM983100:UEM983105 UOI983100:UOI983105 UYE983100:UYE983105 VIA983100:VIA983105 VRW983100:VRW983105 WBS983100:WBS983105 WLO983100:WLO983105 WVK983100:WVK983105 B38:C49 IX38:IY49 ST38:SU49 ACP38:ACQ49 AML38:AMM49 AWH38:AWI49 BGD38:BGE49 BPZ38:BQA49 BZV38:BZW49 CJR38:CJS49 CTN38:CTO49 DDJ38:DDK49 DNF38:DNG49 DXB38:DXC49 EGX38:EGY49 EQT38:EQU49 FAP38:FAQ49 FKL38:FKM49 FUH38:FUI49 GED38:GEE49 GNZ38:GOA49 GXV38:GXW49 HHR38:HHS49 HRN38:HRO49 IBJ38:IBK49 ILF38:ILG49 IVB38:IVC49 JEX38:JEY49 JOT38:JOU49 JYP38:JYQ49 KIL38:KIM49 KSH38:KSI49 LCD38:LCE49 LLZ38:LMA49 LVV38:LVW49 MFR38:MFS49 MPN38:MPO49 MZJ38:MZK49 NJF38:NJG49 NTB38:NTC49 OCX38:OCY49 OMT38:OMU49 OWP38:OWQ49 PGL38:PGM49 PQH38:PQI49 QAD38:QAE49 QJZ38:QKA49 QTV38:QTW49 RDR38:RDS49 RNN38:RNO49 RXJ38:RXK49 SHF38:SHG49 SRB38:SRC49 TAX38:TAY49 TKT38:TKU49 TUP38:TUQ49 UEL38:UEM49 UOH38:UOI49 UYD38:UYE49 VHZ38:VIA49 VRV38:VRW49 WBR38:WBS49 WLN38:WLO49 WVJ38:WVK49 B65574:C65585 IX65574:IY65585 ST65574:SU65585 ACP65574:ACQ65585 AML65574:AMM65585 AWH65574:AWI65585 BGD65574:BGE65585 BPZ65574:BQA65585 BZV65574:BZW65585 CJR65574:CJS65585 CTN65574:CTO65585 DDJ65574:DDK65585 DNF65574:DNG65585 DXB65574:DXC65585 EGX65574:EGY65585 EQT65574:EQU65585 FAP65574:FAQ65585 FKL65574:FKM65585 FUH65574:FUI65585 GED65574:GEE65585 GNZ65574:GOA65585 GXV65574:GXW65585 HHR65574:HHS65585 HRN65574:HRO65585 IBJ65574:IBK65585 ILF65574:ILG65585 IVB65574:IVC65585 JEX65574:JEY65585 JOT65574:JOU65585 JYP65574:JYQ65585 KIL65574:KIM65585 KSH65574:KSI65585 LCD65574:LCE65585 LLZ65574:LMA65585 LVV65574:LVW65585 MFR65574:MFS65585 MPN65574:MPO65585 MZJ65574:MZK65585 NJF65574:NJG65585 NTB65574:NTC65585 OCX65574:OCY65585 OMT65574:OMU65585 OWP65574:OWQ65585 PGL65574:PGM65585 PQH65574:PQI65585 QAD65574:QAE65585 QJZ65574:QKA65585 QTV65574:QTW65585 RDR65574:RDS65585 RNN65574:RNO65585 RXJ65574:RXK65585 SHF65574:SHG65585 SRB65574:SRC65585 TAX65574:TAY65585 TKT65574:TKU65585 TUP65574:TUQ65585 UEL65574:UEM65585 UOH65574:UOI65585 UYD65574:UYE65585 VHZ65574:VIA65585 VRV65574:VRW65585 WBR65574:WBS65585 WLN65574:WLO65585 WVJ65574:WVK65585 B131110:C131121 IX131110:IY131121 ST131110:SU131121 ACP131110:ACQ131121 AML131110:AMM131121 AWH131110:AWI131121 BGD131110:BGE131121 BPZ131110:BQA131121 BZV131110:BZW131121 CJR131110:CJS131121 CTN131110:CTO131121 DDJ131110:DDK131121 DNF131110:DNG131121 DXB131110:DXC131121 EGX131110:EGY131121 EQT131110:EQU131121 FAP131110:FAQ131121 FKL131110:FKM131121 FUH131110:FUI131121 GED131110:GEE131121 GNZ131110:GOA131121 GXV131110:GXW131121 HHR131110:HHS131121 HRN131110:HRO131121 IBJ131110:IBK131121 ILF131110:ILG131121 IVB131110:IVC131121 JEX131110:JEY131121 JOT131110:JOU131121 JYP131110:JYQ131121 KIL131110:KIM131121 KSH131110:KSI131121 LCD131110:LCE131121 LLZ131110:LMA131121 LVV131110:LVW131121 MFR131110:MFS131121 MPN131110:MPO131121 MZJ131110:MZK131121 NJF131110:NJG131121 NTB131110:NTC131121 OCX131110:OCY131121 OMT131110:OMU131121 OWP131110:OWQ131121 PGL131110:PGM131121 PQH131110:PQI131121 QAD131110:QAE131121 QJZ131110:QKA131121 QTV131110:QTW131121 RDR131110:RDS131121 RNN131110:RNO131121 RXJ131110:RXK131121 SHF131110:SHG131121 SRB131110:SRC131121 TAX131110:TAY131121 TKT131110:TKU131121 TUP131110:TUQ131121 UEL131110:UEM131121 UOH131110:UOI131121 UYD131110:UYE131121 VHZ131110:VIA131121 VRV131110:VRW131121 WBR131110:WBS131121 WLN131110:WLO131121 WVJ131110:WVK131121 B196646:C196657 IX196646:IY196657 ST196646:SU196657 ACP196646:ACQ196657 AML196646:AMM196657 AWH196646:AWI196657 BGD196646:BGE196657 BPZ196646:BQA196657 BZV196646:BZW196657 CJR196646:CJS196657 CTN196646:CTO196657 DDJ196646:DDK196657 DNF196646:DNG196657 DXB196646:DXC196657 EGX196646:EGY196657 EQT196646:EQU196657 FAP196646:FAQ196657 FKL196646:FKM196657 FUH196646:FUI196657 GED196646:GEE196657 GNZ196646:GOA196657 GXV196646:GXW196657 HHR196646:HHS196657 HRN196646:HRO196657 IBJ196646:IBK196657 ILF196646:ILG196657 IVB196646:IVC196657 JEX196646:JEY196657 JOT196646:JOU196657 JYP196646:JYQ196657 KIL196646:KIM196657 KSH196646:KSI196657 LCD196646:LCE196657 LLZ196646:LMA196657 LVV196646:LVW196657 MFR196646:MFS196657 MPN196646:MPO196657 MZJ196646:MZK196657 NJF196646:NJG196657 NTB196646:NTC196657 OCX196646:OCY196657 OMT196646:OMU196657 OWP196646:OWQ196657 PGL196646:PGM196657 PQH196646:PQI196657 QAD196646:QAE196657 QJZ196646:QKA196657 QTV196646:QTW196657 RDR196646:RDS196657 RNN196646:RNO196657 RXJ196646:RXK196657 SHF196646:SHG196657 SRB196646:SRC196657 TAX196646:TAY196657 TKT196646:TKU196657 TUP196646:TUQ196657 UEL196646:UEM196657 UOH196646:UOI196657 UYD196646:UYE196657 VHZ196646:VIA196657 VRV196646:VRW196657 WBR196646:WBS196657 WLN196646:WLO196657 WVJ196646:WVK196657 B262182:C262193 IX262182:IY262193 ST262182:SU262193 ACP262182:ACQ262193 AML262182:AMM262193 AWH262182:AWI262193 BGD262182:BGE262193 BPZ262182:BQA262193 BZV262182:BZW262193 CJR262182:CJS262193 CTN262182:CTO262193 DDJ262182:DDK262193 DNF262182:DNG262193 DXB262182:DXC262193 EGX262182:EGY262193 EQT262182:EQU262193 FAP262182:FAQ262193 FKL262182:FKM262193 FUH262182:FUI262193 GED262182:GEE262193 GNZ262182:GOA262193 GXV262182:GXW262193 HHR262182:HHS262193 HRN262182:HRO262193 IBJ262182:IBK262193 ILF262182:ILG262193 IVB262182:IVC262193 JEX262182:JEY262193 JOT262182:JOU262193 JYP262182:JYQ262193 KIL262182:KIM262193 KSH262182:KSI262193 LCD262182:LCE262193 LLZ262182:LMA262193 LVV262182:LVW262193 MFR262182:MFS262193 MPN262182:MPO262193 MZJ262182:MZK262193 NJF262182:NJG262193 NTB262182:NTC262193 OCX262182:OCY262193 OMT262182:OMU262193 OWP262182:OWQ262193 PGL262182:PGM262193 PQH262182:PQI262193 QAD262182:QAE262193 QJZ262182:QKA262193 QTV262182:QTW262193 RDR262182:RDS262193 RNN262182:RNO262193 RXJ262182:RXK262193 SHF262182:SHG262193 SRB262182:SRC262193 TAX262182:TAY262193 TKT262182:TKU262193 TUP262182:TUQ262193 UEL262182:UEM262193 UOH262182:UOI262193 UYD262182:UYE262193 VHZ262182:VIA262193 VRV262182:VRW262193 WBR262182:WBS262193 WLN262182:WLO262193 WVJ262182:WVK262193 B327718:C327729 IX327718:IY327729 ST327718:SU327729 ACP327718:ACQ327729 AML327718:AMM327729 AWH327718:AWI327729 BGD327718:BGE327729 BPZ327718:BQA327729 BZV327718:BZW327729 CJR327718:CJS327729 CTN327718:CTO327729 DDJ327718:DDK327729 DNF327718:DNG327729 DXB327718:DXC327729 EGX327718:EGY327729 EQT327718:EQU327729 FAP327718:FAQ327729 FKL327718:FKM327729 FUH327718:FUI327729 GED327718:GEE327729 GNZ327718:GOA327729 GXV327718:GXW327729 HHR327718:HHS327729 HRN327718:HRO327729 IBJ327718:IBK327729 ILF327718:ILG327729 IVB327718:IVC327729 JEX327718:JEY327729 JOT327718:JOU327729 JYP327718:JYQ327729 KIL327718:KIM327729 KSH327718:KSI327729 LCD327718:LCE327729 LLZ327718:LMA327729 LVV327718:LVW327729 MFR327718:MFS327729 MPN327718:MPO327729 MZJ327718:MZK327729 NJF327718:NJG327729 NTB327718:NTC327729 OCX327718:OCY327729 OMT327718:OMU327729 OWP327718:OWQ327729 PGL327718:PGM327729 PQH327718:PQI327729 QAD327718:QAE327729 QJZ327718:QKA327729 QTV327718:QTW327729 RDR327718:RDS327729 RNN327718:RNO327729 RXJ327718:RXK327729 SHF327718:SHG327729 SRB327718:SRC327729 TAX327718:TAY327729 TKT327718:TKU327729 TUP327718:TUQ327729 UEL327718:UEM327729 UOH327718:UOI327729 UYD327718:UYE327729 VHZ327718:VIA327729 VRV327718:VRW327729 WBR327718:WBS327729 WLN327718:WLO327729 WVJ327718:WVK327729 B393254:C393265 IX393254:IY393265 ST393254:SU393265 ACP393254:ACQ393265 AML393254:AMM393265 AWH393254:AWI393265 BGD393254:BGE393265 BPZ393254:BQA393265 BZV393254:BZW393265 CJR393254:CJS393265 CTN393254:CTO393265 DDJ393254:DDK393265 DNF393254:DNG393265 DXB393254:DXC393265 EGX393254:EGY393265 EQT393254:EQU393265 FAP393254:FAQ393265 FKL393254:FKM393265 FUH393254:FUI393265 GED393254:GEE393265 GNZ393254:GOA393265 GXV393254:GXW393265 HHR393254:HHS393265 HRN393254:HRO393265 IBJ393254:IBK393265 ILF393254:ILG393265 IVB393254:IVC393265 JEX393254:JEY393265 JOT393254:JOU393265 JYP393254:JYQ393265 KIL393254:KIM393265 KSH393254:KSI393265 LCD393254:LCE393265 LLZ393254:LMA393265 LVV393254:LVW393265 MFR393254:MFS393265 MPN393254:MPO393265 MZJ393254:MZK393265 NJF393254:NJG393265 NTB393254:NTC393265 OCX393254:OCY393265 OMT393254:OMU393265 OWP393254:OWQ393265 PGL393254:PGM393265 PQH393254:PQI393265 QAD393254:QAE393265 QJZ393254:QKA393265 QTV393254:QTW393265 RDR393254:RDS393265 RNN393254:RNO393265 RXJ393254:RXK393265 SHF393254:SHG393265 SRB393254:SRC393265 TAX393254:TAY393265 TKT393254:TKU393265 TUP393254:TUQ393265 UEL393254:UEM393265 UOH393254:UOI393265 UYD393254:UYE393265 VHZ393254:VIA393265 VRV393254:VRW393265 WBR393254:WBS393265 WLN393254:WLO393265 WVJ393254:WVK393265 B458790:C458801 IX458790:IY458801 ST458790:SU458801 ACP458790:ACQ458801 AML458790:AMM458801 AWH458790:AWI458801 BGD458790:BGE458801 BPZ458790:BQA458801 BZV458790:BZW458801 CJR458790:CJS458801 CTN458790:CTO458801 DDJ458790:DDK458801 DNF458790:DNG458801 DXB458790:DXC458801 EGX458790:EGY458801 EQT458790:EQU458801 FAP458790:FAQ458801 FKL458790:FKM458801 FUH458790:FUI458801 GED458790:GEE458801 GNZ458790:GOA458801 GXV458790:GXW458801 HHR458790:HHS458801 HRN458790:HRO458801 IBJ458790:IBK458801 ILF458790:ILG458801 IVB458790:IVC458801 JEX458790:JEY458801 JOT458790:JOU458801 JYP458790:JYQ458801 KIL458790:KIM458801 KSH458790:KSI458801 LCD458790:LCE458801 LLZ458790:LMA458801 LVV458790:LVW458801 MFR458790:MFS458801 MPN458790:MPO458801 MZJ458790:MZK458801 NJF458790:NJG458801 NTB458790:NTC458801 OCX458790:OCY458801 OMT458790:OMU458801 OWP458790:OWQ458801 PGL458790:PGM458801 PQH458790:PQI458801 QAD458790:QAE458801 QJZ458790:QKA458801 QTV458790:QTW458801 RDR458790:RDS458801 RNN458790:RNO458801 RXJ458790:RXK458801 SHF458790:SHG458801 SRB458790:SRC458801 TAX458790:TAY458801 TKT458790:TKU458801 TUP458790:TUQ458801 UEL458790:UEM458801 UOH458790:UOI458801 UYD458790:UYE458801 VHZ458790:VIA458801 VRV458790:VRW458801 WBR458790:WBS458801 WLN458790:WLO458801 WVJ458790:WVK458801 B524326:C524337 IX524326:IY524337 ST524326:SU524337 ACP524326:ACQ524337 AML524326:AMM524337 AWH524326:AWI524337 BGD524326:BGE524337 BPZ524326:BQA524337 BZV524326:BZW524337 CJR524326:CJS524337 CTN524326:CTO524337 DDJ524326:DDK524337 DNF524326:DNG524337 DXB524326:DXC524337 EGX524326:EGY524337 EQT524326:EQU524337 FAP524326:FAQ524337 FKL524326:FKM524337 FUH524326:FUI524337 GED524326:GEE524337 GNZ524326:GOA524337 GXV524326:GXW524337 HHR524326:HHS524337 HRN524326:HRO524337 IBJ524326:IBK524337 ILF524326:ILG524337 IVB524326:IVC524337 JEX524326:JEY524337 JOT524326:JOU524337 JYP524326:JYQ524337 KIL524326:KIM524337 KSH524326:KSI524337 LCD524326:LCE524337 LLZ524326:LMA524337 LVV524326:LVW524337 MFR524326:MFS524337 MPN524326:MPO524337 MZJ524326:MZK524337 NJF524326:NJG524337 NTB524326:NTC524337 OCX524326:OCY524337 OMT524326:OMU524337 OWP524326:OWQ524337 PGL524326:PGM524337 PQH524326:PQI524337 QAD524326:QAE524337 QJZ524326:QKA524337 QTV524326:QTW524337 RDR524326:RDS524337 RNN524326:RNO524337 RXJ524326:RXK524337 SHF524326:SHG524337 SRB524326:SRC524337 TAX524326:TAY524337 TKT524326:TKU524337 TUP524326:TUQ524337 UEL524326:UEM524337 UOH524326:UOI524337 UYD524326:UYE524337 VHZ524326:VIA524337 VRV524326:VRW524337 WBR524326:WBS524337 WLN524326:WLO524337 WVJ524326:WVK524337 B589862:C589873 IX589862:IY589873 ST589862:SU589873 ACP589862:ACQ589873 AML589862:AMM589873 AWH589862:AWI589873 BGD589862:BGE589873 BPZ589862:BQA589873 BZV589862:BZW589873 CJR589862:CJS589873 CTN589862:CTO589873 DDJ589862:DDK589873 DNF589862:DNG589873 DXB589862:DXC589873 EGX589862:EGY589873 EQT589862:EQU589873 FAP589862:FAQ589873 FKL589862:FKM589873 FUH589862:FUI589873 GED589862:GEE589873 GNZ589862:GOA589873 GXV589862:GXW589873 HHR589862:HHS589873 HRN589862:HRO589873 IBJ589862:IBK589873 ILF589862:ILG589873 IVB589862:IVC589873 JEX589862:JEY589873 JOT589862:JOU589873 JYP589862:JYQ589873 KIL589862:KIM589873 KSH589862:KSI589873 LCD589862:LCE589873 LLZ589862:LMA589873 LVV589862:LVW589873 MFR589862:MFS589873 MPN589862:MPO589873 MZJ589862:MZK589873 NJF589862:NJG589873 NTB589862:NTC589873 OCX589862:OCY589873 OMT589862:OMU589873 OWP589862:OWQ589873 PGL589862:PGM589873 PQH589862:PQI589873 QAD589862:QAE589873 QJZ589862:QKA589873 QTV589862:QTW589873 RDR589862:RDS589873 RNN589862:RNO589873 RXJ589862:RXK589873 SHF589862:SHG589873 SRB589862:SRC589873 TAX589862:TAY589873 TKT589862:TKU589873 TUP589862:TUQ589873 UEL589862:UEM589873 UOH589862:UOI589873 UYD589862:UYE589873 VHZ589862:VIA589873 VRV589862:VRW589873 WBR589862:WBS589873 WLN589862:WLO589873 WVJ589862:WVK589873 B655398:C655409 IX655398:IY655409 ST655398:SU655409 ACP655398:ACQ655409 AML655398:AMM655409 AWH655398:AWI655409 BGD655398:BGE655409 BPZ655398:BQA655409 BZV655398:BZW655409 CJR655398:CJS655409 CTN655398:CTO655409 DDJ655398:DDK655409 DNF655398:DNG655409 DXB655398:DXC655409 EGX655398:EGY655409 EQT655398:EQU655409 FAP655398:FAQ655409 FKL655398:FKM655409 FUH655398:FUI655409 GED655398:GEE655409 GNZ655398:GOA655409 GXV655398:GXW655409 HHR655398:HHS655409 HRN655398:HRO655409 IBJ655398:IBK655409 ILF655398:ILG655409 IVB655398:IVC655409 JEX655398:JEY655409 JOT655398:JOU655409 JYP655398:JYQ655409 KIL655398:KIM655409 KSH655398:KSI655409 LCD655398:LCE655409 LLZ655398:LMA655409 LVV655398:LVW655409 MFR655398:MFS655409 MPN655398:MPO655409 MZJ655398:MZK655409 NJF655398:NJG655409 NTB655398:NTC655409 OCX655398:OCY655409 OMT655398:OMU655409 OWP655398:OWQ655409 PGL655398:PGM655409 PQH655398:PQI655409 QAD655398:QAE655409 QJZ655398:QKA655409 QTV655398:QTW655409 RDR655398:RDS655409 RNN655398:RNO655409 RXJ655398:RXK655409 SHF655398:SHG655409 SRB655398:SRC655409 TAX655398:TAY655409 TKT655398:TKU655409 TUP655398:TUQ655409 UEL655398:UEM655409 UOH655398:UOI655409 UYD655398:UYE655409 VHZ655398:VIA655409 VRV655398:VRW655409 WBR655398:WBS655409 WLN655398:WLO655409 WVJ655398:WVK655409 B720934:C720945 IX720934:IY720945 ST720934:SU720945 ACP720934:ACQ720945 AML720934:AMM720945 AWH720934:AWI720945 BGD720934:BGE720945 BPZ720934:BQA720945 BZV720934:BZW720945 CJR720934:CJS720945 CTN720934:CTO720945 DDJ720934:DDK720945 DNF720934:DNG720945 DXB720934:DXC720945 EGX720934:EGY720945 EQT720934:EQU720945 FAP720934:FAQ720945 FKL720934:FKM720945 FUH720934:FUI720945 GED720934:GEE720945 GNZ720934:GOA720945 GXV720934:GXW720945 HHR720934:HHS720945 HRN720934:HRO720945 IBJ720934:IBK720945 ILF720934:ILG720945 IVB720934:IVC720945 JEX720934:JEY720945 JOT720934:JOU720945 JYP720934:JYQ720945 KIL720934:KIM720945 KSH720934:KSI720945 LCD720934:LCE720945 LLZ720934:LMA720945 LVV720934:LVW720945 MFR720934:MFS720945 MPN720934:MPO720945 MZJ720934:MZK720945 NJF720934:NJG720945 NTB720934:NTC720945 OCX720934:OCY720945 OMT720934:OMU720945 OWP720934:OWQ720945 PGL720934:PGM720945 PQH720934:PQI720945 QAD720934:QAE720945 QJZ720934:QKA720945 QTV720934:QTW720945 RDR720934:RDS720945 RNN720934:RNO720945 RXJ720934:RXK720945 SHF720934:SHG720945 SRB720934:SRC720945 TAX720934:TAY720945 TKT720934:TKU720945 TUP720934:TUQ720945 UEL720934:UEM720945 UOH720934:UOI720945 UYD720934:UYE720945 VHZ720934:VIA720945 VRV720934:VRW720945 WBR720934:WBS720945 WLN720934:WLO720945 WVJ720934:WVK720945 B786470:C786481 IX786470:IY786481 ST786470:SU786481 ACP786470:ACQ786481 AML786470:AMM786481 AWH786470:AWI786481 BGD786470:BGE786481 BPZ786470:BQA786481 BZV786470:BZW786481 CJR786470:CJS786481 CTN786470:CTO786481 DDJ786470:DDK786481 DNF786470:DNG786481 DXB786470:DXC786481 EGX786470:EGY786481 EQT786470:EQU786481 FAP786470:FAQ786481 FKL786470:FKM786481 FUH786470:FUI786481 GED786470:GEE786481 GNZ786470:GOA786481 GXV786470:GXW786481 HHR786470:HHS786481 HRN786470:HRO786481 IBJ786470:IBK786481 ILF786470:ILG786481 IVB786470:IVC786481 JEX786470:JEY786481 JOT786470:JOU786481 JYP786470:JYQ786481 KIL786470:KIM786481 KSH786470:KSI786481 LCD786470:LCE786481 LLZ786470:LMA786481 LVV786470:LVW786481 MFR786470:MFS786481 MPN786470:MPO786481 MZJ786470:MZK786481 NJF786470:NJG786481 NTB786470:NTC786481 OCX786470:OCY786481 OMT786470:OMU786481 OWP786470:OWQ786481 PGL786470:PGM786481 PQH786470:PQI786481 QAD786470:QAE786481 QJZ786470:QKA786481 QTV786470:QTW786481 RDR786470:RDS786481 RNN786470:RNO786481 RXJ786470:RXK786481 SHF786470:SHG786481 SRB786470:SRC786481 TAX786470:TAY786481 TKT786470:TKU786481 TUP786470:TUQ786481 UEL786470:UEM786481 UOH786470:UOI786481 UYD786470:UYE786481 VHZ786470:VIA786481 VRV786470:VRW786481 WBR786470:WBS786481 WLN786470:WLO786481 WVJ786470:WVK786481 B852006:C852017 IX852006:IY852017 ST852006:SU852017 ACP852006:ACQ852017 AML852006:AMM852017 AWH852006:AWI852017 BGD852006:BGE852017 BPZ852006:BQA852017 BZV852006:BZW852017 CJR852006:CJS852017 CTN852006:CTO852017 DDJ852006:DDK852017 DNF852006:DNG852017 DXB852006:DXC852017 EGX852006:EGY852017 EQT852006:EQU852017 FAP852006:FAQ852017 FKL852006:FKM852017 FUH852006:FUI852017 GED852006:GEE852017 GNZ852006:GOA852017 GXV852006:GXW852017 HHR852006:HHS852017 HRN852006:HRO852017 IBJ852006:IBK852017 ILF852006:ILG852017 IVB852006:IVC852017 JEX852006:JEY852017 JOT852006:JOU852017 JYP852006:JYQ852017 KIL852006:KIM852017 KSH852006:KSI852017 LCD852006:LCE852017 LLZ852006:LMA852017 LVV852006:LVW852017 MFR852006:MFS852017 MPN852006:MPO852017 MZJ852006:MZK852017 NJF852006:NJG852017 NTB852006:NTC852017 OCX852006:OCY852017 OMT852006:OMU852017 OWP852006:OWQ852017 PGL852006:PGM852017 PQH852006:PQI852017 QAD852006:QAE852017 QJZ852006:QKA852017 QTV852006:QTW852017 RDR852006:RDS852017 RNN852006:RNO852017 RXJ852006:RXK852017 SHF852006:SHG852017 SRB852006:SRC852017 TAX852006:TAY852017 TKT852006:TKU852017 TUP852006:TUQ852017 UEL852006:UEM852017 UOH852006:UOI852017 UYD852006:UYE852017 VHZ852006:VIA852017 VRV852006:VRW852017 WBR852006:WBS852017 WLN852006:WLO852017 WVJ852006:WVK852017 B917542:C917553 IX917542:IY917553 ST917542:SU917553 ACP917542:ACQ917553 AML917542:AMM917553 AWH917542:AWI917553 BGD917542:BGE917553 BPZ917542:BQA917553 BZV917542:BZW917553 CJR917542:CJS917553 CTN917542:CTO917553 DDJ917542:DDK917553 DNF917542:DNG917553 DXB917542:DXC917553 EGX917542:EGY917553 EQT917542:EQU917553 FAP917542:FAQ917553 FKL917542:FKM917553 FUH917542:FUI917553 GED917542:GEE917553 GNZ917542:GOA917553 GXV917542:GXW917553 HHR917542:HHS917553 HRN917542:HRO917553 IBJ917542:IBK917553 ILF917542:ILG917553 IVB917542:IVC917553 JEX917542:JEY917553 JOT917542:JOU917553 JYP917542:JYQ917553 KIL917542:KIM917553 KSH917542:KSI917553 LCD917542:LCE917553 LLZ917542:LMA917553 LVV917542:LVW917553 MFR917542:MFS917553 MPN917542:MPO917553 MZJ917542:MZK917553 NJF917542:NJG917553 NTB917542:NTC917553 OCX917542:OCY917553 OMT917542:OMU917553 OWP917542:OWQ917553 PGL917542:PGM917553 PQH917542:PQI917553 QAD917542:QAE917553 QJZ917542:QKA917553 QTV917542:QTW917553 RDR917542:RDS917553 RNN917542:RNO917553 RXJ917542:RXK917553 SHF917542:SHG917553 SRB917542:SRC917553 TAX917542:TAY917553 TKT917542:TKU917553 TUP917542:TUQ917553 UEL917542:UEM917553 UOH917542:UOI917553 UYD917542:UYE917553 VHZ917542:VIA917553 VRV917542:VRW917553 WBR917542:WBS917553 WLN917542:WLO917553 WVJ917542:WVK917553 B983078:C983089 IX983078:IY983089 ST983078:SU983089 ACP983078:ACQ983089 AML983078:AMM983089 AWH983078:AWI983089 BGD983078:BGE983089 BPZ983078:BQA983089 BZV983078:BZW983089 CJR983078:CJS983089 CTN983078:CTO983089 DDJ983078:DDK983089 DNF983078:DNG983089 DXB983078:DXC983089 EGX983078:EGY983089 EQT983078:EQU983089 FAP983078:FAQ983089 FKL983078:FKM983089 FUH983078:FUI983089 GED983078:GEE983089 GNZ983078:GOA983089 GXV983078:GXW983089 HHR983078:HHS983089 HRN983078:HRO983089 IBJ983078:IBK983089 ILF983078:ILG983089 IVB983078:IVC983089 JEX983078:JEY983089 JOT983078:JOU983089 JYP983078:JYQ983089 KIL983078:KIM983089 KSH983078:KSI983089 LCD983078:LCE983089 LLZ983078:LMA983089 LVV983078:LVW983089 MFR983078:MFS983089 MPN983078:MPO983089 MZJ983078:MZK983089 NJF983078:NJG983089 NTB983078:NTC983089 OCX983078:OCY983089 OMT983078:OMU983089 OWP983078:OWQ983089 PGL983078:PGM983089 PQH983078:PQI983089 QAD983078:QAE983089 QJZ983078:QKA983089 QTV983078:QTW983089 RDR983078:RDS983089 RNN983078:RNO983089 RXJ983078:RXK983089 SHF983078:SHG983089 SRB983078:SRC983089 TAX983078:TAY983089 TKT983078:TKU983089 TUP983078:TUQ983089 UEL983078:UEM983089 UOH983078:UOI983089 UYD983078:UYE983089 VHZ983078:VIA983089 VRV983078:VRW983089 WBR983078:WBS983089 WLN983078:WLO983089 WVJ983078:WVK983089 B54:C58 IX54:IY58 ST54:SU58 ACP54:ACQ58 AML54:AMM58 AWH54:AWI58 BGD54:BGE58 BPZ54:BQA58 BZV54:BZW58 CJR54:CJS58 CTN54:CTO58 DDJ54:DDK58 DNF54:DNG58 DXB54:DXC58 EGX54:EGY58 EQT54:EQU58 FAP54:FAQ58 FKL54:FKM58 FUH54:FUI58 GED54:GEE58 GNZ54:GOA58 GXV54:GXW58 HHR54:HHS58 HRN54:HRO58 IBJ54:IBK58 ILF54:ILG58 IVB54:IVC58 JEX54:JEY58 JOT54:JOU58 JYP54:JYQ58 KIL54:KIM58 KSH54:KSI58 LCD54:LCE58 LLZ54:LMA58 LVV54:LVW58 MFR54:MFS58 MPN54:MPO58 MZJ54:MZK58 NJF54:NJG58 NTB54:NTC58 OCX54:OCY58 OMT54:OMU58 OWP54:OWQ58 PGL54:PGM58 PQH54:PQI58 QAD54:QAE58 QJZ54:QKA58 QTV54:QTW58 RDR54:RDS58 RNN54:RNO58 RXJ54:RXK58 SHF54:SHG58 SRB54:SRC58 TAX54:TAY58 TKT54:TKU58 TUP54:TUQ58 UEL54:UEM58 UOH54:UOI58 UYD54:UYE58 VHZ54:VIA58 VRV54:VRW58 WBR54:WBS58 WLN54:WLO58 WVJ54:WVK58 B65590:C65594 IX65590:IY65594 ST65590:SU65594 ACP65590:ACQ65594 AML65590:AMM65594 AWH65590:AWI65594 BGD65590:BGE65594 BPZ65590:BQA65594 BZV65590:BZW65594 CJR65590:CJS65594 CTN65590:CTO65594 DDJ65590:DDK65594 DNF65590:DNG65594 DXB65590:DXC65594 EGX65590:EGY65594 EQT65590:EQU65594 FAP65590:FAQ65594 FKL65590:FKM65594 FUH65590:FUI65594 GED65590:GEE65594 GNZ65590:GOA65594 GXV65590:GXW65594 HHR65590:HHS65594 HRN65590:HRO65594 IBJ65590:IBK65594 ILF65590:ILG65594 IVB65590:IVC65594 JEX65590:JEY65594 JOT65590:JOU65594 JYP65590:JYQ65594 KIL65590:KIM65594 KSH65590:KSI65594 LCD65590:LCE65594 LLZ65590:LMA65594 LVV65590:LVW65594 MFR65590:MFS65594 MPN65590:MPO65594 MZJ65590:MZK65594 NJF65590:NJG65594 NTB65590:NTC65594 OCX65590:OCY65594 OMT65590:OMU65594 OWP65590:OWQ65594 PGL65590:PGM65594 PQH65590:PQI65594 QAD65590:QAE65594 QJZ65590:QKA65594 QTV65590:QTW65594 RDR65590:RDS65594 RNN65590:RNO65594 RXJ65590:RXK65594 SHF65590:SHG65594 SRB65590:SRC65594 TAX65590:TAY65594 TKT65590:TKU65594 TUP65590:TUQ65594 UEL65590:UEM65594 UOH65590:UOI65594 UYD65590:UYE65594 VHZ65590:VIA65594 VRV65590:VRW65594 WBR65590:WBS65594 WLN65590:WLO65594 WVJ65590:WVK65594 B131126:C131130 IX131126:IY131130 ST131126:SU131130 ACP131126:ACQ131130 AML131126:AMM131130 AWH131126:AWI131130 BGD131126:BGE131130 BPZ131126:BQA131130 BZV131126:BZW131130 CJR131126:CJS131130 CTN131126:CTO131130 DDJ131126:DDK131130 DNF131126:DNG131130 DXB131126:DXC131130 EGX131126:EGY131130 EQT131126:EQU131130 FAP131126:FAQ131130 FKL131126:FKM131130 FUH131126:FUI131130 GED131126:GEE131130 GNZ131126:GOA131130 GXV131126:GXW131130 HHR131126:HHS131130 HRN131126:HRO131130 IBJ131126:IBK131130 ILF131126:ILG131130 IVB131126:IVC131130 JEX131126:JEY131130 JOT131126:JOU131130 JYP131126:JYQ131130 KIL131126:KIM131130 KSH131126:KSI131130 LCD131126:LCE131130 LLZ131126:LMA131130 LVV131126:LVW131130 MFR131126:MFS131130 MPN131126:MPO131130 MZJ131126:MZK131130 NJF131126:NJG131130 NTB131126:NTC131130 OCX131126:OCY131130 OMT131126:OMU131130 OWP131126:OWQ131130 PGL131126:PGM131130 PQH131126:PQI131130 QAD131126:QAE131130 QJZ131126:QKA131130 QTV131126:QTW131130 RDR131126:RDS131130 RNN131126:RNO131130 RXJ131126:RXK131130 SHF131126:SHG131130 SRB131126:SRC131130 TAX131126:TAY131130 TKT131126:TKU131130 TUP131126:TUQ131130 UEL131126:UEM131130 UOH131126:UOI131130 UYD131126:UYE131130 VHZ131126:VIA131130 VRV131126:VRW131130 WBR131126:WBS131130 WLN131126:WLO131130 WVJ131126:WVK131130 B196662:C196666 IX196662:IY196666 ST196662:SU196666 ACP196662:ACQ196666 AML196662:AMM196666 AWH196662:AWI196666 BGD196662:BGE196666 BPZ196662:BQA196666 BZV196662:BZW196666 CJR196662:CJS196666 CTN196662:CTO196666 DDJ196662:DDK196666 DNF196662:DNG196666 DXB196662:DXC196666 EGX196662:EGY196666 EQT196662:EQU196666 FAP196662:FAQ196666 FKL196662:FKM196666 FUH196662:FUI196666 GED196662:GEE196666 GNZ196662:GOA196666 GXV196662:GXW196666 HHR196662:HHS196666 HRN196662:HRO196666 IBJ196662:IBK196666 ILF196662:ILG196666 IVB196662:IVC196666 JEX196662:JEY196666 JOT196662:JOU196666 JYP196662:JYQ196666 KIL196662:KIM196666 KSH196662:KSI196666 LCD196662:LCE196666 LLZ196662:LMA196666 LVV196662:LVW196666 MFR196662:MFS196666 MPN196662:MPO196666 MZJ196662:MZK196666 NJF196662:NJG196666 NTB196662:NTC196666 OCX196662:OCY196666 OMT196662:OMU196666 OWP196662:OWQ196666 PGL196662:PGM196666 PQH196662:PQI196666 QAD196662:QAE196666 QJZ196662:QKA196666 QTV196662:QTW196666 RDR196662:RDS196666 RNN196662:RNO196666 RXJ196662:RXK196666 SHF196662:SHG196666 SRB196662:SRC196666 TAX196662:TAY196666 TKT196662:TKU196666 TUP196662:TUQ196666 UEL196662:UEM196666 UOH196662:UOI196666 UYD196662:UYE196666 VHZ196662:VIA196666 VRV196662:VRW196666 WBR196662:WBS196666 WLN196662:WLO196666 WVJ196662:WVK196666 B262198:C262202 IX262198:IY262202 ST262198:SU262202 ACP262198:ACQ262202 AML262198:AMM262202 AWH262198:AWI262202 BGD262198:BGE262202 BPZ262198:BQA262202 BZV262198:BZW262202 CJR262198:CJS262202 CTN262198:CTO262202 DDJ262198:DDK262202 DNF262198:DNG262202 DXB262198:DXC262202 EGX262198:EGY262202 EQT262198:EQU262202 FAP262198:FAQ262202 FKL262198:FKM262202 FUH262198:FUI262202 GED262198:GEE262202 GNZ262198:GOA262202 GXV262198:GXW262202 HHR262198:HHS262202 HRN262198:HRO262202 IBJ262198:IBK262202 ILF262198:ILG262202 IVB262198:IVC262202 JEX262198:JEY262202 JOT262198:JOU262202 JYP262198:JYQ262202 KIL262198:KIM262202 KSH262198:KSI262202 LCD262198:LCE262202 LLZ262198:LMA262202 LVV262198:LVW262202 MFR262198:MFS262202 MPN262198:MPO262202 MZJ262198:MZK262202 NJF262198:NJG262202 NTB262198:NTC262202 OCX262198:OCY262202 OMT262198:OMU262202 OWP262198:OWQ262202 PGL262198:PGM262202 PQH262198:PQI262202 QAD262198:QAE262202 QJZ262198:QKA262202 QTV262198:QTW262202 RDR262198:RDS262202 RNN262198:RNO262202 RXJ262198:RXK262202 SHF262198:SHG262202 SRB262198:SRC262202 TAX262198:TAY262202 TKT262198:TKU262202 TUP262198:TUQ262202 UEL262198:UEM262202 UOH262198:UOI262202 UYD262198:UYE262202 VHZ262198:VIA262202 VRV262198:VRW262202 WBR262198:WBS262202 WLN262198:WLO262202 WVJ262198:WVK262202 B327734:C327738 IX327734:IY327738 ST327734:SU327738 ACP327734:ACQ327738 AML327734:AMM327738 AWH327734:AWI327738 BGD327734:BGE327738 BPZ327734:BQA327738 BZV327734:BZW327738 CJR327734:CJS327738 CTN327734:CTO327738 DDJ327734:DDK327738 DNF327734:DNG327738 DXB327734:DXC327738 EGX327734:EGY327738 EQT327734:EQU327738 FAP327734:FAQ327738 FKL327734:FKM327738 FUH327734:FUI327738 GED327734:GEE327738 GNZ327734:GOA327738 GXV327734:GXW327738 HHR327734:HHS327738 HRN327734:HRO327738 IBJ327734:IBK327738 ILF327734:ILG327738 IVB327734:IVC327738 JEX327734:JEY327738 JOT327734:JOU327738 JYP327734:JYQ327738 KIL327734:KIM327738 KSH327734:KSI327738 LCD327734:LCE327738 LLZ327734:LMA327738 LVV327734:LVW327738 MFR327734:MFS327738 MPN327734:MPO327738 MZJ327734:MZK327738 NJF327734:NJG327738 NTB327734:NTC327738 OCX327734:OCY327738 OMT327734:OMU327738 OWP327734:OWQ327738 PGL327734:PGM327738 PQH327734:PQI327738 QAD327734:QAE327738 QJZ327734:QKA327738 QTV327734:QTW327738 RDR327734:RDS327738 RNN327734:RNO327738 RXJ327734:RXK327738 SHF327734:SHG327738 SRB327734:SRC327738 TAX327734:TAY327738 TKT327734:TKU327738 TUP327734:TUQ327738 UEL327734:UEM327738 UOH327734:UOI327738 UYD327734:UYE327738 VHZ327734:VIA327738 VRV327734:VRW327738 WBR327734:WBS327738 WLN327734:WLO327738 WVJ327734:WVK327738 B393270:C393274 IX393270:IY393274 ST393270:SU393274 ACP393270:ACQ393274 AML393270:AMM393274 AWH393270:AWI393274 BGD393270:BGE393274 BPZ393270:BQA393274 BZV393270:BZW393274 CJR393270:CJS393274 CTN393270:CTO393274 DDJ393270:DDK393274 DNF393270:DNG393274 DXB393270:DXC393274 EGX393270:EGY393274 EQT393270:EQU393274 FAP393270:FAQ393274 FKL393270:FKM393274 FUH393270:FUI393274 GED393270:GEE393274 GNZ393270:GOA393274 GXV393270:GXW393274 HHR393270:HHS393274 HRN393270:HRO393274 IBJ393270:IBK393274 ILF393270:ILG393274 IVB393270:IVC393274 JEX393270:JEY393274 JOT393270:JOU393274 JYP393270:JYQ393274 KIL393270:KIM393274 KSH393270:KSI393274 LCD393270:LCE393274 LLZ393270:LMA393274 LVV393270:LVW393274 MFR393270:MFS393274 MPN393270:MPO393274 MZJ393270:MZK393274 NJF393270:NJG393274 NTB393270:NTC393274 OCX393270:OCY393274 OMT393270:OMU393274 OWP393270:OWQ393274 PGL393270:PGM393274 PQH393270:PQI393274 QAD393270:QAE393274 QJZ393270:QKA393274 QTV393270:QTW393274 RDR393270:RDS393274 RNN393270:RNO393274 RXJ393270:RXK393274 SHF393270:SHG393274 SRB393270:SRC393274 TAX393270:TAY393274 TKT393270:TKU393274 TUP393270:TUQ393274 UEL393270:UEM393274 UOH393270:UOI393274 UYD393270:UYE393274 VHZ393270:VIA393274 VRV393270:VRW393274 WBR393270:WBS393274 WLN393270:WLO393274 WVJ393270:WVK393274 B458806:C458810 IX458806:IY458810 ST458806:SU458810 ACP458806:ACQ458810 AML458806:AMM458810 AWH458806:AWI458810 BGD458806:BGE458810 BPZ458806:BQA458810 BZV458806:BZW458810 CJR458806:CJS458810 CTN458806:CTO458810 DDJ458806:DDK458810 DNF458806:DNG458810 DXB458806:DXC458810 EGX458806:EGY458810 EQT458806:EQU458810 FAP458806:FAQ458810 FKL458806:FKM458810 FUH458806:FUI458810 GED458806:GEE458810 GNZ458806:GOA458810 GXV458806:GXW458810 HHR458806:HHS458810 HRN458806:HRO458810 IBJ458806:IBK458810 ILF458806:ILG458810 IVB458806:IVC458810 JEX458806:JEY458810 JOT458806:JOU458810 JYP458806:JYQ458810 KIL458806:KIM458810 KSH458806:KSI458810 LCD458806:LCE458810 LLZ458806:LMA458810 LVV458806:LVW458810 MFR458806:MFS458810 MPN458806:MPO458810 MZJ458806:MZK458810 NJF458806:NJG458810 NTB458806:NTC458810 OCX458806:OCY458810 OMT458806:OMU458810 OWP458806:OWQ458810 PGL458806:PGM458810 PQH458806:PQI458810 QAD458806:QAE458810 QJZ458806:QKA458810 QTV458806:QTW458810 RDR458806:RDS458810 RNN458806:RNO458810 RXJ458806:RXK458810 SHF458806:SHG458810 SRB458806:SRC458810 TAX458806:TAY458810 TKT458806:TKU458810 TUP458806:TUQ458810 UEL458806:UEM458810 UOH458806:UOI458810 UYD458806:UYE458810 VHZ458806:VIA458810 VRV458806:VRW458810 WBR458806:WBS458810 WLN458806:WLO458810 WVJ458806:WVK458810 B524342:C524346 IX524342:IY524346 ST524342:SU524346 ACP524342:ACQ524346 AML524342:AMM524346 AWH524342:AWI524346 BGD524342:BGE524346 BPZ524342:BQA524346 BZV524342:BZW524346 CJR524342:CJS524346 CTN524342:CTO524346 DDJ524342:DDK524346 DNF524342:DNG524346 DXB524342:DXC524346 EGX524342:EGY524346 EQT524342:EQU524346 FAP524342:FAQ524346 FKL524342:FKM524346 FUH524342:FUI524346 GED524342:GEE524346 GNZ524342:GOA524346 GXV524342:GXW524346 HHR524342:HHS524346 HRN524342:HRO524346 IBJ524342:IBK524346 ILF524342:ILG524346 IVB524342:IVC524346 JEX524342:JEY524346 JOT524342:JOU524346 JYP524342:JYQ524346 KIL524342:KIM524346 KSH524342:KSI524346 LCD524342:LCE524346 LLZ524342:LMA524346 LVV524342:LVW524346 MFR524342:MFS524346 MPN524342:MPO524346 MZJ524342:MZK524346 NJF524342:NJG524346 NTB524342:NTC524346 OCX524342:OCY524346 OMT524342:OMU524346 OWP524342:OWQ524346 PGL524342:PGM524346 PQH524342:PQI524346 QAD524342:QAE524346 QJZ524342:QKA524346 QTV524342:QTW524346 RDR524342:RDS524346 RNN524342:RNO524346 RXJ524342:RXK524346 SHF524342:SHG524346 SRB524342:SRC524346 TAX524342:TAY524346 TKT524342:TKU524346 TUP524342:TUQ524346 UEL524342:UEM524346 UOH524342:UOI524346 UYD524342:UYE524346 VHZ524342:VIA524346 VRV524342:VRW524346 WBR524342:WBS524346 WLN524342:WLO524346 WVJ524342:WVK524346 B589878:C589882 IX589878:IY589882 ST589878:SU589882 ACP589878:ACQ589882 AML589878:AMM589882 AWH589878:AWI589882 BGD589878:BGE589882 BPZ589878:BQA589882 BZV589878:BZW589882 CJR589878:CJS589882 CTN589878:CTO589882 DDJ589878:DDK589882 DNF589878:DNG589882 DXB589878:DXC589882 EGX589878:EGY589882 EQT589878:EQU589882 FAP589878:FAQ589882 FKL589878:FKM589882 FUH589878:FUI589882 GED589878:GEE589882 GNZ589878:GOA589882 GXV589878:GXW589882 HHR589878:HHS589882 HRN589878:HRO589882 IBJ589878:IBK589882 ILF589878:ILG589882 IVB589878:IVC589882 JEX589878:JEY589882 JOT589878:JOU589882 JYP589878:JYQ589882 KIL589878:KIM589882 KSH589878:KSI589882 LCD589878:LCE589882 LLZ589878:LMA589882 LVV589878:LVW589882 MFR589878:MFS589882 MPN589878:MPO589882 MZJ589878:MZK589882 NJF589878:NJG589882 NTB589878:NTC589882 OCX589878:OCY589882 OMT589878:OMU589882 OWP589878:OWQ589882 PGL589878:PGM589882 PQH589878:PQI589882 QAD589878:QAE589882 QJZ589878:QKA589882 QTV589878:QTW589882 RDR589878:RDS589882 RNN589878:RNO589882 RXJ589878:RXK589882 SHF589878:SHG589882 SRB589878:SRC589882 TAX589878:TAY589882 TKT589878:TKU589882 TUP589878:TUQ589882 UEL589878:UEM589882 UOH589878:UOI589882 UYD589878:UYE589882 VHZ589878:VIA589882 VRV589878:VRW589882 WBR589878:WBS589882 WLN589878:WLO589882 WVJ589878:WVK589882 B655414:C655418 IX655414:IY655418 ST655414:SU655418 ACP655414:ACQ655418 AML655414:AMM655418 AWH655414:AWI655418 BGD655414:BGE655418 BPZ655414:BQA655418 BZV655414:BZW655418 CJR655414:CJS655418 CTN655414:CTO655418 DDJ655414:DDK655418 DNF655414:DNG655418 DXB655414:DXC655418 EGX655414:EGY655418 EQT655414:EQU655418 FAP655414:FAQ655418 FKL655414:FKM655418 FUH655414:FUI655418 GED655414:GEE655418 GNZ655414:GOA655418 GXV655414:GXW655418 HHR655414:HHS655418 HRN655414:HRO655418 IBJ655414:IBK655418 ILF655414:ILG655418 IVB655414:IVC655418 JEX655414:JEY655418 JOT655414:JOU655418 JYP655414:JYQ655418 KIL655414:KIM655418 KSH655414:KSI655418 LCD655414:LCE655418 LLZ655414:LMA655418 LVV655414:LVW655418 MFR655414:MFS655418 MPN655414:MPO655418 MZJ655414:MZK655418 NJF655414:NJG655418 NTB655414:NTC655418 OCX655414:OCY655418 OMT655414:OMU655418 OWP655414:OWQ655418 PGL655414:PGM655418 PQH655414:PQI655418 QAD655414:QAE655418 QJZ655414:QKA655418 QTV655414:QTW655418 RDR655414:RDS655418 RNN655414:RNO655418 RXJ655414:RXK655418 SHF655414:SHG655418 SRB655414:SRC655418 TAX655414:TAY655418 TKT655414:TKU655418 TUP655414:TUQ655418 UEL655414:UEM655418 UOH655414:UOI655418 UYD655414:UYE655418 VHZ655414:VIA655418 VRV655414:VRW655418 WBR655414:WBS655418 WLN655414:WLO655418 WVJ655414:WVK655418 B720950:C720954 IX720950:IY720954 ST720950:SU720954 ACP720950:ACQ720954 AML720950:AMM720954 AWH720950:AWI720954 BGD720950:BGE720954 BPZ720950:BQA720954 BZV720950:BZW720954 CJR720950:CJS720954 CTN720950:CTO720954 DDJ720950:DDK720954 DNF720950:DNG720954 DXB720950:DXC720954 EGX720950:EGY720954 EQT720950:EQU720954 FAP720950:FAQ720954 FKL720950:FKM720954 FUH720950:FUI720954 GED720950:GEE720954 GNZ720950:GOA720954 GXV720950:GXW720954 HHR720950:HHS720954 HRN720950:HRO720954 IBJ720950:IBK720954 ILF720950:ILG720954 IVB720950:IVC720954 JEX720950:JEY720954 JOT720950:JOU720954 JYP720950:JYQ720954 KIL720950:KIM720954 KSH720950:KSI720954 LCD720950:LCE720954 LLZ720950:LMA720954 LVV720950:LVW720954 MFR720950:MFS720954 MPN720950:MPO720954 MZJ720950:MZK720954 NJF720950:NJG720954 NTB720950:NTC720954 OCX720950:OCY720954 OMT720950:OMU720954 OWP720950:OWQ720954 PGL720950:PGM720954 PQH720950:PQI720954 QAD720950:QAE720954 QJZ720950:QKA720954 QTV720950:QTW720954 RDR720950:RDS720954 RNN720950:RNO720954 RXJ720950:RXK720954 SHF720950:SHG720954 SRB720950:SRC720954 TAX720950:TAY720954 TKT720950:TKU720954 TUP720950:TUQ720954 UEL720950:UEM720954 UOH720950:UOI720954 UYD720950:UYE720954 VHZ720950:VIA720954 VRV720950:VRW720954 WBR720950:WBS720954 WLN720950:WLO720954 WVJ720950:WVK720954 B786486:C786490 IX786486:IY786490 ST786486:SU786490 ACP786486:ACQ786490 AML786486:AMM786490 AWH786486:AWI786490 BGD786486:BGE786490 BPZ786486:BQA786490 BZV786486:BZW786490 CJR786486:CJS786490 CTN786486:CTO786490 DDJ786486:DDK786490 DNF786486:DNG786490 DXB786486:DXC786490 EGX786486:EGY786490 EQT786486:EQU786490 FAP786486:FAQ786490 FKL786486:FKM786490 FUH786486:FUI786490 GED786486:GEE786490 GNZ786486:GOA786490 GXV786486:GXW786490 HHR786486:HHS786490 HRN786486:HRO786490 IBJ786486:IBK786490 ILF786486:ILG786490 IVB786486:IVC786490 JEX786486:JEY786490 JOT786486:JOU786490 JYP786486:JYQ786490 KIL786486:KIM786490 KSH786486:KSI786490 LCD786486:LCE786490 LLZ786486:LMA786490 LVV786486:LVW786490 MFR786486:MFS786490 MPN786486:MPO786490 MZJ786486:MZK786490 NJF786486:NJG786490 NTB786486:NTC786490 OCX786486:OCY786490 OMT786486:OMU786490 OWP786486:OWQ786490 PGL786486:PGM786490 PQH786486:PQI786490 QAD786486:QAE786490 QJZ786486:QKA786490 QTV786486:QTW786490 RDR786486:RDS786490 RNN786486:RNO786490 RXJ786486:RXK786490 SHF786486:SHG786490 SRB786486:SRC786490 TAX786486:TAY786490 TKT786486:TKU786490 TUP786486:TUQ786490 UEL786486:UEM786490 UOH786486:UOI786490 UYD786486:UYE786490 VHZ786486:VIA786490 VRV786486:VRW786490 WBR786486:WBS786490 WLN786486:WLO786490 WVJ786486:WVK786490 B852022:C852026 IX852022:IY852026 ST852022:SU852026 ACP852022:ACQ852026 AML852022:AMM852026 AWH852022:AWI852026 BGD852022:BGE852026 BPZ852022:BQA852026 BZV852022:BZW852026 CJR852022:CJS852026 CTN852022:CTO852026 DDJ852022:DDK852026 DNF852022:DNG852026 DXB852022:DXC852026 EGX852022:EGY852026 EQT852022:EQU852026 FAP852022:FAQ852026 FKL852022:FKM852026 FUH852022:FUI852026 GED852022:GEE852026 GNZ852022:GOA852026 GXV852022:GXW852026 HHR852022:HHS852026 HRN852022:HRO852026 IBJ852022:IBK852026 ILF852022:ILG852026 IVB852022:IVC852026 JEX852022:JEY852026 JOT852022:JOU852026 JYP852022:JYQ852026 KIL852022:KIM852026 KSH852022:KSI852026 LCD852022:LCE852026 LLZ852022:LMA852026 LVV852022:LVW852026 MFR852022:MFS852026 MPN852022:MPO852026 MZJ852022:MZK852026 NJF852022:NJG852026 NTB852022:NTC852026 OCX852022:OCY852026 OMT852022:OMU852026 OWP852022:OWQ852026 PGL852022:PGM852026 PQH852022:PQI852026 QAD852022:QAE852026 QJZ852022:QKA852026 QTV852022:QTW852026 RDR852022:RDS852026 RNN852022:RNO852026 RXJ852022:RXK852026 SHF852022:SHG852026 SRB852022:SRC852026 TAX852022:TAY852026 TKT852022:TKU852026 TUP852022:TUQ852026 UEL852022:UEM852026 UOH852022:UOI852026 UYD852022:UYE852026 VHZ852022:VIA852026 VRV852022:VRW852026 WBR852022:WBS852026 WLN852022:WLO852026 WVJ852022:WVK852026 B917558:C917562 IX917558:IY917562 ST917558:SU917562 ACP917558:ACQ917562 AML917558:AMM917562 AWH917558:AWI917562 BGD917558:BGE917562 BPZ917558:BQA917562 BZV917558:BZW917562 CJR917558:CJS917562 CTN917558:CTO917562 DDJ917558:DDK917562 DNF917558:DNG917562 DXB917558:DXC917562 EGX917558:EGY917562 EQT917558:EQU917562 FAP917558:FAQ917562 FKL917558:FKM917562 FUH917558:FUI917562 GED917558:GEE917562 GNZ917558:GOA917562 GXV917558:GXW917562 HHR917558:HHS917562 HRN917558:HRO917562 IBJ917558:IBK917562 ILF917558:ILG917562 IVB917558:IVC917562 JEX917558:JEY917562 JOT917558:JOU917562 JYP917558:JYQ917562 KIL917558:KIM917562 KSH917558:KSI917562 LCD917558:LCE917562 LLZ917558:LMA917562 LVV917558:LVW917562 MFR917558:MFS917562 MPN917558:MPO917562 MZJ917558:MZK917562 NJF917558:NJG917562 NTB917558:NTC917562 OCX917558:OCY917562 OMT917558:OMU917562 OWP917558:OWQ917562 PGL917558:PGM917562 PQH917558:PQI917562 QAD917558:QAE917562 QJZ917558:QKA917562 QTV917558:QTW917562 RDR917558:RDS917562 RNN917558:RNO917562 RXJ917558:RXK917562 SHF917558:SHG917562 SRB917558:SRC917562 TAX917558:TAY917562 TKT917558:TKU917562 TUP917558:TUQ917562 UEL917558:UEM917562 UOH917558:UOI917562 UYD917558:UYE917562 VHZ917558:VIA917562 VRV917558:VRW917562 WBR917558:WBS917562 WLN917558:WLO917562 WVJ917558:WVK917562 B983094:C983098 IX983094:IY983098 ST983094:SU983098 ACP983094:ACQ983098 AML983094:AMM983098 AWH983094:AWI983098 BGD983094:BGE983098 BPZ983094:BQA983098 BZV983094:BZW983098 CJR983094:CJS983098 CTN983094:CTO983098 DDJ983094:DDK983098 DNF983094:DNG983098 DXB983094:DXC983098 EGX983094:EGY983098 EQT983094:EQU983098 FAP983094:FAQ983098 FKL983094:FKM983098 FUH983094:FUI983098 GED983094:GEE983098 GNZ983094:GOA983098 GXV983094:GXW983098 HHR983094:HHS983098 HRN983094:HRO983098 IBJ983094:IBK983098 ILF983094:ILG983098 IVB983094:IVC983098 JEX983094:JEY983098 JOT983094:JOU983098 JYP983094:JYQ983098 KIL983094:KIM983098 KSH983094:KSI983098 LCD983094:LCE983098 LLZ983094:LMA983098 LVV983094:LVW983098 MFR983094:MFS983098 MPN983094:MPO983098 MZJ983094:MZK983098 NJF983094:NJG983098 NTB983094:NTC983098 OCX983094:OCY983098 OMT983094:OMU983098 OWP983094:OWQ983098 PGL983094:PGM983098 PQH983094:PQI983098 QAD983094:QAE983098 QJZ983094:QKA983098 QTV983094:QTW983098 RDR983094:RDS983098 RNN983094:RNO983098 RXJ983094:RXK983098 SHF983094:SHG983098 SRB983094:SRC983098 TAX983094:TAY983098 TKT983094:TKU983098 TUP983094:TUQ983098 UEL983094:UEM983098 UOH983094:UOI983098 UYD983094:UYE983098 VHZ983094:VIA983098 VRV983094:VRW983098 WBR983094:WBS983098 WLN983094:WLO983098 WVJ983094:WVK983098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A68:A79 IW68:IW79 SS68:SS79 ACO68:ACO79 AMK68:AMK79 AWG68:AWG79 BGC68:BGC79 BPY68:BPY79 BZU68:BZU79 CJQ68:CJQ79 CTM68:CTM79 DDI68:DDI79 DNE68:DNE79 DXA68:DXA79 EGW68:EGW79 EQS68:EQS79 FAO68:FAO79 FKK68:FKK79 FUG68:FUG79 GEC68:GEC79 GNY68:GNY79 GXU68:GXU79 HHQ68:HHQ79 HRM68:HRM79 IBI68:IBI79 ILE68:ILE79 IVA68:IVA79 JEW68:JEW79 JOS68:JOS79 JYO68:JYO79 KIK68:KIK79 KSG68:KSG79 LCC68:LCC79 LLY68:LLY79 LVU68:LVU79 MFQ68:MFQ79 MPM68:MPM79 MZI68:MZI79 NJE68:NJE79 NTA68:NTA79 OCW68:OCW79 OMS68:OMS79 OWO68:OWO79 PGK68:PGK79 PQG68:PQG79 QAC68:QAC79 QJY68:QJY79 QTU68:QTU79 RDQ68:RDQ79 RNM68:RNM79 RXI68:RXI79 SHE68:SHE79 SRA68:SRA79 TAW68:TAW79 TKS68:TKS79 TUO68:TUO79 UEK68:UEK79 UOG68:UOG79 UYC68:UYC79 VHY68:VHY79 VRU68:VRU79 WBQ68:WBQ79 WLM68:WLM79 WVI68:WVI79 A65604:A65615 IW65604:IW65615 SS65604:SS65615 ACO65604:ACO65615 AMK65604:AMK65615 AWG65604:AWG65615 BGC65604:BGC65615 BPY65604:BPY65615 BZU65604:BZU65615 CJQ65604:CJQ65615 CTM65604:CTM65615 DDI65604:DDI65615 DNE65604:DNE65615 DXA65604:DXA65615 EGW65604:EGW65615 EQS65604:EQS65615 FAO65604:FAO65615 FKK65604:FKK65615 FUG65604:FUG65615 GEC65604:GEC65615 GNY65604:GNY65615 GXU65604:GXU65615 HHQ65604:HHQ65615 HRM65604:HRM65615 IBI65604:IBI65615 ILE65604:ILE65615 IVA65604:IVA65615 JEW65604:JEW65615 JOS65604:JOS65615 JYO65604:JYO65615 KIK65604:KIK65615 KSG65604:KSG65615 LCC65604:LCC65615 LLY65604:LLY65615 LVU65604:LVU65615 MFQ65604:MFQ65615 MPM65604:MPM65615 MZI65604:MZI65615 NJE65604:NJE65615 NTA65604:NTA65615 OCW65604:OCW65615 OMS65604:OMS65615 OWO65604:OWO65615 PGK65604:PGK65615 PQG65604:PQG65615 QAC65604:QAC65615 QJY65604:QJY65615 QTU65604:QTU65615 RDQ65604:RDQ65615 RNM65604:RNM65615 RXI65604:RXI65615 SHE65604:SHE65615 SRA65604:SRA65615 TAW65604:TAW65615 TKS65604:TKS65615 TUO65604:TUO65615 UEK65604:UEK65615 UOG65604:UOG65615 UYC65604:UYC65615 VHY65604:VHY65615 VRU65604:VRU65615 WBQ65604:WBQ65615 WLM65604:WLM65615 WVI65604:WVI65615 A131140:A131151 IW131140:IW131151 SS131140:SS131151 ACO131140:ACO131151 AMK131140:AMK131151 AWG131140:AWG131151 BGC131140:BGC131151 BPY131140:BPY131151 BZU131140:BZU131151 CJQ131140:CJQ131151 CTM131140:CTM131151 DDI131140:DDI131151 DNE131140:DNE131151 DXA131140:DXA131151 EGW131140:EGW131151 EQS131140:EQS131151 FAO131140:FAO131151 FKK131140:FKK131151 FUG131140:FUG131151 GEC131140:GEC131151 GNY131140:GNY131151 GXU131140:GXU131151 HHQ131140:HHQ131151 HRM131140:HRM131151 IBI131140:IBI131151 ILE131140:ILE131151 IVA131140:IVA131151 JEW131140:JEW131151 JOS131140:JOS131151 JYO131140:JYO131151 KIK131140:KIK131151 KSG131140:KSG131151 LCC131140:LCC131151 LLY131140:LLY131151 LVU131140:LVU131151 MFQ131140:MFQ131151 MPM131140:MPM131151 MZI131140:MZI131151 NJE131140:NJE131151 NTA131140:NTA131151 OCW131140:OCW131151 OMS131140:OMS131151 OWO131140:OWO131151 PGK131140:PGK131151 PQG131140:PQG131151 QAC131140:QAC131151 QJY131140:QJY131151 QTU131140:QTU131151 RDQ131140:RDQ131151 RNM131140:RNM131151 RXI131140:RXI131151 SHE131140:SHE131151 SRA131140:SRA131151 TAW131140:TAW131151 TKS131140:TKS131151 TUO131140:TUO131151 UEK131140:UEK131151 UOG131140:UOG131151 UYC131140:UYC131151 VHY131140:VHY131151 VRU131140:VRU131151 WBQ131140:WBQ131151 WLM131140:WLM131151 WVI131140:WVI131151 A196676:A196687 IW196676:IW196687 SS196676:SS196687 ACO196676:ACO196687 AMK196676:AMK196687 AWG196676:AWG196687 BGC196676:BGC196687 BPY196676:BPY196687 BZU196676:BZU196687 CJQ196676:CJQ196687 CTM196676:CTM196687 DDI196676:DDI196687 DNE196676:DNE196687 DXA196676:DXA196687 EGW196676:EGW196687 EQS196676:EQS196687 FAO196676:FAO196687 FKK196676:FKK196687 FUG196676:FUG196687 GEC196676:GEC196687 GNY196676:GNY196687 GXU196676:GXU196687 HHQ196676:HHQ196687 HRM196676:HRM196687 IBI196676:IBI196687 ILE196676:ILE196687 IVA196676:IVA196687 JEW196676:JEW196687 JOS196676:JOS196687 JYO196676:JYO196687 KIK196676:KIK196687 KSG196676:KSG196687 LCC196676:LCC196687 LLY196676:LLY196687 LVU196676:LVU196687 MFQ196676:MFQ196687 MPM196676:MPM196687 MZI196676:MZI196687 NJE196676:NJE196687 NTA196676:NTA196687 OCW196676:OCW196687 OMS196676:OMS196687 OWO196676:OWO196687 PGK196676:PGK196687 PQG196676:PQG196687 QAC196676:QAC196687 QJY196676:QJY196687 QTU196676:QTU196687 RDQ196676:RDQ196687 RNM196676:RNM196687 RXI196676:RXI196687 SHE196676:SHE196687 SRA196676:SRA196687 TAW196676:TAW196687 TKS196676:TKS196687 TUO196676:TUO196687 UEK196676:UEK196687 UOG196676:UOG196687 UYC196676:UYC196687 VHY196676:VHY196687 VRU196676:VRU196687 WBQ196676:WBQ196687 WLM196676:WLM196687 WVI196676:WVI196687 A262212:A262223 IW262212:IW262223 SS262212:SS262223 ACO262212:ACO262223 AMK262212:AMK262223 AWG262212:AWG262223 BGC262212:BGC262223 BPY262212:BPY262223 BZU262212:BZU262223 CJQ262212:CJQ262223 CTM262212:CTM262223 DDI262212:DDI262223 DNE262212:DNE262223 DXA262212:DXA262223 EGW262212:EGW262223 EQS262212:EQS262223 FAO262212:FAO262223 FKK262212:FKK262223 FUG262212:FUG262223 GEC262212:GEC262223 GNY262212:GNY262223 GXU262212:GXU262223 HHQ262212:HHQ262223 HRM262212:HRM262223 IBI262212:IBI262223 ILE262212:ILE262223 IVA262212:IVA262223 JEW262212:JEW262223 JOS262212:JOS262223 JYO262212:JYO262223 KIK262212:KIK262223 KSG262212:KSG262223 LCC262212:LCC262223 LLY262212:LLY262223 LVU262212:LVU262223 MFQ262212:MFQ262223 MPM262212:MPM262223 MZI262212:MZI262223 NJE262212:NJE262223 NTA262212:NTA262223 OCW262212:OCW262223 OMS262212:OMS262223 OWO262212:OWO262223 PGK262212:PGK262223 PQG262212:PQG262223 QAC262212:QAC262223 QJY262212:QJY262223 QTU262212:QTU262223 RDQ262212:RDQ262223 RNM262212:RNM262223 RXI262212:RXI262223 SHE262212:SHE262223 SRA262212:SRA262223 TAW262212:TAW262223 TKS262212:TKS262223 TUO262212:TUO262223 UEK262212:UEK262223 UOG262212:UOG262223 UYC262212:UYC262223 VHY262212:VHY262223 VRU262212:VRU262223 WBQ262212:WBQ262223 WLM262212:WLM262223 WVI262212:WVI262223 A327748:A327759 IW327748:IW327759 SS327748:SS327759 ACO327748:ACO327759 AMK327748:AMK327759 AWG327748:AWG327759 BGC327748:BGC327759 BPY327748:BPY327759 BZU327748:BZU327759 CJQ327748:CJQ327759 CTM327748:CTM327759 DDI327748:DDI327759 DNE327748:DNE327759 DXA327748:DXA327759 EGW327748:EGW327759 EQS327748:EQS327759 FAO327748:FAO327759 FKK327748:FKK327759 FUG327748:FUG327759 GEC327748:GEC327759 GNY327748:GNY327759 GXU327748:GXU327759 HHQ327748:HHQ327759 HRM327748:HRM327759 IBI327748:IBI327759 ILE327748:ILE327759 IVA327748:IVA327759 JEW327748:JEW327759 JOS327748:JOS327759 JYO327748:JYO327759 KIK327748:KIK327759 KSG327748:KSG327759 LCC327748:LCC327759 LLY327748:LLY327759 LVU327748:LVU327759 MFQ327748:MFQ327759 MPM327748:MPM327759 MZI327748:MZI327759 NJE327748:NJE327759 NTA327748:NTA327759 OCW327748:OCW327759 OMS327748:OMS327759 OWO327748:OWO327759 PGK327748:PGK327759 PQG327748:PQG327759 QAC327748:QAC327759 QJY327748:QJY327759 QTU327748:QTU327759 RDQ327748:RDQ327759 RNM327748:RNM327759 RXI327748:RXI327759 SHE327748:SHE327759 SRA327748:SRA327759 TAW327748:TAW327759 TKS327748:TKS327759 TUO327748:TUO327759 UEK327748:UEK327759 UOG327748:UOG327759 UYC327748:UYC327759 VHY327748:VHY327759 VRU327748:VRU327759 WBQ327748:WBQ327759 WLM327748:WLM327759 WVI327748:WVI327759 A393284:A393295 IW393284:IW393295 SS393284:SS393295 ACO393284:ACO393295 AMK393284:AMK393295 AWG393284:AWG393295 BGC393284:BGC393295 BPY393284:BPY393295 BZU393284:BZU393295 CJQ393284:CJQ393295 CTM393284:CTM393295 DDI393284:DDI393295 DNE393284:DNE393295 DXA393284:DXA393295 EGW393284:EGW393295 EQS393284:EQS393295 FAO393284:FAO393295 FKK393284:FKK393295 FUG393284:FUG393295 GEC393284:GEC393295 GNY393284:GNY393295 GXU393284:GXU393295 HHQ393284:HHQ393295 HRM393284:HRM393295 IBI393284:IBI393295 ILE393284:ILE393295 IVA393284:IVA393295 JEW393284:JEW393295 JOS393284:JOS393295 JYO393284:JYO393295 KIK393284:KIK393295 KSG393284:KSG393295 LCC393284:LCC393295 LLY393284:LLY393295 LVU393284:LVU393295 MFQ393284:MFQ393295 MPM393284:MPM393295 MZI393284:MZI393295 NJE393284:NJE393295 NTA393284:NTA393295 OCW393284:OCW393295 OMS393284:OMS393295 OWO393284:OWO393295 PGK393284:PGK393295 PQG393284:PQG393295 QAC393284:QAC393295 QJY393284:QJY393295 QTU393284:QTU393295 RDQ393284:RDQ393295 RNM393284:RNM393295 RXI393284:RXI393295 SHE393284:SHE393295 SRA393284:SRA393295 TAW393284:TAW393295 TKS393284:TKS393295 TUO393284:TUO393295 UEK393284:UEK393295 UOG393284:UOG393295 UYC393284:UYC393295 VHY393284:VHY393295 VRU393284:VRU393295 WBQ393284:WBQ393295 WLM393284:WLM393295 WVI393284:WVI393295 A458820:A458831 IW458820:IW458831 SS458820:SS458831 ACO458820:ACO458831 AMK458820:AMK458831 AWG458820:AWG458831 BGC458820:BGC458831 BPY458820:BPY458831 BZU458820:BZU458831 CJQ458820:CJQ458831 CTM458820:CTM458831 DDI458820:DDI458831 DNE458820:DNE458831 DXA458820:DXA458831 EGW458820:EGW458831 EQS458820:EQS458831 FAO458820:FAO458831 FKK458820:FKK458831 FUG458820:FUG458831 GEC458820:GEC458831 GNY458820:GNY458831 GXU458820:GXU458831 HHQ458820:HHQ458831 HRM458820:HRM458831 IBI458820:IBI458831 ILE458820:ILE458831 IVA458820:IVA458831 JEW458820:JEW458831 JOS458820:JOS458831 JYO458820:JYO458831 KIK458820:KIK458831 KSG458820:KSG458831 LCC458820:LCC458831 LLY458820:LLY458831 LVU458820:LVU458831 MFQ458820:MFQ458831 MPM458820:MPM458831 MZI458820:MZI458831 NJE458820:NJE458831 NTA458820:NTA458831 OCW458820:OCW458831 OMS458820:OMS458831 OWO458820:OWO458831 PGK458820:PGK458831 PQG458820:PQG458831 QAC458820:QAC458831 QJY458820:QJY458831 QTU458820:QTU458831 RDQ458820:RDQ458831 RNM458820:RNM458831 RXI458820:RXI458831 SHE458820:SHE458831 SRA458820:SRA458831 TAW458820:TAW458831 TKS458820:TKS458831 TUO458820:TUO458831 UEK458820:UEK458831 UOG458820:UOG458831 UYC458820:UYC458831 VHY458820:VHY458831 VRU458820:VRU458831 WBQ458820:WBQ458831 WLM458820:WLM458831 WVI458820:WVI458831 A524356:A524367 IW524356:IW524367 SS524356:SS524367 ACO524356:ACO524367 AMK524356:AMK524367 AWG524356:AWG524367 BGC524356:BGC524367 BPY524356:BPY524367 BZU524356:BZU524367 CJQ524356:CJQ524367 CTM524356:CTM524367 DDI524356:DDI524367 DNE524356:DNE524367 DXA524356:DXA524367 EGW524356:EGW524367 EQS524356:EQS524367 FAO524356:FAO524367 FKK524356:FKK524367 FUG524356:FUG524367 GEC524356:GEC524367 GNY524356:GNY524367 GXU524356:GXU524367 HHQ524356:HHQ524367 HRM524356:HRM524367 IBI524356:IBI524367 ILE524356:ILE524367 IVA524356:IVA524367 JEW524356:JEW524367 JOS524356:JOS524367 JYO524356:JYO524367 KIK524356:KIK524367 KSG524356:KSG524367 LCC524356:LCC524367 LLY524356:LLY524367 LVU524356:LVU524367 MFQ524356:MFQ524367 MPM524356:MPM524367 MZI524356:MZI524367 NJE524356:NJE524367 NTA524356:NTA524367 OCW524356:OCW524367 OMS524356:OMS524367 OWO524356:OWO524367 PGK524356:PGK524367 PQG524356:PQG524367 QAC524356:QAC524367 QJY524356:QJY524367 QTU524356:QTU524367 RDQ524356:RDQ524367 RNM524356:RNM524367 RXI524356:RXI524367 SHE524356:SHE524367 SRA524356:SRA524367 TAW524356:TAW524367 TKS524356:TKS524367 TUO524356:TUO524367 UEK524356:UEK524367 UOG524356:UOG524367 UYC524356:UYC524367 VHY524356:VHY524367 VRU524356:VRU524367 WBQ524356:WBQ524367 WLM524356:WLM524367 WVI524356:WVI524367 A589892:A589903 IW589892:IW589903 SS589892:SS589903 ACO589892:ACO589903 AMK589892:AMK589903 AWG589892:AWG589903 BGC589892:BGC589903 BPY589892:BPY589903 BZU589892:BZU589903 CJQ589892:CJQ589903 CTM589892:CTM589903 DDI589892:DDI589903 DNE589892:DNE589903 DXA589892:DXA589903 EGW589892:EGW589903 EQS589892:EQS589903 FAO589892:FAO589903 FKK589892:FKK589903 FUG589892:FUG589903 GEC589892:GEC589903 GNY589892:GNY589903 GXU589892:GXU589903 HHQ589892:HHQ589903 HRM589892:HRM589903 IBI589892:IBI589903 ILE589892:ILE589903 IVA589892:IVA589903 JEW589892:JEW589903 JOS589892:JOS589903 JYO589892:JYO589903 KIK589892:KIK589903 KSG589892:KSG589903 LCC589892:LCC589903 LLY589892:LLY589903 LVU589892:LVU589903 MFQ589892:MFQ589903 MPM589892:MPM589903 MZI589892:MZI589903 NJE589892:NJE589903 NTA589892:NTA589903 OCW589892:OCW589903 OMS589892:OMS589903 OWO589892:OWO589903 PGK589892:PGK589903 PQG589892:PQG589903 QAC589892:QAC589903 QJY589892:QJY589903 QTU589892:QTU589903 RDQ589892:RDQ589903 RNM589892:RNM589903 RXI589892:RXI589903 SHE589892:SHE589903 SRA589892:SRA589903 TAW589892:TAW589903 TKS589892:TKS589903 TUO589892:TUO589903 UEK589892:UEK589903 UOG589892:UOG589903 UYC589892:UYC589903 VHY589892:VHY589903 VRU589892:VRU589903 WBQ589892:WBQ589903 WLM589892:WLM589903 WVI589892:WVI589903 A655428:A655439 IW655428:IW655439 SS655428:SS655439 ACO655428:ACO655439 AMK655428:AMK655439 AWG655428:AWG655439 BGC655428:BGC655439 BPY655428:BPY655439 BZU655428:BZU655439 CJQ655428:CJQ655439 CTM655428:CTM655439 DDI655428:DDI655439 DNE655428:DNE655439 DXA655428:DXA655439 EGW655428:EGW655439 EQS655428:EQS655439 FAO655428:FAO655439 FKK655428:FKK655439 FUG655428:FUG655439 GEC655428:GEC655439 GNY655428:GNY655439 GXU655428:GXU655439 HHQ655428:HHQ655439 HRM655428:HRM655439 IBI655428:IBI655439 ILE655428:ILE655439 IVA655428:IVA655439 JEW655428:JEW655439 JOS655428:JOS655439 JYO655428:JYO655439 KIK655428:KIK655439 KSG655428:KSG655439 LCC655428:LCC655439 LLY655428:LLY655439 LVU655428:LVU655439 MFQ655428:MFQ655439 MPM655428:MPM655439 MZI655428:MZI655439 NJE655428:NJE655439 NTA655428:NTA655439 OCW655428:OCW655439 OMS655428:OMS655439 OWO655428:OWO655439 PGK655428:PGK655439 PQG655428:PQG655439 QAC655428:QAC655439 QJY655428:QJY655439 QTU655428:QTU655439 RDQ655428:RDQ655439 RNM655428:RNM655439 RXI655428:RXI655439 SHE655428:SHE655439 SRA655428:SRA655439 TAW655428:TAW655439 TKS655428:TKS655439 TUO655428:TUO655439 UEK655428:UEK655439 UOG655428:UOG655439 UYC655428:UYC655439 VHY655428:VHY655439 VRU655428:VRU655439 WBQ655428:WBQ655439 WLM655428:WLM655439 WVI655428:WVI655439 A720964:A720975 IW720964:IW720975 SS720964:SS720975 ACO720964:ACO720975 AMK720964:AMK720975 AWG720964:AWG720975 BGC720964:BGC720975 BPY720964:BPY720975 BZU720964:BZU720975 CJQ720964:CJQ720975 CTM720964:CTM720975 DDI720964:DDI720975 DNE720964:DNE720975 DXA720964:DXA720975 EGW720964:EGW720975 EQS720964:EQS720975 FAO720964:FAO720975 FKK720964:FKK720975 FUG720964:FUG720975 GEC720964:GEC720975 GNY720964:GNY720975 GXU720964:GXU720975 HHQ720964:HHQ720975 HRM720964:HRM720975 IBI720964:IBI720975 ILE720964:ILE720975 IVA720964:IVA720975 JEW720964:JEW720975 JOS720964:JOS720975 JYO720964:JYO720975 KIK720964:KIK720975 KSG720964:KSG720975 LCC720964:LCC720975 LLY720964:LLY720975 LVU720964:LVU720975 MFQ720964:MFQ720975 MPM720964:MPM720975 MZI720964:MZI720975 NJE720964:NJE720975 NTA720964:NTA720975 OCW720964:OCW720975 OMS720964:OMS720975 OWO720964:OWO720975 PGK720964:PGK720975 PQG720964:PQG720975 QAC720964:QAC720975 QJY720964:QJY720975 QTU720964:QTU720975 RDQ720964:RDQ720975 RNM720964:RNM720975 RXI720964:RXI720975 SHE720964:SHE720975 SRA720964:SRA720975 TAW720964:TAW720975 TKS720964:TKS720975 TUO720964:TUO720975 UEK720964:UEK720975 UOG720964:UOG720975 UYC720964:UYC720975 VHY720964:VHY720975 VRU720964:VRU720975 WBQ720964:WBQ720975 WLM720964:WLM720975 WVI720964:WVI720975 A786500:A786511 IW786500:IW786511 SS786500:SS786511 ACO786500:ACO786511 AMK786500:AMK786511 AWG786500:AWG786511 BGC786500:BGC786511 BPY786500:BPY786511 BZU786500:BZU786511 CJQ786500:CJQ786511 CTM786500:CTM786511 DDI786500:DDI786511 DNE786500:DNE786511 DXA786500:DXA786511 EGW786500:EGW786511 EQS786500:EQS786511 FAO786500:FAO786511 FKK786500:FKK786511 FUG786500:FUG786511 GEC786500:GEC786511 GNY786500:GNY786511 GXU786500:GXU786511 HHQ786500:HHQ786511 HRM786500:HRM786511 IBI786500:IBI786511 ILE786500:ILE786511 IVA786500:IVA786511 JEW786500:JEW786511 JOS786500:JOS786511 JYO786500:JYO786511 KIK786500:KIK786511 KSG786500:KSG786511 LCC786500:LCC786511 LLY786500:LLY786511 LVU786500:LVU786511 MFQ786500:MFQ786511 MPM786500:MPM786511 MZI786500:MZI786511 NJE786500:NJE786511 NTA786500:NTA786511 OCW786500:OCW786511 OMS786500:OMS786511 OWO786500:OWO786511 PGK786500:PGK786511 PQG786500:PQG786511 QAC786500:QAC786511 QJY786500:QJY786511 QTU786500:QTU786511 RDQ786500:RDQ786511 RNM786500:RNM786511 RXI786500:RXI786511 SHE786500:SHE786511 SRA786500:SRA786511 TAW786500:TAW786511 TKS786500:TKS786511 TUO786500:TUO786511 UEK786500:UEK786511 UOG786500:UOG786511 UYC786500:UYC786511 VHY786500:VHY786511 VRU786500:VRU786511 WBQ786500:WBQ786511 WLM786500:WLM786511 WVI786500:WVI786511 A852036:A852047 IW852036:IW852047 SS852036:SS852047 ACO852036:ACO852047 AMK852036:AMK852047 AWG852036:AWG852047 BGC852036:BGC852047 BPY852036:BPY852047 BZU852036:BZU852047 CJQ852036:CJQ852047 CTM852036:CTM852047 DDI852036:DDI852047 DNE852036:DNE852047 DXA852036:DXA852047 EGW852036:EGW852047 EQS852036:EQS852047 FAO852036:FAO852047 FKK852036:FKK852047 FUG852036:FUG852047 GEC852036:GEC852047 GNY852036:GNY852047 GXU852036:GXU852047 HHQ852036:HHQ852047 HRM852036:HRM852047 IBI852036:IBI852047 ILE852036:ILE852047 IVA852036:IVA852047 JEW852036:JEW852047 JOS852036:JOS852047 JYO852036:JYO852047 KIK852036:KIK852047 KSG852036:KSG852047 LCC852036:LCC852047 LLY852036:LLY852047 LVU852036:LVU852047 MFQ852036:MFQ852047 MPM852036:MPM852047 MZI852036:MZI852047 NJE852036:NJE852047 NTA852036:NTA852047 OCW852036:OCW852047 OMS852036:OMS852047 OWO852036:OWO852047 PGK852036:PGK852047 PQG852036:PQG852047 QAC852036:QAC852047 QJY852036:QJY852047 QTU852036:QTU852047 RDQ852036:RDQ852047 RNM852036:RNM852047 RXI852036:RXI852047 SHE852036:SHE852047 SRA852036:SRA852047 TAW852036:TAW852047 TKS852036:TKS852047 TUO852036:TUO852047 UEK852036:UEK852047 UOG852036:UOG852047 UYC852036:UYC852047 VHY852036:VHY852047 VRU852036:VRU852047 WBQ852036:WBQ852047 WLM852036:WLM852047 WVI852036:WVI852047 A917572:A917583 IW917572:IW917583 SS917572:SS917583 ACO917572:ACO917583 AMK917572:AMK917583 AWG917572:AWG917583 BGC917572:BGC917583 BPY917572:BPY917583 BZU917572:BZU917583 CJQ917572:CJQ917583 CTM917572:CTM917583 DDI917572:DDI917583 DNE917572:DNE917583 DXA917572:DXA917583 EGW917572:EGW917583 EQS917572:EQS917583 FAO917572:FAO917583 FKK917572:FKK917583 FUG917572:FUG917583 GEC917572:GEC917583 GNY917572:GNY917583 GXU917572:GXU917583 HHQ917572:HHQ917583 HRM917572:HRM917583 IBI917572:IBI917583 ILE917572:ILE917583 IVA917572:IVA917583 JEW917572:JEW917583 JOS917572:JOS917583 JYO917572:JYO917583 KIK917572:KIK917583 KSG917572:KSG917583 LCC917572:LCC917583 LLY917572:LLY917583 LVU917572:LVU917583 MFQ917572:MFQ917583 MPM917572:MPM917583 MZI917572:MZI917583 NJE917572:NJE917583 NTA917572:NTA917583 OCW917572:OCW917583 OMS917572:OMS917583 OWO917572:OWO917583 PGK917572:PGK917583 PQG917572:PQG917583 QAC917572:QAC917583 QJY917572:QJY917583 QTU917572:QTU917583 RDQ917572:RDQ917583 RNM917572:RNM917583 RXI917572:RXI917583 SHE917572:SHE917583 SRA917572:SRA917583 TAW917572:TAW917583 TKS917572:TKS917583 TUO917572:TUO917583 UEK917572:UEK917583 UOG917572:UOG917583 UYC917572:UYC917583 VHY917572:VHY917583 VRU917572:VRU917583 WBQ917572:WBQ917583 WLM917572:WLM917583 WVI917572:WVI917583 A983108:A983119 IW983108:IW983119 SS983108:SS983119 ACO983108:ACO983119 AMK983108:AMK983119 AWG983108:AWG983119 BGC983108:BGC983119 BPY983108:BPY983119 BZU983108:BZU983119 CJQ983108:CJQ983119 CTM983108:CTM983119 DDI983108:DDI983119 DNE983108:DNE983119 DXA983108:DXA983119 EGW983108:EGW983119 EQS983108:EQS983119 FAO983108:FAO983119 FKK983108:FKK983119 FUG983108:FUG983119 GEC983108:GEC983119 GNY983108:GNY983119 GXU983108:GXU983119 HHQ983108:HHQ983119 HRM983108:HRM983119 IBI983108:IBI983119 ILE983108:ILE983119 IVA983108:IVA983119 JEW983108:JEW983119 JOS983108:JOS983119 JYO983108:JYO983119 KIK983108:KIK983119 KSG983108:KSG983119 LCC983108:LCC983119 LLY983108:LLY983119 LVU983108:LVU983119 MFQ983108:MFQ983119 MPM983108:MPM983119 MZI983108:MZI983119 NJE983108:NJE983119 NTA983108:NTA983119 OCW983108:OCW983119 OMS983108:OMS983119 OWO983108:OWO983119 PGK983108:PGK983119 PQG983108:PQG983119 QAC983108:QAC983119 QJY983108:QJY983119 QTU983108:QTU983119 RDQ983108:RDQ983119 RNM983108:RNM983119 RXI983108:RXI983119 SHE983108:SHE983119 SRA983108:SRA983119 TAW983108:TAW983119 TKS983108:TKS983119 TUO983108:TUO983119 UEK983108:UEK983119 UOG983108:UOG983119 UYC983108:UYC983119 VHY983108:VHY983119 VRU983108:VRU983119 WBQ983108:WBQ983119 WLM983108:WLM983119 WVI983108:WVI983119 D38:D79 IZ38:IZ79 SV38:SV79 ACR38:ACR79 AMN38:AMN79 AWJ38:AWJ79 BGF38:BGF79 BQB38:BQB79 BZX38:BZX79 CJT38:CJT79 CTP38:CTP79 DDL38:DDL79 DNH38:DNH79 DXD38:DXD79 EGZ38:EGZ79 EQV38:EQV79 FAR38:FAR79 FKN38:FKN79 FUJ38:FUJ79 GEF38:GEF79 GOB38:GOB79 GXX38:GXX79 HHT38:HHT79 HRP38:HRP79 IBL38:IBL79 ILH38:ILH79 IVD38:IVD79 JEZ38:JEZ79 JOV38:JOV79 JYR38:JYR79 KIN38:KIN79 KSJ38:KSJ79 LCF38:LCF79 LMB38:LMB79 LVX38:LVX79 MFT38:MFT79 MPP38:MPP79 MZL38:MZL79 NJH38:NJH79 NTD38:NTD79 OCZ38:OCZ79 OMV38:OMV79 OWR38:OWR79 PGN38:PGN79 PQJ38:PQJ79 QAF38:QAF79 QKB38:QKB79 QTX38:QTX79 RDT38:RDT79 RNP38:RNP79 RXL38:RXL79 SHH38:SHH79 SRD38:SRD79 TAZ38:TAZ79 TKV38:TKV79 TUR38:TUR79 UEN38:UEN79 UOJ38:UOJ79 UYF38:UYF79 VIB38:VIB79 VRX38:VRX79 WBT38:WBT79 WLP38:WLP79 WVL38:WVL79 D65574:D65615 IZ65574:IZ65615 SV65574:SV65615 ACR65574:ACR65615 AMN65574:AMN65615 AWJ65574:AWJ65615 BGF65574:BGF65615 BQB65574:BQB65615 BZX65574:BZX65615 CJT65574:CJT65615 CTP65574:CTP65615 DDL65574:DDL65615 DNH65574:DNH65615 DXD65574:DXD65615 EGZ65574:EGZ65615 EQV65574:EQV65615 FAR65574:FAR65615 FKN65574:FKN65615 FUJ65574:FUJ65615 GEF65574:GEF65615 GOB65574:GOB65615 GXX65574:GXX65615 HHT65574:HHT65615 HRP65574:HRP65615 IBL65574:IBL65615 ILH65574:ILH65615 IVD65574:IVD65615 JEZ65574:JEZ65615 JOV65574:JOV65615 JYR65574:JYR65615 KIN65574:KIN65615 KSJ65574:KSJ65615 LCF65574:LCF65615 LMB65574:LMB65615 LVX65574:LVX65615 MFT65574:MFT65615 MPP65574:MPP65615 MZL65574:MZL65615 NJH65574:NJH65615 NTD65574:NTD65615 OCZ65574:OCZ65615 OMV65574:OMV65615 OWR65574:OWR65615 PGN65574:PGN65615 PQJ65574:PQJ65615 QAF65574:QAF65615 QKB65574:QKB65615 QTX65574:QTX65615 RDT65574:RDT65615 RNP65574:RNP65615 RXL65574:RXL65615 SHH65574:SHH65615 SRD65574:SRD65615 TAZ65574:TAZ65615 TKV65574:TKV65615 TUR65574:TUR65615 UEN65574:UEN65615 UOJ65574:UOJ65615 UYF65574:UYF65615 VIB65574:VIB65615 VRX65574:VRX65615 WBT65574:WBT65615 WLP65574:WLP65615 WVL65574:WVL65615 D131110:D131151 IZ131110:IZ131151 SV131110:SV131151 ACR131110:ACR131151 AMN131110:AMN131151 AWJ131110:AWJ131151 BGF131110:BGF131151 BQB131110:BQB131151 BZX131110:BZX131151 CJT131110:CJT131151 CTP131110:CTP131151 DDL131110:DDL131151 DNH131110:DNH131151 DXD131110:DXD131151 EGZ131110:EGZ131151 EQV131110:EQV131151 FAR131110:FAR131151 FKN131110:FKN131151 FUJ131110:FUJ131151 GEF131110:GEF131151 GOB131110:GOB131151 GXX131110:GXX131151 HHT131110:HHT131151 HRP131110:HRP131151 IBL131110:IBL131151 ILH131110:ILH131151 IVD131110:IVD131151 JEZ131110:JEZ131151 JOV131110:JOV131151 JYR131110:JYR131151 KIN131110:KIN131151 KSJ131110:KSJ131151 LCF131110:LCF131151 LMB131110:LMB131151 LVX131110:LVX131151 MFT131110:MFT131151 MPP131110:MPP131151 MZL131110:MZL131151 NJH131110:NJH131151 NTD131110:NTD131151 OCZ131110:OCZ131151 OMV131110:OMV131151 OWR131110:OWR131151 PGN131110:PGN131151 PQJ131110:PQJ131151 QAF131110:QAF131151 QKB131110:QKB131151 QTX131110:QTX131151 RDT131110:RDT131151 RNP131110:RNP131151 RXL131110:RXL131151 SHH131110:SHH131151 SRD131110:SRD131151 TAZ131110:TAZ131151 TKV131110:TKV131151 TUR131110:TUR131151 UEN131110:UEN131151 UOJ131110:UOJ131151 UYF131110:UYF131151 VIB131110:VIB131151 VRX131110:VRX131151 WBT131110:WBT131151 WLP131110:WLP131151 WVL131110:WVL131151 D196646:D196687 IZ196646:IZ196687 SV196646:SV196687 ACR196646:ACR196687 AMN196646:AMN196687 AWJ196646:AWJ196687 BGF196646:BGF196687 BQB196646:BQB196687 BZX196646:BZX196687 CJT196646:CJT196687 CTP196646:CTP196687 DDL196646:DDL196687 DNH196646:DNH196687 DXD196646:DXD196687 EGZ196646:EGZ196687 EQV196646:EQV196687 FAR196646:FAR196687 FKN196646:FKN196687 FUJ196646:FUJ196687 GEF196646:GEF196687 GOB196646:GOB196687 GXX196646:GXX196687 HHT196646:HHT196687 HRP196646:HRP196687 IBL196646:IBL196687 ILH196646:ILH196687 IVD196646:IVD196687 JEZ196646:JEZ196687 JOV196646:JOV196687 JYR196646:JYR196687 KIN196646:KIN196687 KSJ196646:KSJ196687 LCF196646:LCF196687 LMB196646:LMB196687 LVX196646:LVX196687 MFT196646:MFT196687 MPP196646:MPP196687 MZL196646:MZL196687 NJH196646:NJH196687 NTD196646:NTD196687 OCZ196646:OCZ196687 OMV196646:OMV196687 OWR196646:OWR196687 PGN196646:PGN196687 PQJ196646:PQJ196687 QAF196646:QAF196687 QKB196646:QKB196687 QTX196646:QTX196687 RDT196646:RDT196687 RNP196646:RNP196687 RXL196646:RXL196687 SHH196646:SHH196687 SRD196646:SRD196687 TAZ196646:TAZ196687 TKV196646:TKV196687 TUR196646:TUR196687 UEN196646:UEN196687 UOJ196646:UOJ196687 UYF196646:UYF196687 VIB196646:VIB196687 VRX196646:VRX196687 WBT196646:WBT196687 WLP196646:WLP196687 WVL196646:WVL196687 D262182:D262223 IZ262182:IZ262223 SV262182:SV262223 ACR262182:ACR262223 AMN262182:AMN262223 AWJ262182:AWJ262223 BGF262182:BGF262223 BQB262182:BQB262223 BZX262182:BZX262223 CJT262182:CJT262223 CTP262182:CTP262223 DDL262182:DDL262223 DNH262182:DNH262223 DXD262182:DXD262223 EGZ262182:EGZ262223 EQV262182:EQV262223 FAR262182:FAR262223 FKN262182:FKN262223 FUJ262182:FUJ262223 GEF262182:GEF262223 GOB262182:GOB262223 GXX262182:GXX262223 HHT262182:HHT262223 HRP262182:HRP262223 IBL262182:IBL262223 ILH262182:ILH262223 IVD262182:IVD262223 JEZ262182:JEZ262223 JOV262182:JOV262223 JYR262182:JYR262223 KIN262182:KIN262223 KSJ262182:KSJ262223 LCF262182:LCF262223 LMB262182:LMB262223 LVX262182:LVX262223 MFT262182:MFT262223 MPP262182:MPP262223 MZL262182:MZL262223 NJH262182:NJH262223 NTD262182:NTD262223 OCZ262182:OCZ262223 OMV262182:OMV262223 OWR262182:OWR262223 PGN262182:PGN262223 PQJ262182:PQJ262223 QAF262182:QAF262223 QKB262182:QKB262223 QTX262182:QTX262223 RDT262182:RDT262223 RNP262182:RNP262223 RXL262182:RXL262223 SHH262182:SHH262223 SRD262182:SRD262223 TAZ262182:TAZ262223 TKV262182:TKV262223 TUR262182:TUR262223 UEN262182:UEN262223 UOJ262182:UOJ262223 UYF262182:UYF262223 VIB262182:VIB262223 VRX262182:VRX262223 WBT262182:WBT262223 WLP262182:WLP262223 WVL262182:WVL262223 D327718:D327759 IZ327718:IZ327759 SV327718:SV327759 ACR327718:ACR327759 AMN327718:AMN327759 AWJ327718:AWJ327759 BGF327718:BGF327759 BQB327718:BQB327759 BZX327718:BZX327759 CJT327718:CJT327759 CTP327718:CTP327759 DDL327718:DDL327759 DNH327718:DNH327759 DXD327718:DXD327759 EGZ327718:EGZ327759 EQV327718:EQV327759 FAR327718:FAR327759 FKN327718:FKN327759 FUJ327718:FUJ327759 GEF327718:GEF327759 GOB327718:GOB327759 GXX327718:GXX327759 HHT327718:HHT327759 HRP327718:HRP327759 IBL327718:IBL327759 ILH327718:ILH327759 IVD327718:IVD327759 JEZ327718:JEZ327759 JOV327718:JOV327759 JYR327718:JYR327759 KIN327718:KIN327759 KSJ327718:KSJ327759 LCF327718:LCF327759 LMB327718:LMB327759 LVX327718:LVX327759 MFT327718:MFT327759 MPP327718:MPP327759 MZL327718:MZL327759 NJH327718:NJH327759 NTD327718:NTD327759 OCZ327718:OCZ327759 OMV327718:OMV327759 OWR327718:OWR327759 PGN327718:PGN327759 PQJ327718:PQJ327759 QAF327718:QAF327759 QKB327718:QKB327759 QTX327718:QTX327759 RDT327718:RDT327759 RNP327718:RNP327759 RXL327718:RXL327759 SHH327718:SHH327759 SRD327718:SRD327759 TAZ327718:TAZ327759 TKV327718:TKV327759 TUR327718:TUR327759 UEN327718:UEN327759 UOJ327718:UOJ327759 UYF327718:UYF327759 VIB327718:VIB327759 VRX327718:VRX327759 WBT327718:WBT327759 WLP327718:WLP327759 WVL327718:WVL327759 D393254:D393295 IZ393254:IZ393295 SV393254:SV393295 ACR393254:ACR393295 AMN393254:AMN393295 AWJ393254:AWJ393295 BGF393254:BGF393295 BQB393254:BQB393295 BZX393254:BZX393295 CJT393254:CJT393295 CTP393254:CTP393295 DDL393254:DDL393295 DNH393254:DNH393295 DXD393254:DXD393295 EGZ393254:EGZ393295 EQV393254:EQV393295 FAR393254:FAR393295 FKN393254:FKN393295 FUJ393254:FUJ393295 GEF393254:GEF393295 GOB393254:GOB393295 GXX393254:GXX393295 HHT393254:HHT393295 HRP393254:HRP393295 IBL393254:IBL393295 ILH393254:ILH393295 IVD393254:IVD393295 JEZ393254:JEZ393295 JOV393254:JOV393295 JYR393254:JYR393295 KIN393254:KIN393295 KSJ393254:KSJ393295 LCF393254:LCF393295 LMB393254:LMB393295 LVX393254:LVX393295 MFT393254:MFT393295 MPP393254:MPP393295 MZL393254:MZL393295 NJH393254:NJH393295 NTD393254:NTD393295 OCZ393254:OCZ393295 OMV393254:OMV393295 OWR393254:OWR393295 PGN393254:PGN393295 PQJ393254:PQJ393295 QAF393254:QAF393295 QKB393254:QKB393295 QTX393254:QTX393295 RDT393254:RDT393295 RNP393254:RNP393295 RXL393254:RXL393295 SHH393254:SHH393295 SRD393254:SRD393295 TAZ393254:TAZ393295 TKV393254:TKV393295 TUR393254:TUR393295 UEN393254:UEN393295 UOJ393254:UOJ393295 UYF393254:UYF393295 VIB393254:VIB393295 VRX393254:VRX393295 WBT393254:WBT393295 WLP393254:WLP393295 WVL393254:WVL393295 D458790:D458831 IZ458790:IZ458831 SV458790:SV458831 ACR458790:ACR458831 AMN458790:AMN458831 AWJ458790:AWJ458831 BGF458790:BGF458831 BQB458790:BQB458831 BZX458790:BZX458831 CJT458790:CJT458831 CTP458790:CTP458831 DDL458790:DDL458831 DNH458790:DNH458831 DXD458790:DXD458831 EGZ458790:EGZ458831 EQV458790:EQV458831 FAR458790:FAR458831 FKN458790:FKN458831 FUJ458790:FUJ458831 GEF458790:GEF458831 GOB458790:GOB458831 GXX458790:GXX458831 HHT458790:HHT458831 HRP458790:HRP458831 IBL458790:IBL458831 ILH458790:ILH458831 IVD458790:IVD458831 JEZ458790:JEZ458831 JOV458790:JOV458831 JYR458790:JYR458831 KIN458790:KIN458831 KSJ458790:KSJ458831 LCF458790:LCF458831 LMB458790:LMB458831 LVX458790:LVX458831 MFT458790:MFT458831 MPP458790:MPP458831 MZL458790:MZL458831 NJH458790:NJH458831 NTD458790:NTD458831 OCZ458790:OCZ458831 OMV458790:OMV458831 OWR458790:OWR458831 PGN458790:PGN458831 PQJ458790:PQJ458831 QAF458790:QAF458831 QKB458790:QKB458831 QTX458790:QTX458831 RDT458790:RDT458831 RNP458790:RNP458831 RXL458790:RXL458831 SHH458790:SHH458831 SRD458790:SRD458831 TAZ458790:TAZ458831 TKV458790:TKV458831 TUR458790:TUR458831 UEN458790:UEN458831 UOJ458790:UOJ458831 UYF458790:UYF458831 VIB458790:VIB458831 VRX458790:VRX458831 WBT458790:WBT458831 WLP458790:WLP458831 WVL458790:WVL458831 D524326:D524367 IZ524326:IZ524367 SV524326:SV524367 ACR524326:ACR524367 AMN524326:AMN524367 AWJ524326:AWJ524367 BGF524326:BGF524367 BQB524326:BQB524367 BZX524326:BZX524367 CJT524326:CJT524367 CTP524326:CTP524367 DDL524326:DDL524367 DNH524326:DNH524367 DXD524326:DXD524367 EGZ524326:EGZ524367 EQV524326:EQV524367 FAR524326:FAR524367 FKN524326:FKN524367 FUJ524326:FUJ524367 GEF524326:GEF524367 GOB524326:GOB524367 GXX524326:GXX524367 HHT524326:HHT524367 HRP524326:HRP524367 IBL524326:IBL524367 ILH524326:ILH524367 IVD524326:IVD524367 JEZ524326:JEZ524367 JOV524326:JOV524367 JYR524326:JYR524367 KIN524326:KIN524367 KSJ524326:KSJ524367 LCF524326:LCF524367 LMB524326:LMB524367 LVX524326:LVX524367 MFT524326:MFT524367 MPP524326:MPP524367 MZL524326:MZL524367 NJH524326:NJH524367 NTD524326:NTD524367 OCZ524326:OCZ524367 OMV524326:OMV524367 OWR524326:OWR524367 PGN524326:PGN524367 PQJ524326:PQJ524367 QAF524326:QAF524367 QKB524326:QKB524367 QTX524326:QTX524367 RDT524326:RDT524367 RNP524326:RNP524367 RXL524326:RXL524367 SHH524326:SHH524367 SRD524326:SRD524367 TAZ524326:TAZ524367 TKV524326:TKV524367 TUR524326:TUR524367 UEN524326:UEN524367 UOJ524326:UOJ524367 UYF524326:UYF524367 VIB524326:VIB524367 VRX524326:VRX524367 WBT524326:WBT524367 WLP524326:WLP524367 WVL524326:WVL524367 D589862:D589903 IZ589862:IZ589903 SV589862:SV589903 ACR589862:ACR589903 AMN589862:AMN589903 AWJ589862:AWJ589903 BGF589862:BGF589903 BQB589862:BQB589903 BZX589862:BZX589903 CJT589862:CJT589903 CTP589862:CTP589903 DDL589862:DDL589903 DNH589862:DNH589903 DXD589862:DXD589903 EGZ589862:EGZ589903 EQV589862:EQV589903 FAR589862:FAR589903 FKN589862:FKN589903 FUJ589862:FUJ589903 GEF589862:GEF589903 GOB589862:GOB589903 GXX589862:GXX589903 HHT589862:HHT589903 HRP589862:HRP589903 IBL589862:IBL589903 ILH589862:ILH589903 IVD589862:IVD589903 JEZ589862:JEZ589903 JOV589862:JOV589903 JYR589862:JYR589903 KIN589862:KIN589903 KSJ589862:KSJ589903 LCF589862:LCF589903 LMB589862:LMB589903 LVX589862:LVX589903 MFT589862:MFT589903 MPP589862:MPP589903 MZL589862:MZL589903 NJH589862:NJH589903 NTD589862:NTD589903 OCZ589862:OCZ589903 OMV589862:OMV589903 OWR589862:OWR589903 PGN589862:PGN589903 PQJ589862:PQJ589903 QAF589862:QAF589903 QKB589862:QKB589903 QTX589862:QTX589903 RDT589862:RDT589903 RNP589862:RNP589903 RXL589862:RXL589903 SHH589862:SHH589903 SRD589862:SRD589903 TAZ589862:TAZ589903 TKV589862:TKV589903 TUR589862:TUR589903 UEN589862:UEN589903 UOJ589862:UOJ589903 UYF589862:UYF589903 VIB589862:VIB589903 VRX589862:VRX589903 WBT589862:WBT589903 WLP589862:WLP589903 WVL589862:WVL589903 D655398:D655439 IZ655398:IZ655439 SV655398:SV655439 ACR655398:ACR655439 AMN655398:AMN655439 AWJ655398:AWJ655439 BGF655398:BGF655439 BQB655398:BQB655439 BZX655398:BZX655439 CJT655398:CJT655439 CTP655398:CTP655439 DDL655398:DDL655439 DNH655398:DNH655439 DXD655398:DXD655439 EGZ655398:EGZ655439 EQV655398:EQV655439 FAR655398:FAR655439 FKN655398:FKN655439 FUJ655398:FUJ655439 GEF655398:GEF655439 GOB655398:GOB655439 GXX655398:GXX655439 HHT655398:HHT655439 HRP655398:HRP655439 IBL655398:IBL655439 ILH655398:ILH655439 IVD655398:IVD655439 JEZ655398:JEZ655439 JOV655398:JOV655439 JYR655398:JYR655439 KIN655398:KIN655439 KSJ655398:KSJ655439 LCF655398:LCF655439 LMB655398:LMB655439 LVX655398:LVX655439 MFT655398:MFT655439 MPP655398:MPP655439 MZL655398:MZL655439 NJH655398:NJH655439 NTD655398:NTD655439 OCZ655398:OCZ655439 OMV655398:OMV655439 OWR655398:OWR655439 PGN655398:PGN655439 PQJ655398:PQJ655439 QAF655398:QAF655439 QKB655398:QKB655439 QTX655398:QTX655439 RDT655398:RDT655439 RNP655398:RNP655439 RXL655398:RXL655439 SHH655398:SHH655439 SRD655398:SRD655439 TAZ655398:TAZ655439 TKV655398:TKV655439 TUR655398:TUR655439 UEN655398:UEN655439 UOJ655398:UOJ655439 UYF655398:UYF655439 VIB655398:VIB655439 VRX655398:VRX655439 WBT655398:WBT655439 WLP655398:WLP655439 WVL655398:WVL655439 D720934:D720975 IZ720934:IZ720975 SV720934:SV720975 ACR720934:ACR720975 AMN720934:AMN720975 AWJ720934:AWJ720975 BGF720934:BGF720975 BQB720934:BQB720975 BZX720934:BZX720975 CJT720934:CJT720975 CTP720934:CTP720975 DDL720934:DDL720975 DNH720934:DNH720975 DXD720934:DXD720975 EGZ720934:EGZ720975 EQV720934:EQV720975 FAR720934:FAR720975 FKN720934:FKN720975 FUJ720934:FUJ720975 GEF720934:GEF720975 GOB720934:GOB720975 GXX720934:GXX720975 HHT720934:HHT720975 HRP720934:HRP720975 IBL720934:IBL720975 ILH720934:ILH720975 IVD720934:IVD720975 JEZ720934:JEZ720975 JOV720934:JOV720975 JYR720934:JYR720975 KIN720934:KIN720975 KSJ720934:KSJ720975 LCF720934:LCF720975 LMB720934:LMB720975 LVX720934:LVX720975 MFT720934:MFT720975 MPP720934:MPP720975 MZL720934:MZL720975 NJH720934:NJH720975 NTD720934:NTD720975 OCZ720934:OCZ720975 OMV720934:OMV720975 OWR720934:OWR720975 PGN720934:PGN720975 PQJ720934:PQJ720975 QAF720934:QAF720975 QKB720934:QKB720975 QTX720934:QTX720975 RDT720934:RDT720975 RNP720934:RNP720975 RXL720934:RXL720975 SHH720934:SHH720975 SRD720934:SRD720975 TAZ720934:TAZ720975 TKV720934:TKV720975 TUR720934:TUR720975 UEN720934:UEN720975 UOJ720934:UOJ720975 UYF720934:UYF720975 VIB720934:VIB720975 VRX720934:VRX720975 WBT720934:WBT720975 WLP720934:WLP720975 WVL720934:WVL720975 D786470:D786511 IZ786470:IZ786511 SV786470:SV786511 ACR786470:ACR786511 AMN786470:AMN786511 AWJ786470:AWJ786511 BGF786470:BGF786511 BQB786470:BQB786511 BZX786470:BZX786511 CJT786470:CJT786511 CTP786470:CTP786511 DDL786470:DDL786511 DNH786470:DNH786511 DXD786470:DXD786511 EGZ786470:EGZ786511 EQV786470:EQV786511 FAR786470:FAR786511 FKN786470:FKN786511 FUJ786470:FUJ786511 GEF786470:GEF786511 GOB786470:GOB786511 GXX786470:GXX786511 HHT786470:HHT786511 HRP786470:HRP786511 IBL786470:IBL786511 ILH786470:ILH786511 IVD786470:IVD786511 JEZ786470:JEZ786511 JOV786470:JOV786511 JYR786470:JYR786511 KIN786470:KIN786511 KSJ786470:KSJ786511 LCF786470:LCF786511 LMB786470:LMB786511 LVX786470:LVX786511 MFT786470:MFT786511 MPP786470:MPP786511 MZL786470:MZL786511 NJH786470:NJH786511 NTD786470:NTD786511 OCZ786470:OCZ786511 OMV786470:OMV786511 OWR786470:OWR786511 PGN786470:PGN786511 PQJ786470:PQJ786511 QAF786470:QAF786511 QKB786470:QKB786511 QTX786470:QTX786511 RDT786470:RDT786511 RNP786470:RNP786511 RXL786470:RXL786511 SHH786470:SHH786511 SRD786470:SRD786511 TAZ786470:TAZ786511 TKV786470:TKV786511 TUR786470:TUR786511 UEN786470:UEN786511 UOJ786470:UOJ786511 UYF786470:UYF786511 VIB786470:VIB786511 VRX786470:VRX786511 WBT786470:WBT786511 WLP786470:WLP786511 WVL786470:WVL786511 D852006:D852047 IZ852006:IZ852047 SV852006:SV852047 ACR852006:ACR852047 AMN852006:AMN852047 AWJ852006:AWJ852047 BGF852006:BGF852047 BQB852006:BQB852047 BZX852006:BZX852047 CJT852006:CJT852047 CTP852006:CTP852047 DDL852006:DDL852047 DNH852006:DNH852047 DXD852006:DXD852047 EGZ852006:EGZ852047 EQV852006:EQV852047 FAR852006:FAR852047 FKN852006:FKN852047 FUJ852006:FUJ852047 GEF852006:GEF852047 GOB852006:GOB852047 GXX852006:GXX852047 HHT852006:HHT852047 HRP852006:HRP852047 IBL852006:IBL852047 ILH852006:ILH852047 IVD852006:IVD852047 JEZ852006:JEZ852047 JOV852006:JOV852047 JYR852006:JYR852047 KIN852006:KIN852047 KSJ852006:KSJ852047 LCF852006:LCF852047 LMB852006:LMB852047 LVX852006:LVX852047 MFT852006:MFT852047 MPP852006:MPP852047 MZL852006:MZL852047 NJH852006:NJH852047 NTD852006:NTD852047 OCZ852006:OCZ852047 OMV852006:OMV852047 OWR852006:OWR852047 PGN852006:PGN852047 PQJ852006:PQJ852047 QAF852006:QAF852047 QKB852006:QKB852047 QTX852006:QTX852047 RDT852006:RDT852047 RNP852006:RNP852047 RXL852006:RXL852047 SHH852006:SHH852047 SRD852006:SRD852047 TAZ852006:TAZ852047 TKV852006:TKV852047 TUR852006:TUR852047 UEN852006:UEN852047 UOJ852006:UOJ852047 UYF852006:UYF852047 VIB852006:VIB852047 VRX852006:VRX852047 WBT852006:WBT852047 WLP852006:WLP852047 WVL852006:WVL852047 D917542:D917583 IZ917542:IZ917583 SV917542:SV917583 ACR917542:ACR917583 AMN917542:AMN917583 AWJ917542:AWJ917583 BGF917542:BGF917583 BQB917542:BQB917583 BZX917542:BZX917583 CJT917542:CJT917583 CTP917542:CTP917583 DDL917542:DDL917583 DNH917542:DNH917583 DXD917542:DXD917583 EGZ917542:EGZ917583 EQV917542:EQV917583 FAR917542:FAR917583 FKN917542:FKN917583 FUJ917542:FUJ917583 GEF917542:GEF917583 GOB917542:GOB917583 GXX917542:GXX917583 HHT917542:HHT917583 HRP917542:HRP917583 IBL917542:IBL917583 ILH917542:ILH917583 IVD917542:IVD917583 JEZ917542:JEZ917583 JOV917542:JOV917583 JYR917542:JYR917583 KIN917542:KIN917583 KSJ917542:KSJ917583 LCF917542:LCF917583 LMB917542:LMB917583 LVX917542:LVX917583 MFT917542:MFT917583 MPP917542:MPP917583 MZL917542:MZL917583 NJH917542:NJH917583 NTD917542:NTD917583 OCZ917542:OCZ917583 OMV917542:OMV917583 OWR917542:OWR917583 PGN917542:PGN917583 PQJ917542:PQJ917583 QAF917542:QAF917583 QKB917542:QKB917583 QTX917542:QTX917583 RDT917542:RDT917583 RNP917542:RNP917583 RXL917542:RXL917583 SHH917542:SHH917583 SRD917542:SRD917583 TAZ917542:TAZ917583 TKV917542:TKV917583 TUR917542:TUR917583 UEN917542:UEN917583 UOJ917542:UOJ917583 UYF917542:UYF917583 VIB917542:VIB917583 VRX917542:VRX917583 WBT917542:WBT917583 WLP917542:WLP917583 WVL917542:WVL917583 D983078:D983119 IZ983078:IZ983119 SV983078:SV983119 ACR983078:ACR983119 AMN983078:AMN983119 AWJ983078:AWJ983119 BGF983078:BGF983119 BQB983078:BQB983119 BZX983078:BZX983119 CJT983078:CJT983119 CTP983078:CTP983119 DDL983078:DDL983119 DNH983078:DNH983119 DXD983078:DXD983119 EGZ983078:EGZ983119 EQV983078:EQV983119 FAR983078:FAR983119 FKN983078:FKN983119 FUJ983078:FUJ983119 GEF983078:GEF983119 GOB983078:GOB983119 GXX983078:GXX983119 HHT983078:HHT983119 HRP983078:HRP983119 IBL983078:IBL983119 ILH983078:ILH983119 IVD983078:IVD983119 JEZ983078:JEZ983119 JOV983078:JOV983119 JYR983078:JYR983119 KIN983078:KIN983119 KSJ983078:KSJ983119 LCF983078:LCF983119 LMB983078:LMB983119 LVX983078:LVX983119 MFT983078:MFT983119 MPP983078:MPP983119 MZL983078:MZL983119 NJH983078:NJH983119 NTD983078:NTD983119 OCZ983078:OCZ983119 OMV983078:OMV983119 OWR983078:OWR983119 PGN983078:PGN983119 PQJ983078:PQJ983119 QAF983078:QAF983119 QKB983078:QKB983119 QTX983078:QTX983119 RDT983078:RDT983119 RNP983078:RNP983119 RXL983078:RXL983119 SHH983078:SHH983119 SRD983078:SRD983119 TAZ983078:TAZ983119 TKV983078:TKV983119 TUR983078:TUR983119 UEN983078:UEN983119 UOJ983078:UOJ983119 UYF983078:UYF983119 VIB983078:VIB983119 VRX983078:VRX983119 WBT983078:WBT983119 WLP983078:WLP983119 WVL983078:WVL983119 A38:A40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A65574:A65576 IW65574:IW65576 SS65574:SS65576 ACO65574:ACO65576 AMK65574:AMK65576 AWG65574:AWG65576 BGC65574:BGC65576 BPY65574:BPY65576 BZU65574:BZU65576 CJQ65574:CJQ65576 CTM65574:CTM65576 DDI65574:DDI65576 DNE65574:DNE65576 DXA65574:DXA65576 EGW65574:EGW65576 EQS65574:EQS65576 FAO65574:FAO65576 FKK65574:FKK65576 FUG65574:FUG65576 GEC65574:GEC65576 GNY65574:GNY65576 GXU65574:GXU65576 HHQ65574:HHQ65576 HRM65574:HRM65576 IBI65574:IBI65576 ILE65574:ILE65576 IVA65574:IVA65576 JEW65574:JEW65576 JOS65574:JOS65576 JYO65574:JYO65576 KIK65574:KIK65576 KSG65574:KSG65576 LCC65574:LCC65576 LLY65574:LLY65576 LVU65574:LVU65576 MFQ65574:MFQ65576 MPM65574:MPM65576 MZI65574:MZI65576 NJE65574:NJE65576 NTA65574:NTA65576 OCW65574:OCW65576 OMS65574:OMS65576 OWO65574:OWO65576 PGK65574:PGK65576 PQG65574:PQG65576 QAC65574:QAC65576 QJY65574:QJY65576 QTU65574:QTU65576 RDQ65574:RDQ65576 RNM65574:RNM65576 RXI65574:RXI65576 SHE65574:SHE65576 SRA65574:SRA65576 TAW65574:TAW65576 TKS65574:TKS65576 TUO65574:TUO65576 UEK65574:UEK65576 UOG65574:UOG65576 UYC65574:UYC65576 VHY65574:VHY65576 VRU65574:VRU65576 WBQ65574:WBQ65576 WLM65574:WLM65576 WVI65574:WVI65576 A131110:A131112 IW131110:IW131112 SS131110:SS131112 ACO131110:ACO131112 AMK131110:AMK131112 AWG131110:AWG131112 BGC131110:BGC131112 BPY131110:BPY131112 BZU131110:BZU131112 CJQ131110:CJQ131112 CTM131110:CTM131112 DDI131110:DDI131112 DNE131110:DNE131112 DXA131110:DXA131112 EGW131110:EGW131112 EQS131110:EQS131112 FAO131110:FAO131112 FKK131110:FKK131112 FUG131110:FUG131112 GEC131110:GEC131112 GNY131110:GNY131112 GXU131110:GXU131112 HHQ131110:HHQ131112 HRM131110:HRM131112 IBI131110:IBI131112 ILE131110:ILE131112 IVA131110:IVA131112 JEW131110:JEW131112 JOS131110:JOS131112 JYO131110:JYO131112 KIK131110:KIK131112 KSG131110:KSG131112 LCC131110:LCC131112 LLY131110:LLY131112 LVU131110:LVU131112 MFQ131110:MFQ131112 MPM131110:MPM131112 MZI131110:MZI131112 NJE131110:NJE131112 NTA131110:NTA131112 OCW131110:OCW131112 OMS131110:OMS131112 OWO131110:OWO131112 PGK131110:PGK131112 PQG131110:PQG131112 QAC131110:QAC131112 QJY131110:QJY131112 QTU131110:QTU131112 RDQ131110:RDQ131112 RNM131110:RNM131112 RXI131110:RXI131112 SHE131110:SHE131112 SRA131110:SRA131112 TAW131110:TAW131112 TKS131110:TKS131112 TUO131110:TUO131112 UEK131110:UEK131112 UOG131110:UOG131112 UYC131110:UYC131112 VHY131110:VHY131112 VRU131110:VRU131112 WBQ131110:WBQ131112 WLM131110:WLM131112 WVI131110:WVI131112 A196646:A196648 IW196646:IW196648 SS196646:SS196648 ACO196646:ACO196648 AMK196646:AMK196648 AWG196646:AWG196648 BGC196646:BGC196648 BPY196646:BPY196648 BZU196646:BZU196648 CJQ196646:CJQ196648 CTM196646:CTM196648 DDI196646:DDI196648 DNE196646:DNE196648 DXA196646:DXA196648 EGW196646:EGW196648 EQS196646:EQS196648 FAO196646:FAO196648 FKK196646:FKK196648 FUG196646:FUG196648 GEC196646:GEC196648 GNY196646:GNY196648 GXU196646:GXU196648 HHQ196646:HHQ196648 HRM196646:HRM196648 IBI196646:IBI196648 ILE196646:ILE196648 IVA196646:IVA196648 JEW196646:JEW196648 JOS196646:JOS196648 JYO196646:JYO196648 KIK196646:KIK196648 KSG196646:KSG196648 LCC196646:LCC196648 LLY196646:LLY196648 LVU196646:LVU196648 MFQ196646:MFQ196648 MPM196646:MPM196648 MZI196646:MZI196648 NJE196646:NJE196648 NTA196646:NTA196648 OCW196646:OCW196648 OMS196646:OMS196648 OWO196646:OWO196648 PGK196646:PGK196648 PQG196646:PQG196648 QAC196646:QAC196648 QJY196646:QJY196648 QTU196646:QTU196648 RDQ196646:RDQ196648 RNM196646:RNM196648 RXI196646:RXI196648 SHE196646:SHE196648 SRA196646:SRA196648 TAW196646:TAW196648 TKS196646:TKS196648 TUO196646:TUO196648 UEK196646:UEK196648 UOG196646:UOG196648 UYC196646:UYC196648 VHY196646:VHY196648 VRU196646:VRU196648 WBQ196646:WBQ196648 WLM196646:WLM196648 WVI196646:WVI196648 A262182:A262184 IW262182:IW262184 SS262182:SS262184 ACO262182:ACO262184 AMK262182:AMK262184 AWG262182:AWG262184 BGC262182:BGC262184 BPY262182:BPY262184 BZU262182:BZU262184 CJQ262182:CJQ262184 CTM262182:CTM262184 DDI262182:DDI262184 DNE262182:DNE262184 DXA262182:DXA262184 EGW262182:EGW262184 EQS262182:EQS262184 FAO262182:FAO262184 FKK262182:FKK262184 FUG262182:FUG262184 GEC262182:GEC262184 GNY262182:GNY262184 GXU262182:GXU262184 HHQ262182:HHQ262184 HRM262182:HRM262184 IBI262182:IBI262184 ILE262182:ILE262184 IVA262182:IVA262184 JEW262182:JEW262184 JOS262182:JOS262184 JYO262182:JYO262184 KIK262182:KIK262184 KSG262182:KSG262184 LCC262182:LCC262184 LLY262182:LLY262184 LVU262182:LVU262184 MFQ262182:MFQ262184 MPM262182:MPM262184 MZI262182:MZI262184 NJE262182:NJE262184 NTA262182:NTA262184 OCW262182:OCW262184 OMS262182:OMS262184 OWO262182:OWO262184 PGK262182:PGK262184 PQG262182:PQG262184 QAC262182:QAC262184 QJY262182:QJY262184 QTU262182:QTU262184 RDQ262182:RDQ262184 RNM262182:RNM262184 RXI262182:RXI262184 SHE262182:SHE262184 SRA262182:SRA262184 TAW262182:TAW262184 TKS262182:TKS262184 TUO262182:TUO262184 UEK262182:UEK262184 UOG262182:UOG262184 UYC262182:UYC262184 VHY262182:VHY262184 VRU262182:VRU262184 WBQ262182:WBQ262184 WLM262182:WLM262184 WVI262182:WVI262184 A327718:A327720 IW327718:IW327720 SS327718:SS327720 ACO327718:ACO327720 AMK327718:AMK327720 AWG327718:AWG327720 BGC327718:BGC327720 BPY327718:BPY327720 BZU327718:BZU327720 CJQ327718:CJQ327720 CTM327718:CTM327720 DDI327718:DDI327720 DNE327718:DNE327720 DXA327718:DXA327720 EGW327718:EGW327720 EQS327718:EQS327720 FAO327718:FAO327720 FKK327718:FKK327720 FUG327718:FUG327720 GEC327718:GEC327720 GNY327718:GNY327720 GXU327718:GXU327720 HHQ327718:HHQ327720 HRM327718:HRM327720 IBI327718:IBI327720 ILE327718:ILE327720 IVA327718:IVA327720 JEW327718:JEW327720 JOS327718:JOS327720 JYO327718:JYO327720 KIK327718:KIK327720 KSG327718:KSG327720 LCC327718:LCC327720 LLY327718:LLY327720 LVU327718:LVU327720 MFQ327718:MFQ327720 MPM327718:MPM327720 MZI327718:MZI327720 NJE327718:NJE327720 NTA327718:NTA327720 OCW327718:OCW327720 OMS327718:OMS327720 OWO327718:OWO327720 PGK327718:PGK327720 PQG327718:PQG327720 QAC327718:QAC327720 QJY327718:QJY327720 QTU327718:QTU327720 RDQ327718:RDQ327720 RNM327718:RNM327720 RXI327718:RXI327720 SHE327718:SHE327720 SRA327718:SRA327720 TAW327718:TAW327720 TKS327718:TKS327720 TUO327718:TUO327720 UEK327718:UEK327720 UOG327718:UOG327720 UYC327718:UYC327720 VHY327718:VHY327720 VRU327718:VRU327720 WBQ327718:WBQ327720 WLM327718:WLM327720 WVI327718:WVI327720 A393254:A393256 IW393254:IW393256 SS393254:SS393256 ACO393254:ACO393256 AMK393254:AMK393256 AWG393254:AWG393256 BGC393254:BGC393256 BPY393254:BPY393256 BZU393254:BZU393256 CJQ393254:CJQ393256 CTM393254:CTM393256 DDI393254:DDI393256 DNE393254:DNE393256 DXA393254:DXA393256 EGW393254:EGW393256 EQS393254:EQS393256 FAO393254:FAO393256 FKK393254:FKK393256 FUG393254:FUG393256 GEC393254:GEC393256 GNY393254:GNY393256 GXU393254:GXU393256 HHQ393254:HHQ393256 HRM393254:HRM393256 IBI393254:IBI393256 ILE393254:ILE393256 IVA393254:IVA393256 JEW393254:JEW393256 JOS393254:JOS393256 JYO393254:JYO393256 KIK393254:KIK393256 KSG393254:KSG393256 LCC393254:LCC393256 LLY393254:LLY393256 LVU393254:LVU393256 MFQ393254:MFQ393256 MPM393254:MPM393256 MZI393254:MZI393256 NJE393254:NJE393256 NTA393254:NTA393256 OCW393254:OCW393256 OMS393254:OMS393256 OWO393254:OWO393256 PGK393254:PGK393256 PQG393254:PQG393256 QAC393254:QAC393256 QJY393254:QJY393256 QTU393254:QTU393256 RDQ393254:RDQ393256 RNM393254:RNM393256 RXI393254:RXI393256 SHE393254:SHE393256 SRA393254:SRA393256 TAW393254:TAW393256 TKS393254:TKS393256 TUO393254:TUO393256 UEK393254:UEK393256 UOG393254:UOG393256 UYC393254:UYC393256 VHY393254:VHY393256 VRU393254:VRU393256 WBQ393254:WBQ393256 WLM393254:WLM393256 WVI393254:WVI393256 A458790:A458792 IW458790:IW458792 SS458790:SS458792 ACO458790:ACO458792 AMK458790:AMK458792 AWG458790:AWG458792 BGC458790:BGC458792 BPY458790:BPY458792 BZU458790:BZU458792 CJQ458790:CJQ458792 CTM458790:CTM458792 DDI458790:DDI458792 DNE458790:DNE458792 DXA458790:DXA458792 EGW458790:EGW458792 EQS458790:EQS458792 FAO458790:FAO458792 FKK458790:FKK458792 FUG458790:FUG458792 GEC458790:GEC458792 GNY458790:GNY458792 GXU458790:GXU458792 HHQ458790:HHQ458792 HRM458790:HRM458792 IBI458790:IBI458792 ILE458790:ILE458792 IVA458790:IVA458792 JEW458790:JEW458792 JOS458790:JOS458792 JYO458790:JYO458792 KIK458790:KIK458792 KSG458790:KSG458792 LCC458790:LCC458792 LLY458790:LLY458792 LVU458790:LVU458792 MFQ458790:MFQ458792 MPM458790:MPM458792 MZI458790:MZI458792 NJE458790:NJE458792 NTA458790:NTA458792 OCW458790:OCW458792 OMS458790:OMS458792 OWO458790:OWO458792 PGK458790:PGK458792 PQG458790:PQG458792 QAC458790:QAC458792 QJY458790:QJY458792 QTU458790:QTU458792 RDQ458790:RDQ458792 RNM458790:RNM458792 RXI458790:RXI458792 SHE458790:SHE458792 SRA458790:SRA458792 TAW458790:TAW458792 TKS458790:TKS458792 TUO458790:TUO458792 UEK458790:UEK458792 UOG458790:UOG458792 UYC458790:UYC458792 VHY458790:VHY458792 VRU458790:VRU458792 WBQ458790:WBQ458792 WLM458790:WLM458792 WVI458790:WVI458792 A524326:A524328 IW524326:IW524328 SS524326:SS524328 ACO524326:ACO524328 AMK524326:AMK524328 AWG524326:AWG524328 BGC524326:BGC524328 BPY524326:BPY524328 BZU524326:BZU524328 CJQ524326:CJQ524328 CTM524326:CTM524328 DDI524326:DDI524328 DNE524326:DNE524328 DXA524326:DXA524328 EGW524326:EGW524328 EQS524326:EQS524328 FAO524326:FAO524328 FKK524326:FKK524328 FUG524326:FUG524328 GEC524326:GEC524328 GNY524326:GNY524328 GXU524326:GXU524328 HHQ524326:HHQ524328 HRM524326:HRM524328 IBI524326:IBI524328 ILE524326:ILE524328 IVA524326:IVA524328 JEW524326:JEW524328 JOS524326:JOS524328 JYO524326:JYO524328 KIK524326:KIK524328 KSG524326:KSG524328 LCC524326:LCC524328 LLY524326:LLY524328 LVU524326:LVU524328 MFQ524326:MFQ524328 MPM524326:MPM524328 MZI524326:MZI524328 NJE524326:NJE524328 NTA524326:NTA524328 OCW524326:OCW524328 OMS524326:OMS524328 OWO524326:OWO524328 PGK524326:PGK524328 PQG524326:PQG524328 QAC524326:QAC524328 QJY524326:QJY524328 QTU524326:QTU524328 RDQ524326:RDQ524328 RNM524326:RNM524328 RXI524326:RXI524328 SHE524326:SHE524328 SRA524326:SRA524328 TAW524326:TAW524328 TKS524326:TKS524328 TUO524326:TUO524328 UEK524326:UEK524328 UOG524326:UOG524328 UYC524326:UYC524328 VHY524326:VHY524328 VRU524326:VRU524328 WBQ524326:WBQ524328 WLM524326:WLM524328 WVI524326:WVI524328 A589862:A589864 IW589862:IW589864 SS589862:SS589864 ACO589862:ACO589864 AMK589862:AMK589864 AWG589862:AWG589864 BGC589862:BGC589864 BPY589862:BPY589864 BZU589862:BZU589864 CJQ589862:CJQ589864 CTM589862:CTM589864 DDI589862:DDI589864 DNE589862:DNE589864 DXA589862:DXA589864 EGW589862:EGW589864 EQS589862:EQS589864 FAO589862:FAO589864 FKK589862:FKK589864 FUG589862:FUG589864 GEC589862:GEC589864 GNY589862:GNY589864 GXU589862:GXU589864 HHQ589862:HHQ589864 HRM589862:HRM589864 IBI589862:IBI589864 ILE589862:ILE589864 IVA589862:IVA589864 JEW589862:JEW589864 JOS589862:JOS589864 JYO589862:JYO589864 KIK589862:KIK589864 KSG589862:KSG589864 LCC589862:LCC589864 LLY589862:LLY589864 LVU589862:LVU589864 MFQ589862:MFQ589864 MPM589862:MPM589864 MZI589862:MZI589864 NJE589862:NJE589864 NTA589862:NTA589864 OCW589862:OCW589864 OMS589862:OMS589864 OWO589862:OWO589864 PGK589862:PGK589864 PQG589862:PQG589864 QAC589862:QAC589864 QJY589862:QJY589864 QTU589862:QTU589864 RDQ589862:RDQ589864 RNM589862:RNM589864 RXI589862:RXI589864 SHE589862:SHE589864 SRA589862:SRA589864 TAW589862:TAW589864 TKS589862:TKS589864 TUO589862:TUO589864 UEK589862:UEK589864 UOG589862:UOG589864 UYC589862:UYC589864 VHY589862:VHY589864 VRU589862:VRU589864 WBQ589862:WBQ589864 WLM589862:WLM589864 WVI589862:WVI589864 A655398:A655400 IW655398:IW655400 SS655398:SS655400 ACO655398:ACO655400 AMK655398:AMK655400 AWG655398:AWG655400 BGC655398:BGC655400 BPY655398:BPY655400 BZU655398:BZU655400 CJQ655398:CJQ655400 CTM655398:CTM655400 DDI655398:DDI655400 DNE655398:DNE655400 DXA655398:DXA655400 EGW655398:EGW655400 EQS655398:EQS655400 FAO655398:FAO655400 FKK655398:FKK655400 FUG655398:FUG655400 GEC655398:GEC655400 GNY655398:GNY655400 GXU655398:GXU655400 HHQ655398:HHQ655400 HRM655398:HRM655400 IBI655398:IBI655400 ILE655398:ILE655400 IVA655398:IVA655400 JEW655398:JEW655400 JOS655398:JOS655400 JYO655398:JYO655400 KIK655398:KIK655400 KSG655398:KSG655400 LCC655398:LCC655400 LLY655398:LLY655400 LVU655398:LVU655400 MFQ655398:MFQ655400 MPM655398:MPM655400 MZI655398:MZI655400 NJE655398:NJE655400 NTA655398:NTA655400 OCW655398:OCW655400 OMS655398:OMS655400 OWO655398:OWO655400 PGK655398:PGK655400 PQG655398:PQG655400 QAC655398:QAC655400 QJY655398:QJY655400 QTU655398:QTU655400 RDQ655398:RDQ655400 RNM655398:RNM655400 RXI655398:RXI655400 SHE655398:SHE655400 SRA655398:SRA655400 TAW655398:TAW655400 TKS655398:TKS655400 TUO655398:TUO655400 UEK655398:UEK655400 UOG655398:UOG655400 UYC655398:UYC655400 VHY655398:VHY655400 VRU655398:VRU655400 WBQ655398:WBQ655400 WLM655398:WLM655400 WVI655398:WVI655400 A720934:A720936 IW720934:IW720936 SS720934:SS720936 ACO720934:ACO720936 AMK720934:AMK720936 AWG720934:AWG720936 BGC720934:BGC720936 BPY720934:BPY720936 BZU720934:BZU720936 CJQ720934:CJQ720936 CTM720934:CTM720936 DDI720934:DDI720936 DNE720934:DNE720936 DXA720934:DXA720936 EGW720934:EGW720936 EQS720934:EQS720936 FAO720934:FAO720936 FKK720934:FKK720936 FUG720934:FUG720936 GEC720934:GEC720936 GNY720934:GNY720936 GXU720934:GXU720936 HHQ720934:HHQ720936 HRM720934:HRM720936 IBI720934:IBI720936 ILE720934:ILE720936 IVA720934:IVA720936 JEW720934:JEW720936 JOS720934:JOS720936 JYO720934:JYO720936 KIK720934:KIK720936 KSG720934:KSG720936 LCC720934:LCC720936 LLY720934:LLY720936 LVU720934:LVU720936 MFQ720934:MFQ720936 MPM720934:MPM720936 MZI720934:MZI720936 NJE720934:NJE720936 NTA720934:NTA720936 OCW720934:OCW720936 OMS720934:OMS720936 OWO720934:OWO720936 PGK720934:PGK720936 PQG720934:PQG720936 QAC720934:QAC720936 QJY720934:QJY720936 QTU720934:QTU720936 RDQ720934:RDQ720936 RNM720934:RNM720936 RXI720934:RXI720936 SHE720934:SHE720936 SRA720934:SRA720936 TAW720934:TAW720936 TKS720934:TKS720936 TUO720934:TUO720936 UEK720934:UEK720936 UOG720934:UOG720936 UYC720934:UYC720936 VHY720934:VHY720936 VRU720934:VRU720936 WBQ720934:WBQ720936 WLM720934:WLM720936 WVI720934:WVI720936 A786470:A786472 IW786470:IW786472 SS786470:SS786472 ACO786470:ACO786472 AMK786470:AMK786472 AWG786470:AWG786472 BGC786470:BGC786472 BPY786470:BPY786472 BZU786470:BZU786472 CJQ786470:CJQ786472 CTM786470:CTM786472 DDI786470:DDI786472 DNE786470:DNE786472 DXA786470:DXA786472 EGW786470:EGW786472 EQS786470:EQS786472 FAO786470:FAO786472 FKK786470:FKK786472 FUG786470:FUG786472 GEC786470:GEC786472 GNY786470:GNY786472 GXU786470:GXU786472 HHQ786470:HHQ786472 HRM786470:HRM786472 IBI786470:IBI786472 ILE786470:ILE786472 IVA786470:IVA786472 JEW786470:JEW786472 JOS786470:JOS786472 JYO786470:JYO786472 KIK786470:KIK786472 KSG786470:KSG786472 LCC786470:LCC786472 LLY786470:LLY786472 LVU786470:LVU786472 MFQ786470:MFQ786472 MPM786470:MPM786472 MZI786470:MZI786472 NJE786470:NJE786472 NTA786470:NTA786472 OCW786470:OCW786472 OMS786470:OMS786472 OWO786470:OWO786472 PGK786470:PGK786472 PQG786470:PQG786472 QAC786470:QAC786472 QJY786470:QJY786472 QTU786470:QTU786472 RDQ786470:RDQ786472 RNM786470:RNM786472 RXI786470:RXI786472 SHE786470:SHE786472 SRA786470:SRA786472 TAW786470:TAW786472 TKS786470:TKS786472 TUO786470:TUO786472 UEK786470:UEK786472 UOG786470:UOG786472 UYC786470:UYC786472 VHY786470:VHY786472 VRU786470:VRU786472 WBQ786470:WBQ786472 WLM786470:WLM786472 WVI786470:WVI786472 A852006:A852008 IW852006:IW852008 SS852006:SS852008 ACO852006:ACO852008 AMK852006:AMK852008 AWG852006:AWG852008 BGC852006:BGC852008 BPY852006:BPY852008 BZU852006:BZU852008 CJQ852006:CJQ852008 CTM852006:CTM852008 DDI852006:DDI852008 DNE852006:DNE852008 DXA852006:DXA852008 EGW852006:EGW852008 EQS852006:EQS852008 FAO852006:FAO852008 FKK852006:FKK852008 FUG852006:FUG852008 GEC852006:GEC852008 GNY852006:GNY852008 GXU852006:GXU852008 HHQ852006:HHQ852008 HRM852006:HRM852008 IBI852006:IBI852008 ILE852006:ILE852008 IVA852006:IVA852008 JEW852006:JEW852008 JOS852006:JOS852008 JYO852006:JYO852008 KIK852006:KIK852008 KSG852006:KSG852008 LCC852006:LCC852008 LLY852006:LLY852008 LVU852006:LVU852008 MFQ852006:MFQ852008 MPM852006:MPM852008 MZI852006:MZI852008 NJE852006:NJE852008 NTA852006:NTA852008 OCW852006:OCW852008 OMS852006:OMS852008 OWO852006:OWO852008 PGK852006:PGK852008 PQG852006:PQG852008 QAC852006:QAC852008 QJY852006:QJY852008 QTU852006:QTU852008 RDQ852006:RDQ852008 RNM852006:RNM852008 RXI852006:RXI852008 SHE852006:SHE852008 SRA852006:SRA852008 TAW852006:TAW852008 TKS852006:TKS852008 TUO852006:TUO852008 UEK852006:UEK852008 UOG852006:UOG852008 UYC852006:UYC852008 VHY852006:VHY852008 VRU852006:VRU852008 WBQ852006:WBQ852008 WLM852006:WLM852008 WVI852006:WVI852008 A917542:A917544 IW917542:IW917544 SS917542:SS917544 ACO917542:ACO917544 AMK917542:AMK917544 AWG917542:AWG917544 BGC917542:BGC917544 BPY917542:BPY917544 BZU917542:BZU917544 CJQ917542:CJQ917544 CTM917542:CTM917544 DDI917542:DDI917544 DNE917542:DNE917544 DXA917542:DXA917544 EGW917542:EGW917544 EQS917542:EQS917544 FAO917542:FAO917544 FKK917542:FKK917544 FUG917542:FUG917544 GEC917542:GEC917544 GNY917542:GNY917544 GXU917542:GXU917544 HHQ917542:HHQ917544 HRM917542:HRM917544 IBI917542:IBI917544 ILE917542:ILE917544 IVA917542:IVA917544 JEW917542:JEW917544 JOS917542:JOS917544 JYO917542:JYO917544 KIK917542:KIK917544 KSG917542:KSG917544 LCC917542:LCC917544 LLY917542:LLY917544 LVU917542:LVU917544 MFQ917542:MFQ917544 MPM917542:MPM917544 MZI917542:MZI917544 NJE917542:NJE917544 NTA917542:NTA917544 OCW917542:OCW917544 OMS917542:OMS917544 OWO917542:OWO917544 PGK917542:PGK917544 PQG917542:PQG917544 QAC917542:QAC917544 QJY917542:QJY917544 QTU917542:QTU917544 RDQ917542:RDQ917544 RNM917542:RNM917544 RXI917542:RXI917544 SHE917542:SHE917544 SRA917542:SRA917544 TAW917542:TAW917544 TKS917542:TKS917544 TUO917542:TUO917544 UEK917542:UEK917544 UOG917542:UOG917544 UYC917542:UYC917544 VHY917542:VHY917544 VRU917542:VRU917544 WBQ917542:WBQ917544 WLM917542:WLM917544 WVI917542:WVI917544 A983078:A983080 IW983078:IW983080 SS983078:SS983080 ACO983078:ACO983080 AMK983078:AMK983080 AWG983078:AWG983080 BGC983078:BGC983080 BPY983078:BPY983080 BZU983078:BZU983080 CJQ983078:CJQ983080 CTM983078:CTM983080 DDI983078:DDI983080 DNE983078:DNE983080 DXA983078:DXA983080 EGW983078:EGW983080 EQS983078:EQS983080 FAO983078:FAO983080 FKK983078:FKK983080 FUG983078:FUG983080 GEC983078:GEC983080 GNY983078:GNY983080 GXU983078:GXU983080 HHQ983078:HHQ983080 HRM983078:HRM983080 IBI983078:IBI983080 ILE983078:ILE983080 IVA983078:IVA983080 JEW983078:JEW983080 JOS983078:JOS983080 JYO983078:JYO983080 KIK983078:KIK983080 KSG983078:KSG983080 LCC983078:LCC983080 LLY983078:LLY983080 LVU983078:LVU983080 MFQ983078:MFQ983080 MPM983078:MPM983080 MZI983078:MZI983080 NJE983078:NJE983080 NTA983078:NTA983080 OCW983078:OCW983080 OMS983078:OMS983080 OWO983078:OWO983080 PGK983078:PGK983080 PQG983078:PQG983080 QAC983078:QAC983080 QJY983078:QJY983080 QTU983078:QTU983080 RDQ983078:RDQ983080 RNM983078:RNM983080 RXI983078:RXI983080 SHE983078:SHE983080 SRA983078:SRA983080 TAW983078:TAW983080 TKS983078:TKS983080 TUO983078:TUO983080 UEK983078:UEK983080 UOG983078:UOG983080 UYC983078:UYC983080 VHY983078:VHY983080 VRU983078:VRU983080 WBQ983078:WBQ983080 WLM983078:WLM983080 WVI983078:WVI983080 AD1:IV1048576 JZ1:SR1048576 TV1:ACN1048576 ADR1:AMJ1048576 ANN1:AWF1048576 AXJ1:BGB1048576 BHF1:BPX1048576 BRB1:BZT1048576 CAX1:CJP1048576 CKT1:CTL1048576 CUP1:DDH1048576 DEL1:DND1048576 DOH1:DWZ1048576 DYD1:EGV1048576 EHZ1:EQR1048576 ERV1:FAN1048576 FBR1:FKJ1048576 FLN1:FUF1048576 FVJ1:GEB1048576 GFF1:GNX1048576 GPB1:GXT1048576 GYX1:HHP1048576 HIT1:HRL1048576 HSP1:IBH1048576 ICL1:ILD1048576 IMH1:IUZ1048576 IWD1:JEV1048576 JFZ1:JOR1048576 JPV1:JYN1048576 JZR1:KIJ1048576 KJN1:KSF1048576 KTJ1:LCB1048576 LDF1:LLX1048576 LNB1:LVT1048576 LWX1:MFP1048576 MGT1:MPL1048576 MQP1:MZH1048576 NAL1:NJD1048576 NKH1:NSZ1048576 NUD1:OCV1048576 ODZ1:OMR1048576 ONV1:OWN1048576 OXR1:PGJ1048576 PHN1:PQF1048576 PRJ1:QAB1048576 QBF1:QJX1048576 QLB1:QTT1048576 QUX1:RDP1048576 RET1:RNL1048576 ROP1:RXH1048576 RYL1:SHD1048576 SIH1:SQZ1048576 SSD1:TAV1048576 TBZ1:TKR1048576 TLV1:TUN1048576 TVR1:UEJ1048576 UFN1:UOF1048576 UPJ1:UYB1048576 UZF1:VHX1048576 VJB1:VRT1048576 VSX1:WBP1048576 WCT1:WLL1048576 WMP1:WVH1048576 WWL1:XFD1048576 JF1:JY36 TB1:TU36 ACX1:ADQ36 AMT1:ANM36 AWP1:AXI36 BGL1:BHE36 BQH1:BRA36 CAD1:CAW36 CJZ1:CKS36 CTV1:CUO36 DDR1:DEK36 DNN1:DOG36 DXJ1:DYC36 EHF1:EHY36 ERB1:ERU36 FAX1:FBQ36 FKT1:FLM36 FUP1:FVI36 GEL1:GFE36 GOH1:GPA36 GYD1:GYW36 HHZ1:HIS36 HRV1:HSO36 IBR1:ICK36 ILN1:IMG36 IVJ1:IWC36 JFF1:JFY36 JPB1:JPU36 JYX1:JZQ36 KIT1:KJM36 KSP1:KTI36 LCL1:LDE36 LMH1:LNA36 LWD1:LWW36 MFZ1:MGS36 MPV1:MQO36 MZR1:NAK36 NJN1:NKG36 NTJ1:NUC36 ODF1:ODY36 ONB1:ONU36 OWX1:OXQ36 PGT1:PHM36 PQP1:PRI36 QAL1:QBE36 QKH1:QLA36 QUD1:QUW36 RDZ1:RES36 RNV1:ROO36 RXR1:RYK36 SHN1:SIG36 SRJ1:SSC36 TBF1:TBY36 TLB1:TLU36 TUX1:TVQ36 UET1:UFM36 UOP1:UPI36 UYL1:UZE36 VIH1:VJA36 VSD1:VSW36 WBZ1:WCS36 WLV1:WMO36 WVR1:WWK36 J65537:AC65572 JF65537:JY65572 TB65537:TU65572 ACX65537:ADQ65572 AMT65537:ANM65572 AWP65537:AXI65572 BGL65537:BHE65572 BQH65537:BRA65572 CAD65537:CAW65572 CJZ65537:CKS65572 CTV65537:CUO65572 DDR65537:DEK65572 DNN65537:DOG65572 DXJ65537:DYC65572 EHF65537:EHY65572 ERB65537:ERU65572 FAX65537:FBQ65572 FKT65537:FLM65572 FUP65537:FVI65572 GEL65537:GFE65572 GOH65537:GPA65572 GYD65537:GYW65572 HHZ65537:HIS65572 HRV65537:HSO65572 IBR65537:ICK65572 ILN65537:IMG65572 IVJ65537:IWC65572 JFF65537:JFY65572 JPB65537:JPU65572 JYX65537:JZQ65572 KIT65537:KJM65572 KSP65537:KTI65572 LCL65537:LDE65572 LMH65537:LNA65572 LWD65537:LWW65572 MFZ65537:MGS65572 MPV65537:MQO65572 MZR65537:NAK65572 NJN65537:NKG65572 NTJ65537:NUC65572 ODF65537:ODY65572 ONB65537:ONU65572 OWX65537:OXQ65572 PGT65537:PHM65572 PQP65537:PRI65572 QAL65537:QBE65572 QKH65537:QLA65572 QUD65537:QUW65572 RDZ65537:RES65572 RNV65537:ROO65572 RXR65537:RYK65572 SHN65537:SIG65572 SRJ65537:SSC65572 TBF65537:TBY65572 TLB65537:TLU65572 TUX65537:TVQ65572 UET65537:UFM65572 UOP65537:UPI65572 UYL65537:UZE65572 VIH65537:VJA65572 VSD65537:VSW65572 WBZ65537:WCS65572 WLV65537:WMO65572 WVR65537:WWK65572 J131073:AC131108 JF131073:JY131108 TB131073:TU131108 ACX131073:ADQ131108 AMT131073:ANM131108 AWP131073:AXI131108 BGL131073:BHE131108 BQH131073:BRA131108 CAD131073:CAW131108 CJZ131073:CKS131108 CTV131073:CUO131108 DDR131073:DEK131108 DNN131073:DOG131108 DXJ131073:DYC131108 EHF131073:EHY131108 ERB131073:ERU131108 FAX131073:FBQ131108 FKT131073:FLM131108 FUP131073:FVI131108 GEL131073:GFE131108 GOH131073:GPA131108 GYD131073:GYW131108 HHZ131073:HIS131108 HRV131073:HSO131108 IBR131073:ICK131108 ILN131073:IMG131108 IVJ131073:IWC131108 JFF131073:JFY131108 JPB131073:JPU131108 JYX131073:JZQ131108 KIT131073:KJM131108 KSP131073:KTI131108 LCL131073:LDE131108 LMH131073:LNA131108 LWD131073:LWW131108 MFZ131073:MGS131108 MPV131073:MQO131108 MZR131073:NAK131108 NJN131073:NKG131108 NTJ131073:NUC131108 ODF131073:ODY131108 ONB131073:ONU131108 OWX131073:OXQ131108 PGT131073:PHM131108 PQP131073:PRI131108 QAL131073:QBE131108 QKH131073:QLA131108 QUD131073:QUW131108 RDZ131073:RES131108 RNV131073:ROO131108 RXR131073:RYK131108 SHN131073:SIG131108 SRJ131073:SSC131108 TBF131073:TBY131108 TLB131073:TLU131108 TUX131073:TVQ131108 UET131073:UFM131108 UOP131073:UPI131108 UYL131073:UZE131108 VIH131073:VJA131108 VSD131073:VSW131108 WBZ131073:WCS131108 WLV131073:WMO131108 WVR131073:WWK131108 J196609:AC196644 JF196609:JY196644 TB196609:TU196644 ACX196609:ADQ196644 AMT196609:ANM196644 AWP196609:AXI196644 BGL196609:BHE196644 BQH196609:BRA196644 CAD196609:CAW196644 CJZ196609:CKS196644 CTV196609:CUO196644 DDR196609:DEK196644 DNN196609:DOG196644 DXJ196609:DYC196644 EHF196609:EHY196644 ERB196609:ERU196644 FAX196609:FBQ196644 FKT196609:FLM196644 FUP196609:FVI196644 GEL196609:GFE196644 GOH196609:GPA196644 GYD196609:GYW196644 HHZ196609:HIS196644 HRV196609:HSO196644 IBR196609:ICK196644 ILN196609:IMG196644 IVJ196609:IWC196644 JFF196609:JFY196644 JPB196609:JPU196644 JYX196609:JZQ196644 KIT196609:KJM196644 KSP196609:KTI196644 LCL196609:LDE196644 LMH196609:LNA196644 LWD196609:LWW196644 MFZ196609:MGS196644 MPV196609:MQO196644 MZR196609:NAK196644 NJN196609:NKG196644 NTJ196609:NUC196644 ODF196609:ODY196644 ONB196609:ONU196644 OWX196609:OXQ196644 PGT196609:PHM196644 PQP196609:PRI196644 QAL196609:QBE196644 QKH196609:QLA196644 QUD196609:QUW196644 RDZ196609:RES196644 RNV196609:ROO196644 RXR196609:RYK196644 SHN196609:SIG196644 SRJ196609:SSC196644 TBF196609:TBY196644 TLB196609:TLU196644 TUX196609:TVQ196644 UET196609:UFM196644 UOP196609:UPI196644 UYL196609:UZE196644 VIH196609:VJA196644 VSD196609:VSW196644 WBZ196609:WCS196644 WLV196609:WMO196644 WVR196609:WWK196644 J262145:AC262180 JF262145:JY262180 TB262145:TU262180 ACX262145:ADQ262180 AMT262145:ANM262180 AWP262145:AXI262180 BGL262145:BHE262180 BQH262145:BRA262180 CAD262145:CAW262180 CJZ262145:CKS262180 CTV262145:CUO262180 DDR262145:DEK262180 DNN262145:DOG262180 DXJ262145:DYC262180 EHF262145:EHY262180 ERB262145:ERU262180 FAX262145:FBQ262180 FKT262145:FLM262180 FUP262145:FVI262180 GEL262145:GFE262180 GOH262145:GPA262180 GYD262145:GYW262180 HHZ262145:HIS262180 HRV262145:HSO262180 IBR262145:ICK262180 ILN262145:IMG262180 IVJ262145:IWC262180 JFF262145:JFY262180 JPB262145:JPU262180 JYX262145:JZQ262180 KIT262145:KJM262180 KSP262145:KTI262180 LCL262145:LDE262180 LMH262145:LNA262180 LWD262145:LWW262180 MFZ262145:MGS262180 MPV262145:MQO262180 MZR262145:NAK262180 NJN262145:NKG262180 NTJ262145:NUC262180 ODF262145:ODY262180 ONB262145:ONU262180 OWX262145:OXQ262180 PGT262145:PHM262180 PQP262145:PRI262180 QAL262145:QBE262180 QKH262145:QLA262180 QUD262145:QUW262180 RDZ262145:RES262180 RNV262145:ROO262180 RXR262145:RYK262180 SHN262145:SIG262180 SRJ262145:SSC262180 TBF262145:TBY262180 TLB262145:TLU262180 TUX262145:TVQ262180 UET262145:UFM262180 UOP262145:UPI262180 UYL262145:UZE262180 VIH262145:VJA262180 VSD262145:VSW262180 WBZ262145:WCS262180 WLV262145:WMO262180 WVR262145:WWK262180 J327681:AC327716 JF327681:JY327716 TB327681:TU327716 ACX327681:ADQ327716 AMT327681:ANM327716 AWP327681:AXI327716 BGL327681:BHE327716 BQH327681:BRA327716 CAD327681:CAW327716 CJZ327681:CKS327716 CTV327681:CUO327716 DDR327681:DEK327716 DNN327681:DOG327716 DXJ327681:DYC327716 EHF327681:EHY327716 ERB327681:ERU327716 FAX327681:FBQ327716 FKT327681:FLM327716 FUP327681:FVI327716 GEL327681:GFE327716 GOH327681:GPA327716 GYD327681:GYW327716 HHZ327681:HIS327716 HRV327681:HSO327716 IBR327681:ICK327716 ILN327681:IMG327716 IVJ327681:IWC327716 JFF327681:JFY327716 JPB327681:JPU327716 JYX327681:JZQ327716 KIT327681:KJM327716 KSP327681:KTI327716 LCL327681:LDE327716 LMH327681:LNA327716 LWD327681:LWW327716 MFZ327681:MGS327716 MPV327681:MQO327716 MZR327681:NAK327716 NJN327681:NKG327716 NTJ327681:NUC327716 ODF327681:ODY327716 ONB327681:ONU327716 OWX327681:OXQ327716 PGT327681:PHM327716 PQP327681:PRI327716 QAL327681:QBE327716 QKH327681:QLA327716 QUD327681:QUW327716 RDZ327681:RES327716 RNV327681:ROO327716 RXR327681:RYK327716 SHN327681:SIG327716 SRJ327681:SSC327716 TBF327681:TBY327716 TLB327681:TLU327716 TUX327681:TVQ327716 UET327681:UFM327716 UOP327681:UPI327716 UYL327681:UZE327716 VIH327681:VJA327716 VSD327681:VSW327716 WBZ327681:WCS327716 WLV327681:WMO327716 WVR327681:WWK327716 J393217:AC393252 JF393217:JY393252 TB393217:TU393252 ACX393217:ADQ393252 AMT393217:ANM393252 AWP393217:AXI393252 BGL393217:BHE393252 BQH393217:BRA393252 CAD393217:CAW393252 CJZ393217:CKS393252 CTV393217:CUO393252 DDR393217:DEK393252 DNN393217:DOG393252 DXJ393217:DYC393252 EHF393217:EHY393252 ERB393217:ERU393252 FAX393217:FBQ393252 FKT393217:FLM393252 FUP393217:FVI393252 GEL393217:GFE393252 GOH393217:GPA393252 GYD393217:GYW393252 HHZ393217:HIS393252 HRV393217:HSO393252 IBR393217:ICK393252 ILN393217:IMG393252 IVJ393217:IWC393252 JFF393217:JFY393252 JPB393217:JPU393252 JYX393217:JZQ393252 KIT393217:KJM393252 KSP393217:KTI393252 LCL393217:LDE393252 LMH393217:LNA393252 LWD393217:LWW393252 MFZ393217:MGS393252 MPV393217:MQO393252 MZR393217:NAK393252 NJN393217:NKG393252 NTJ393217:NUC393252 ODF393217:ODY393252 ONB393217:ONU393252 OWX393217:OXQ393252 PGT393217:PHM393252 PQP393217:PRI393252 QAL393217:QBE393252 QKH393217:QLA393252 QUD393217:QUW393252 RDZ393217:RES393252 RNV393217:ROO393252 RXR393217:RYK393252 SHN393217:SIG393252 SRJ393217:SSC393252 TBF393217:TBY393252 TLB393217:TLU393252 TUX393217:TVQ393252 UET393217:UFM393252 UOP393217:UPI393252 UYL393217:UZE393252 VIH393217:VJA393252 VSD393217:VSW393252 WBZ393217:WCS393252 WLV393217:WMO393252 WVR393217:WWK393252 J458753:AC458788 JF458753:JY458788 TB458753:TU458788 ACX458753:ADQ458788 AMT458753:ANM458788 AWP458753:AXI458788 BGL458753:BHE458788 BQH458753:BRA458788 CAD458753:CAW458788 CJZ458753:CKS458788 CTV458753:CUO458788 DDR458753:DEK458788 DNN458753:DOG458788 DXJ458753:DYC458788 EHF458753:EHY458788 ERB458753:ERU458788 FAX458753:FBQ458788 FKT458753:FLM458788 FUP458753:FVI458788 GEL458753:GFE458788 GOH458753:GPA458788 GYD458753:GYW458788 HHZ458753:HIS458788 HRV458753:HSO458788 IBR458753:ICK458788 ILN458753:IMG458788 IVJ458753:IWC458788 JFF458753:JFY458788 JPB458753:JPU458788 JYX458753:JZQ458788 KIT458753:KJM458788 KSP458753:KTI458788 LCL458753:LDE458788 LMH458753:LNA458788 LWD458753:LWW458788 MFZ458753:MGS458788 MPV458753:MQO458788 MZR458753:NAK458788 NJN458753:NKG458788 NTJ458753:NUC458788 ODF458753:ODY458788 ONB458753:ONU458788 OWX458753:OXQ458788 PGT458753:PHM458788 PQP458753:PRI458788 QAL458753:QBE458788 QKH458753:QLA458788 QUD458753:QUW458788 RDZ458753:RES458788 RNV458753:ROO458788 RXR458753:RYK458788 SHN458753:SIG458788 SRJ458753:SSC458788 TBF458753:TBY458788 TLB458753:TLU458788 TUX458753:TVQ458788 UET458753:UFM458788 UOP458753:UPI458788 UYL458753:UZE458788 VIH458753:VJA458788 VSD458753:VSW458788 WBZ458753:WCS458788 WLV458753:WMO458788 WVR458753:WWK458788 J524289:AC524324 JF524289:JY524324 TB524289:TU524324 ACX524289:ADQ524324 AMT524289:ANM524324 AWP524289:AXI524324 BGL524289:BHE524324 BQH524289:BRA524324 CAD524289:CAW524324 CJZ524289:CKS524324 CTV524289:CUO524324 DDR524289:DEK524324 DNN524289:DOG524324 DXJ524289:DYC524324 EHF524289:EHY524324 ERB524289:ERU524324 FAX524289:FBQ524324 FKT524289:FLM524324 FUP524289:FVI524324 GEL524289:GFE524324 GOH524289:GPA524324 GYD524289:GYW524324 HHZ524289:HIS524324 HRV524289:HSO524324 IBR524289:ICK524324 ILN524289:IMG524324 IVJ524289:IWC524324 JFF524289:JFY524324 JPB524289:JPU524324 JYX524289:JZQ524324 KIT524289:KJM524324 KSP524289:KTI524324 LCL524289:LDE524324 LMH524289:LNA524324 LWD524289:LWW524324 MFZ524289:MGS524324 MPV524289:MQO524324 MZR524289:NAK524324 NJN524289:NKG524324 NTJ524289:NUC524324 ODF524289:ODY524324 ONB524289:ONU524324 OWX524289:OXQ524324 PGT524289:PHM524324 PQP524289:PRI524324 QAL524289:QBE524324 QKH524289:QLA524324 QUD524289:QUW524324 RDZ524289:RES524324 RNV524289:ROO524324 RXR524289:RYK524324 SHN524289:SIG524324 SRJ524289:SSC524324 TBF524289:TBY524324 TLB524289:TLU524324 TUX524289:TVQ524324 UET524289:UFM524324 UOP524289:UPI524324 UYL524289:UZE524324 VIH524289:VJA524324 VSD524289:VSW524324 WBZ524289:WCS524324 WLV524289:WMO524324 WVR524289:WWK524324 J589825:AC589860 JF589825:JY589860 TB589825:TU589860 ACX589825:ADQ589860 AMT589825:ANM589860 AWP589825:AXI589860 BGL589825:BHE589860 BQH589825:BRA589860 CAD589825:CAW589860 CJZ589825:CKS589860 CTV589825:CUO589860 DDR589825:DEK589860 DNN589825:DOG589860 DXJ589825:DYC589860 EHF589825:EHY589860 ERB589825:ERU589860 FAX589825:FBQ589860 FKT589825:FLM589860 FUP589825:FVI589860 GEL589825:GFE589860 GOH589825:GPA589860 GYD589825:GYW589860 HHZ589825:HIS589860 HRV589825:HSO589860 IBR589825:ICK589860 ILN589825:IMG589860 IVJ589825:IWC589860 JFF589825:JFY589860 JPB589825:JPU589860 JYX589825:JZQ589860 KIT589825:KJM589860 KSP589825:KTI589860 LCL589825:LDE589860 LMH589825:LNA589860 LWD589825:LWW589860 MFZ589825:MGS589860 MPV589825:MQO589860 MZR589825:NAK589860 NJN589825:NKG589860 NTJ589825:NUC589860 ODF589825:ODY589860 ONB589825:ONU589860 OWX589825:OXQ589860 PGT589825:PHM589860 PQP589825:PRI589860 QAL589825:QBE589860 QKH589825:QLA589860 QUD589825:QUW589860 RDZ589825:RES589860 RNV589825:ROO589860 RXR589825:RYK589860 SHN589825:SIG589860 SRJ589825:SSC589860 TBF589825:TBY589860 TLB589825:TLU589860 TUX589825:TVQ589860 UET589825:UFM589860 UOP589825:UPI589860 UYL589825:UZE589860 VIH589825:VJA589860 VSD589825:VSW589860 WBZ589825:WCS589860 WLV589825:WMO589860 WVR589825:WWK589860 J655361:AC655396 JF655361:JY655396 TB655361:TU655396 ACX655361:ADQ655396 AMT655361:ANM655396 AWP655361:AXI655396 BGL655361:BHE655396 BQH655361:BRA655396 CAD655361:CAW655396 CJZ655361:CKS655396 CTV655361:CUO655396 DDR655361:DEK655396 DNN655361:DOG655396 DXJ655361:DYC655396 EHF655361:EHY655396 ERB655361:ERU655396 FAX655361:FBQ655396 FKT655361:FLM655396 FUP655361:FVI655396 GEL655361:GFE655396 GOH655361:GPA655396 GYD655361:GYW655396 HHZ655361:HIS655396 HRV655361:HSO655396 IBR655361:ICK655396 ILN655361:IMG655396 IVJ655361:IWC655396 JFF655361:JFY655396 JPB655361:JPU655396 JYX655361:JZQ655396 KIT655361:KJM655396 KSP655361:KTI655396 LCL655361:LDE655396 LMH655361:LNA655396 LWD655361:LWW655396 MFZ655361:MGS655396 MPV655361:MQO655396 MZR655361:NAK655396 NJN655361:NKG655396 NTJ655361:NUC655396 ODF655361:ODY655396 ONB655361:ONU655396 OWX655361:OXQ655396 PGT655361:PHM655396 PQP655361:PRI655396 QAL655361:QBE655396 QKH655361:QLA655396 QUD655361:QUW655396 RDZ655361:RES655396 RNV655361:ROO655396 RXR655361:RYK655396 SHN655361:SIG655396 SRJ655361:SSC655396 TBF655361:TBY655396 TLB655361:TLU655396 TUX655361:TVQ655396 UET655361:UFM655396 UOP655361:UPI655396 UYL655361:UZE655396 VIH655361:VJA655396 VSD655361:VSW655396 WBZ655361:WCS655396 WLV655361:WMO655396 WVR655361:WWK655396 J720897:AC720932 JF720897:JY720932 TB720897:TU720932 ACX720897:ADQ720932 AMT720897:ANM720932 AWP720897:AXI720932 BGL720897:BHE720932 BQH720897:BRA720932 CAD720897:CAW720932 CJZ720897:CKS720932 CTV720897:CUO720932 DDR720897:DEK720932 DNN720897:DOG720932 DXJ720897:DYC720932 EHF720897:EHY720932 ERB720897:ERU720932 FAX720897:FBQ720932 FKT720897:FLM720932 FUP720897:FVI720932 GEL720897:GFE720932 GOH720897:GPA720932 GYD720897:GYW720932 HHZ720897:HIS720932 HRV720897:HSO720932 IBR720897:ICK720932 ILN720897:IMG720932 IVJ720897:IWC720932 JFF720897:JFY720932 JPB720897:JPU720932 JYX720897:JZQ720932 KIT720897:KJM720932 KSP720897:KTI720932 LCL720897:LDE720932 LMH720897:LNA720932 LWD720897:LWW720932 MFZ720897:MGS720932 MPV720897:MQO720932 MZR720897:NAK720932 NJN720897:NKG720932 NTJ720897:NUC720932 ODF720897:ODY720932 ONB720897:ONU720932 OWX720897:OXQ720932 PGT720897:PHM720932 PQP720897:PRI720932 QAL720897:QBE720932 QKH720897:QLA720932 QUD720897:QUW720932 RDZ720897:RES720932 RNV720897:ROO720932 RXR720897:RYK720932 SHN720897:SIG720932 SRJ720897:SSC720932 TBF720897:TBY720932 TLB720897:TLU720932 TUX720897:TVQ720932 UET720897:UFM720932 UOP720897:UPI720932 UYL720897:UZE720932 VIH720897:VJA720932 VSD720897:VSW720932 WBZ720897:WCS720932 WLV720897:WMO720932 WVR720897:WWK720932 J786433:AC786468 JF786433:JY786468 TB786433:TU786468 ACX786433:ADQ786468 AMT786433:ANM786468 AWP786433:AXI786468 BGL786433:BHE786468 BQH786433:BRA786468 CAD786433:CAW786468 CJZ786433:CKS786468 CTV786433:CUO786468 DDR786433:DEK786468 DNN786433:DOG786468 DXJ786433:DYC786468 EHF786433:EHY786468 ERB786433:ERU786468 FAX786433:FBQ786468 FKT786433:FLM786468 FUP786433:FVI786468 GEL786433:GFE786468 GOH786433:GPA786468 GYD786433:GYW786468 HHZ786433:HIS786468 HRV786433:HSO786468 IBR786433:ICK786468 ILN786433:IMG786468 IVJ786433:IWC786468 JFF786433:JFY786468 JPB786433:JPU786468 JYX786433:JZQ786468 KIT786433:KJM786468 KSP786433:KTI786468 LCL786433:LDE786468 LMH786433:LNA786468 LWD786433:LWW786468 MFZ786433:MGS786468 MPV786433:MQO786468 MZR786433:NAK786468 NJN786433:NKG786468 NTJ786433:NUC786468 ODF786433:ODY786468 ONB786433:ONU786468 OWX786433:OXQ786468 PGT786433:PHM786468 PQP786433:PRI786468 QAL786433:QBE786468 QKH786433:QLA786468 QUD786433:QUW786468 RDZ786433:RES786468 RNV786433:ROO786468 RXR786433:RYK786468 SHN786433:SIG786468 SRJ786433:SSC786468 TBF786433:TBY786468 TLB786433:TLU786468 TUX786433:TVQ786468 UET786433:UFM786468 UOP786433:UPI786468 UYL786433:UZE786468 VIH786433:VJA786468 VSD786433:VSW786468 WBZ786433:WCS786468 WLV786433:WMO786468 WVR786433:WWK786468 J851969:AC852004 JF851969:JY852004 TB851969:TU852004 ACX851969:ADQ852004 AMT851969:ANM852004 AWP851969:AXI852004 BGL851969:BHE852004 BQH851969:BRA852004 CAD851969:CAW852004 CJZ851969:CKS852004 CTV851969:CUO852004 DDR851969:DEK852004 DNN851969:DOG852004 DXJ851969:DYC852004 EHF851969:EHY852004 ERB851969:ERU852004 FAX851969:FBQ852004 FKT851969:FLM852004 FUP851969:FVI852004 GEL851969:GFE852004 GOH851969:GPA852004 GYD851969:GYW852004 HHZ851969:HIS852004 HRV851969:HSO852004 IBR851969:ICK852004 ILN851969:IMG852004 IVJ851969:IWC852004 JFF851969:JFY852004 JPB851969:JPU852004 JYX851969:JZQ852004 KIT851969:KJM852004 KSP851969:KTI852004 LCL851969:LDE852004 LMH851969:LNA852004 LWD851969:LWW852004 MFZ851969:MGS852004 MPV851969:MQO852004 MZR851969:NAK852004 NJN851969:NKG852004 NTJ851969:NUC852004 ODF851969:ODY852004 ONB851969:ONU852004 OWX851969:OXQ852004 PGT851969:PHM852004 PQP851969:PRI852004 QAL851969:QBE852004 QKH851969:QLA852004 QUD851969:QUW852004 RDZ851969:RES852004 RNV851969:ROO852004 RXR851969:RYK852004 SHN851969:SIG852004 SRJ851969:SSC852004 TBF851969:TBY852004 TLB851969:TLU852004 TUX851969:TVQ852004 UET851969:UFM852004 UOP851969:UPI852004 UYL851969:UZE852004 VIH851969:VJA852004 VSD851969:VSW852004 WBZ851969:WCS852004 WLV851969:WMO852004 WVR851969:WWK852004 J917505:AC917540 JF917505:JY917540 TB917505:TU917540 ACX917505:ADQ917540 AMT917505:ANM917540 AWP917505:AXI917540 BGL917505:BHE917540 BQH917505:BRA917540 CAD917505:CAW917540 CJZ917505:CKS917540 CTV917505:CUO917540 DDR917505:DEK917540 DNN917505:DOG917540 DXJ917505:DYC917540 EHF917505:EHY917540 ERB917505:ERU917540 FAX917505:FBQ917540 FKT917505:FLM917540 FUP917505:FVI917540 GEL917505:GFE917540 GOH917505:GPA917540 GYD917505:GYW917540 HHZ917505:HIS917540 HRV917505:HSO917540 IBR917505:ICK917540 ILN917505:IMG917540 IVJ917505:IWC917540 JFF917505:JFY917540 JPB917505:JPU917540 JYX917505:JZQ917540 KIT917505:KJM917540 KSP917505:KTI917540 LCL917505:LDE917540 LMH917505:LNA917540 LWD917505:LWW917540 MFZ917505:MGS917540 MPV917505:MQO917540 MZR917505:NAK917540 NJN917505:NKG917540 NTJ917505:NUC917540 ODF917505:ODY917540 ONB917505:ONU917540 OWX917505:OXQ917540 PGT917505:PHM917540 PQP917505:PRI917540 QAL917505:QBE917540 QKH917505:QLA917540 QUD917505:QUW917540 RDZ917505:RES917540 RNV917505:ROO917540 RXR917505:RYK917540 SHN917505:SIG917540 SRJ917505:SSC917540 TBF917505:TBY917540 TLB917505:TLU917540 TUX917505:TVQ917540 UET917505:UFM917540 UOP917505:UPI917540 UYL917505:UZE917540 VIH917505:VJA917540 VSD917505:VSW917540 WBZ917505:WCS917540 WLV917505:WMO917540 WVR917505:WWK917540 J983041:AC983076 JF983041:JY983076 TB983041:TU983076 ACX983041:ADQ983076 AMT983041:ANM983076 AWP983041:AXI983076 BGL983041:BHE983076 BQH983041:BRA983076 CAD983041:CAW983076 CJZ983041:CKS983076 CTV983041:CUO983076 DDR983041:DEK983076 DNN983041:DOG983076 DXJ983041:DYC983076 EHF983041:EHY983076 ERB983041:ERU983076 FAX983041:FBQ983076 FKT983041:FLM983076 FUP983041:FVI983076 GEL983041:GFE983076 GOH983041:GPA983076 GYD983041:GYW983076 HHZ983041:HIS983076 HRV983041:HSO983076 IBR983041:ICK983076 ILN983041:IMG983076 IVJ983041:IWC983076 JFF983041:JFY983076 JPB983041:JPU983076 JYX983041:JZQ983076 KIT983041:KJM983076 KSP983041:KTI983076 LCL983041:LDE983076 LMH983041:LNA983076 LWD983041:LWW983076 MFZ983041:MGS983076 MPV983041:MQO983076 MZR983041:NAK983076 NJN983041:NKG983076 NTJ983041:NUC983076 ODF983041:ODY983076 ONB983041:ONU983076 OWX983041:OXQ983076 PGT983041:PHM983076 PQP983041:PRI983076 QAL983041:QBE983076 QKH983041:QLA983076 QUD983041:QUW983076 RDZ983041:RES983076 RNV983041:ROO983076 RXR983041:RYK983076 SHN983041:SIG983076 SRJ983041:SSC983076 TBF983041:TBY983076 TLB983041:TLU983076 TUX983041:TVQ983076 UET983041:UFM983076 UOP983041:UPI983076 UYL983041:UZE983076 VIH983041:VJA983076 VSD983041:VSW983076 WBZ983041:WCS983076 WLV983041:WMO983076 WVR983041:WWK983076 WVQ983107:WVR1048576 JB9:JE36 SX9:TA36 ACT9:ACW36 AMP9:AMS36 AWL9:AWO36 BGH9:BGK36 BQD9:BQG36 BZZ9:CAC36 CJV9:CJY36 CTR9:CTU36 DDN9:DDQ36 DNJ9:DNM36 DXF9:DXI36 EHB9:EHE36 EQX9:ERA36 FAT9:FAW36 FKP9:FKS36 FUL9:FUO36 GEH9:GEK36 GOD9:GOG36 GXZ9:GYC36 HHV9:HHY36 HRR9:HRU36 IBN9:IBQ36 ILJ9:ILM36 IVF9:IVI36 JFB9:JFE36 JOX9:JPA36 JYT9:JYW36 KIP9:KIS36 KSL9:KSO36 LCH9:LCK36 LMD9:LMG36 LVZ9:LWC36 MFV9:MFY36 MPR9:MPU36 MZN9:MZQ36 NJJ9:NJM36 NTF9:NTI36 ODB9:ODE36 OMX9:ONA36 OWT9:OWW36 PGP9:PGS36 PQL9:PQO36 QAH9:QAK36 QKD9:QKG36 QTZ9:QUC36 RDV9:RDY36 RNR9:RNU36 RXN9:RXQ36 SHJ9:SHM36 SRF9:SRI36 TBB9:TBE36 TKX9:TLA36 TUT9:TUW36 UEP9:UES36 UOL9:UOO36 UYH9:UYK36 VID9:VIG36 VRZ9:VSC36 WBV9:WBY36 WLR9:WLU36 WVN9:WVQ36 F65545:I65572 JB65545:JE65572 SX65545:TA65572 ACT65545:ACW65572 AMP65545:AMS65572 AWL65545:AWO65572 BGH65545:BGK65572 BQD65545:BQG65572 BZZ65545:CAC65572 CJV65545:CJY65572 CTR65545:CTU65572 DDN65545:DDQ65572 DNJ65545:DNM65572 DXF65545:DXI65572 EHB65545:EHE65572 EQX65545:ERA65572 FAT65545:FAW65572 FKP65545:FKS65572 FUL65545:FUO65572 GEH65545:GEK65572 GOD65545:GOG65572 GXZ65545:GYC65572 HHV65545:HHY65572 HRR65545:HRU65572 IBN65545:IBQ65572 ILJ65545:ILM65572 IVF65545:IVI65572 JFB65545:JFE65572 JOX65545:JPA65572 JYT65545:JYW65572 KIP65545:KIS65572 KSL65545:KSO65572 LCH65545:LCK65572 LMD65545:LMG65572 LVZ65545:LWC65572 MFV65545:MFY65572 MPR65545:MPU65572 MZN65545:MZQ65572 NJJ65545:NJM65572 NTF65545:NTI65572 ODB65545:ODE65572 OMX65545:ONA65572 OWT65545:OWW65572 PGP65545:PGS65572 PQL65545:PQO65572 QAH65545:QAK65572 QKD65545:QKG65572 QTZ65545:QUC65572 RDV65545:RDY65572 RNR65545:RNU65572 RXN65545:RXQ65572 SHJ65545:SHM65572 SRF65545:SRI65572 TBB65545:TBE65572 TKX65545:TLA65572 TUT65545:TUW65572 UEP65545:UES65572 UOL65545:UOO65572 UYH65545:UYK65572 VID65545:VIG65572 VRZ65545:VSC65572 WBV65545:WBY65572 WLR65545:WLU65572 WVN65545:WVQ65572 F131081:I131108 JB131081:JE131108 SX131081:TA131108 ACT131081:ACW131108 AMP131081:AMS131108 AWL131081:AWO131108 BGH131081:BGK131108 BQD131081:BQG131108 BZZ131081:CAC131108 CJV131081:CJY131108 CTR131081:CTU131108 DDN131081:DDQ131108 DNJ131081:DNM131108 DXF131081:DXI131108 EHB131081:EHE131108 EQX131081:ERA131108 FAT131081:FAW131108 FKP131081:FKS131108 FUL131081:FUO131108 GEH131081:GEK131108 GOD131081:GOG131108 GXZ131081:GYC131108 HHV131081:HHY131108 HRR131081:HRU131108 IBN131081:IBQ131108 ILJ131081:ILM131108 IVF131081:IVI131108 JFB131081:JFE131108 JOX131081:JPA131108 JYT131081:JYW131108 KIP131081:KIS131108 KSL131081:KSO131108 LCH131081:LCK131108 LMD131081:LMG131108 LVZ131081:LWC131108 MFV131081:MFY131108 MPR131081:MPU131108 MZN131081:MZQ131108 NJJ131081:NJM131108 NTF131081:NTI131108 ODB131081:ODE131108 OMX131081:ONA131108 OWT131081:OWW131108 PGP131081:PGS131108 PQL131081:PQO131108 QAH131081:QAK131108 QKD131081:QKG131108 QTZ131081:QUC131108 RDV131081:RDY131108 RNR131081:RNU131108 RXN131081:RXQ131108 SHJ131081:SHM131108 SRF131081:SRI131108 TBB131081:TBE131108 TKX131081:TLA131108 TUT131081:TUW131108 UEP131081:UES131108 UOL131081:UOO131108 UYH131081:UYK131108 VID131081:VIG131108 VRZ131081:VSC131108 WBV131081:WBY131108 WLR131081:WLU131108 WVN131081:WVQ131108 F196617:I196644 JB196617:JE196644 SX196617:TA196644 ACT196617:ACW196644 AMP196617:AMS196644 AWL196617:AWO196644 BGH196617:BGK196644 BQD196617:BQG196644 BZZ196617:CAC196644 CJV196617:CJY196644 CTR196617:CTU196644 DDN196617:DDQ196644 DNJ196617:DNM196644 DXF196617:DXI196644 EHB196617:EHE196644 EQX196617:ERA196644 FAT196617:FAW196644 FKP196617:FKS196644 FUL196617:FUO196644 GEH196617:GEK196644 GOD196617:GOG196644 GXZ196617:GYC196644 HHV196617:HHY196644 HRR196617:HRU196644 IBN196617:IBQ196644 ILJ196617:ILM196644 IVF196617:IVI196644 JFB196617:JFE196644 JOX196617:JPA196644 JYT196617:JYW196644 KIP196617:KIS196644 KSL196617:KSO196644 LCH196617:LCK196644 LMD196617:LMG196644 LVZ196617:LWC196644 MFV196617:MFY196644 MPR196617:MPU196644 MZN196617:MZQ196644 NJJ196617:NJM196644 NTF196617:NTI196644 ODB196617:ODE196644 OMX196617:ONA196644 OWT196617:OWW196644 PGP196617:PGS196644 PQL196617:PQO196644 QAH196617:QAK196644 QKD196617:QKG196644 QTZ196617:QUC196644 RDV196617:RDY196644 RNR196617:RNU196644 RXN196617:RXQ196644 SHJ196617:SHM196644 SRF196617:SRI196644 TBB196617:TBE196644 TKX196617:TLA196644 TUT196617:TUW196644 UEP196617:UES196644 UOL196617:UOO196644 UYH196617:UYK196644 VID196617:VIG196644 VRZ196617:VSC196644 WBV196617:WBY196644 WLR196617:WLU196644 WVN196617:WVQ196644 F262153:I262180 JB262153:JE262180 SX262153:TA262180 ACT262153:ACW262180 AMP262153:AMS262180 AWL262153:AWO262180 BGH262153:BGK262180 BQD262153:BQG262180 BZZ262153:CAC262180 CJV262153:CJY262180 CTR262153:CTU262180 DDN262153:DDQ262180 DNJ262153:DNM262180 DXF262153:DXI262180 EHB262153:EHE262180 EQX262153:ERA262180 FAT262153:FAW262180 FKP262153:FKS262180 FUL262153:FUO262180 GEH262153:GEK262180 GOD262153:GOG262180 GXZ262153:GYC262180 HHV262153:HHY262180 HRR262153:HRU262180 IBN262153:IBQ262180 ILJ262153:ILM262180 IVF262153:IVI262180 JFB262153:JFE262180 JOX262153:JPA262180 JYT262153:JYW262180 KIP262153:KIS262180 KSL262153:KSO262180 LCH262153:LCK262180 LMD262153:LMG262180 LVZ262153:LWC262180 MFV262153:MFY262180 MPR262153:MPU262180 MZN262153:MZQ262180 NJJ262153:NJM262180 NTF262153:NTI262180 ODB262153:ODE262180 OMX262153:ONA262180 OWT262153:OWW262180 PGP262153:PGS262180 PQL262153:PQO262180 QAH262153:QAK262180 QKD262153:QKG262180 QTZ262153:QUC262180 RDV262153:RDY262180 RNR262153:RNU262180 RXN262153:RXQ262180 SHJ262153:SHM262180 SRF262153:SRI262180 TBB262153:TBE262180 TKX262153:TLA262180 TUT262153:TUW262180 UEP262153:UES262180 UOL262153:UOO262180 UYH262153:UYK262180 VID262153:VIG262180 VRZ262153:VSC262180 WBV262153:WBY262180 WLR262153:WLU262180 WVN262153:WVQ262180 F327689:I327716 JB327689:JE327716 SX327689:TA327716 ACT327689:ACW327716 AMP327689:AMS327716 AWL327689:AWO327716 BGH327689:BGK327716 BQD327689:BQG327716 BZZ327689:CAC327716 CJV327689:CJY327716 CTR327689:CTU327716 DDN327689:DDQ327716 DNJ327689:DNM327716 DXF327689:DXI327716 EHB327689:EHE327716 EQX327689:ERA327716 FAT327689:FAW327716 FKP327689:FKS327716 FUL327689:FUO327716 GEH327689:GEK327716 GOD327689:GOG327716 GXZ327689:GYC327716 HHV327689:HHY327716 HRR327689:HRU327716 IBN327689:IBQ327716 ILJ327689:ILM327716 IVF327689:IVI327716 JFB327689:JFE327716 JOX327689:JPA327716 JYT327689:JYW327716 KIP327689:KIS327716 KSL327689:KSO327716 LCH327689:LCK327716 LMD327689:LMG327716 LVZ327689:LWC327716 MFV327689:MFY327716 MPR327689:MPU327716 MZN327689:MZQ327716 NJJ327689:NJM327716 NTF327689:NTI327716 ODB327689:ODE327716 OMX327689:ONA327716 OWT327689:OWW327716 PGP327689:PGS327716 PQL327689:PQO327716 QAH327689:QAK327716 QKD327689:QKG327716 QTZ327689:QUC327716 RDV327689:RDY327716 RNR327689:RNU327716 RXN327689:RXQ327716 SHJ327689:SHM327716 SRF327689:SRI327716 TBB327689:TBE327716 TKX327689:TLA327716 TUT327689:TUW327716 UEP327689:UES327716 UOL327689:UOO327716 UYH327689:UYK327716 VID327689:VIG327716 VRZ327689:VSC327716 WBV327689:WBY327716 WLR327689:WLU327716 WVN327689:WVQ327716 F393225:I393252 JB393225:JE393252 SX393225:TA393252 ACT393225:ACW393252 AMP393225:AMS393252 AWL393225:AWO393252 BGH393225:BGK393252 BQD393225:BQG393252 BZZ393225:CAC393252 CJV393225:CJY393252 CTR393225:CTU393252 DDN393225:DDQ393252 DNJ393225:DNM393252 DXF393225:DXI393252 EHB393225:EHE393252 EQX393225:ERA393252 FAT393225:FAW393252 FKP393225:FKS393252 FUL393225:FUO393252 GEH393225:GEK393252 GOD393225:GOG393252 GXZ393225:GYC393252 HHV393225:HHY393252 HRR393225:HRU393252 IBN393225:IBQ393252 ILJ393225:ILM393252 IVF393225:IVI393252 JFB393225:JFE393252 JOX393225:JPA393252 JYT393225:JYW393252 KIP393225:KIS393252 KSL393225:KSO393252 LCH393225:LCK393252 LMD393225:LMG393252 LVZ393225:LWC393252 MFV393225:MFY393252 MPR393225:MPU393252 MZN393225:MZQ393252 NJJ393225:NJM393252 NTF393225:NTI393252 ODB393225:ODE393252 OMX393225:ONA393252 OWT393225:OWW393252 PGP393225:PGS393252 PQL393225:PQO393252 QAH393225:QAK393252 QKD393225:QKG393252 QTZ393225:QUC393252 RDV393225:RDY393252 RNR393225:RNU393252 RXN393225:RXQ393252 SHJ393225:SHM393252 SRF393225:SRI393252 TBB393225:TBE393252 TKX393225:TLA393252 TUT393225:TUW393252 UEP393225:UES393252 UOL393225:UOO393252 UYH393225:UYK393252 VID393225:VIG393252 VRZ393225:VSC393252 WBV393225:WBY393252 WLR393225:WLU393252 WVN393225:WVQ393252 F458761:I458788 JB458761:JE458788 SX458761:TA458788 ACT458761:ACW458788 AMP458761:AMS458788 AWL458761:AWO458788 BGH458761:BGK458788 BQD458761:BQG458788 BZZ458761:CAC458788 CJV458761:CJY458788 CTR458761:CTU458788 DDN458761:DDQ458788 DNJ458761:DNM458788 DXF458761:DXI458788 EHB458761:EHE458788 EQX458761:ERA458788 FAT458761:FAW458788 FKP458761:FKS458788 FUL458761:FUO458788 GEH458761:GEK458788 GOD458761:GOG458788 GXZ458761:GYC458788 HHV458761:HHY458788 HRR458761:HRU458788 IBN458761:IBQ458788 ILJ458761:ILM458788 IVF458761:IVI458788 JFB458761:JFE458788 JOX458761:JPA458788 JYT458761:JYW458788 KIP458761:KIS458788 KSL458761:KSO458788 LCH458761:LCK458788 LMD458761:LMG458788 LVZ458761:LWC458788 MFV458761:MFY458788 MPR458761:MPU458788 MZN458761:MZQ458788 NJJ458761:NJM458788 NTF458761:NTI458788 ODB458761:ODE458788 OMX458761:ONA458788 OWT458761:OWW458788 PGP458761:PGS458788 PQL458761:PQO458788 QAH458761:QAK458788 QKD458761:QKG458788 QTZ458761:QUC458788 RDV458761:RDY458788 RNR458761:RNU458788 RXN458761:RXQ458788 SHJ458761:SHM458788 SRF458761:SRI458788 TBB458761:TBE458788 TKX458761:TLA458788 TUT458761:TUW458788 UEP458761:UES458788 UOL458761:UOO458788 UYH458761:UYK458788 VID458761:VIG458788 VRZ458761:VSC458788 WBV458761:WBY458788 WLR458761:WLU458788 WVN458761:WVQ458788 F524297:I524324 JB524297:JE524324 SX524297:TA524324 ACT524297:ACW524324 AMP524297:AMS524324 AWL524297:AWO524324 BGH524297:BGK524324 BQD524297:BQG524324 BZZ524297:CAC524324 CJV524297:CJY524324 CTR524297:CTU524324 DDN524297:DDQ524324 DNJ524297:DNM524324 DXF524297:DXI524324 EHB524297:EHE524324 EQX524297:ERA524324 FAT524297:FAW524324 FKP524297:FKS524324 FUL524297:FUO524324 GEH524297:GEK524324 GOD524297:GOG524324 GXZ524297:GYC524324 HHV524297:HHY524324 HRR524297:HRU524324 IBN524297:IBQ524324 ILJ524297:ILM524324 IVF524297:IVI524324 JFB524297:JFE524324 JOX524297:JPA524324 JYT524297:JYW524324 KIP524297:KIS524324 KSL524297:KSO524324 LCH524297:LCK524324 LMD524297:LMG524324 LVZ524297:LWC524324 MFV524297:MFY524324 MPR524297:MPU524324 MZN524297:MZQ524324 NJJ524297:NJM524324 NTF524297:NTI524324 ODB524297:ODE524324 OMX524297:ONA524324 OWT524297:OWW524324 PGP524297:PGS524324 PQL524297:PQO524324 QAH524297:QAK524324 QKD524297:QKG524324 QTZ524297:QUC524324 RDV524297:RDY524324 RNR524297:RNU524324 RXN524297:RXQ524324 SHJ524297:SHM524324 SRF524297:SRI524324 TBB524297:TBE524324 TKX524297:TLA524324 TUT524297:TUW524324 UEP524297:UES524324 UOL524297:UOO524324 UYH524297:UYK524324 VID524297:VIG524324 VRZ524297:VSC524324 WBV524297:WBY524324 WLR524297:WLU524324 WVN524297:WVQ524324 F589833:I589860 JB589833:JE589860 SX589833:TA589860 ACT589833:ACW589860 AMP589833:AMS589860 AWL589833:AWO589860 BGH589833:BGK589860 BQD589833:BQG589860 BZZ589833:CAC589860 CJV589833:CJY589860 CTR589833:CTU589860 DDN589833:DDQ589860 DNJ589833:DNM589860 DXF589833:DXI589860 EHB589833:EHE589860 EQX589833:ERA589860 FAT589833:FAW589860 FKP589833:FKS589860 FUL589833:FUO589860 GEH589833:GEK589860 GOD589833:GOG589860 GXZ589833:GYC589860 HHV589833:HHY589860 HRR589833:HRU589860 IBN589833:IBQ589860 ILJ589833:ILM589860 IVF589833:IVI589860 JFB589833:JFE589860 JOX589833:JPA589860 JYT589833:JYW589860 KIP589833:KIS589860 KSL589833:KSO589860 LCH589833:LCK589860 LMD589833:LMG589860 LVZ589833:LWC589860 MFV589833:MFY589860 MPR589833:MPU589860 MZN589833:MZQ589860 NJJ589833:NJM589860 NTF589833:NTI589860 ODB589833:ODE589860 OMX589833:ONA589860 OWT589833:OWW589860 PGP589833:PGS589860 PQL589833:PQO589860 QAH589833:QAK589860 QKD589833:QKG589860 QTZ589833:QUC589860 RDV589833:RDY589860 RNR589833:RNU589860 RXN589833:RXQ589860 SHJ589833:SHM589860 SRF589833:SRI589860 TBB589833:TBE589860 TKX589833:TLA589860 TUT589833:TUW589860 UEP589833:UES589860 UOL589833:UOO589860 UYH589833:UYK589860 VID589833:VIG589860 VRZ589833:VSC589860 WBV589833:WBY589860 WLR589833:WLU589860 WVN589833:WVQ589860 F655369:I655396 JB655369:JE655396 SX655369:TA655396 ACT655369:ACW655396 AMP655369:AMS655396 AWL655369:AWO655396 BGH655369:BGK655396 BQD655369:BQG655396 BZZ655369:CAC655396 CJV655369:CJY655396 CTR655369:CTU655396 DDN655369:DDQ655396 DNJ655369:DNM655396 DXF655369:DXI655396 EHB655369:EHE655396 EQX655369:ERA655396 FAT655369:FAW655396 FKP655369:FKS655396 FUL655369:FUO655396 GEH655369:GEK655396 GOD655369:GOG655396 GXZ655369:GYC655396 HHV655369:HHY655396 HRR655369:HRU655396 IBN655369:IBQ655396 ILJ655369:ILM655396 IVF655369:IVI655396 JFB655369:JFE655396 JOX655369:JPA655396 JYT655369:JYW655396 KIP655369:KIS655396 KSL655369:KSO655396 LCH655369:LCK655396 LMD655369:LMG655396 LVZ655369:LWC655396 MFV655369:MFY655396 MPR655369:MPU655396 MZN655369:MZQ655396 NJJ655369:NJM655396 NTF655369:NTI655396 ODB655369:ODE655396 OMX655369:ONA655396 OWT655369:OWW655396 PGP655369:PGS655396 PQL655369:PQO655396 QAH655369:QAK655396 QKD655369:QKG655396 QTZ655369:QUC655396 RDV655369:RDY655396 RNR655369:RNU655396 RXN655369:RXQ655396 SHJ655369:SHM655396 SRF655369:SRI655396 TBB655369:TBE655396 TKX655369:TLA655396 TUT655369:TUW655396 UEP655369:UES655396 UOL655369:UOO655396 UYH655369:UYK655396 VID655369:VIG655396 VRZ655369:VSC655396 WBV655369:WBY655396 WLR655369:WLU655396 WVN655369:WVQ655396 F720905:I720932 JB720905:JE720932 SX720905:TA720932 ACT720905:ACW720932 AMP720905:AMS720932 AWL720905:AWO720932 BGH720905:BGK720932 BQD720905:BQG720932 BZZ720905:CAC720932 CJV720905:CJY720932 CTR720905:CTU720932 DDN720905:DDQ720932 DNJ720905:DNM720932 DXF720905:DXI720932 EHB720905:EHE720932 EQX720905:ERA720932 FAT720905:FAW720932 FKP720905:FKS720932 FUL720905:FUO720932 GEH720905:GEK720932 GOD720905:GOG720932 GXZ720905:GYC720932 HHV720905:HHY720932 HRR720905:HRU720932 IBN720905:IBQ720932 ILJ720905:ILM720932 IVF720905:IVI720932 JFB720905:JFE720932 JOX720905:JPA720932 JYT720905:JYW720932 KIP720905:KIS720932 KSL720905:KSO720932 LCH720905:LCK720932 LMD720905:LMG720932 LVZ720905:LWC720932 MFV720905:MFY720932 MPR720905:MPU720932 MZN720905:MZQ720932 NJJ720905:NJM720932 NTF720905:NTI720932 ODB720905:ODE720932 OMX720905:ONA720932 OWT720905:OWW720932 PGP720905:PGS720932 PQL720905:PQO720932 QAH720905:QAK720932 QKD720905:QKG720932 QTZ720905:QUC720932 RDV720905:RDY720932 RNR720905:RNU720932 RXN720905:RXQ720932 SHJ720905:SHM720932 SRF720905:SRI720932 TBB720905:TBE720932 TKX720905:TLA720932 TUT720905:TUW720932 UEP720905:UES720932 UOL720905:UOO720932 UYH720905:UYK720932 VID720905:VIG720932 VRZ720905:VSC720932 WBV720905:WBY720932 WLR720905:WLU720932 WVN720905:WVQ720932 F786441:I786468 JB786441:JE786468 SX786441:TA786468 ACT786441:ACW786468 AMP786441:AMS786468 AWL786441:AWO786468 BGH786441:BGK786468 BQD786441:BQG786468 BZZ786441:CAC786468 CJV786441:CJY786468 CTR786441:CTU786468 DDN786441:DDQ786468 DNJ786441:DNM786468 DXF786441:DXI786468 EHB786441:EHE786468 EQX786441:ERA786468 FAT786441:FAW786468 FKP786441:FKS786468 FUL786441:FUO786468 GEH786441:GEK786468 GOD786441:GOG786468 GXZ786441:GYC786468 HHV786441:HHY786468 HRR786441:HRU786468 IBN786441:IBQ786468 ILJ786441:ILM786468 IVF786441:IVI786468 JFB786441:JFE786468 JOX786441:JPA786468 JYT786441:JYW786468 KIP786441:KIS786468 KSL786441:KSO786468 LCH786441:LCK786468 LMD786441:LMG786468 LVZ786441:LWC786468 MFV786441:MFY786468 MPR786441:MPU786468 MZN786441:MZQ786468 NJJ786441:NJM786468 NTF786441:NTI786468 ODB786441:ODE786468 OMX786441:ONA786468 OWT786441:OWW786468 PGP786441:PGS786468 PQL786441:PQO786468 QAH786441:QAK786468 QKD786441:QKG786468 QTZ786441:QUC786468 RDV786441:RDY786468 RNR786441:RNU786468 RXN786441:RXQ786468 SHJ786441:SHM786468 SRF786441:SRI786468 TBB786441:TBE786468 TKX786441:TLA786468 TUT786441:TUW786468 UEP786441:UES786468 UOL786441:UOO786468 UYH786441:UYK786468 VID786441:VIG786468 VRZ786441:VSC786468 WBV786441:WBY786468 WLR786441:WLU786468 WVN786441:WVQ786468 F851977:I852004 JB851977:JE852004 SX851977:TA852004 ACT851977:ACW852004 AMP851977:AMS852004 AWL851977:AWO852004 BGH851977:BGK852004 BQD851977:BQG852004 BZZ851977:CAC852004 CJV851977:CJY852004 CTR851977:CTU852004 DDN851977:DDQ852004 DNJ851977:DNM852004 DXF851977:DXI852004 EHB851977:EHE852004 EQX851977:ERA852004 FAT851977:FAW852004 FKP851977:FKS852004 FUL851977:FUO852004 GEH851977:GEK852004 GOD851977:GOG852004 GXZ851977:GYC852004 HHV851977:HHY852004 HRR851977:HRU852004 IBN851977:IBQ852004 ILJ851977:ILM852004 IVF851977:IVI852004 JFB851977:JFE852004 JOX851977:JPA852004 JYT851977:JYW852004 KIP851977:KIS852004 KSL851977:KSO852004 LCH851977:LCK852004 LMD851977:LMG852004 LVZ851977:LWC852004 MFV851977:MFY852004 MPR851977:MPU852004 MZN851977:MZQ852004 NJJ851977:NJM852004 NTF851977:NTI852004 ODB851977:ODE852004 OMX851977:ONA852004 OWT851977:OWW852004 PGP851977:PGS852004 PQL851977:PQO852004 QAH851977:QAK852004 QKD851977:QKG852004 QTZ851977:QUC852004 RDV851977:RDY852004 RNR851977:RNU852004 RXN851977:RXQ852004 SHJ851977:SHM852004 SRF851977:SRI852004 TBB851977:TBE852004 TKX851977:TLA852004 TUT851977:TUW852004 UEP851977:UES852004 UOL851977:UOO852004 UYH851977:UYK852004 VID851977:VIG852004 VRZ851977:VSC852004 WBV851977:WBY852004 WLR851977:WLU852004 WVN851977:WVQ852004 F917513:I917540 JB917513:JE917540 SX917513:TA917540 ACT917513:ACW917540 AMP917513:AMS917540 AWL917513:AWO917540 BGH917513:BGK917540 BQD917513:BQG917540 BZZ917513:CAC917540 CJV917513:CJY917540 CTR917513:CTU917540 DDN917513:DDQ917540 DNJ917513:DNM917540 DXF917513:DXI917540 EHB917513:EHE917540 EQX917513:ERA917540 FAT917513:FAW917540 FKP917513:FKS917540 FUL917513:FUO917540 GEH917513:GEK917540 GOD917513:GOG917540 GXZ917513:GYC917540 HHV917513:HHY917540 HRR917513:HRU917540 IBN917513:IBQ917540 ILJ917513:ILM917540 IVF917513:IVI917540 JFB917513:JFE917540 JOX917513:JPA917540 JYT917513:JYW917540 KIP917513:KIS917540 KSL917513:KSO917540 LCH917513:LCK917540 LMD917513:LMG917540 LVZ917513:LWC917540 MFV917513:MFY917540 MPR917513:MPU917540 MZN917513:MZQ917540 NJJ917513:NJM917540 NTF917513:NTI917540 ODB917513:ODE917540 OMX917513:ONA917540 OWT917513:OWW917540 PGP917513:PGS917540 PQL917513:PQO917540 QAH917513:QAK917540 QKD917513:QKG917540 QTZ917513:QUC917540 RDV917513:RDY917540 RNR917513:RNU917540 RXN917513:RXQ917540 SHJ917513:SHM917540 SRF917513:SRI917540 TBB917513:TBE917540 TKX917513:TLA917540 TUT917513:TUW917540 UEP917513:UES917540 UOL917513:UOO917540 UYH917513:UYK917540 VID917513:VIG917540 VRZ917513:VSC917540 WBV917513:WBY917540 WLR917513:WLU917540 WVN917513:WVQ917540 F983049:I983076 JB983049:JE983076 SX983049:TA983076 ACT983049:ACW983076 AMP983049:AMS983076 AWL983049:AWO983076 BGH983049:BGK983076 BQD983049:BQG983076 BZZ983049:CAC983076 CJV983049:CJY983076 CTR983049:CTU983076 DDN983049:DDQ983076 DNJ983049:DNM983076 DXF983049:DXI983076 EHB983049:EHE983076 EQX983049:ERA983076 FAT983049:FAW983076 FKP983049:FKS983076 FUL983049:FUO983076 GEH983049:GEK983076 GOD983049:GOG983076 GXZ983049:GYC983076 HHV983049:HHY983076 HRR983049:HRU983076 IBN983049:IBQ983076 ILJ983049:ILM983076 IVF983049:IVI983076 JFB983049:JFE983076 JOX983049:JPA983076 JYT983049:JYW983076 KIP983049:KIS983076 KSL983049:KSO983076 LCH983049:LCK983076 LMD983049:LMG983076 LVZ983049:LWC983076 MFV983049:MFY983076 MPR983049:MPU983076 MZN983049:MZQ983076 NJJ983049:NJM983076 NTF983049:NTI983076 ODB983049:ODE983076 OMX983049:ONA983076 OWT983049:OWW983076 PGP983049:PGS983076 PQL983049:PQO983076 QAH983049:QAK983076 QKD983049:QKG983076 QTZ983049:QUC983076 RDV983049:RDY983076 RNR983049:RNU983076 RXN983049:RXQ983076 SHJ983049:SHM983076 SRF983049:SRI983076 TBB983049:TBE983076 TKX983049:TLA983076 TUT983049:TUW983076 UEP983049:UES983076 UOL983049:UOO983076 UYH983049:UYK983076 VID983049:VIG983076 VRZ983049:VSC983076 WBV983049:WBY983076 WLR983049:WLU983076 WVN983049:WVQ983076 JA1:JA80 SW1:SW80 ACS1:ACS80 AMO1:AMO80 AWK1:AWK80 BGG1:BGG80 BQC1:BQC80 BZY1:BZY80 CJU1:CJU80 CTQ1:CTQ80 DDM1:DDM80 DNI1:DNI80 DXE1:DXE80 EHA1:EHA80 EQW1:EQW80 FAS1:FAS80 FKO1:FKO80 FUK1:FUK80 GEG1:GEG80 GOC1:GOC80 GXY1:GXY80 HHU1:HHU80 HRQ1:HRQ80 IBM1:IBM80 ILI1:ILI80 IVE1:IVE80 JFA1:JFA80 JOW1:JOW80 JYS1:JYS80 KIO1:KIO80 KSK1:KSK80 LCG1:LCG80 LMC1:LMC80 LVY1:LVY80 MFU1:MFU80 MPQ1:MPQ80 MZM1:MZM80 NJI1:NJI80 NTE1:NTE80 ODA1:ODA80 OMW1:OMW80 OWS1:OWS80 PGO1:PGO80 PQK1:PQK80 QAG1:QAG80 QKC1:QKC80 QTY1:QTY80 RDU1:RDU80 RNQ1:RNQ80 RXM1:RXM80 SHI1:SHI80 SRE1:SRE80 TBA1:TBA80 TKW1:TKW80 TUS1:TUS80 UEO1:UEO80 UOK1:UOK80 UYG1:UYG80 VIC1:VIC80 VRY1:VRY80 WBU1:WBU80 WLQ1:WLQ80 WVM1:WVM80 E65537:E65616 JA65537:JA65616 SW65537:SW65616 ACS65537:ACS65616 AMO65537:AMO65616 AWK65537:AWK65616 BGG65537:BGG65616 BQC65537:BQC65616 BZY65537:BZY65616 CJU65537:CJU65616 CTQ65537:CTQ65616 DDM65537:DDM65616 DNI65537:DNI65616 DXE65537:DXE65616 EHA65537:EHA65616 EQW65537:EQW65616 FAS65537:FAS65616 FKO65537:FKO65616 FUK65537:FUK65616 GEG65537:GEG65616 GOC65537:GOC65616 GXY65537:GXY65616 HHU65537:HHU65616 HRQ65537:HRQ65616 IBM65537:IBM65616 ILI65537:ILI65616 IVE65537:IVE65616 JFA65537:JFA65616 JOW65537:JOW65616 JYS65537:JYS65616 KIO65537:KIO65616 KSK65537:KSK65616 LCG65537:LCG65616 LMC65537:LMC65616 LVY65537:LVY65616 MFU65537:MFU65616 MPQ65537:MPQ65616 MZM65537:MZM65616 NJI65537:NJI65616 NTE65537:NTE65616 ODA65537:ODA65616 OMW65537:OMW65616 OWS65537:OWS65616 PGO65537:PGO65616 PQK65537:PQK65616 QAG65537:QAG65616 QKC65537:QKC65616 QTY65537:QTY65616 RDU65537:RDU65616 RNQ65537:RNQ65616 RXM65537:RXM65616 SHI65537:SHI65616 SRE65537:SRE65616 TBA65537:TBA65616 TKW65537:TKW65616 TUS65537:TUS65616 UEO65537:UEO65616 UOK65537:UOK65616 UYG65537:UYG65616 VIC65537:VIC65616 VRY65537:VRY65616 WBU65537:WBU65616 WLQ65537:WLQ65616 WVM65537:WVM65616 E131073:E131152 JA131073:JA131152 SW131073:SW131152 ACS131073:ACS131152 AMO131073:AMO131152 AWK131073:AWK131152 BGG131073:BGG131152 BQC131073:BQC131152 BZY131073:BZY131152 CJU131073:CJU131152 CTQ131073:CTQ131152 DDM131073:DDM131152 DNI131073:DNI131152 DXE131073:DXE131152 EHA131073:EHA131152 EQW131073:EQW131152 FAS131073:FAS131152 FKO131073:FKO131152 FUK131073:FUK131152 GEG131073:GEG131152 GOC131073:GOC131152 GXY131073:GXY131152 HHU131073:HHU131152 HRQ131073:HRQ131152 IBM131073:IBM131152 ILI131073:ILI131152 IVE131073:IVE131152 JFA131073:JFA131152 JOW131073:JOW131152 JYS131073:JYS131152 KIO131073:KIO131152 KSK131073:KSK131152 LCG131073:LCG131152 LMC131073:LMC131152 LVY131073:LVY131152 MFU131073:MFU131152 MPQ131073:MPQ131152 MZM131073:MZM131152 NJI131073:NJI131152 NTE131073:NTE131152 ODA131073:ODA131152 OMW131073:OMW131152 OWS131073:OWS131152 PGO131073:PGO131152 PQK131073:PQK131152 QAG131073:QAG131152 QKC131073:QKC131152 QTY131073:QTY131152 RDU131073:RDU131152 RNQ131073:RNQ131152 RXM131073:RXM131152 SHI131073:SHI131152 SRE131073:SRE131152 TBA131073:TBA131152 TKW131073:TKW131152 TUS131073:TUS131152 UEO131073:UEO131152 UOK131073:UOK131152 UYG131073:UYG131152 VIC131073:VIC131152 VRY131073:VRY131152 WBU131073:WBU131152 WLQ131073:WLQ131152 WVM131073:WVM131152 E196609:E196688 JA196609:JA196688 SW196609:SW196688 ACS196609:ACS196688 AMO196609:AMO196688 AWK196609:AWK196688 BGG196609:BGG196688 BQC196609:BQC196688 BZY196609:BZY196688 CJU196609:CJU196688 CTQ196609:CTQ196688 DDM196609:DDM196688 DNI196609:DNI196688 DXE196609:DXE196688 EHA196609:EHA196688 EQW196609:EQW196688 FAS196609:FAS196688 FKO196609:FKO196688 FUK196609:FUK196688 GEG196609:GEG196688 GOC196609:GOC196688 GXY196609:GXY196688 HHU196609:HHU196688 HRQ196609:HRQ196688 IBM196609:IBM196688 ILI196609:ILI196688 IVE196609:IVE196688 JFA196609:JFA196688 JOW196609:JOW196688 JYS196609:JYS196688 KIO196609:KIO196688 KSK196609:KSK196688 LCG196609:LCG196688 LMC196609:LMC196688 LVY196609:LVY196688 MFU196609:MFU196688 MPQ196609:MPQ196688 MZM196609:MZM196688 NJI196609:NJI196688 NTE196609:NTE196688 ODA196609:ODA196688 OMW196609:OMW196688 OWS196609:OWS196688 PGO196609:PGO196688 PQK196609:PQK196688 QAG196609:QAG196688 QKC196609:QKC196688 QTY196609:QTY196688 RDU196609:RDU196688 RNQ196609:RNQ196688 RXM196609:RXM196688 SHI196609:SHI196688 SRE196609:SRE196688 TBA196609:TBA196688 TKW196609:TKW196688 TUS196609:TUS196688 UEO196609:UEO196688 UOK196609:UOK196688 UYG196609:UYG196688 VIC196609:VIC196688 VRY196609:VRY196688 WBU196609:WBU196688 WLQ196609:WLQ196688 WVM196609:WVM196688 E262145:E262224 JA262145:JA262224 SW262145:SW262224 ACS262145:ACS262224 AMO262145:AMO262224 AWK262145:AWK262224 BGG262145:BGG262224 BQC262145:BQC262224 BZY262145:BZY262224 CJU262145:CJU262224 CTQ262145:CTQ262224 DDM262145:DDM262224 DNI262145:DNI262224 DXE262145:DXE262224 EHA262145:EHA262224 EQW262145:EQW262224 FAS262145:FAS262224 FKO262145:FKO262224 FUK262145:FUK262224 GEG262145:GEG262224 GOC262145:GOC262224 GXY262145:GXY262224 HHU262145:HHU262224 HRQ262145:HRQ262224 IBM262145:IBM262224 ILI262145:ILI262224 IVE262145:IVE262224 JFA262145:JFA262224 JOW262145:JOW262224 JYS262145:JYS262224 KIO262145:KIO262224 KSK262145:KSK262224 LCG262145:LCG262224 LMC262145:LMC262224 LVY262145:LVY262224 MFU262145:MFU262224 MPQ262145:MPQ262224 MZM262145:MZM262224 NJI262145:NJI262224 NTE262145:NTE262224 ODA262145:ODA262224 OMW262145:OMW262224 OWS262145:OWS262224 PGO262145:PGO262224 PQK262145:PQK262224 QAG262145:QAG262224 QKC262145:QKC262224 QTY262145:QTY262224 RDU262145:RDU262224 RNQ262145:RNQ262224 RXM262145:RXM262224 SHI262145:SHI262224 SRE262145:SRE262224 TBA262145:TBA262224 TKW262145:TKW262224 TUS262145:TUS262224 UEO262145:UEO262224 UOK262145:UOK262224 UYG262145:UYG262224 VIC262145:VIC262224 VRY262145:VRY262224 WBU262145:WBU262224 WLQ262145:WLQ262224 WVM262145:WVM262224 E327681:E327760 JA327681:JA327760 SW327681:SW327760 ACS327681:ACS327760 AMO327681:AMO327760 AWK327681:AWK327760 BGG327681:BGG327760 BQC327681:BQC327760 BZY327681:BZY327760 CJU327681:CJU327760 CTQ327681:CTQ327760 DDM327681:DDM327760 DNI327681:DNI327760 DXE327681:DXE327760 EHA327681:EHA327760 EQW327681:EQW327760 FAS327681:FAS327760 FKO327681:FKO327760 FUK327681:FUK327760 GEG327681:GEG327760 GOC327681:GOC327760 GXY327681:GXY327760 HHU327681:HHU327760 HRQ327681:HRQ327760 IBM327681:IBM327760 ILI327681:ILI327760 IVE327681:IVE327760 JFA327681:JFA327760 JOW327681:JOW327760 JYS327681:JYS327760 KIO327681:KIO327760 KSK327681:KSK327760 LCG327681:LCG327760 LMC327681:LMC327760 LVY327681:LVY327760 MFU327681:MFU327760 MPQ327681:MPQ327760 MZM327681:MZM327760 NJI327681:NJI327760 NTE327681:NTE327760 ODA327681:ODA327760 OMW327681:OMW327760 OWS327681:OWS327760 PGO327681:PGO327760 PQK327681:PQK327760 QAG327681:QAG327760 QKC327681:QKC327760 QTY327681:QTY327760 RDU327681:RDU327760 RNQ327681:RNQ327760 RXM327681:RXM327760 SHI327681:SHI327760 SRE327681:SRE327760 TBA327681:TBA327760 TKW327681:TKW327760 TUS327681:TUS327760 UEO327681:UEO327760 UOK327681:UOK327760 UYG327681:UYG327760 VIC327681:VIC327760 VRY327681:VRY327760 WBU327681:WBU327760 WLQ327681:WLQ327760 WVM327681:WVM327760 E393217:E393296 JA393217:JA393296 SW393217:SW393296 ACS393217:ACS393296 AMO393217:AMO393296 AWK393217:AWK393296 BGG393217:BGG393296 BQC393217:BQC393296 BZY393217:BZY393296 CJU393217:CJU393296 CTQ393217:CTQ393296 DDM393217:DDM393296 DNI393217:DNI393296 DXE393217:DXE393296 EHA393217:EHA393296 EQW393217:EQW393296 FAS393217:FAS393296 FKO393217:FKO393296 FUK393217:FUK393296 GEG393217:GEG393296 GOC393217:GOC393296 GXY393217:GXY393296 HHU393217:HHU393296 HRQ393217:HRQ393296 IBM393217:IBM393296 ILI393217:ILI393296 IVE393217:IVE393296 JFA393217:JFA393296 JOW393217:JOW393296 JYS393217:JYS393296 KIO393217:KIO393296 KSK393217:KSK393296 LCG393217:LCG393296 LMC393217:LMC393296 LVY393217:LVY393296 MFU393217:MFU393296 MPQ393217:MPQ393296 MZM393217:MZM393296 NJI393217:NJI393296 NTE393217:NTE393296 ODA393217:ODA393296 OMW393217:OMW393296 OWS393217:OWS393296 PGO393217:PGO393296 PQK393217:PQK393296 QAG393217:QAG393296 QKC393217:QKC393296 QTY393217:QTY393296 RDU393217:RDU393296 RNQ393217:RNQ393296 RXM393217:RXM393296 SHI393217:SHI393296 SRE393217:SRE393296 TBA393217:TBA393296 TKW393217:TKW393296 TUS393217:TUS393296 UEO393217:UEO393296 UOK393217:UOK393296 UYG393217:UYG393296 VIC393217:VIC393296 VRY393217:VRY393296 WBU393217:WBU393296 WLQ393217:WLQ393296 WVM393217:WVM393296 E458753:E458832 JA458753:JA458832 SW458753:SW458832 ACS458753:ACS458832 AMO458753:AMO458832 AWK458753:AWK458832 BGG458753:BGG458832 BQC458753:BQC458832 BZY458753:BZY458832 CJU458753:CJU458832 CTQ458753:CTQ458832 DDM458753:DDM458832 DNI458753:DNI458832 DXE458753:DXE458832 EHA458753:EHA458832 EQW458753:EQW458832 FAS458753:FAS458832 FKO458753:FKO458832 FUK458753:FUK458832 GEG458753:GEG458832 GOC458753:GOC458832 GXY458753:GXY458832 HHU458753:HHU458832 HRQ458753:HRQ458832 IBM458753:IBM458832 ILI458753:ILI458832 IVE458753:IVE458832 JFA458753:JFA458832 JOW458753:JOW458832 JYS458753:JYS458832 KIO458753:KIO458832 KSK458753:KSK458832 LCG458753:LCG458832 LMC458753:LMC458832 LVY458753:LVY458832 MFU458753:MFU458832 MPQ458753:MPQ458832 MZM458753:MZM458832 NJI458753:NJI458832 NTE458753:NTE458832 ODA458753:ODA458832 OMW458753:OMW458832 OWS458753:OWS458832 PGO458753:PGO458832 PQK458753:PQK458832 QAG458753:QAG458832 QKC458753:QKC458832 QTY458753:QTY458832 RDU458753:RDU458832 RNQ458753:RNQ458832 RXM458753:RXM458832 SHI458753:SHI458832 SRE458753:SRE458832 TBA458753:TBA458832 TKW458753:TKW458832 TUS458753:TUS458832 UEO458753:UEO458832 UOK458753:UOK458832 UYG458753:UYG458832 VIC458753:VIC458832 VRY458753:VRY458832 WBU458753:WBU458832 WLQ458753:WLQ458832 WVM458753:WVM458832 E524289:E524368 JA524289:JA524368 SW524289:SW524368 ACS524289:ACS524368 AMO524289:AMO524368 AWK524289:AWK524368 BGG524289:BGG524368 BQC524289:BQC524368 BZY524289:BZY524368 CJU524289:CJU524368 CTQ524289:CTQ524368 DDM524289:DDM524368 DNI524289:DNI524368 DXE524289:DXE524368 EHA524289:EHA524368 EQW524289:EQW524368 FAS524289:FAS524368 FKO524289:FKO524368 FUK524289:FUK524368 GEG524289:GEG524368 GOC524289:GOC524368 GXY524289:GXY524368 HHU524289:HHU524368 HRQ524289:HRQ524368 IBM524289:IBM524368 ILI524289:ILI524368 IVE524289:IVE524368 JFA524289:JFA524368 JOW524289:JOW524368 JYS524289:JYS524368 KIO524289:KIO524368 KSK524289:KSK524368 LCG524289:LCG524368 LMC524289:LMC524368 LVY524289:LVY524368 MFU524289:MFU524368 MPQ524289:MPQ524368 MZM524289:MZM524368 NJI524289:NJI524368 NTE524289:NTE524368 ODA524289:ODA524368 OMW524289:OMW524368 OWS524289:OWS524368 PGO524289:PGO524368 PQK524289:PQK524368 QAG524289:QAG524368 QKC524289:QKC524368 QTY524289:QTY524368 RDU524289:RDU524368 RNQ524289:RNQ524368 RXM524289:RXM524368 SHI524289:SHI524368 SRE524289:SRE524368 TBA524289:TBA524368 TKW524289:TKW524368 TUS524289:TUS524368 UEO524289:UEO524368 UOK524289:UOK524368 UYG524289:UYG524368 VIC524289:VIC524368 VRY524289:VRY524368 WBU524289:WBU524368 WLQ524289:WLQ524368 WVM524289:WVM524368 E589825:E589904 JA589825:JA589904 SW589825:SW589904 ACS589825:ACS589904 AMO589825:AMO589904 AWK589825:AWK589904 BGG589825:BGG589904 BQC589825:BQC589904 BZY589825:BZY589904 CJU589825:CJU589904 CTQ589825:CTQ589904 DDM589825:DDM589904 DNI589825:DNI589904 DXE589825:DXE589904 EHA589825:EHA589904 EQW589825:EQW589904 FAS589825:FAS589904 FKO589825:FKO589904 FUK589825:FUK589904 GEG589825:GEG589904 GOC589825:GOC589904 GXY589825:GXY589904 HHU589825:HHU589904 HRQ589825:HRQ589904 IBM589825:IBM589904 ILI589825:ILI589904 IVE589825:IVE589904 JFA589825:JFA589904 JOW589825:JOW589904 JYS589825:JYS589904 KIO589825:KIO589904 KSK589825:KSK589904 LCG589825:LCG589904 LMC589825:LMC589904 LVY589825:LVY589904 MFU589825:MFU589904 MPQ589825:MPQ589904 MZM589825:MZM589904 NJI589825:NJI589904 NTE589825:NTE589904 ODA589825:ODA589904 OMW589825:OMW589904 OWS589825:OWS589904 PGO589825:PGO589904 PQK589825:PQK589904 QAG589825:QAG589904 QKC589825:QKC589904 QTY589825:QTY589904 RDU589825:RDU589904 RNQ589825:RNQ589904 RXM589825:RXM589904 SHI589825:SHI589904 SRE589825:SRE589904 TBA589825:TBA589904 TKW589825:TKW589904 TUS589825:TUS589904 UEO589825:UEO589904 UOK589825:UOK589904 UYG589825:UYG589904 VIC589825:VIC589904 VRY589825:VRY589904 WBU589825:WBU589904 WLQ589825:WLQ589904 WVM589825:WVM589904 E655361:E655440 JA655361:JA655440 SW655361:SW655440 ACS655361:ACS655440 AMO655361:AMO655440 AWK655361:AWK655440 BGG655361:BGG655440 BQC655361:BQC655440 BZY655361:BZY655440 CJU655361:CJU655440 CTQ655361:CTQ655440 DDM655361:DDM655440 DNI655361:DNI655440 DXE655361:DXE655440 EHA655361:EHA655440 EQW655361:EQW655440 FAS655361:FAS655440 FKO655361:FKO655440 FUK655361:FUK655440 GEG655361:GEG655440 GOC655361:GOC655440 GXY655361:GXY655440 HHU655361:HHU655440 HRQ655361:HRQ655440 IBM655361:IBM655440 ILI655361:ILI655440 IVE655361:IVE655440 JFA655361:JFA655440 JOW655361:JOW655440 JYS655361:JYS655440 KIO655361:KIO655440 KSK655361:KSK655440 LCG655361:LCG655440 LMC655361:LMC655440 LVY655361:LVY655440 MFU655361:MFU655440 MPQ655361:MPQ655440 MZM655361:MZM655440 NJI655361:NJI655440 NTE655361:NTE655440 ODA655361:ODA655440 OMW655361:OMW655440 OWS655361:OWS655440 PGO655361:PGO655440 PQK655361:PQK655440 QAG655361:QAG655440 QKC655361:QKC655440 QTY655361:QTY655440 RDU655361:RDU655440 RNQ655361:RNQ655440 RXM655361:RXM655440 SHI655361:SHI655440 SRE655361:SRE655440 TBA655361:TBA655440 TKW655361:TKW655440 TUS655361:TUS655440 UEO655361:UEO655440 UOK655361:UOK655440 UYG655361:UYG655440 VIC655361:VIC655440 VRY655361:VRY655440 WBU655361:WBU655440 WLQ655361:WLQ655440 WVM655361:WVM655440 E720897:E720976 JA720897:JA720976 SW720897:SW720976 ACS720897:ACS720976 AMO720897:AMO720976 AWK720897:AWK720976 BGG720897:BGG720976 BQC720897:BQC720976 BZY720897:BZY720976 CJU720897:CJU720976 CTQ720897:CTQ720976 DDM720897:DDM720976 DNI720897:DNI720976 DXE720897:DXE720976 EHA720897:EHA720976 EQW720897:EQW720976 FAS720897:FAS720976 FKO720897:FKO720976 FUK720897:FUK720976 GEG720897:GEG720976 GOC720897:GOC720976 GXY720897:GXY720976 HHU720897:HHU720976 HRQ720897:HRQ720976 IBM720897:IBM720976 ILI720897:ILI720976 IVE720897:IVE720976 JFA720897:JFA720976 JOW720897:JOW720976 JYS720897:JYS720976 KIO720897:KIO720976 KSK720897:KSK720976 LCG720897:LCG720976 LMC720897:LMC720976 LVY720897:LVY720976 MFU720897:MFU720976 MPQ720897:MPQ720976 MZM720897:MZM720976 NJI720897:NJI720976 NTE720897:NTE720976 ODA720897:ODA720976 OMW720897:OMW720976 OWS720897:OWS720976 PGO720897:PGO720976 PQK720897:PQK720976 QAG720897:QAG720976 QKC720897:QKC720976 QTY720897:QTY720976 RDU720897:RDU720976 RNQ720897:RNQ720976 RXM720897:RXM720976 SHI720897:SHI720976 SRE720897:SRE720976 TBA720897:TBA720976 TKW720897:TKW720976 TUS720897:TUS720976 UEO720897:UEO720976 UOK720897:UOK720976 UYG720897:UYG720976 VIC720897:VIC720976 VRY720897:VRY720976 WBU720897:WBU720976 WLQ720897:WLQ720976 WVM720897:WVM720976 E786433:E786512 JA786433:JA786512 SW786433:SW786512 ACS786433:ACS786512 AMO786433:AMO786512 AWK786433:AWK786512 BGG786433:BGG786512 BQC786433:BQC786512 BZY786433:BZY786512 CJU786433:CJU786512 CTQ786433:CTQ786512 DDM786433:DDM786512 DNI786433:DNI786512 DXE786433:DXE786512 EHA786433:EHA786512 EQW786433:EQW786512 FAS786433:FAS786512 FKO786433:FKO786512 FUK786433:FUK786512 GEG786433:GEG786512 GOC786433:GOC786512 GXY786433:GXY786512 HHU786433:HHU786512 HRQ786433:HRQ786512 IBM786433:IBM786512 ILI786433:ILI786512 IVE786433:IVE786512 JFA786433:JFA786512 JOW786433:JOW786512 JYS786433:JYS786512 KIO786433:KIO786512 KSK786433:KSK786512 LCG786433:LCG786512 LMC786433:LMC786512 LVY786433:LVY786512 MFU786433:MFU786512 MPQ786433:MPQ786512 MZM786433:MZM786512 NJI786433:NJI786512 NTE786433:NTE786512 ODA786433:ODA786512 OMW786433:OMW786512 OWS786433:OWS786512 PGO786433:PGO786512 PQK786433:PQK786512 QAG786433:QAG786512 QKC786433:QKC786512 QTY786433:QTY786512 RDU786433:RDU786512 RNQ786433:RNQ786512 RXM786433:RXM786512 SHI786433:SHI786512 SRE786433:SRE786512 TBA786433:TBA786512 TKW786433:TKW786512 TUS786433:TUS786512 UEO786433:UEO786512 UOK786433:UOK786512 UYG786433:UYG786512 VIC786433:VIC786512 VRY786433:VRY786512 WBU786433:WBU786512 WLQ786433:WLQ786512 WVM786433:WVM786512 E851969:E852048 JA851969:JA852048 SW851969:SW852048 ACS851969:ACS852048 AMO851969:AMO852048 AWK851969:AWK852048 BGG851969:BGG852048 BQC851969:BQC852048 BZY851969:BZY852048 CJU851969:CJU852048 CTQ851969:CTQ852048 DDM851969:DDM852048 DNI851969:DNI852048 DXE851969:DXE852048 EHA851969:EHA852048 EQW851969:EQW852048 FAS851969:FAS852048 FKO851969:FKO852048 FUK851969:FUK852048 GEG851969:GEG852048 GOC851969:GOC852048 GXY851969:GXY852048 HHU851969:HHU852048 HRQ851969:HRQ852048 IBM851969:IBM852048 ILI851969:ILI852048 IVE851969:IVE852048 JFA851969:JFA852048 JOW851969:JOW852048 JYS851969:JYS852048 KIO851969:KIO852048 KSK851969:KSK852048 LCG851969:LCG852048 LMC851969:LMC852048 LVY851969:LVY852048 MFU851969:MFU852048 MPQ851969:MPQ852048 MZM851969:MZM852048 NJI851969:NJI852048 NTE851969:NTE852048 ODA851969:ODA852048 OMW851969:OMW852048 OWS851969:OWS852048 PGO851969:PGO852048 PQK851969:PQK852048 QAG851969:QAG852048 QKC851969:QKC852048 QTY851969:QTY852048 RDU851969:RDU852048 RNQ851969:RNQ852048 RXM851969:RXM852048 SHI851969:SHI852048 SRE851969:SRE852048 TBA851969:TBA852048 TKW851969:TKW852048 TUS851969:TUS852048 UEO851969:UEO852048 UOK851969:UOK852048 UYG851969:UYG852048 VIC851969:VIC852048 VRY851969:VRY852048 WBU851969:WBU852048 WLQ851969:WLQ852048 WVM851969:WVM852048 E917505:E917584 JA917505:JA917584 SW917505:SW917584 ACS917505:ACS917584 AMO917505:AMO917584 AWK917505:AWK917584 BGG917505:BGG917584 BQC917505:BQC917584 BZY917505:BZY917584 CJU917505:CJU917584 CTQ917505:CTQ917584 DDM917505:DDM917584 DNI917505:DNI917584 DXE917505:DXE917584 EHA917505:EHA917584 EQW917505:EQW917584 FAS917505:FAS917584 FKO917505:FKO917584 FUK917505:FUK917584 GEG917505:GEG917584 GOC917505:GOC917584 GXY917505:GXY917584 HHU917505:HHU917584 HRQ917505:HRQ917584 IBM917505:IBM917584 ILI917505:ILI917584 IVE917505:IVE917584 JFA917505:JFA917584 JOW917505:JOW917584 JYS917505:JYS917584 KIO917505:KIO917584 KSK917505:KSK917584 LCG917505:LCG917584 LMC917505:LMC917584 LVY917505:LVY917584 MFU917505:MFU917584 MPQ917505:MPQ917584 MZM917505:MZM917584 NJI917505:NJI917584 NTE917505:NTE917584 ODA917505:ODA917584 OMW917505:OMW917584 OWS917505:OWS917584 PGO917505:PGO917584 PQK917505:PQK917584 QAG917505:QAG917584 QKC917505:QKC917584 QTY917505:QTY917584 RDU917505:RDU917584 RNQ917505:RNQ917584 RXM917505:RXM917584 SHI917505:SHI917584 SRE917505:SRE917584 TBA917505:TBA917584 TKW917505:TKW917584 TUS917505:TUS917584 UEO917505:UEO917584 UOK917505:UOK917584 UYG917505:UYG917584 VIC917505:VIC917584 VRY917505:VRY917584 WBU917505:WBU917584 WLQ917505:WLQ917584 WVM917505:WVM917584 E983041:E983120 JA983041:JA983120 SW983041:SW983120 ACS983041:ACS983120 AMO983041:AMO983120 AWK983041:AWK983120 BGG983041:BGG983120 BQC983041:BQC983120 BZY983041:BZY983120 CJU983041:CJU983120 CTQ983041:CTQ983120 DDM983041:DDM983120 DNI983041:DNI983120 DXE983041:DXE983120 EHA983041:EHA983120 EQW983041:EQW983120 FAS983041:FAS983120 FKO983041:FKO983120 FUK983041:FUK983120 GEG983041:GEG983120 GOC983041:GOC983120 GXY983041:GXY983120 HHU983041:HHU983120 HRQ983041:HRQ983120 IBM983041:IBM983120 ILI983041:ILI983120 IVE983041:IVE983120 JFA983041:JFA983120 JOW983041:JOW983120 JYS983041:JYS983120 KIO983041:KIO983120 KSK983041:KSK983120 LCG983041:LCG983120 LMC983041:LMC983120 LVY983041:LVY983120 MFU983041:MFU983120 MPQ983041:MPQ983120 MZM983041:MZM983120 NJI983041:NJI983120 NTE983041:NTE983120 ODA983041:ODA983120 OMW983041:OMW983120 OWS983041:OWS983120 PGO983041:PGO983120 PQK983041:PQK983120 QAG983041:QAG983120 QKC983041:QKC983120 QTY983041:QTY983120 RDU983041:RDU983120 RNQ983041:RNQ983120 RXM983041:RXM983120 SHI983041:SHI983120 SRE983041:SRE983120 TBA983041:TBA983120 TKW983041:TKW983120 TUS983041:TUS983120 UEO983041:UEO983120 UOK983041:UOK983120 UYG983041:UYG983120 VIC983041:VIC983120 VRY983041:VRY983120 WBU983041:WBU983120 WLQ983041:WLQ983120 WVM983041:WVM983120 K38:AC65536 JB37:JD65536 SX37:SZ65536 ACT37:ACV65536 AMP37:AMR65536 AWL37:AWN65536 BGH37:BGJ65536 BQD37:BQF65536 BZZ37:CAB65536 CJV37:CJX65536 CTR37:CTT65536 DDN37:DDP65536 DNJ37:DNL65536 DXF37:DXH65536 EHB37:EHD65536 EQX37:EQZ65536 FAT37:FAV65536 FKP37:FKR65536 FUL37:FUN65536 GEH37:GEJ65536 GOD37:GOF65536 GXZ37:GYB65536 HHV37:HHX65536 HRR37:HRT65536 IBN37:IBP65536 ILJ37:ILL65536 IVF37:IVH65536 JFB37:JFD65536 JOX37:JOZ65536 JYT37:JYV65536 KIP37:KIR65536 KSL37:KSN65536 LCH37:LCJ65536 LMD37:LMF65536 LVZ37:LWB65536 MFV37:MFX65536 MPR37:MPT65536 MZN37:MZP65536 NJJ37:NJL65536 NTF37:NTH65536 ODB37:ODD65536 OMX37:OMZ65536 OWT37:OWV65536 PGP37:PGR65536 PQL37:PQN65536 QAH37:QAJ65536 QKD37:QKF65536 QTZ37:QUB65536 RDV37:RDX65536 RNR37:RNT65536 RXN37:RXP65536 SHJ37:SHL65536 SRF37:SRH65536 TBB37:TBD65536 TKX37:TKZ65536 TUT37:TUV65536 UEP37:UER65536 UOL37:UON65536 UYH37:UYJ65536 VID37:VIF65536 VRZ37:VSB65536 WBV37:WBX65536 WLR37:WLT65536 WVN37:WVP65536 F65573:H131072 JB65573:JD131072 SX65573:SZ131072 ACT65573:ACV131072 AMP65573:AMR131072 AWL65573:AWN131072 BGH65573:BGJ131072 BQD65573:BQF131072 BZZ65573:CAB131072 CJV65573:CJX131072 CTR65573:CTT131072 DDN65573:DDP131072 DNJ65573:DNL131072 DXF65573:DXH131072 EHB65573:EHD131072 EQX65573:EQZ131072 FAT65573:FAV131072 FKP65573:FKR131072 FUL65573:FUN131072 GEH65573:GEJ131072 GOD65573:GOF131072 GXZ65573:GYB131072 HHV65573:HHX131072 HRR65573:HRT131072 IBN65573:IBP131072 ILJ65573:ILL131072 IVF65573:IVH131072 JFB65573:JFD131072 JOX65573:JOZ131072 JYT65573:JYV131072 KIP65573:KIR131072 KSL65573:KSN131072 LCH65573:LCJ131072 LMD65573:LMF131072 LVZ65573:LWB131072 MFV65573:MFX131072 MPR65573:MPT131072 MZN65573:MZP131072 NJJ65573:NJL131072 NTF65573:NTH131072 ODB65573:ODD131072 OMX65573:OMZ131072 OWT65573:OWV131072 PGP65573:PGR131072 PQL65573:PQN131072 QAH65573:QAJ131072 QKD65573:QKF131072 QTZ65573:QUB131072 RDV65573:RDX131072 RNR65573:RNT131072 RXN65573:RXP131072 SHJ65573:SHL131072 SRF65573:SRH131072 TBB65573:TBD131072 TKX65573:TKZ131072 TUT65573:TUV131072 UEP65573:UER131072 UOL65573:UON131072 UYH65573:UYJ131072 VID65573:VIF131072 VRZ65573:VSB131072 WBV65573:WBX131072 WLR65573:WLT131072 WVN65573:WVP131072 F131109:H196608 JB131109:JD196608 SX131109:SZ196608 ACT131109:ACV196608 AMP131109:AMR196608 AWL131109:AWN196608 BGH131109:BGJ196608 BQD131109:BQF196608 BZZ131109:CAB196608 CJV131109:CJX196608 CTR131109:CTT196608 DDN131109:DDP196608 DNJ131109:DNL196608 DXF131109:DXH196608 EHB131109:EHD196608 EQX131109:EQZ196608 FAT131109:FAV196608 FKP131109:FKR196608 FUL131109:FUN196608 GEH131109:GEJ196608 GOD131109:GOF196608 GXZ131109:GYB196608 HHV131109:HHX196608 HRR131109:HRT196608 IBN131109:IBP196608 ILJ131109:ILL196608 IVF131109:IVH196608 JFB131109:JFD196608 JOX131109:JOZ196608 JYT131109:JYV196608 KIP131109:KIR196608 KSL131109:KSN196608 LCH131109:LCJ196608 LMD131109:LMF196608 LVZ131109:LWB196608 MFV131109:MFX196608 MPR131109:MPT196608 MZN131109:MZP196608 NJJ131109:NJL196608 NTF131109:NTH196608 ODB131109:ODD196608 OMX131109:OMZ196608 OWT131109:OWV196608 PGP131109:PGR196608 PQL131109:PQN196608 QAH131109:QAJ196608 QKD131109:QKF196608 QTZ131109:QUB196608 RDV131109:RDX196608 RNR131109:RNT196608 RXN131109:RXP196608 SHJ131109:SHL196608 SRF131109:SRH196608 TBB131109:TBD196608 TKX131109:TKZ196608 TUT131109:TUV196608 UEP131109:UER196608 UOL131109:UON196608 UYH131109:UYJ196608 VID131109:VIF196608 VRZ131109:VSB196608 WBV131109:WBX196608 WLR131109:WLT196608 WVN131109:WVP196608 F196645:H262144 JB196645:JD262144 SX196645:SZ262144 ACT196645:ACV262144 AMP196645:AMR262144 AWL196645:AWN262144 BGH196645:BGJ262144 BQD196645:BQF262144 BZZ196645:CAB262144 CJV196645:CJX262144 CTR196645:CTT262144 DDN196645:DDP262144 DNJ196645:DNL262144 DXF196645:DXH262144 EHB196645:EHD262144 EQX196645:EQZ262144 FAT196645:FAV262144 FKP196645:FKR262144 FUL196645:FUN262144 GEH196645:GEJ262144 GOD196645:GOF262144 GXZ196645:GYB262144 HHV196645:HHX262144 HRR196645:HRT262144 IBN196645:IBP262144 ILJ196645:ILL262144 IVF196645:IVH262144 JFB196645:JFD262144 JOX196645:JOZ262144 JYT196645:JYV262144 KIP196645:KIR262144 KSL196645:KSN262144 LCH196645:LCJ262144 LMD196645:LMF262144 LVZ196645:LWB262144 MFV196645:MFX262144 MPR196645:MPT262144 MZN196645:MZP262144 NJJ196645:NJL262144 NTF196645:NTH262144 ODB196645:ODD262144 OMX196645:OMZ262144 OWT196645:OWV262144 PGP196645:PGR262144 PQL196645:PQN262144 QAH196645:QAJ262144 QKD196645:QKF262144 QTZ196645:QUB262144 RDV196645:RDX262144 RNR196645:RNT262144 RXN196645:RXP262144 SHJ196645:SHL262144 SRF196645:SRH262144 TBB196645:TBD262144 TKX196645:TKZ262144 TUT196645:TUV262144 UEP196645:UER262144 UOL196645:UON262144 UYH196645:UYJ262144 VID196645:VIF262144 VRZ196645:VSB262144 WBV196645:WBX262144 WLR196645:WLT262144 WVN196645:WVP262144 F262181:H327680 JB262181:JD327680 SX262181:SZ327680 ACT262181:ACV327680 AMP262181:AMR327680 AWL262181:AWN327680 BGH262181:BGJ327680 BQD262181:BQF327680 BZZ262181:CAB327680 CJV262181:CJX327680 CTR262181:CTT327680 DDN262181:DDP327680 DNJ262181:DNL327680 DXF262181:DXH327680 EHB262181:EHD327680 EQX262181:EQZ327680 FAT262181:FAV327680 FKP262181:FKR327680 FUL262181:FUN327680 GEH262181:GEJ327680 GOD262181:GOF327680 GXZ262181:GYB327680 HHV262181:HHX327680 HRR262181:HRT327680 IBN262181:IBP327680 ILJ262181:ILL327680 IVF262181:IVH327680 JFB262181:JFD327680 JOX262181:JOZ327680 JYT262181:JYV327680 KIP262181:KIR327680 KSL262181:KSN327680 LCH262181:LCJ327680 LMD262181:LMF327680 LVZ262181:LWB327680 MFV262181:MFX327680 MPR262181:MPT327680 MZN262181:MZP327680 NJJ262181:NJL327680 NTF262181:NTH327680 ODB262181:ODD327680 OMX262181:OMZ327680 OWT262181:OWV327680 PGP262181:PGR327680 PQL262181:PQN327680 QAH262181:QAJ327680 QKD262181:QKF327680 QTZ262181:QUB327680 RDV262181:RDX327680 RNR262181:RNT327680 RXN262181:RXP327680 SHJ262181:SHL327680 SRF262181:SRH327680 TBB262181:TBD327680 TKX262181:TKZ327680 TUT262181:TUV327680 UEP262181:UER327680 UOL262181:UON327680 UYH262181:UYJ327680 VID262181:VIF327680 VRZ262181:VSB327680 WBV262181:WBX327680 WLR262181:WLT327680 WVN262181:WVP327680 F327717:H393216 JB327717:JD393216 SX327717:SZ393216 ACT327717:ACV393216 AMP327717:AMR393216 AWL327717:AWN393216 BGH327717:BGJ393216 BQD327717:BQF393216 BZZ327717:CAB393216 CJV327717:CJX393216 CTR327717:CTT393216 DDN327717:DDP393216 DNJ327717:DNL393216 DXF327717:DXH393216 EHB327717:EHD393216 EQX327717:EQZ393216 FAT327717:FAV393216 FKP327717:FKR393216 FUL327717:FUN393216 GEH327717:GEJ393216 GOD327717:GOF393216 GXZ327717:GYB393216 HHV327717:HHX393216 HRR327717:HRT393216 IBN327717:IBP393216 ILJ327717:ILL393216 IVF327717:IVH393216 JFB327717:JFD393216 JOX327717:JOZ393216 JYT327717:JYV393216 KIP327717:KIR393216 KSL327717:KSN393216 LCH327717:LCJ393216 LMD327717:LMF393216 LVZ327717:LWB393216 MFV327717:MFX393216 MPR327717:MPT393216 MZN327717:MZP393216 NJJ327717:NJL393216 NTF327717:NTH393216 ODB327717:ODD393216 OMX327717:OMZ393216 OWT327717:OWV393216 PGP327717:PGR393216 PQL327717:PQN393216 QAH327717:QAJ393216 QKD327717:QKF393216 QTZ327717:QUB393216 RDV327717:RDX393216 RNR327717:RNT393216 RXN327717:RXP393216 SHJ327717:SHL393216 SRF327717:SRH393216 TBB327717:TBD393216 TKX327717:TKZ393216 TUT327717:TUV393216 UEP327717:UER393216 UOL327717:UON393216 UYH327717:UYJ393216 VID327717:VIF393216 VRZ327717:VSB393216 WBV327717:WBX393216 WLR327717:WLT393216 WVN327717:WVP393216 F393253:H458752 JB393253:JD458752 SX393253:SZ458752 ACT393253:ACV458752 AMP393253:AMR458752 AWL393253:AWN458752 BGH393253:BGJ458752 BQD393253:BQF458752 BZZ393253:CAB458752 CJV393253:CJX458752 CTR393253:CTT458752 DDN393253:DDP458752 DNJ393253:DNL458752 DXF393253:DXH458752 EHB393253:EHD458752 EQX393253:EQZ458752 FAT393253:FAV458752 FKP393253:FKR458752 FUL393253:FUN458752 GEH393253:GEJ458752 GOD393253:GOF458752 GXZ393253:GYB458752 HHV393253:HHX458752 HRR393253:HRT458752 IBN393253:IBP458752 ILJ393253:ILL458752 IVF393253:IVH458752 JFB393253:JFD458752 JOX393253:JOZ458752 JYT393253:JYV458752 KIP393253:KIR458752 KSL393253:KSN458752 LCH393253:LCJ458752 LMD393253:LMF458752 LVZ393253:LWB458752 MFV393253:MFX458752 MPR393253:MPT458752 MZN393253:MZP458752 NJJ393253:NJL458752 NTF393253:NTH458752 ODB393253:ODD458752 OMX393253:OMZ458752 OWT393253:OWV458752 PGP393253:PGR458752 PQL393253:PQN458752 QAH393253:QAJ458752 QKD393253:QKF458752 QTZ393253:QUB458752 RDV393253:RDX458752 RNR393253:RNT458752 RXN393253:RXP458752 SHJ393253:SHL458752 SRF393253:SRH458752 TBB393253:TBD458752 TKX393253:TKZ458752 TUT393253:TUV458752 UEP393253:UER458752 UOL393253:UON458752 UYH393253:UYJ458752 VID393253:VIF458752 VRZ393253:VSB458752 WBV393253:WBX458752 WLR393253:WLT458752 WVN393253:WVP458752 F458789:H524288 JB458789:JD524288 SX458789:SZ524288 ACT458789:ACV524288 AMP458789:AMR524288 AWL458789:AWN524288 BGH458789:BGJ524288 BQD458789:BQF524288 BZZ458789:CAB524288 CJV458789:CJX524288 CTR458789:CTT524288 DDN458789:DDP524288 DNJ458789:DNL524288 DXF458789:DXH524288 EHB458789:EHD524288 EQX458789:EQZ524288 FAT458789:FAV524288 FKP458789:FKR524288 FUL458789:FUN524288 GEH458789:GEJ524288 GOD458789:GOF524288 GXZ458789:GYB524288 HHV458789:HHX524288 HRR458789:HRT524288 IBN458789:IBP524288 ILJ458789:ILL524288 IVF458789:IVH524288 JFB458789:JFD524288 JOX458789:JOZ524288 JYT458789:JYV524288 KIP458789:KIR524288 KSL458789:KSN524288 LCH458789:LCJ524288 LMD458789:LMF524288 LVZ458789:LWB524288 MFV458789:MFX524288 MPR458789:MPT524288 MZN458789:MZP524288 NJJ458789:NJL524288 NTF458789:NTH524288 ODB458789:ODD524288 OMX458789:OMZ524288 OWT458789:OWV524288 PGP458789:PGR524288 PQL458789:PQN524288 QAH458789:QAJ524288 QKD458789:QKF524288 QTZ458789:QUB524288 RDV458789:RDX524288 RNR458789:RNT524288 RXN458789:RXP524288 SHJ458789:SHL524288 SRF458789:SRH524288 TBB458789:TBD524288 TKX458789:TKZ524288 TUT458789:TUV524288 UEP458789:UER524288 UOL458789:UON524288 UYH458789:UYJ524288 VID458789:VIF524288 VRZ458789:VSB524288 WBV458789:WBX524288 WLR458789:WLT524288 WVN458789:WVP524288 F524325:H589824 JB524325:JD589824 SX524325:SZ589824 ACT524325:ACV589824 AMP524325:AMR589824 AWL524325:AWN589824 BGH524325:BGJ589824 BQD524325:BQF589824 BZZ524325:CAB589824 CJV524325:CJX589824 CTR524325:CTT589824 DDN524325:DDP589824 DNJ524325:DNL589824 DXF524325:DXH589824 EHB524325:EHD589824 EQX524325:EQZ589824 FAT524325:FAV589824 FKP524325:FKR589824 FUL524325:FUN589824 GEH524325:GEJ589824 GOD524325:GOF589824 GXZ524325:GYB589824 HHV524325:HHX589824 HRR524325:HRT589824 IBN524325:IBP589824 ILJ524325:ILL589824 IVF524325:IVH589824 JFB524325:JFD589824 JOX524325:JOZ589824 JYT524325:JYV589824 KIP524325:KIR589824 KSL524325:KSN589824 LCH524325:LCJ589824 LMD524325:LMF589824 LVZ524325:LWB589824 MFV524325:MFX589824 MPR524325:MPT589824 MZN524325:MZP589824 NJJ524325:NJL589824 NTF524325:NTH589824 ODB524325:ODD589824 OMX524325:OMZ589824 OWT524325:OWV589824 PGP524325:PGR589824 PQL524325:PQN589824 QAH524325:QAJ589824 QKD524325:QKF589824 QTZ524325:QUB589824 RDV524325:RDX589824 RNR524325:RNT589824 RXN524325:RXP589824 SHJ524325:SHL589824 SRF524325:SRH589824 TBB524325:TBD589824 TKX524325:TKZ589824 TUT524325:TUV589824 UEP524325:UER589824 UOL524325:UON589824 UYH524325:UYJ589824 VID524325:VIF589824 VRZ524325:VSB589824 WBV524325:WBX589824 WLR524325:WLT589824 WVN524325:WVP589824 F589861:H655360 JB589861:JD655360 SX589861:SZ655360 ACT589861:ACV655360 AMP589861:AMR655360 AWL589861:AWN655360 BGH589861:BGJ655360 BQD589861:BQF655360 BZZ589861:CAB655360 CJV589861:CJX655360 CTR589861:CTT655360 DDN589861:DDP655360 DNJ589861:DNL655360 DXF589861:DXH655360 EHB589861:EHD655360 EQX589861:EQZ655360 FAT589861:FAV655360 FKP589861:FKR655360 FUL589861:FUN655360 GEH589861:GEJ655360 GOD589861:GOF655360 GXZ589861:GYB655360 HHV589861:HHX655360 HRR589861:HRT655360 IBN589861:IBP655360 ILJ589861:ILL655360 IVF589861:IVH655360 JFB589861:JFD655360 JOX589861:JOZ655360 JYT589861:JYV655360 KIP589861:KIR655360 KSL589861:KSN655360 LCH589861:LCJ655360 LMD589861:LMF655360 LVZ589861:LWB655360 MFV589861:MFX655360 MPR589861:MPT655360 MZN589861:MZP655360 NJJ589861:NJL655360 NTF589861:NTH655360 ODB589861:ODD655360 OMX589861:OMZ655360 OWT589861:OWV655360 PGP589861:PGR655360 PQL589861:PQN655360 QAH589861:QAJ655360 QKD589861:QKF655360 QTZ589861:QUB655360 RDV589861:RDX655360 RNR589861:RNT655360 RXN589861:RXP655360 SHJ589861:SHL655360 SRF589861:SRH655360 TBB589861:TBD655360 TKX589861:TKZ655360 TUT589861:TUV655360 UEP589861:UER655360 UOL589861:UON655360 UYH589861:UYJ655360 VID589861:VIF655360 VRZ589861:VSB655360 WBV589861:WBX655360 WLR589861:WLT655360 WVN589861:WVP655360 F655397:H720896 JB655397:JD720896 SX655397:SZ720896 ACT655397:ACV720896 AMP655397:AMR720896 AWL655397:AWN720896 BGH655397:BGJ720896 BQD655397:BQF720896 BZZ655397:CAB720896 CJV655397:CJX720896 CTR655397:CTT720896 DDN655397:DDP720896 DNJ655397:DNL720896 DXF655397:DXH720896 EHB655397:EHD720896 EQX655397:EQZ720896 FAT655397:FAV720896 FKP655397:FKR720896 FUL655397:FUN720896 GEH655397:GEJ720896 GOD655397:GOF720896 GXZ655397:GYB720896 HHV655397:HHX720896 HRR655397:HRT720896 IBN655397:IBP720896 ILJ655397:ILL720896 IVF655397:IVH720896 JFB655397:JFD720896 JOX655397:JOZ720896 JYT655397:JYV720896 KIP655397:KIR720896 KSL655397:KSN720896 LCH655397:LCJ720896 LMD655397:LMF720896 LVZ655397:LWB720896 MFV655397:MFX720896 MPR655397:MPT720896 MZN655397:MZP720896 NJJ655397:NJL720896 NTF655397:NTH720896 ODB655397:ODD720896 OMX655397:OMZ720896 OWT655397:OWV720896 PGP655397:PGR720896 PQL655397:PQN720896 QAH655397:QAJ720896 QKD655397:QKF720896 QTZ655397:QUB720896 RDV655397:RDX720896 RNR655397:RNT720896 RXN655397:RXP720896 SHJ655397:SHL720896 SRF655397:SRH720896 TBB655397:TBD720896 TKX655397:TKZ720896 TUT655397:TUV720896 UEP655397:UER720896 UOL655397:UON720896 UYH655397:UYJ720896 VID655397:VIF720896 VRZ655397:VSB720896 WBV655397:WBX720896 WLR655397:WLT720896 WVN655397:WVP720896 F720933:H786432 JB720933:JD786432 SX720933:SZ786432 ACT720933:ACV786432 AMP720933:AMR786432 AWL720933:AWN786432 BGH720933:BGJ786432 BQD720933:BQF786432 BZZ720933:CAB786432 CJV720933:CJX786432 CTR720933:CTT786432 DDN720933:DDP786432 DNJ720933:DNL786432 DXF720933:DXH786432 EHB720933:EHD786432 EQX720933:EQZ786432 FAT720933:FAV786432 FKP720933:FKR786432 FUL720933:FUN786432 GEH720933:GEJ786432 GOD720933:GOF786432 GXZ720933:GYB786432 HHV720933:HHX786432 HRR720933:HRT786432 IBN720933:IBP786432 ILJ720933:ILL786432 IVF720933:IVH786432 JFB720933:JFD786432 JOX720933:JOZ786432 JYT720933:JYV786432 KIP720933:KIR786432 KSL720933:KSN786432 LCH720933:LCJ786432 LMD720933:LMF786432 LVZ720933:LWB786432 MFV720933:MFX786432 MPR720933:MPT786432 MZN720933:MZP786432 NJJ720933:NJL786432 NTF720933:NTH786432 ODB720933:ODD786432 OMX720933:OMZ786432 OWT720933:OWV786432 PGP720933:PGR786432 PQL720933:PQN786432 QAH720933:QAJ786432 QKD720933:QKF786432 QTZ720933:QUB786432 RDV720933:RDX786432 RNR720933:RNT786432 RXN720933:RXP786432 SHJ720933:SHL786432 SRF720933:SRH786432 TBB720933:TBD786432 TKX720933:TKZ786432 TUT720933:TUV786432 UEP720933:UER786432 UOL720933:UON786432 UYH720933:UYJ786432 VID720933:VIF786432 VRZ720933:VSB786432 WBV720933:WBX786432 WLR720933:WLT786432 WVN720933:WVP786432 F786469:H851968 JB786469:JD851968 SX786469:SZ851968 ACT786469:ACV851968 AMP786469:AMR851968 AWL786469:AWN851968 BGH786469:BGJ851968 BQD786469:BQF851968 BZZ786469:CAB851968 CJV786469:CJX851968 CTR786469:CTT851968 DDN786469:DDP851968 DNJ786469:DNL851968 DXF786469:DXH851968 EHB786469:EHD851968 EQX786469:EQZ851968 FAT786469:FAV851968 FKP786469:FKR851968 FUL786469:FUN851968 GEH786469:GEJ851968 GOD786469:GOF851968 GXZ786469:GYB851968 HHV786469:HHX851968 HRR786469:HRT851968 IBN786469:IBP851968 ILJ786469:ILL851968 IVF786469:IVH851968 JFB786469:JFD851968 JOX786469:JOZ851968 JYT786469:JYV851968 KIP786469:KIR851968 KSL786469:KSN851968 LCH786469:LCJ851968 LMD786469:LMF851968 LVZ786469:LWB851968 MFV786469:MFX851968 MPR786469:MPT851968 MZN786469:MZP851968 NJJ786469:NJL851968 NTF786469:NTH851968 ODB786469:ODD851968 OMX786469:OMZ851968 OWT786469:OWV851968 PGP786469:PGR851968 PQL786469:PQN851968 QAH786469:QAJ851968 QKD786469:QKF851968 QTZ786469:QUB851968 RDV786469:RDX851968 RNR786469:RNT851968 RXN786469:RXP851968 SHJ786469:SHL851968 SRF786469:SRH851968 TBB786469:TBD851968 TKX786469:TKZ851968 TUT786469:TUV851968 UEP786469:UER851968 UOL786469:UON851968 UYH786469:UYJ851968 VID786469:VIF851968 VRZ786469:VSB851968 WBV786469:WBX851968 WLR786469:WLT851968 WVN786469:WVP851968 F852005:H917504 JB852005:JD917504 SX852005:SZ917504 ACT852005:ACV917504 AMP852005:AMR917504 AWL852005:AWN917504 BGH852005:BGJ917504 BQD852005:BQF917504 BZZ852005:CAB917504 CJV852005:CJX917504 CTR852005:CTT917504 DDN852005:DDP917504 DNJ852005:DNL917504 DXF852005:DXH917504 EHB852005:EHD917504 EQX852005:EQZ917504 FAT852005:FAV917504 FKP852005:FKR917504 FUL852005:FUN917504 GEH852005:GEJ917504 GOD852005:GOF917504 GXZ852005:GYB917504 HHV852005:HHX917504 HRR852005:HRT917504 IBN852005:IBP917504 ILJ852005:ILL917504 IVF852005:IVH917504 JFB852005:JFD917504 JOX852005:JOZ917504 JYT852005:JYV917504 KIP852005:KIR917504 KSL852005:KSN917504 LCH852005:LCJ917504 LMD852005:LMF917504 LVZ852005:LWB917504 MFV852005:MFX917504 MPR852005:MPT917504 MZN852005:MZP917504 NJJ852005:NJL917504 NTF852005:NTH917504 ODB852005:ODD917504 OMX852005:OMZ917504 OWT852005:OWV917504 PGP852005:PGR917504 PQL852005:PQN917504 QAH852005:QAJ917504 QKD852005:QKF917504 QTZ852005:QUB917504 RDV852005:RDX917504 RNR852005:RNT917504 RXN852005:RXP917504 SHJ852005:SHL917504 SRF852005:SRH917504 TBB852005:TBD917504 TKX852005:TKZ917504 TUT852005:TUV917504 UEP852005:UER917504 UOL852005:UON917504 UYH852005:UYJ917504 VID852005:VIF917504 VRZ852005:VSB917504 WBV852005:WBX917504 WLR852005:WLT917504 WVN852005:WVP917504 F917541:H983040 JB917541:JD983040 SX917541:SZ983040 ACT917541:ACV983040 AMP917541:AMR983040 AWL917541:AWN983040 BGH917541:BGJ983040 BQD917541:BQF983040 BZZ917541:CAB983040 CJV917541:CJX983040 CTR917541:CTT983040 DDN917541:DDP983040 DNJ917541:DNL983040 DXF917541:DXH983040 EHB917541:EHD983040 EQX917541:EQZ983040 FAT917541:FAV983040 FKP917541:FKR983040 FUL917541:FUN983040 GEH917541:GEJ983040 GOD917541:GOF983040 GXZ917541:GYB983040 HHV917541:HHX983040 HRR917541:HRT983040 IBN917541:IBP983040 ILJ917541:ILL983040 IVF917541:IVH983040 JFB917541:JFD983040 JOX917541:JOZ983040 JYT917541:JYV983040 KIP917541:KIR983040 KSL917541:KSN983040 LCH917541:LCJ983040 LMD917541:LMF983040 LVZ917541:LWB983040 MFV917541:MFX983040 MPR917541:MPT983040 MZN917541:MZP983040 NJJ917541:NJL983040 NTF917541:NTH983040 ODB917541:ODD983040 OMX917541:OMZ983040 OWT917541:OWV983040 PGP917541:PGR983040 PQL917541:PQN983040 QAH917541:QAJ983040 QKD917541:QKF983040 QTZ917541:QUB983040 RDV917541:RDX983040 RNR917541:RNT983040 RXN917541:RXP983040 SHJ917541:SHL983040 SRF917541:SRH983040 TBB917541:TBD983040 TKX917541:TKZ983040 TUT917541:TUV983040 UEP917541:UER983040 UOL917541:UON983040 UYH917541:UYJ983040 VID917541:VIF983040 VRZ917541:VSB983040 WBV917541:WBX983040 WLR917541:WLT983040 WVN917541:WVP983040 F983077:H1048576 JB983077:JD1048576 SX983077:SZ1048576 ACT983077:ACV1048576 AMP983077:AMR1048576 AWL983077:AWN1048576 BGH983077:BGJ1048576 BQD983077:BQF1048576 BZZ983077:CAB1048576 CJV983077:CJX1048576 CTR983077:CTT1048576 DDN983077:DDP1048576 DNJ983077:DNL1048576 DXF983077:DXH1048576 EHB983077:EHD1048576 EQX983077:EQZ1048576 FAT983077:FAV1048576 FKP983077:FKR1048576 FUL983077:FUN1048576 GEH983077:GEJ1048576 GOD983077:GOF1048576 GXZ983077:GYB1048576 HHV983077:HHX1048576 HRR983077:HRT1048576 IBN983077:IBP1048576 ILJ983077:ILL1048576 IVF983077:IVH1048576 JFB983077:JFD1048576 JOX983077:JOZ1048576 JYT983077:JYV1048576 KIP983077:KIR1048576 KSL983077:KSN1048576 LCH983077:LCJ1048576 LMD983077:LMF1048576 LVZ983077:LWB1048576 MFV983077:MFX1048576 MPR983077:MPT1048576 MZN983077:MZP1048576 NJJ983077:NJL1048576 NTF983077:NTH1048576 ODB983077:ODD1048576 OMX983077:OMZ1048576 OWT983077:OWV1048576 PGP983077:PGR1048576 PQL983077:PQN1048576 QAH983077:QAJ1048576 QKD983077:QKF1048576 QTZ983077:QUB1048576 RDV983077:RDX1048576 RNR983077:RNT1048576 RXN983077:RXP1048576 SHJ983077:SHL1048576 SRF983077:SRH1048576 TBB983077:TBD1048576 TKX983077:TKZ1048576 TUT983077:TUV1048576 UEP983077:UER1048576 UOL983077:UON1048576 UYH983077:UYJ1048576 VID983077:VIF1048576 VRZ983077:VSB1048576 WBV983077:WBX1048576 WLR983077:WLT1048576 WVN983077:WVP1048576 I38:J39 JG37:JY65536 TC37:TU65536 ACY37:ADQ65536 AMU37:ANM65536 AWQ37:AXI65536 BGM37:BHE65536 BQI37:BRA65536 CAE37:CAW65536 CKA37:CKS65536 CTW37:CUO65536 DDS37:DEK65536 DNO37:DOG65536 DXK37:DYC65536 EHG37:EHY65536 ERC37:ERU65536 FAY37:FBQ65536 FKU37:FLM65536 FUQ37:FVI65536 GEM37:GFE65536 GOI37:GPA65536 GYE37:GYW65536 HIA37:HIS65536 HRW37:HSO65536 IBS37:ICK65536 ILO37:IMG65536 IVK37:IWC65536 JFG37:JFY65536 JPC37:JPU65536 JYY37:JZQ65536 KIU37:KJM65536 KSQ37:KTI65536 LCM37:LDE65536 LMI37:LNA65536 LWE37:LWW65536 MGA37:MGS65536 MPW37:MQO65536 MZS37:NAK65536 NJO37:NKG65536 NTK37:NUC65536 ODG37:ODY65536 ONC37:ONU65536 OWY37:OXQ65536 PGU37:PHM65536 PQQ37:PRI65536 QAM37:QBE65536 QKI37:QLA65536 QUE37:QUW65536 REA37:RES65536 RNW37:ROO65536 RXS37:RYK65536 SHO37:SIG65536 SRK37:SSC65536 TBG37:TBY65536 TLC37:TLU65536 TUY37:TVQ65536 UEU37:UFM65536 UOQ37:UPI65536 UYM37:UZE65536 VII37:VJA65536 VSE37:VSW65536 WCA37:WCS65536 WLW37:WMO65536 WVS37:WWK65536 K65573:AC131072 JG65573:JY131072 TC65573:TU131072 ACY65573:ADQ131072 AMU65573:ANM131072 AWQ65573:AXI131072 BGM65573:BHE131072 BQI65573:BRA131072 CAE65573:CAW131072 CKA65573:CKS131072 CTW65573:CUO131072 DDS65573:DEK131072 DNO65573:DOG131072 DXK65573:DYC131072 EHG65573:EHY131072 ERC65573:ERU131072 FAY65573:FBQ131072 FKU65573:FLM131072 FUQ65573:FVI131072 GEM65573:GFE131072 GOI65573:GPA131072 GYE65573:GYW131072 HIA65573:HIS131072 HRW65573:HSO131072 IBS65573:ICK131072 ILO65573:IMG131072 IVK65573:IWC131072 JFG65573:JFY131072 JPC65573:JPU131072 JYY65573:JZQ131072 KIU65573:KJM131072 KSQ65573:KTI131072 LCM65573:LDE131072 LMI65573:LNA131072 LWE65573:LWW131072 MGA65573:MGS131072 MPW65573:MQO131072 MZS65573:NAK131072 NJO65573:NKG131072 NTK65573:NUC131072 ODG65573:ODY131072 ONC65573:ONU131072 OWY65573:OXQ131072 PGU65573:PHM131072 PQQ65573:PRI131072 QAM65573:QBE131072 QKI65573:QLA131072 QUE65573:QUW131072 REA65573:RES131072 RNW65573:ROO131072 RXS65573:RYK131072 SHO65573:SIG131072 SRK65573:SSC131072 TBG65573:TBY131072 TLC65573:TLU131072 TUY65573:TVQ131072 UEU65573:UFM131072 UOQ65573:UPI131072 UYM65573:UZE131072 VII65573:VJA131072 VSE65573:VSW131072 WCA65573:WCS131072 WLW65573:WMO131072 WVS65573:WWK131072 K131109:AC196608 JG131109:JY196608 TC131109:TU196608 ACY131109:ADQ196608 AMU131109:ANM196608 AWQ131109:AXI196608 BGM131109:BHE196608 BQI131109:BRA196608 CAE131109:CAW196608 CKA131109:CKS196608 CTW131109:CUO196608 DDS131109:DEK196608 DNO131109:DOG196608 DXK131109:DYC196608 EHG131109:EHY196608 ERC131109:ERU196608 FAY131109:FBQ196608 FKU131109:FLM196608 FUQ131109:FVI196608 GEM131109:GFE196608 GOI131109:GPA196608 GYE131109:GYW196608 HIA131109:HIS196608 HRW131109:HSO196608 IBS131109:ICK196608 ILO131109:IMG196608 IVK131109:IWC196608 JFG131109:JFY196608 JPC131109:JPU196608 JYY131109:JZQ196608 KIU131109:KJM196608 KSQ131109:KTI196608 LCM131109:LDE196608 LMI131109:LNA196608 LWE131109:LWW196608 MGA131109:MGS196608 MPW131109:MQO196608 MZS131109:NAK196608 NJO131109:NKG196608 NTK131109:NUC196608 ODG131109:ODY196608 ONC131109:ONU196608 OWY131109:OXQ196608 PGU131109:PHM196608 PQQ131109:PRI196608 QAM131109:QBE196608 QKI131109:QLA196608 QUE131109:QUW196608 REA131109:RES196608 RNW131109:ROO196608 RXS131109:RYK196608 SHO131109:SIG196608 SRK131109:SSC196608 TBG131109:TBY196608 TLC131109:TLU196608 TUY131109:TVQ196608 UEU131109:UFM196608 UOQ131109:UPI196608 UYM131109:UZE196608 VII131109:VJA196608 VSE131109:VSW196608 WCA131109:WCS196608 WLW131109:WMO196608 WVS131109:WWK196608 K196645:AC262144 JG196645:JY262144 TC196645:TU262144 ACY196645:ADQ262144 AMU196645:ANM262144 AWQ196645:AXI262144 BGM196645:BHE262144 BQI196645:BRA262144 CAE196645:CAW262144 CKA196645:CKS262144 CTW196645:CUO262144 DDS196645:DEK262144 DNO196645:DOG262144 DXK196645:DYC262144 EHG196645:EHY262144 ERC196645:ERU262144 FAY196645:FBQ262144 FKU196645:FLM262144 FUQ196645:FVI262144 GEM196645:GFE262144 GOI196645:GPA262144 GYE196645:GYW262144 HIA196645:HIS262144 HRW196645:HSO262144 IBS196645:ICK262144 ILO196645:IMG262144 IVK196645:IWC262144 JFG196645:JFY262144 JPC196645:JPU262144 JYY196645:JZQ262144 KIU196645:KJM262144 KSQ196645:KTI262144 LCM196645:LDE262144 LMI196645:LNA262144 LWE196645:LWW262144 MGA196645:MGS262144 MPW196645:MQO262144 MZS196645:NAK262144 NJO196645:NKG262144 NTK196645:NUC262144 ODG196645:ODY262144 ONC196645:ONU262144 OWY196645:OXQ262144 PGU196645:PHM262144 PQQ196645:PRI262144 QAM196645:QBE262144 QKI196645:QLA262144 QUE196645:QUW262144 REA196645:RES262144 RNW196645:ROO262144 RXS196645:RYK262144 SHO196645:SIG262144 SRK196645:SSC262144 TBG196645:TBY262144 TLC196645:TLU262144 TUY196645:TVQ262144 UEU196645:UFM262144 UOQ196645:UPI262144 UYM196645:UZE262144 VII196645:VJA262144 VSE196645:VSW262144 WCA196645:WCS262144 WLW196645:WMO262144 WVS196645:WWK262144 K262181:AC327680 JG262181:JY327680 TC262181:TU327680 ACY262181:ADQ327680 AMU262181:ANM327680 AWQ262181:AXI327680 BGM262181:BHE327680 BQI262181:BRA327680 CAE262181:CAW327680 CKA262181:CKS327680 CTW262181:CUO327680 DDS262181:DEK327680 DNO262181:DOG327680 DXK262181:DYC327680 EHG262181:EHY327680 ERC262181:ERU327680 FAY262181:FBQ327680 FKU262181:FLM327680 FUQ262181:FVI327680 GEM262181:GFE327680 GOI262181:GPA327680 GYE262181:GYW327680 HIA262181:HIS327680 HRW262181:HSO327680 IBS262181:ICK327680 ILO262181:IMG327680 IVK262181:IWC327680 JFG262181:JFY327680 JPC262181:JPU327680 JYY262181:JZQ327680 KIU262181:KJM327680 KSQ262181:KTI327680 LCM262181:LDE327680 LMI262181:LNA327680 LWE262181:LWW327680 MGA262181:MGS327680 MPW262181:MQO327680 MZS262181:NAK327680 NJO262181:NKG327680 NTK262181:NUC327680 ODG262181:ODY327680 ONC262181:ONU327680 OWY262181:OXQ327680 PGU262181:PHM327680 PQQ262181:PRI327680 QAM262181:QBE327680 QKI262181:QLA327680 QUE262181:QUW327680 REA262181:RES327680 RNW262181:ROO327680 RXS262181:RYK327680 SHO262181:SIG327680 SRK262181:SSC327680 TBG262181:TBY327680 TLC262181:TLU327680 TUY262181:TVQ327680 UEU262181:UFM327680 UOQ262181:UPI327680 UYM262181:UZE327680 VII262181:VJA327680 VSE262181:VSW327680 WCA262181:WCS327680 WLW262181:WMO327680 WVS262181:WWK327680 K327717:AC393216 JG327717:JY393216 TC327717:TU393216 ACY327717:ADQ393216 AMU327717:ANM393216 AWQ327717:AXI393216 BGM327717:BHE393216 BQI327717:BRA393216 CAE327717:CAW393216 CKA327717:CKS393216 CTW327717:CUO393216 DDS327717:DEK393216 DNO327717:DOG393216 DXK327717:DYC393216 EHG327717:EHY393216 ERC327717:ERU393216 FAY327717:FBQ393216 FKU327717:FLM393216 FUQ327717:FVI393216 GEM327717:GFE393216 GOI327717:GPA393216 GYE327717:GYW393216 HIA327717:HIS393216 HRW327717:HSO393216 IBS327717:ICK393216 ILO327717:IMG393216 IVK327717:IWC393216 JFG327717:JFY393216 JPC327717:JPU393216 JYY327717:JZQ393216 KIU327717:KJM393216 KSQ327717:KTI393216 LCM327717:LDE393216 LMI327717:LNA393216 LWE327717:LWW393216 MGA327717:MGS393216 MPW327717:MQO393216 MZS327717:NAK393216 NJO327717:NKG393216 NTK327717:NUC393216 ODG327717:ODY393216 ONC327717:ONU393216 OWY327717:OXQ393216 PGU327717:PHM393216 PQQ327717:PRI393216 QAM327717:QBE393216 QKI327717:QLA393216 QUE327717:QUW393216 REA327717:RES393216 RNW327717:ROO393216 RXS327717:RYK393216 SHO327717:SIG393216 SRK327717:SSC393216 TBG327717:TBY393216 TLC327717:TLU393216 TUY327717:TVQ393216 UEU327717:UFM393216 UOQ327717:UPI393216 UYM327717:UZE393216 VII327717:VJA393216 VSE327717:VSW393216 WCA327717:WCS393216 WLW327717:WMO393216 WVS327717:WWK393216 K393253:AC458752 JG393253:JY458752 TC393253:TU458752 ACY393253:ADQ458752 AMU393253:ANM458752 AWQ393253:AXI458752 BGM393253:BHE458752 BQI393253:BRA458752 CAE393253:CAW458752 CKA393253:CKS458752 CTW393253:CUO458752 DDS393253:DEK458752 DNO393253:DOG458752 DXK393253:DYC458752 EHG393253:EHY458752 ERC393253:ERU458752 FAY393253:FBQ458752 FKU393253:FLM458752 FUQ393253:FVI458752 GEM393253:GFE458752 GOI393253:GPA458752 GYE393253:GYW458752 HIA393253:HIS458752 HRW393253:HSO458752 IBS393253:ICK458752 ILO393253:IMG458752 IVK393253:IWC458752 JFG393253:JFY458752 JPC393253:JPU458752 JYY393253:JZQ458752 KIU393253:KJM458752 KSQ393253:KTI458752 LCM393253:LDE458752 LMI393253:LNA458752 LWE393253:LWW458752 MGA393253:MGS458752 MPW393253:MQO458752 MZS393253:NAK458752 NJO393253:NKG458752 NTK393253:NUC458752 ODG393253:ODY458752 ONC393253:ONU458752 OWY393253:OXQ458752 PGU393253:PHM458752 PQQ393253:PRI458752 QAM393253:QBE458752 QKI393253:QLA458752 QUE393253:QUW458752 REA393253:RES458752 RNW393253:ROO458752 RXS393253:RYK458752 SHO393253:SIG458752 SRK393253:SSC458752 TBG393253:TBY458752 TLC393253:TLU458752 TUY393253:TVQ458752 UEU393253:UFM458752 UOQ393253:UPI458752 UYM393253:UZE458752 VII393253:VJA458752 VSE393253:VSW458752 WCA393253:WCS458752 WLW393253:WMO458752 WVS393253:WWK458752 K458789:AC524288 JG458789:JY524288 TC458789:TU524288 ACY458789:ADQ524288 AMU458789:ANM524288 AWQ458789:AXI524288 BGM458789:BHE524288 BQI458789:BRA524288 CAE458789:CAW524288 CKA458789:CKS524288 CTW458789:CUO524288 DDS458789:DEK524288 DNO458789:DOG524288 DXK458789:DYC524288 EHG458789:EHY524288 ERC458789:ERU524288 FAY458789:FBQ524288 FKU458789:FLM524288 FUQ458789:FVI524288 GEM458789:GFE524288 GOI458789:GPA524288 GYE458789:GYW524288 HIA458789:HIS524288 HRW458789:HSO524288 IBS458789:ICK524288 ILO458789:IMG524288 IVK458789:IWC524288 JFG458789:JFY524288 JPC458789:JPU524288 JYY458789:JZQ524288 KIU458789:KJM524288 KSQ458789:KTI524288 LCM458789:LDE524288 LMI458789:LNA524288 LWE458789:LWW524288 MGA458789:MGS524288 MPW458789:MQO524288 MZS458789:NAK524288 NJO458789:NKG524288 NTK458789:NUC524288 ODG458789:ODY524288 ONC458789:ONU524288 OWY458789:OXQ524288 PGU458789:PHM524288 PQQ458789:PRI524288 QAM458789:QBE524288 QKI458789:QLA524288 QUE458789:QUW524288 REA458789:RES524288 RNW458789:ROO524288 RXS458789:RYK524288 SHO458789:SIG524288 SRK458789:SSC524288 TBG458789:TBY524288 TLC458789:TLU524288 TUY458789:TVQ524288 UEU458789:UFM524288 UOQ458789:UPI524288 UYM458789:UZE524288 VII458789:VJA524288 VSE458789:VSW524288 WCA458789:WCS524288 WLW458789:WMO524288 WVS458789:WWK524288 K524325:AC589824 JG524325:JY589824 TC524325:TU589824 ACY524325:ADQ589824 AMU524325:ANM589824 AWQ524325:AXI589824 BGM524325:BHE589824 BQI524325:BRA589824 CAE524325:CAW589824 CKA524325:CKS589824 CTW524325:CUO589824 DDS524325:DEK589824 DNO524325:DOG589824 DXK524325:DYC589824 EHG524325:EHY589824 ERC524325:ERU589824 FAY524325:FBQ589824 FKU524325:FLM589824 FUQ524325:FVI589824 GEM524325:GFE589824 GOI524325:GPA589824 GYE524325:GYW589824 HIA524325:HIS589824 HRW524325:HSO589824 IBS524325:ICK589824 ILO524325:IMG589824 IVK524325:IWC589824 JFG524325:JFY589824 JPC524325:JPU589824 JYY524325:JZQ589824 KIU524325:KJM589824 KSQ524325:KTI589824 LCM524325:LDE589824 LMI524325:LNA589824 LWE524325:LWW589824 MGA524325:MGS589824 MPW524325:MQO589824 MZS524325:NAK589824 NJO524325:NKG589824 NTK524325:NUC589824 ODG524325:ODY589824 ONC524325:ONU589824 OWY524325:OXQ589824 PGU524325:PHM589824 PQQ524325:PRI589824 QAM524325:QBE589824 QKI524325:QLA589824 QUE524325:QUW589824 REA524325:RES589824 RNW524325:ROO589824 RXS524325:RYK589824 SHO524325:SIG589824 SRK524325:SSC589824 TBG524325:TBY589824 TLC524325:TLU589824 TUY524325:TVQ589824 UEU524325:UFM589824 UOQ524325:UPI589824 UYM524325:UZE589824 VII524325:VJA589824 VSE524325:VSW589824 WCA524325:WCS589824 WLW524325:WMO589824 WVS524325:WWK589824 K589861:AC655360 JG589861:JY655360 TC589861:TU655360 ACY589861:ADQ655360 AMU589861:ANM655360 AWQ589861:AXI655360 BGM589861:BHE655360 BQI589861:BRA655360 CAE589861:CAW655360 CKA589861:CKS655360 CTW589861:CUO655360 DDS589861:DEK655360 DNO589861:DOG655360 DXK589861:DYC655360 EHG589861:EHY655360 ERC589861:ERU655360 FAY589861:FBQ655360 FKU589861:FLM655360 FUQ589861:FVI655360 GEM589861:GFE655360 GOI589861:GPA655360 GYE589861:GYW655360 HIA589861:HIS655360 HRW589861:HSO655360 IBS589861:ICK655360 ILO589861:IMG655360 IVK589861:IWC655360 JFG589861:JFY655360 JPC589861:JPU655360 JYY589861:JZQ655360 KIU589861:KJM655360 KSQ589861:KTI655360 LCM589861:LDE655360 LMI589861:LNA655360 LWE589861:LWW655360 MGA589861:MGS655360 MPW589861:MQO655360 MZS589861:NAK655360 NJO589861:NKG655360 NTK589861:NUC655360 ODG589861:ODY655360 ONC589861:ONU655360 OWY589861:OXQ655360 PGU589861:PHM655360 PQQ589861:PRI655360 QAM589861:QBE655360 QKI589861:QLA655360 QUE589861:QUW655360 REA589861:RES655360 RNW589861:ROO655360 RXS589861:RYK655360 SHO589861:SIG655360 SRK589861:SSC655360 TBG589861:TBY655360 TLC589861:TLU655360 TUY589861:TVQ655360 UEU589861:UFM655360 UOQ589861:UPI655360 UYM589861:UZE655360 VII589861:VJA655360 VSE589861:VSW655360 WCA589861:WCS655360 WLW589861:WMO655360 WVS589861:WWK655360 K655397:AC720896 JG655397:JY720896 TC655397:TU720896 ACY655397:ADQ720896 AMU655397:ANM720896 AWQ655397:AXI720896 BGM655397:BHE720896 BQI655397:BRA720896 CAE655397:CAW720896 CKA655397:CKS720896 CTW655397:CUO720896 DDS655397:DEK720896 DNO655397:DOG720896 DXK655397:DYC720896 EHG655397:EHY720896 ERC655397:ERU720896 FAY655397:FBQ720896 FKU655397:FLM720896 FUQ655397:FVI720896 GEM655397:GFE720896 GOI655397:GPA720896 GYE655397:GYW720896 HIA655397:HIS720896 HRW655397:HSO720896 IBS655397:ICK720896 ILO655397:IMG720896 IVK655397:IWC720896 JFG655397:JFY720896 JPC655397:JPU720896 JYY655397:JZQ720896 KIU655397:KJM720896 KSQ655397:KTI720896 LCM655397:LDE720896 LMI655397:LNA720896 LWE655397:LWW720896 MGA655397:MGS720896 MPW655397:MQO720896 MZS655397:NAK720896 NJO655397:NKG720896 NTK655397:NUC720896 ODG655397:ODY720896 ONC655397:ONU720896 OWY655397:OXQ720896 PGU655397:PHM720896 PQQ655397:PRI720896 QAM655397:QBE720896 QKI655397:QLA720896 QUE655397:QUW720896 REA655397:RES720896 RNW655397:ROO720896 RXS655397:RYK720896 SHO655397:SIG720896 SRK655397:SSC720896 TBG655397:TBY720896 TLC655397:TLU720896 TUY655397:TVQ720896 UEU655397:UFM720896 UOQ655397:UPI720896 UYM655397:UZE720896 VII655397:VJA720896 VSE655397:VSW720896 WCA655397:WCS720896 WLW655397:WMO720896 WVS655397:WWK720896 K720933:AC786432 JG720933:JY786432 TC720933:TU786432 ACY720933:ADQ786432 AMU720933:ANM786432 AWQ720933:AXI786432 BGM720933:BHE786432 BQI720933:BRA786432 CAE720933:CAW786432 CKA720933:CKS786432 CTW720933:CUO786432 DDS720933:DEK786432 DNO720933:DOG786432 DXK720933:DYC786432 EHG720933:EHY786432 ERC720933:ERU786432 FAY720933:FBQ786432 FKU720933:FLM786432 FUQ720933:FVI786432 GEM720933:GFE786432 GOI720933:GPA786432 GYE720933:GYW786432 HIA720933:HIS786432 HRW720933:HSO786432 IBS720933:ICK786432 ILO720933:IMG786432 IVK720933:IWC786432 JFG720933:JFY786432 JPC720933:JPU786432 JYY720933:JZQ786432 KIU720933:KJM786432 KSQ720933:KTI786432 LCM720933:LDE786432 LMI720933:LNA786432 LWE720933:LWW786432 MGA720933:MGS786432 MPW720933:MQO786432 MZS720933:NAK786432 NJO720933:NKG786432 NTK720933:NUC786432 ODG720933:ODY786432 ONC720933:ONU786432 OWY720933:OXQ786432 PGU720933:PHM786432 PQQ720933:PRI786432 QAM720933:QBE786432 QKI720933:QLA786432 QUE720933:QUW786432 REA720933:RES786432 RNW720933:ROO786432 RXS720933:RYK786432 SHO720933:SIG786432 SRK720933:SSC786432 TBG720933:TBY786432 TLC720933:TLU786432 TUY720933:TVQ786432 UEU720933:UFM786432 UOQ720933:UPI786432 UYM720933:UZE786432 VII720933:VJA786432 VSE720933:VSW786432 WCA720933:WCS786432 WLW720933:WMO786432 WVS720933:WWK786432 K786469:AC851968 JG786469:JY851968 TC786469:TU851968 ACY786469:ADQ851968 AMU786469:ANM851968 AWQ786469:AXI851968 BGM786469:BHE851968 BQI786469:BRA851968 CAE786469:CAW851968 CKA786469:CKS851968 CTW786469:CUO851968 DDS786469:DEK851968 DNO786469:DOG851968 DXK786469:DYC851968 EHG786469:EHY851968 ERC786469:ERU851968 FAY786469:FBQ851968 FKU786469:FLM851968 FUQ786469:FVI851968 GEM786469:GFE851968 GOI786469:GPA851968 GYE786469:GYW851968 HIA786469:HIS851968 HRW786469:HSO851968 IBS786469:ICK851968 ILO786469:IMG851968 IVK786469:IWC851968 JFG786469:JFY851968 JPC786469:JPU851968 JYY786469:JZQ851968 KIU786469:KJM851968 KSQ786469:KTI851968 LCM786469:LDE851968 LMI786469:LNA851968 LWE786469:LWW851968 MGA786469:MGS851968 MPW786469:MQO851968 MZS786469:NAK851968 NJO786469:NKG851968 NTK786469:NUC851968 ODG786469:ODY851968 ONC786469:ONU851968 OWY786469:OXQ851968 PGU786469:PHM851968 PQQ786469:PRI851968 QAM786469:QBE851968 QKI786469:QLA851968 QUE786469:QUW851968 REA786469:RES851968 RNW786469:ROO851968 RXS786469:RYK851968 SHO786469:SIG851968 SRK786469:SSC851968 TBG786469:TBY851968 TLC786469:TLU851968 TUY786469:TVQ851968 UEU786469:UFM851968 UOQ786469:UPI851968 UYM786469:UZE851968 VII786469:VJA851968 VSE786469:VSW851968 WCA786469:WCS851968 WLW786469:WMO851968 WVS786469:WWK851968 K852005:AC917504 JG852005:JY917504 TC852005:TU917504 ACY852005:ADQ917504 AMU852005:ANM917504 AWQ852005:AXI917504 BGM852005:BHE917504 BQI852005:BRA917504 CAE852005:CAW917504 CKA852005:CKS917504 CTW852005:CUO917504 DDS852005:DEK917504 DNO852005:DOG917504 DXK852005:DYC917504 EHG852005:EHY917504 ERC852005:ERU917504 FAY852005:FBQ917504 FKU852005:FLM917504 FUQ852005:FVI917504 GEM852005:GFE917504 GOI852005:GPA917504 GYE852005:GYW917504 HIA852005:HIS917504 HRW852005:HSO917504 IBS852005:ICK917504 ILO852005:IMG917504 IVK852005:IWC917504 JFG852005:JFY917504 JPC852005:JPU917504 JYY852005:JZQ917504 KIU852005:KJM917504 KSQ852005:KTI917504 LCM852005:LDE917504 LMI852005:LNA917504 LWE852005:LWW917504 MGA852005:MGS917504 MPW852005:MQO917504 MZS852005:NAK917504 NJO852005:NKG917504 NTK852005:NUC917504 ODG852005:ODY917504 ONC852005:ONU917504 OWY852005:OXQ917504 PGU852005:PHM917504 PQQ852005:PRI917504 QAM852005:QBE917504 QKI852005:QLA917504 QUE852005:QUW917504 REA852005:RES917504 RNW852005:ROO917504 RXS852005:RYK917504 SHO852005:SIG917504 SRK852005:SSC917504 TBG852005:TBY917504 TLC852005:TLU917504 TUY852005:TVQ917504 UEU852005:UFM917504 UOQ852005:UPI917504 UYM852005:UZE917504 VII852005:VJA917504 VSE852005:VSW917504 WCA852005:WCS917504 WLW852005:WMO917504 WVS852005:WWK917504 K917541:AC983040 JG917541:JY983040 TC917541:TU983040 ACY917541:ADQ983040 AMU917541:ANM983040 AWQ917541:AXI983040 BGM917541:BHE983040 BQI917541:BRA983040 CAE917541:CAW983040 CKA917541:CKS983040 CTW917541:CUO983040 DDS917541:DEK983040 DNO917541:DOG983040 DXK917541:DYC983040 EHG917541:EHY983040 ERC917541:ERU983040 FAY917541:FBQ983040 FKU917541:FLM983040 FUQ917541:FVI983040 GEM917541:GFE983040 GOI917541:GPA983040 GYE917541:GYW983040 HIA917541:HIS983040 HRW917541:HSO983040 IBS917541:ICK983040 ILO917541:IMG983040 IVK917541:IWC983040 JFG917541:JFY983040 JPC917541:JPU983040 JYY917541:JZQ983040 KIU917541:KJM983040 KSQ917541:KTI983040 LCM917541:LDE983040 LMI917541:LNA983040 LWE917541:LWW983040 MGA917541:MGS983040 MPW917541:MQO983040 MZS917541:NAK983040 NJO917541:NKG983040 NTK917541:NUC983040 ODG917541:ODY983040 ONC917541:ONU983040 OWY917541:OXQ983040 PGU917541:PHM983040 PQQ917541:PRI983040 QAM917541:QBE983040 QKI917541:QLA983040 QUE917541:QUW983040 REA917541:RES983040 RNW917541:ROO983040 RXS917541:RYK983040 SHO917541:SIG983040 SRK917541:SSC983040 TBG917541:TBY983040 TLC917541:TLU983040 TUY917541:TVQ983040 UEU917541:UFM983040 UOQ917541:UPI983040 UYM917541:UZE983040 VII917541:VJA983040 VSE917541:VSW983040 WCA917541:WCS983040 WLW917541:WMO983040 WVS917541:WWK983040 K983077:AC1048576 JG983077:JY1048576 TC983077:TU1048576 ACY983077:ADQ1048576 AMU983077:ANM1048576 AWQ983077:AXI1048576 BGM983077:BHE1048576 BQI983077:BRA1048576 CAE983077:CAW1048576 CKA983077:CKS1048576 CTW983077:CUO1048576 DDS983077:DEK1048576 DNO983077:DOG1048576 DXK983077:DYC1048576 EHG983077:EHY1048576 ERC983077:ERU1048576 FAY983077:FBQ1048576 FKU983077:FLM1048576 FUQ983077:FVI1048576 GEM983077:GFE1048576 GOI983077:GPA1048576 GYE983077:GYW1048576 HIA983077:HIS1048576 HRW983077:HSO1048576 IBS983077:ICK1048576 ILO983077:IMG1048576 IVK983077:IWC1048576 JFG983077:JFY1048576 JPC983077:JPU1048576 JYY983077:JZQ1048576 KIU983077:KJM1048576 KSQ983077:KTI1048576 LCM983077:LDE1048576 LMI983077:LNA1048576 LWE983077:LWW1048576 MGA983077:MGS1048576 MPW983077:MQO1048576 MZS983077:NAK1048576 NJO983077:NKG1048576 NTK983077:NUC1048576 ODG983077:ODY1048576 ONC983077:ONU1048576 OWY983077:OXQ1048576 PGU983077:PHM1048576 PQQ983077:PRI1048576 QAM983077:QBE1048576 QKI983077:QLA1048576 QUE983077:QUW1048576 REA983077:RES1048576 RNW983077:ROO1048576 RXS983077:RYK1048576 SHO983077:SIG1048576 SRK983077:SSC1048576 TBG983077:TBY1048576 TLC983077:TLU1048576 TUY983077:TVQ1048576 UEU983077:UFM1048576 UOQ983077:UPI1048576 UYM983077:UZE1048576 VII983077:VJA1048576 VSE983077:VSW1048576 WCA983077:WCS1048576 WLW983077:WMO1048576 WVS983077:WWK1048576 JE37:JF39 TA37:TB39 ACW37:ACX39 AMS37:AMT39 AWO37:AWP39 BGK37:BGL39 BQG37:BQH39 CAC37:CAD39 CJY37:CJZ39 CTU37:CTV39 DDQ37:DDR39 DNM37:DNN39 DXI37:DXJ39 EHE37:EHF39 ERA37:ERB39 FAW37:FAX39 FKS37:FKT39 FUO37:FUP39 GEK37:GEL39 GOG37:GOH39 GYC37:GYD39 HHY37:HHZ39 HRU37:HRV39 IBQ37:IBR39 ILM37:ILN39 IVI37:IVJ39 JFE37:JFF39 JPA37:JPB39 JYW37:JYX39 KIS37:KIT39 KSO37:KSP39 LCK37:LCL39 LMG37:LMH39 LWC37:LWD39 MFY37:MFZ39 MPU37:MPV39 MZQ37:MZR39 NJM37:NJN39 NTI37:NTJ39 ODE37:ODF39 ONA37:ONB39 OWW37:OWX39 PGS37:PGT39 PQO37:PQP39 QAK37:QAL39 QKG37:QKH39 QUC37:QUD39 RDY37:RDZ39 RNU37:RNV39 RXQ37:RXR39 SHM37:SHN39 SRI37:SRJ39 TBE37:TBF39 TLA37:TLB39 TUW37:TUX39 UES37:UET39 UOO37:UOP39 UYK37:UYL39 VIG37:VIH39 VSC37:VSD39 WBY37:WBZ39 WLU37:WLV39 WVQ37:WVR39 I65573:J65575 JE65573:JF65575 TA65573:TB65575 ACW65573:ACX65575 AMS65573:AMT65575 AWO65573:AWP65575 BGK65573:BGL65575 BQG65573:BQH65575 CAC65573:CAD65575 CJY65573:CJZ65575 CTU65573:CTV65575 DDQ65573:DDR65575 DNM65573:DNN65575 DXI65573:DXJ65575 EHE65573:EHF65575 ERA65573:ERB65575 FAW65573:FAX65575 FKS65573:FKT65575 FUO65573:FUP65575 GEK65573:GEL65575 GOG65573:GOH65575 GYC65573:GYD65575 HHY65573:HHZ65575 HRU65573:HRV65575 IBQ65573:IBR65575 ILM65573:ILN65575 IVI65573:IVJ65575 JFE65573:JFF65575 JPA65573:JPB65575 JYW65573:JYX65575 KIS65573:KIT65575 KSO65573:KSP65575 LCK65573:LCL65575 LMG65573:LMH65575 LWC65573:LWD65575 MFY65573:MFZ65575 MPU65573:MPV65575 MZQ65573:MZR65575 NJM65573:NJN65575 NTI65573:NTJ65575 ODE65573:ODF65575 ONA65573:ONB65575 OWW65573:OWX65575 PGS65573:PGT65575 PQO65573:PQP65575 QAK65573:QAL65575 QKG65573:QKH65575 QUC65573:QUD65575 RDY65573:RDZ65575 RNU65573:RNV65575 RXQ65573:RXR65575 SHM65573:SHN65575 SRI65573:SRJ65575 TBE65573:TBF65575 TLA65573:TLB65575 TUW65573:TUX65575 UES65573:UET65575 UOO65573:UOP65575 UYK65573:UYL65575 VIG65573:VIH65575 VSC65573:VSD65575 WBY65573:WBZ65575 WLU65573:WLV65575 WVQ65573:WVR65575 I131109:J131111 JE131109:JF131111 TA131109:TB131111 ACW131109:ACX131111 AMS131109:AMT131111 AWO131109:AWP131111 BGK131109:BGL131111 BQG131109:BQH131111 CAC131109:CAD131111 CJY131109:CJZ131111 CTU131109:CTV131111 DDQ131109:DDR131111 DNM131109:DNN131111 DXI131109:DXJ131111 EHE131109:EHF131111 ERA131109:ERB131111 FAW131109:FAX131111 FKS131109:FKT131111 FUO131109:FUP131111 GEK131109:GEL131111 GOG131109:GOH131111 GYC131109:GYD131111 HHY131109:HHZ131111 HRU131109:HRV131111 IBQ131109:IBR131111 ILM131109:ILN131111 IVI131109:IVJ131111 JFE131109:JFF131111 JPA131109:JPB131111 JYW131109:JYX131111 KIS131109:KIT131111 KSO131109:KSP131111 LCK131109:LCL131111 LMG131109:LMH131111 LWC131109:LWD131111 MFY131109:MFZ131111 MPU131109:MPV131111 MZQ131109:MZR131111 NJM131109:NJN131111 NTI131109:NTJ131111 ODE131109:ODF131111 ONA131109:ONB131111 OWW131109:OWX131111 PGS131109:PGT131111 PQO131109:PQP131111 QAK131109:QAL131111 QKG131109:QKH131111 QUC131109:QUD131111 RDY131109:RDZ131111 RNU131109:RNV131111 RXQ131109:RXR131111 SHM131109:SHN131111 SRI131109:SRJ131111 TBE131109:TBF131111 TLA131109:TLB131111 TUW131109:TUX131111 UES131109:UET131111 UOO131109:UOP131111 UYK131109:UYL131111 VIG131109:VIH131111 VSC131109:VSD131111 WBY131109:WBZ131111 WLU131109:WLV131111 WVQ131109:WVR131111 I196645:J196647 JE196645:JF196647 TA196645:TB196647 ACW196645:ACX196647 AMS196645:AMT196647 AWO196645:AWP196647 BGK196645:BGL196647 BQG196645:BQH196647 CAC196645:CAD196647 CJY196645:CJZ196647 CTU196645:CTV196647 DDQ196645:DDR196647 DNM196645:DNN196647 DXI196645:DXJ196647 EHE196645:EHF196647 ERA196645:ERB196647 FAW196645:FAX196647 FKS196645:FKT196647 FUO196645:FUP196647 GEK196645:GEL196647 GOG196645:GOH196647 GYC196645:GYD196647 HHY196645:HHZ196647 HRU196645:HRV196647 IBQ196645:IBR196647 ILM196645:ILN196647 IVI196645:IVJ196647 JFE196645:JFF196647 JPA196645:JPB196647 JYW196645:JYX196647 KIS196645:KIT196647 KSO196645:KSP196647 LCK196645:LCL196647 LMG196645:LMH196647 LWC196645:LWD196647 MFY196645:MFZ196647 MPU196645:MPV196647 MZQ196645:MZR196647 NJM196645:NJN196647 NTI196645:NTJ196647 ODE196645:ODF196647 ONA196645:ONB196647 OWW196645:OWX196647 PGS196645:PGT196647 PQO196645:PQP196647 QAK196645:QAL196647 QKG196645:QKH196647 QUC196645:QUD196647 RDY196645:RDZ196647 RNU196645:RNV196647 RXQ196645:RXR196647 SHM196645:SHN196647 SRI196645:SRJ196647 TBE196645:TBF196647 TLA196645:TLB196647 TUW196645:TUX196647 UES196645:UET196647 UOO196645:UOP196647 UYK196645:UYL196647 VIG196645:VIH196647 VSC196645:VSD196647 WBY196645:WBZ196647 WLU196645:WLV196647 WVQ196645:WVR196647 I262181:J262183 JE262181:JF262183 TA262181:TB262183 ACW262181:ACX262183 AMS262181:AMT262183 AWO262181:AWP262183 BGK262181:BGL262183 BQG262181:BQH262183 CAC262181:CAD262183 CJY262181:CJZ262183 CTU262181:CTV262183 DDQ262181:DDR262183 DNM262181:DNN262183 DXI262181:DXJ262183 EHE262181:EHF262183 ERA262181:ERB262183 FAW262181:FAX262183 FKS262181:FKT262183 FUO262181:FUP262183 GEK262181:GEL262183 GOG262181:GOH262183 GYC262181:GYD262183 HHY262181:HHZ262183 HRU262181:HRV262183 IBQ262181:IBR262183 ILM262181:ILN262183 IVI262181:IVJ262183 JFE262181:JFF262183 JPA262181:JPB262183 JYW262181:JYX262183 KIS262181:KIT262183 KSO262181:KSP262183 LCK262181:LCL262183 LMG262181:LMH262183 LWC262181:LWD262183 MFY262181:MFZ262183 MPU262181:MPV262183 MZQ262181:MZR262183 NJM262181:NJN262183 NTI262181:NTJ262183 ODE262181:ODF262183 ONA262181:ONB262183 OWW262181:OWX262183 PGS262181:PGT262183 PQO262181:PQP262183 QAK262181:QAL262183 QKG262181:QKH262183 QUC262181:QUD262183 RDY262181:RDZ262183 RNU262181:RNV262183 RXQ262181:RXR262183 SHM262181:SHN262183 SRI262181:SRJ262183 TBE262181:TBF262183 TLA262181:TLB262183 TUW262181:TUX262183 UES262181:UET262183 UOO262181:UOP262183 UYK262181:UYL262183 VIG262181:VIH262183 VSC262181:VSD262183 WBY262181:WBZ262183 WLU262181:WLV262183 WVQ262181:WVR262183 I327717:J327719 JE327717:JF327719 TA327717:TB327719 ACW327717:ACX327719 AMS327717:AMT327719 AWO327717:AWP327719 BGK327717:BGL327719 BQG327717:BQH327719 CAC327717:CAD327719 CJY327717:CJZ327719 CTU327717:CTV327719 DDQ327717:DDR327719 DNM327717:DNN327719 DXI327717:DXJ327719 EHE327717:EHF327719 ERA327717:ERB327719 FAW327717:FAX327719 FKS327717:FKT327719 FUO327717:FUP327719 GEK327717:GEL327719 GOG327717:GOH327719 GYC327717:GYD327719 HHY327717:HHZ327719 HRU327717:HRV327719 IBQ327717:IBR327719 ILM327717:ILN327719 IVI327717:IVJ327719 JFE327717:JFF327719 JPA327717:JPB327719 JYW327717:JYX327719 KIS327717:KIT327719 KSO327717:KSP327719 LCK327717:LCL327719 LMG327717:LMH327719 LWC327717:LWD327719 MFY327717:MFZ327719 MPU327717:MPV327719 MZQ327717:MZR327719 NJM327717:NJN327719 NTI327717:NTJ327719 ODE327717:ODF327719 ONA327717:ONB327719 OWW327717:OWX327719 PGS327717:PGT327719 PQO327717:PQP327719 QAK327717:QAL327719 QKG327717:QKH327719 QUC327717:QUD327719 RDY327717:RDZ327719 RNU327717:RNV327719 RXQ327717:RXR327719 SHM327717:SHN327719 SRI327717:SRJ327719 TBE327717:TBF327719 TLA327717:TLB327719 TUW327717:TUX327719 UES327717:UET327719 UOO327717:UOP327719 UYK327717:UYL327719 VIG327717:VIH327719 VSC327717:VSD327719 WBY327717:WBZ327719 WLU327717:WLV327719 WVQ327717:WVR327719 I393253:J393255 JE393253:JF393255 TA393253:TB393255 ACW393253:ACX393255 AMS393253:AMT393255 AWO393253:AWP393255 BGK393253:BGL393255 BQG393253:BQH393255 CAC393253:CAD393255 CJY393253:CJZ393255 CTU393253:CTV393255 DDQ393253:DDR393255 DNM393253:DNN393255 DXI393253:DXJ393255 EHE393253:EHF393255 ERA393253:ERB393255 FAW393253:FAX393255 FKS393253:FKT393255 FUO393253:FUP393255 GEK393253:GEL393255 GOG393253:GOH393255 GYC393253:GYD393255 HHY393253:HHZ393255 HRU393253:HRV393255 IBQ393253:IBR393255 ILM393253:ILN393255 IVI393253:IVJ393255 JFE393253:JFF393255 JPA393253:JPB393255 JYW393253:JYX393255 KIS393253:KIT393255 KSO393253:KSP393255 LCK393253:LCL393255 LMG393253:LMH393255 LWC393253:LWD393255 MFY393253:MFZ393255 MPU393253:MPV393255 MZQ393253:MZR393255 NJM393253:NJN393255 NTI393253:NTJ393255 ODE393253:ODF393255 ONA393253:ONB393255 OWW393253:OWX393255 PGS393253:PGT393255 PQO393253:PQP393255 QAK393253:QAL393255 QKG393253:QKH393255 QUC393253:QUD393255 RDY393253:RDZ393255 RNU393253:RNV393255 RXQ393253:RXR393255 SHM393253:SHN393255 SRI393253:SRJ393255 TBE393253:TBF393255 TLA393253:TLB393255 TUW393253:TUX393255 UES393253:UET393255 UOO393253:UOP393255 UYK393253:UYL393255 VIG393253:VIH393255 VSC393253:VSD393255 WBY393253:WBZ393255 WLU393253:WLV393255 WVQ393253:WVR393255 I458789:J458791 JE458789:JF458791 TA458789:TB458791 ACW458789:ACX458791 AMS458789:AMT458791 AWO458789:AWP458791 BGK458789:BGL458791 BQG458789:BQH458791 CAC458789:CAD458791 CJY458789:CJZ458791 CTU458789:CTV458791 DDQ458789:DDR458791 DNM458789:DNN458791 DXI458789:DXJ458791 EHE458789:EHF458791 ERA458789:ERB458791 FAW458789:FAX458791 FKS458789:FKT458791 FUO458789:FUP458791 GEK458789:GEL458791 GOG458789:GOH458791 GYC458789:GYD458791 HHY458789:HHZ458791 HRU458789:HRV458791 IBQ458789:IBR458791 ILM458789:ILN458791 IVI458789:IVJ458791 JFE458789:JFF458791 JPA458789:JPB458791 JYW458789:JYX458791 KIS458789:KIT458791 KSO458789:KSP458791 LCK458789:LCL458791 LMG458789:LMH458791 LWC458789:LWD458791 MFY458789:MFZ458791 MPU458789:MPV458791 MZQ458789:MZR458791 NJM458789:NJN458791 NTI458789:NTJ458791 ODE458789:ODF458791 ONA458789:ONB458791 OWW458789:OWX458791 PGS458789:PGT458791 PQO458789:PQP458791 QAK458789:QAL458791 QKG458789:QKH458791 QUC458789:QUD458791 RDY458789:RDZ458791 RNU458789:RNV458791 RXQ458789:RXR458791 SHM458789:SHN458791 SRI458789:SRJ458791 TBE458789:TBF458791 TLA458789:TLB458791 TUW458789:TUX458791 UES458789:UET458791 UOO458789:UOP458791 UYK458789:UYL458791 VIG458789:VIH458791 VSC458789:VSD458791 WBY458789:WBZ458791 WLU458789:WLV458791 WVQ458789:WVR458791 I524325:J524327 JE524325:JF524327 TA524325:TB524327 ACW524325:ACX524327 AMS524325:AMT524327 AWO524325:AWP524327 BGK524325:BGL524327 BQG524325:BQH524327 CAC524325:CAD524327 CJY524325:CJZ524327 CTU524325:CTV524327 DDQ524325:DDR524327 DNM524325:DNN524327 DXI524325:DXJ524327 EHE524325:EHF524327 ERA524325:ERB524327 FAW524325:FAX524327 FKS524325:FKT524327 FUO524325:FUP524327 GEK524325:GEL524327 GOG524325:GOH524327 GYC524325:GYD524327 HHY524325:HHZ524327 HRU524325:HRV524327 IBQ524325:IBR524327 ILM524325:ILN524327 IVI524325:IVJ524327 JFE524325:JFF524327 JPA524325:JPB524327 JYW524325:JYX524327 KIS524325:KIT524327 KSO524325:KSP524327 LCK524325:LCL524327 LMG524325:LMH524327 LWC524325:LWD524327 MFY524325:MFZ524327 MPU524325:MPV524327 MZQ524325:MZR524327 NJM524325:NJN524327 NTI524325:NTJ524327 ODE524325:ODF524327 ONA524325:ONB524327 OWW524325:OWX524327 PGS524325:PGT524327 PQO524325:PQP524327 QAK524325:QAL524327 QKG524325:QKH524327 QUC524325:QUD524327 RDY524325:RDZ524327 RNU524325:RNV524327 RXQ524325:RXR524327 SHM524325:SHN524327 SRI524325:SRJ524327 TBE524325:TBF524327 TLA524325:TLB524327 TUW524325:TUX524327 UES524325:UET524327 UOO524325:UOP524327 UYK524325:UYL524327 VIG524325:VIH524327 VSC524325:VSD524327 WBY524325:WBZ524327 WLU524325:WLV524327 WVQ524325:WVR524327 I589861:J589863 JE589861:JF589863 TA589861:TB589863 ACW589861:ACX589863 AMS589861:AMT589863 AWO589861:AWP589863 BGK589861:BGL589863 BQG589861:BQH589863 CAC589861:CAD589863 CJY589861:CJZ589863 CTU589861:CTV589863 DDQ589861:DDR589863 DNM589861:DNN589863 DXI589861:DXJ589863 EHE589861:EHF589863 ERA589861:ERB589863 FAW589861:FAX589863 FKS589861:FKT589863 FUO589861:FUP589863 GEK589861:GEL589863 GOG589861:GOH589863 GYC589861:GYD589863 HHY589861:HHZ589863 HRU589861:HRV589863 IBQ589861:IBR589863 ILM589861:ILN589863 IVI589861:IVJ589863 JFE589861:JFF589863 JPA589861:JPB589863 JYW589861:JYX589863 KIS589861:KIT589863 KSO589861:KSP589863 LCK589861:LCL589863 LMG589861:LMH589863 LWC589861:LWD589863 MFY589861:MFZ589863 MPU589861:MPV589863 MZQ589861:MZR589863 NJM589861:NJN589863 NTI589861:NTJ589863 ODE589861:ODF589863 ONA589861:ONB589863 OWW589861:OWX589863 PGS589861:PGT589863 PQO589861:PQP589863 QAK589861:QAL589863 QKG589861:QKH589863 QUC589861:QUD589863 RDY589861:RDZ589863 RNU589861:RNV589863 RXQ589861:RXR589863 SHM589861:SHN589863 SRI589861:SRJ589863 TBE589861:TBF589863 TLA589861:TLB589863 TUW589861:TUX589863 UES589861:UET589863 UOO589861:UOP589863 UYK589861:UYL589863 VIG589861:VIH589863 VSC589861:VSD589863 WBY589861:WBZ589863 WLU589861:WLV589863 WVQ589861:WVR589863 I655397:J655399 JE655397:JF655399 TA655397:TB655399 ACW655397:ACX655399 AMS655397:AMT655399 AWO655397:AWP655399 BGK655397:BGL655399 BQG655397:BQH655399 CAC655397:CAD655399 CJY655397:CJZ655399 CTU655397:CTV655399 DDQ655397:DDR655399 DNM655397:DNN655399 DXI655397:DXJ655399 EHE655397:EHF655399 ERA655397:ERB655399 FAW655397:FAX655399 FKS655397:FKT655399 FUO655397:FUP655399 GEK655397:GEL655399 GOG655397:GOH655399 GYC655397:GYD655399 HHY655397:HHZ655399 HRU655397:HRV655399 IBQ655397:IBR655399 ILM655397:ILN655399 IVI655397:IVJ655399 JFE655397:JFF655399 JPA655397:JPB655399 JYW655397:JYX655399 KIS655397:KIT655399 KSO655397:KSP655399 LCK655397:LCL655399 LMG655397:LMH655399 LWC655397:LWD655399 MFY655397:MFZ655399 MPU655397:MPV655399 MZQ655397:MZR655399 NJM655397:NJN655399 NTI655397:NTJ655399 ODE655397:ODF655399 ONA655397:ONB655399 OWW655397:OWX655399 PGS655397:PGT655399 PQO655397:PQP655399 QAK655397:QAL655399 QKG655397:QKH655399 QUC655397:QUD655399 RDY655397:RDZ655399 RNU655397:RNV655399 RXQ655397:RXR655399 SHM655397:SHN655399 SRI655397:SRJ655399 TBE655397:TBF655399 TLA655397:TLB655399 TUW655397:TUX655399 UES655397:UET655399 UOO655397:UOP655399 UYK655397:UYL655399 VIG655397:VIH655399 VSC655397:VSD655399 WBY655397:WBZ655399 WLU655397:WLV655399 WVQ655397:WVR655399 I720933:J720935 JE720933:JF720935 TA720933:TB720935 ACW720933:ACX720935 AMS720933:AMT720935 AWO720933:AWP720935 BGK720933:BGL720935 BQG720933:BQH720935 CAC720933:CAD720935 CJY720933:CJZ720935 CTU720933:CTV720935 DDQ720933:DDR720935 DNM720933:DNN720935 DXI720933:DXJ720935 EHE720933:EHF720935 ERA720933:ERB720935 FAW720933:FAX720935 FKS720933:FKT720935 FUO720933:FUP720935 GEK720933:GEL720935 GOG720933:GOH720935 GYC720933:GYD720935 HHY720933:HHZ720935 HRU720933:HRV720935 IBQ720933:IBR720935 ILM720933:ILN720935 IVI720933:IVJ720935 JFE720933:JFF720935 JPA720933:JPB720935 JYW720933:JYX720935 KIS720933:KIT720935 KSO720933:KSP720935 LCK720933:LCL720935 LMG720933:LMH720935 LWC720933:LWD720935 MFY720933:MFZ720935 MPU720933:MPV720935 MZQ720933:MZR720935 NJM720933:NJN720935 NTI720933:NTJ720935 ODE720933:ODF720935 ONA720933:ONB720935 OWW720933:OWX720935 PGS720933:PGT720935 PQO720933:PQP720935 QAK720933:QAL720935 QKG720933:QKH720935 QUC720933:QUD720935 RDY720933:RDZ720935 RNU720933:RNV720935 RXQ720933:RXR720935 SHM720933:SHN720935 SRI720933:SRJ720935 TBE720933:TBF720935 TLA720933:TLB720935 TUW720933:TUX720935 UES720933:UET720935 UOO720933:UOP720935 UYK720933:UYL720935 VIG720933:VIH720935 VSC720933:VSD720935 WBY720933:WBZ720935 WLU720933:WLV720935 WVQ720933:WVR720935 I786469:J786471 JE786469:JF786471 TA786469:TB786471 ACW786469:ACX786471 AMS786469:AMT786471 AWO786469:AWP786471 BGK786469:BGL786471 BQG786469:BQH786471 CAC786469:CAD786471 CJY786469:CJZ786471 CTU786469:CTV786471 DDQ786469:DDR786471 DNM786469:DNN786471 DXI786469:DXJ786471 EHE786469:EHF786471 ERA786469:ERB786471 FAW786469:FAX786471 FKS786469:FKT786471 FUO786469:FUP786471 GEK786469:GEL786471 GOG786469:GOH786471 GYC786469:GYD786471 HHY786469:HHZ786471 HRU786469:HRV786471 IBQ786469:IBR786471 ILM786469:ILN786471 IVI786469:IVJ786471 JFE786469:JFF786471 JPA786469:JPB786471 JYW786469:JYX786471 KIS786469:KIT786471 KSO786469:KSP786471 LCK786469:LCL786471 LMG786469:LMH786471 LWC786469:LWD786471 MFY786469:MFZ786471 MPU786469:MPV786471 MZQ786469:MZR786471 NJM786469:NJN786471 NTI786469:NTJ786471 ODE786469:ODF786471 ONA786469:ONB786471 OWW786469:OWX786471 PGS786469:PGT786471 PQO786469:PQP786471 QAK786469:QAL786471 QKG786469:QKH786471 QUC786469:QUD786471 RDY786469:RDZ786471 RNU786469:RNV786471 RXQ786469:RXR786471 SHM786469:SHN786471 SRI786469:SRJ786471 TBE786469:TBF786471 TLA786469:TLB786471 TUW786469:TUX786471 UES786469:UET786471 UOO786469:UOP786471 UYK786469:UYL786471 VIG786469:VIH786471 VSC786469:VSD786471 WBY786469:WBZ786471 WLU786469:WLV786471 WVQ786469:WVR786471 I852005:J852007 JE852005:JF852007 TA852005:TB852007 ACW852005:ACX852007 AMS852005:AMT852007 AWO852005:AWP852007 BGK852005:BGL852007 BQG852005:BQH852007 CAC852005:CAD852007 CJY852005:CJZ852007 CTU852005:CTV852007 DDQ852005:DDR852007 DNM852005:DNN852007 DXI852005:DXJ852007 EHE852005:EHF852007 ERA852005:ERB852007 FAW852005:FAX852007 FKS852005:FKT852007 FUO852005:FUP852007 GEK852005:GEL852007 GOG852005:GOH852007 GYC852005:GYD852007 HHY852005:HHZ852007 HRU852005:HRV852007 IBQ852005:IBR852007 ILM852005:ILN852007 IVI852005:IVJ852007 JFE852005:JFF852007 JPA852005:JPB852007 JYW852005:JYX852007 KIS852005:KIT852007 KSO852005:KSP852007 LCK852005:LCL852007 LMG852005:LMH852007 LWC852005:LWD852007 MFY852005:MFZ852007 MPU852005:MPV852007 MZQ852005:MZR852007 NJM852005:NJN852007 NTI852005:NTJ852007 ODE852005:ODF852007 ONA852005:ONB852007 OWW852005:OWX852007 PGS852005:PGT852007 PQO852005:PQP852007 QAK852005:QAL852007 QKG852005:QKH852007 QUC852005:QUD852007 RDY852005:RDZ852007 RNU852005:RNV852007 RXQ852005:RXR852007 SHM852005:SHN852007 SRI852005:SRJ852007 TBE852005:TBF852007 TLA852005:TLB852007 TUW852005:TUX852007 UES852005:UET852007 UOO852005:UOP852007 UYK852005:UYL852007 VIG852005:VIH852007 VSC852005:VSD852007 WBY852005:WBZ852007 WLU852005:WLV852007 WVQ852005:WVR852007 I917541:J917543 JE917541:JF917543 TA917541:TB917543 ACW917541:ACX917543 AMS917541:AMT917543 AWO917541:AWP917543 BGK917541:BGL917543 BQG917541:BQH917543 CAC917541:CAD917543 CJY917541:CJZ917543 CTU917541:CTV917543 DDQ917541:DDR917543 DNM917541:DNN917543 DXI917541:DXJ917543 EHE917541:EHF917543 ERA917541:ERB917543 FAW917541:FAX917543 FKS917541:FKT917543 FUO917541:FUP917543 GEK917541:GEL917543 GOG917541:GOH917543 GYC917541:GYD917543 HHY917541:HHZ917543 HRU917541:HRV917543 IBQ917541:IBR917543 ILM917541:ILN917543 IVI917541:IVJ917543 JFE917541:JFF917543 JPA917541:JPB917543 JYW917541:JYX917543 KIS917541:KIT917543 KSO917541:KSP917543 LCK917541:LCL917543 LMG917541:LMH917543 LWC917541:LWD917543 MFY917541:MFZ917543 MPU917541:MPV917543 MZQ917541:MZR917543 NJM917541:NJN917543 NTI917541:NTJ917543 ODE917541:ODF917543 ONA917541:ONB917543 OWW917541:OWX917543 PGS917541:PGT917543 PQO917541:PQP917543 QAK917541:QAL917543 QKG917541:QKH917543 QUC917541:QUD917543 RDY917541:RDZ917543 RNU917541:RNV917543 RXQ917541:RXR917543 SHM917541:SHN917543 SRI917541:SRJ917543 TBE917541:TBF917543 TLA917541:TLB917543 TUW917541:TUX917543 UES917541:UET917543 UOO917541:UOP917543 UYK917541:UYL917543 VIG917541:VIH917543 VSC917541:VSD917543 WBY917541:WBZ917543 WLU917541:WLV917543 WVQ917541:WVR917543 I983077:J983079 JE983077:JF983079 TA983077:TB983079 ACW983077:ACX983079 AMS983077:AMT983079 AWO983077:AWP983079 BGK983077:BGL983079 BQG983077:BQH983079 CAC983077:CAD983079 CJY983077:CJZ983079 CTU983077:CTV983079 DDQ983077:DDR983079 DNM983077:DNN983079 DXI983077:DXJ983079 EHE983077:EHF983079 ERA983077:ERB983079 FAW983077:FAX983079 FKS983077:FKT983079 FUO983077:FUP983079 GEK983077:GEL983079 GOG983077:GOH983079 GYC983077:GYD983079 HHY983077:HHZ983079 HRU983077:HRV983079 IBQ983077:IBR983079 ILM983077:ILN983079 IVI983077:IVJ983079 JFE983077:JFF983079 JPA983077:JPB983079 JYW983077:JYX983079 KIS983077:KIT983079 KSO983077:KSP983079 LCK983077:LCL983079 LMG983077:LMH983079 LWC983077:LWD983079 MFY983077:MFZ983079 MPU983077:MPV983079 MZQ983077:MZR983079 NJM983077:NJN983079 NTI983077:NTJ983079 ODE983077:ODF983079 ONA983077:ONB983079 OWW983077:OWX983079 PGS983077:PGT983079 PQO983077:PQP983079 QAK983077:QAL983079 QKG983077:QKH983079 QUC983077:QUD983079 RDY983077:RDZ983079 RNU983077:RNV983079 RXQ983077:RXR983079 SHM983077:SHN983079 SRI983077:SRJ983079 TBE983077:TBF983079 TLA983077:TLB983079 TUW983077:TUX983079 UES983077:UET983079 UOO983077:UOP983079 UYK983077:UYL983079 VIG983077:VIH983079 VSC983077:VSD983079 WBY983077:WBZ983079 WLU983077:WLV983079 WVQ983077:WVR983079 I67:J65536 JE67:JF65536 TA67:TB65536 ACW67:ACX65536 AMS67:AMT65536 AWO67:AWP65536 BGK67:BGL65536 BQG67:BQH65536 CAC67:CAD65536 CJY67:CJZ65536 CTU67:CTV65536 DDQ67:DDR65536 DNM67:DNN65536 DXI67:DXJ65536 EHE67:EHF65536 ERA67:ERB65536 FAW67:FAX65536 FKS67:FKT65536 FUO67:FUP65536 GEK67:GEL65536 GOG67:GOH65536 GYC67:GYD65536 HHY67:HHZ65536 HRU67:HRV65536 IBQ67:IBR65536 ILM67:ILN65536 IVI67:IVJ65536 JFE67:JFF65536 JPA67:JPB65536 JYW67:JYX65536 KIS67:KIT65536 KSO67:KSP65536 LCK67:LCL65536 LMG67:LMH65536 LWC67:LWD65536 MFY67:MFZ65536 MPU67:MPV65536 MZQ67:MZR65536 NJM67:NJN65536 NTI67:NTJ65536 ODE67:ODF65536 ONA67:ONB65536 OWW67:OWX65536 PGS67:PGT65536 PQO67:PQP65536 QAK67:QAL65536 QKG67:QKH65536 QUC67:QUD65536 RDY67:RDZ65536 RNU67:RNV65536 RXQ67:RXR65536 SHM67:SHN65536 SRI67:SRJ65536 TBE67:TBF65536 TLA67:TLB65536 TUW67:TUX65536 UES67:UET65536 UOO67:UOP65536 UYK67:UYL65536 VIG67:VIH65536 VSC67:VSD65536 WBY67:WBZ65536 WLU67:WLV65536 WVQ67:WVR65536 I65603:J131072 JE65603:JF131072 TA65603:TB131072 ACW65603:ACX131072 AMS65603:AMT131072 AWO65603:AWP131072 BGK65603:BGL131072 BQG65603:BQH131072 CAC65603:CAD131072 CJY65603:CJZ131072 CTU65603:CTV131072 DDQ65603:DDR131072 DNM65603:DNN131072 DXI65603:DXJ131072 EHE65603:EHF131072 ERA65603:ERB131072 FAW65603:FAX131072 FKS65603:FKT131072 FUO65603:FUP131072 GEK65603:GEL131072 GOG65603:GOH131072 GYC65603:GYD131072 HHY65603:HHZ131072 HRU65603:HRV131072 IBQ65603:IBR131072 ILM65603:ILN131072 IVI65603:IVJ131072 JFE65603:JFF131072 JPA65603:JPB131072 JYW65603:JYX131072 KIS65603:KIT131072 KSO65603:KSP131072 LCK65603:LCL131072 LMG65603:LMH131072 LWC65603:LWD131072 MFY65603:MFZ131072 MPU65603:MPV131072 MZQ65603:MZR131072 NJM65603:NJN131072 NTI65603:NTJ131072 ODE65603:ODF131072 ONA65603:ONB131072 OWW65603:OWX131072 PGS65603:PGT131072 PQO65603:PQP131072 QAK65603:QAL131072 QKG65603:QKH131072 QUC65603:QUD131072 RDY65603:RDZ131072 RNU65603:RNV131072 RXQ65603:RXR131072 SHM65603:SHN131072 SRI65603:SRJ131072 TBE65603:TBF131072 TLA65603:TLB131072 TUW65603:TUX131072 UES65603:UET131072 UOO65603:UOP131072 UYK65603:UYL131072 VIG65603:VIH131072 VSC65603:VSD131072 WBY65603:WBZ131072 WLU65603:WLV131072 WVQ65603:WVR131072 I131139:J196608 JE131139:JF196608 TA131139:TB196608 ACW131139:ACX196608 AMS131139:AMT196608 AWO131139:AWP196608 BGK131139:BGL196608 BQG131139:BQH196608 CAC131139:CAD196608 CJY131139:CJZ196608 CTU131139:CTV196608 DDQ131139:DDR196608 DNM131139:DNN196608 DXI131139:DXJ196608 EHE131139:EHF196608 ERA131139:ERB196608 FAW131139:FAX196608 FKS131139:FKT196608 FUO131139:FUP196608 GEK131139:GEL196608 GOG131139:GOH196608 GYC131139:GYD196608 HHY131139:HHZ196608 HRU131139:HRV196608 IBQ131139:IBR196608 ILM131139:ILN196608 IVI131139:IVJ196608 JFE131139:JFF196608 JPA131139:JPB196608 JYW131139:JYX196608 KIS131139:KIT196608 KSO131139:KSP196608 LCK131139:LCL196608 LMG131139:LMH196608 LWC131139:LWD196608 MFY131139:MFZ196608 MPU131139:MPV196608 MZQ131139:MZR196608 NJM131139:NJN196608 NTI131139:NTJ196608 ODE131139:ODF196608 ONA131139:ONB196608 OWW131139:OWX196608 PGS131139:PGT196608 PQO131139:PQP196608 QAK131139:QAL196608 QKG131139:QKH196608 QUC131139:QUD196608 RDY131139:RDZ196608 RNU131139:RNV196608 RXQ131139:RXR196608 SHM131139:SHN196608 SRI131139:SRJ196608 TBE131139:TBF196608 TLA131139:TLB196608 TUW131139:TUX196608 UES131139:UET196608 UOO131139:UOP196608 UYK131139:UYL196608 VIG131139:VIH196608 VSC131139:VSD196608 WBY131139:WBZ196608 WLU131139:WLV196608 WVQ131139:WVR196608 I196675:J262144 JE196675:JF262144 TA196675:TB262144 ACW196675:ACX262144 AMS196675:AMT262144 AWO196675:AWP262144 BGK196675:BGL262144 BQG196675:BQH262144 CAC196675:CAD262144 CJY196675:CJZ262144 CTU196675:CTV262144 DDQ196675:DDR262144 DNM196675:DNN262144 DXI196675:DXJ262144 EHE196675:EHF262144 ERA196675:ERB262144 FAW196675:FAX262144 FKS196675:FKT262144 FUO196675:FUP262144 GEK196675:GEL262144 GOG196675:GOH262144 GYC196675:GYD262144 HHY196675:HHZ262144 HRU196675:HRV262144 IBQ196675:IBR262144 ILM196675:ILN262144 IVI196675:IVJ262144 JFE196675:JFF262144 JPA196675:JPB262144 JYW196675:JYX262144 KIS196675:KIT262144 KSO196675:KSP262144 LCK196675:LCL262144 LMG196675:LMH262144 LWC196675:LWD262144 MFY196675:MFZ262144 MPU196675:MPV262144 MZQ196675:MZR262144 NJM196675:NJN262144 NTI196675:NTJ262144 ODE196675:ODF262144 ONA196675:ONB262144 OWW196675:OWX262144 PGS196675:PGT262144 PQO196675:PQP262144 QAK196675:QAL262144 QKG196675:QKH262144 QUC196675:QUD262144 RDY196675:RDZ262144 RNU196675:RNV262144 RXQ196675:RXR262144 SHM196675:SHN262144 SRI196675:SRJ262144 TBE196675:TBF262144 TLA196675:TLB262144 TUW196675:TUX262144 UES196675:UET262144 UOO196675:UOP262144 UYK196675:UYL262144 VIG196675:VIH262144 VSC196675:VSD262144 WBY196675:WBZ262144 WLU196675:WLV262144 WVQ196675:WVR262144 I262211:J327680 JE262211:JF327680 TA262211:TB327680 ACW262211:ACX327680 AMS262211:AMT327680 AWO262211:AWP327680 BGK262211:BGL327680 BQG262211:BQH327680 CAC262211:CAD327680 CJY262211:CJZ327680 CTU262211:CTV327680 DDQ262211:DDR327680 DNM262211:DNN327680 DXI262211:DXJ327680 EHE262211:EHF327680 ERA262211:ERB327680 FAW262211:FAX327680 FKS262211:FKT327680 FUO262211:FUP327680 GEK262211:GEL327680 GOG262211:GOH327680 GYC262211:GYD327680 HHY262211:HHZ327680 HRU262211:HRV327680 IBQ262211:IBR327680 ILM262211:ILN327680 IVI262211:IVJ327680 JFE262211:JFF327680 JPA262211:JPB327680 JYW262211:JYX327680 KIS262211:KIT327680 KSO262211:KSP327680 LCK262211:LCL327680 LMG262211:LMH327680 LWC262211:LWD327680 MFY262211:MFZ327680 MPU262211:MPV327680 MZQ262211:MZR327680 NJM262211:NJN327680 NTI262211:NTJ327680 ODE262211:ODF327680 ONA262211:ONB327680 OWW262211:OWX327680 PGS262211:PGT327680 PQO262211:PQP327680 QAK262211:QAL327680 QKG262211:QKH327680 QUC262211:QUD327680 RDY262211:RDZ327680 RNU262211:RNV327680 RXQ262211:RXR327680 SHM262211:SHN327680 SRI262211:SRJ327680 TBE262211:TBF327680 TLA262211:TLB327680 TUW262211:TUX327680 UES262211:UET327680 UOO262211:UOP327680 UYK262211:UYL327680 VIG262211:VIH327680 VSC262211:VSD327680 WBY262211:WBZ327680 WLU262211:WLV327680 WVQ262211:WVR327680 I327747:J393216 JE327747:JF393216 TA327747:TB393216 ACW327747:ACX393216 AMS327747:AMT393216 AWO327747:AWP393216 BGK327747:BGL393216 BQG327747:BQH393216 CAC327747:CAD393216 CJY327747:CJZ393216 CTU327747:CTV393216 DDQ327747:DDR393216 DNM327747:DNN393216 DXI327747:DXJ393216 EHE327747:EHF393216 ERA327747:ERB393216 FAW327747:FAX393216 FKS327747:FKT393216 FUO327747:FUP393216 GEK327747:GEL393216 GOG327747:GOH393216 GYC327747:GYD393216 HHY327747:HHZ393216 HRU327747:HRV393216 IBQ327747:IBR393216 ILM327747:ILN393216 IVI327747:IVJ393216 JFE327747:JFF393216 JPA327747:JPB393216 JYW327747:JYX393216 KIS327747:KIT393216 KSO327747:KSP393216 LCK327747:LCL393216 LMG327747:LMH393216 LWC327747:LWD393216 MFY327747:MFZ393216 MPU327747:MPV393216 MZQ327747:MZR393216 NJM327747:NJN393216 NTI327747:NTJ393216 ODE327747:ODF393216 ONA327747:ONB393216 OWW327747:OWX393216 PGS327747:PGT393216 PQO327747:PQP393216 QAK327747:QAL393216 QKG327747:QKH393216 QUC327747:QUD393216 RDY327747:RDZ393216 RNU327747:RNV393216 RXQ327747:RXR393216 SHM327747:SHN393216 SRI327747:SRJ393216 TBE327747:TBF393216 TLA327747:TLB393216 TUW327747:TUX393216 UES327747:UET393216 UOO327747:UOP393216 UYK327747:UYL393216 VIG327747:VIH393216 VSC327747:VSD393216 WBY327747:WBZ393216 WLU327747:WLV393216 WVQ327747:WVR393216 I393283:J458752 JE393283:JF458752 TA393283:TB458752 ACW393283:ACX458752 AMS393283:AMT458752 AWO393283:AWP458752 BGK393283:BGL458752 BQG393283:BQH458752 CAC393283:CAD458752 CJY393283:CJZ458752 CTU393283:CTV458752 DDQ393283:DDR458752 DNM393283:DNN458752 DXI393283:DXJ458752 EHE393283:EHF458752 ERA393283:ERB458752 FAW393283:FAX458752 FKS393283:FKT458752 FUO393283:FUP458752 GEK393283:GEL458752 GOG393283:GOH458752 GYC393283:GYD458752 HHY393283:HHZ458752 HRU393283:HRV458752 IBQ393283:IBR458752 ILM393283:ILN458752 IVI393283:IVJ458752 JFE393283:JFF458752 JPA393283:JPB458752 JYW393283:JYX458752 KIS393283:KIT458752 KSO393283:KSP458752 LCK393283:LCL458752 LMG393283:LMH458752 LWC393283:LWD458752 MFY393283:MFZ458752 MPU393283:MPV458752 MZQ393283:MZR458752 NJM393283:NJN458752 NTI393283:NTJ458752 ODE393283:ODF458752 ONA393283:ONB458752 OWW393283:OWX458752 PGS393283:PGT458752 PQO393283:PQP458752 QAK393283:QAL458752 QKG393283:QKH458752 QUC393283:QUD458752 RDY393283:RDZ458752 RNU393283:RNV458752 RXQ393283:RXR458752 SHM393283:SHN458752 SRI393283:SRJ458752 TBE393283:TBF458752 TLA393283:TLB458752 TUW393283:TUX458752 UES393283:UET458752 UOO393283:UOP458752 UYK393283:UYL458752 VIG393283:VIH458752 VSC393283:VSD458752 WBY393283:WBZ458752 WLU393283:WLV458752 WVQ393283:WVR458752 I458819:J524288 JE458819:JF524288 TA458819:TB524288 ACW458819:ACX524288 AMS458819:AMT524288 AWO458819:AWP524288 BGK458819:BGL524288 BQG458819:BQH524288 CAC458819:CAD524288 CJY458819:CJZ524288 CTU458819:CTV524288 DDQ458819:DDR524288 DNM458819:DNN524288 DXI458819:DXJ524288 EHE458819:EHF524288 ERA458819:ERB524288 FAW458819:FAX524288 FKS458819:FKT524288 FUO458819:FUP524288 GEK458819:GEL524288 GOG458819:GOH524288 GYC458819:GYD524288 HHY458819:HHZ524288 HRU458819:HRV524288 IBQ458819:IBR524288 ILM458819:ILN524288 IVI458819:IVJ524288 JFE458819:JFF524288 JPA458819:JPB524288 JYW458819:JYX524288 KIS458819:KIT524288 KSO458819:KSP524288 LCK458819:LCL524288 LMG458819:LMH524288 LWC458819:LWD524288 MFY458819:MFZ524288 MPU458819:MPV524288 MZQ458819:MZR524288 NJM458819:NJN524288 NTI458819:NTJ524288 ODE458819:ODF524288 ONA458819:ONB524288 OWW458819:OWX524288 PGS458819:PGT524288 PQO458819:PQP524288 QAK458819:QAL524288 QKG458819:QKH524288 QUC458819:QUD524288 RDY458819:RDZ524288 RNU458819:RNV524288 RXQ458819:RXR524288 SHM458819:SHN524288 SRI458819:SRJ524288 TBE458819:TBF524288 TLA458819:TLB524288 TUW458819:TUX524288 UES458819:UET524288 UOO458819:UOP524288 UYK458819:UYL524288 VIG458819:VIH524288 VSC458819:VSD524288 WBY458819:WBZ524288 WLU458819:WLV524288 WVQ458819:WVR524288 I524355:J589824 JE524355:JF589824 TA524355:TB589824 ACW524355:ACX589824 AMS524355:AMT589824 AWO524355:AWP589824 BGK524355:BGL589824 BQG524355:BQH589824 CAC524355:CAD589824 CJY524355:CJZ589824 CTU524355:CTV589824 DDQ524355:DDR589824 DNM524355:DNN589824 DXI524355:DXJ589824 EHE524355:EHF589824 ERA524355:ERB589824 FAW524355:FAX589824 FKS524355:FKT589824 FUO524355:FUP589824 GEK524355:GEL589824 GOG524355:GOH589824 GYC524355:GYD589824 HHY524355:HHZ589824 HRU524355:HRV589824 IBQ524355:IBR589824 ILM524355:ILN589824 IVI524355:IVJ589824 JFE524355:JFF589824 JPA524355:JPB589824 JYW524355:JYX589824 KIS524355:KIT589824 KSO524355:KSP589824 LCK524355:LCL589824 LMG524355:LMH589824 LWC524355:LWD589824 MFY524355:MFZ589824 MPU524355:MPV589824 MZQ524355:MZR589824 NJM524355:NJN589824 NTI524355:NTJ589824 ODE524355:ODF589824 ONA524355:ONB589824 OWW524355:OWX589824 PGS524355:PGT589824 PQO524355:PQP589824 QAK524355:QAL589824 QKG524355:QKH589824 QUC524355:QUD589824 RDY524355:RDZ589824 RNU524355:RNV589824 RXQ524355:RXR589824 SHM524355:SHN589824 SRI524355:SRJ589824 TBE524355:TBF589824 TLA524355:TLB589824 TUW524355:TUX589824 UES524355:UET589824 UOO524355:UOP589824 UYK524355:UYL589824 VIG524355:VIH589824 VSC524355:VSD589824 WBY524355:WBZ589824 WLU524355:WLV589824 WVQ524355:WVR589824 I589891:J655360 JE589891:JF655360 TA589891:TB655360 ACW589891:ACX655360 AMS589891:AMT655360 AWO589891:AWP655360 BGK589891:BGL655360 BQG589891:BQH655360 CAC589891:CAD655360 CJY589891:CJZ655360 CTU589891:CTV655360 DDQ589891:DDR655360 DNM589891:DNN655360 DXI589891:DXJ655360 EHE589891:EHF655360 ERA589891:ERB655360 FAW589891:FAX655360 FKS589891:FKT655360 FUO589891:FUP655360 GEK589891:GEL655360 GOG589891:GOH655360 GYC589891:GYD655360 HHY589891:HHZ655360 HRU589891:HRV655360 IBQ589891:IBR655360 ILM589891:ILN655360 IVI589891:IVJ655360 JFE589891:JFF655360 JPA589891:JPB655360 JYW589891:JYX655360 KIS589891:KIT655360 KSO589891:KSP655360 LCK589891:LCL655360 LMG589891:LMH655360 LWC589891:LWD655360 MFY589891:MFZ655360 MPU589891:MPV655360 MZQ589891:MZR655360 NJM589891:NJN655360 NTI589891:NTJ655360 ODE589891:ODF655360 ONA589891:ONB655360 OWW589891:OWX655360 PGS589891:PGT655360 PQO589891:PQP655360 QAK589891:QAL655360 QKG589891:QKH655360 QUC589891:QUD655360 RDY589891:RDZ655360 RNU589891:RNV655360 RXQ589891:RXR655360 SHM589891:SHN655360 SRI589891:SRJ655360 TBE589891:TBF655360 TLA589891:TLB655360 TUW589891:TUX655360 UES589891:UET655360 UOO589891:UOP655360 UYK589891:UYL655360 VIG589891:VIH655360 VSC589891:VSD655360 WBY589891:WBZ655360 WLU589891:WLV655360 WVQ589891:WVR655360 I655427:J720896 JE655427:JF720896 TA655427:TB720896 ACW655427:ACX720896 AMS655427:AMT720896 AWO655427:AWP720896 BGK655427:BGL720896 BQG655427:BQH720896 CAC655427:CAD720896 CJY655427:CJZ720896 CTU655427:CTV720896 DDQ655427:DDR720896 DNM655427:DNN720896 DXI655427:DXJ720896 EHE655427:EHF720896 ERA655427:ERB720896 FAW655427:FAX720896 FKS655427:FKT720896 FUO655427:FUP720896 GEK655427:GEL720896 GOG655427:GOH720896 GYC655427:GYD720896 HHY655427:HHZ720896 HRU655427:HRV720896 IBQ655427:IBR720896 ILM655427:ILN720896 IVI655427:IVJ720896 JFE655427:JFF720896 JPA655427:JPB720896 JYW655427:JYX720896 KIS655427:KIT720896 KSO655427:KSP720896 LCK655427:LCL720896 LMG655427:LMH720896 LWC655427:LWD720896 MFY655427:MFZ720896 MPU655427:MPV720896 MZQ655427:MZR720896 NJM655427:NJN720896 NTI655427:NTJ720896 ODE655427:ODF720896 ONA655427:ONB720896 OWW655427:OWX720896 PGS655427:PGT720896 PQO655427:PQP720896 QAK655427:QAL720896 QKG655427:QKH720896 QUC655427:QUD720896 RDY655427:RDZ720896 RNU655427:RNV720896 RXQ655427:RXR720896 SHM655427:SHN720896 SRI655427:SRJ720896 TBE655427:TBF720896 TLA655427:TLB720896 TUW655427:TUX720896 UES655427:UET720896 UOO655427:UOP720896 UYK655427:UYL720896 VIG655427:VIH720896 VSC655427:VSD720896 WBY655427:WBZ720896 WLU655427:WLV720896 WVQ655427:WVR720896 I720963:J786432 JE720963:JF786432 TA720963:TB786432 ACW720963:ACX786432 AMS720963:AMT786432 AWO720963:AWP786432 BGK720963:BGL786432 BQG720963:BQH786432 CAC720963:CAD786432 CJY720963:CJZ786432 CTU720963:CTV786432 DDQ720963:DDR786432 DNM720963:DNN786432 DXI720963:DXJ786432 EHE720963:EHF786432 ERA720963:ERB786432 FAW720963:FAX786432 FKS720963:FKT786432 FUO720963:FUP786432 GEK720963:GEL786432 GOG720963:GOH786432 GYC720963:GYD786432 HHY720963:HHZ786432 HRU720963:HRV786432 IBQ720963:IBR786432 ILM720963:ILN786432 IVI720963:IVJ786432 JFE720963:JFF786432 JPA720963:JPB786432 JYW720963:JYX786432 KIS720963:KIT786432 KSO720963:KSP786432 LCK720963:LCL786432 LMG720963:LMH786432 LWC720963:LWD786432 MFY720963:MFZ786432 MPU720963:MPV786432 MZQ720963:MZR786432 NJM720963:NJN786432 NTI720963:NTJ786432 ODE720963:ODF786432 ONA720963:ONB786432 OWW720963:OWX786432 PGS720963:PGT786432 PQO720963:PQP786432 QAK720963:QAL786432 QKG720963:QKH786432 QUC720963:QUD786432 RDY720963:RDZ786432 RNU720963:RNV786432 RXQ720963:RXR786432 SHM720963:SHN786432 SRI720963:SRJ786432 TBE720963:TBF786432 TLA720963:TLB786432 TUW720963:TUX786432 UES720963:UET786432 UOO720963:UOP786432 UYK720963:UYL786432 VIG720963:VIH786432 VSC720963:VSD786432 WBY720963:WBZ786432 WLU720963:WLV786432 WVQ720963:WVR786432 I786499:J851968 JE786499:JF851968 TA786499:TB851968 ACW786499:ACX851968 AMS786499:AMT851968 AWO786499:AWP851968 BGK786499:BGL851968 BQG786499:BQH851968 CAC786499:CAD851968 CJY786499:CJZ851968 CTU786499:CTV851968 DDQ786499:DDR851968 DNM786499:DNN851968 DXI786499:DXJ851968 EHE786499:EHF851968 ERA786499:ERB851968 FAW786499:FAX851968 FKS786499:FKT851968 FUO786499:FUP851968 GEK786499:GEL851968 GOG786499:GOH851968 GYC786499:GYD851968 HHY786499:HHZ851968 HRU786499:HRV851968 IBQ786499:IBR851968 ILM786499:ILN851968 IVI786499:IVJ851968 JFE786499:JFF851968 JPA786499:JPB851968 JYW786499:JYX851968 KIS786499:KIT851968 KSO786499:KSP851968 LCK786499:LCL851968 LMG786499:LMH851968 LWC786499:LWD851968 MFY786499:MFZ851968 MPU786499:MPV851968 MZQ786499:MZR851968 NJM786499:NJN851968 NTI786499:NTJ851968 ODE786499:ODF851968 ONA786499:ONB851968 OWW786499:OWX851968 PGS786499:PGT851968 PQO786499:PQP851968 QAK786499:QAL851968 QKG786499:QKH851968 QUC786499:QUD851968 RDY786499:RDZ851968 RNU786499:RNV851968 RXQ786499:RXR851968 SHM786499:SHN851968 SRI786499:SRJ851968 TBE786499:TBF851968 TLA786499:TLB851968 TUW786499:TUX851968 UES786499:UET851968 UOO786499:UOP851968 UYK786499:UYL851968 VIG786499:VIH851968 VSC786499:VSD851968 WBY786499:WBZ851968 WLU786499:WLV851968 WVQ786499:WVR851968 I852035:J917504 JE852035:JF917504 TA852035:TB917504 ACW852035:ACX917504 AMS852035:AMT917504 AWO852035:AWP917504 BGK852035:BGL917504 BQG852035:BQH917504 CAC852035:CAD917504 CJY852035:CJZ917504 CTU852035:CTV917504 DDQ852035:DDR917504 DNM852035:DNN917504 DXI852035:DXJ917504 EHE852035:EHF917504 ERA852035:ERB917504 FAW852035:FAX917504 FKS852035:FKT917504 FUO852035:FUP917504 GEK852035:GEL917504 GOG852035:GOH917504 GYC852035:GYD917504 HHY852035:HHZ917504 HRU852035:HRV917504 IBQ852035:IBR917504 ILM852035:ILN917504 IVI852035:IVJ917504 JFE852035:JFF917504 JPA852035:JPB917504 JYW852035:JYX917504 KIS852035:KIT917504 KSO852035:KSP917504 LCK852035:LCL917504 LMG852035:LMH917504 LWC852035:LWD917504 MFY852035:MFZ917504 MPU852035:MPV917504 MZQ852035:MZR917504 NJM852035:NJN917504 NTI852035:NTJ917504 ODE852035:ODF917504 ONA852035:ONB917504 OWW852035:OWX917504 PGS852035:PGT917504 PQO852035:PQP917504 QAK852035:QAL917504 QKG852035:QKH917504 QUC852035:QUD917504 RDY852035:RDZ917504 RNU852035:RNV917504 RXQ852035:RXR917504 SHM852035:SHN917504 SRI852035:SRJ917504 TBE852035:TBF917504 TLA852035:TLB917504 TUW852035:TUX917504 UES852035:UET917504 UOO852035:UOP917504 UYK852035:UYL917504 VIG852035:VIH917504 VSC852035:VSD917504 WBY852035:WBZ917504 WLU852035:WLV917504 WVQ852035:WVR917504 I917571:J983040 JE917571:JF983040 TA917571:TB983040 ACW917571:ACX983040 AMS917571:AMT983040 AWO917571:AWP983040 BGK917571:BGL983040 BQG917571:BQH983040 CAC917571:CAD983040 CJY917571:CJZ983040 CTU917571:CTV983040 DDQ917571:DDR983040 DNM917571:DNN983040 DXI917571:DXJ983040 EHE917571:EHF983040 ERA917571:ERB983040 FAW917571:FAX983040 FKS917571:FKT983040 FUO917571:FUP983040 GEK917571:GEL983040 GOG917571:GOH983040 GYC917571:GYD983040 HHY917571:HHZ983040 HRU917571:HRV983040 IBQ917571:IBR983040 ILM917571:ILN983040 IVI917571:IVJ983040 JFE917571:JFF983040 JPA917571:JPB983040 JYW917571:JYX983040 KIS917571:KIT983040 KSO917571:KSP983040 LCK917571:LCL983040 LMG917571:LMH983040 LWC917571:LWD983040 MFY917571:MFZ983040 MPU917571:MPV983040 MZQ917571:MZR983040 NJM917571:NJN983040 NTI917571:NTJ983040 ODE917571:ODF983040 ONA917571:ONB983040 OWW917571:OWX983040 PGS917571:PGT983040 PQO917571:PQP983040 QAK917571:QAL983040 QKG917571:QKH983040 QUC917571:QUD983040 RDY917571:RDZ983040 RNU917571:RNV983040 RXQ917571:RXR983040 SHM917571:SHN983040 SRI917571:SRJ983040 TBE917571:TBF983040 TLA917571:TLB983040 TUW917571:TUX983040 UES917571:UET983040 UOO917571:UOP983040 UYK917571:UYL983040 VIG917571:VIH983040 VSC917571:VSD983040 WBY917571:WBZ983040 WLU917571:WLV983040 WVQ917571:WVR983040 I983107:J1048576 JE983107:JF1048576 TA983107:TB1048576 ACW983107:ACX1048576 AMS983107:AMT1048576 AWO983107:AWP1048576 BGK983107:BGL1048576 BQG983107:BQH1048576 CAC983107:CAD1048576 CJY983107:CJZ1048576 CTU983107:CTV1048576 DDQ983107:DDR1048576 DNM983107:DNN1048576 DXI983107:DXJ1048576 EHE983107:EHF1048576 ERA983107:ERB1048576 FAW983107:FAX1048576 FKS983107:FKT1048576 FUO983107:FUP1048576 GEK983107:GEL1048576 GOG983107:GOH1048576 GYC983107:GYD1048576 HHY983107:HHZ1048576 HRU983107:HRV1048576 IBQ983107:IBR1048576 ILM983107:ILN1048576 IVI983107:IVJ1048576 JFE983107:JFF1048576 JPA983107:JPB1048576 JYW983107:JYX1048576 KIS983107:KIT1048576 KSO983107:KSP1048576 LCK983107:LCL1048576 LMG983107:LMH1048576 LWC983107:LWD1048576 MFY983107:MFZ1048576 MPU983107:MPV1048576 MZQ983107:MZR1048576 NJM983107:NJN1048576 NTI983107:NTJ1048576 ODE983107:ODF1048576 ONA983107:ONB1048576 OWW983107:OWX1048576 PGS983107:PGT1048576 PQO983107:PQP1048576 QAK983107:QAL1048576 QKG983107:QKH1048576 QUC983107:QUD1048576 RDY983107:RDZ1048576 RNU983107:RNV1048576 RXQ983107:RXR1048576 SHM983107:SHN1048576 SRI983107:SRJ1048576 TBE983107:TBF1048576 TLA983107:TLB1048576 TUW983107:TUX1048576 UES983107:UET1048576 UOO983107:UOP1048576 UYK983107:UYL1048576 VIG983107:VIH1048576 VSC983107:VSD1048576 WBY983107:WBZ1048576 WLU983107:WLV1048576 F9:I9 J1:AC9 F38:H65536 E1:E80 F10:AC37</xm:sqref>
        </x14:dataValidation>
        <x14:dataValidation allowBlank="1" showInputMessage="1" showErrorMessage="1" errorTitle="Error" error="Por favor ingrese números enteros">
          <xm:sqref>A8:A37 IW8:IW37 SS8:SS37 ACO8:ACO37 AMK8:AMK37 AWG8:AWG37 BGC8:BGC37 BPY8:BPY37 BZU8:BZU37 CJQ8:CJQ37 CTM8:CTM37 DDI8:DDI37 DNE8:DNE37 DXA8:DXA37 EGW8:EGW37 EQS8:EQS37 FAO8:FAO37 FKK8:FKK37 FUG8:FUG37 GEC8:GEC37 GNY8:GNY37 GXU8:GXU37 HHQ8:HHQ37 HRM8:HRM37 IBI8:IBI37 ILE8:ILE37 IVA8:IVA37 JEW8:JEW37 JOS8:JOS37 JYO8:JYO37 KIK8:KIK37 KSG8:KSG37 LCC8:LCC37 LLY8:LLY37 LVU8:LVU37 MFQ8:MFQ37 MPM8:MPM37 MZI8:MZI37 NJE8:NJE37 NTA8:NTA37 OCW8:OCW37 OMS8:OMS37 OWO8:OWO37 PGK8:PGK37 PQG8:PQG37 QAC8:QAC37 QJY8:QJY37 QTU8:QTU37 RDQ8:RDQ37 RNM8:RNM37 RXI8:RXI37 SHE8:SHE37 SRA8:SRA37 TAW8:TAW37 TKS8:TKS37 TUO8:TUO37 UEK8:UEK37 UOG8:UOG37 UYC8:UYC37 VHY8:VHY37 VRU8:VRU37 WBQ8:WBQ37 WLM8:WLM37 WVI8:WVI37 A65544:A65573 IW65544:IW65573 SS65544:SS65573 ACO65544:ACO65573 AMK65544:AMK65573 AWG65544:AWG65573 BGC65544:BGC65573 BPY65544:BPY65573 BZU65544:BZU65573 CJQ65544:CJQ65573 CTM65544:CTM65573 DDI65544:DDI65573 DNE65544:DNE65573 DXA65544:DXA65573 EGW65544:EGW65573 EQS65544:EQS65573 FAO65544:FAO65573 FKK65544:FKK65573 FUG65544:FUG65573 GEC65544:GEC65573 GNY65544:GNY65573 GXU65544:GXU65573 HHQ65544:HHQ65573 HRM65544:HRM65573 IBI65544:IBI65573 ILE65544:ILE65573 IVA65544:IVA65573 JEW65544:JEW65573 JOS65544:JOS65573 JYO65544:JYO65573 KIK65544:KIK65573 KSG65544:KSG65573 LCC65544:LCC65573 LLY65544:LLY65573 LVU65544:LVU65573 MFQ65544:MFQ65573 MPM65544:MPM65573 MZI65544:MZI65573 NJE65544:NJE65573 NTA65544:NTA65573 OCW65544:OCW65573 OMS65544:OMS65573 OWO65544:OWO65573 PGK65544:PGK65573 PQG65544:PQG65573 QAC65544:QAC65573 QJY65544:QJY65573 QTU65544:QTU65573 RDQ65544:RDQ65573 RNM65544:RNM65573 RXI65544:RXI65573 SHE65544:SHE65573 SRA65544:SRA65573 TAW65544:TAW65573 TKS65544:TKS65573 TUO65544:TUO65573 UEK65544:UEK65573 UOG65544:UOG65573 UYC65544:UYC65573 VHY65544:VHY65573 VRU65544:VRU65573 WBQ65544:WBQ65573 WLM65544:WLM65573 WVI65544:WVI65573 A131080:A131109 IW131080:IW131109 SS131080:SS131109 ACO131080:ACO131109 AMK131080:AMK131109 AWG131080:AWG131109 BGC131080:BGC131109 BPY131080:BPY131109 BZU131080:BZU131109 CJQ131080:CJQ131109 CTM131080:CTM131109 DDI131080:DDI131109 DNE131080:DNE131109 DXA131080:DXA131109 EGW131080:EGW131109 EQS131080:EQS131109 FAO131080:FAO131109 FKK131080:FKK131109 FUG131080:FUG131109 GEC131080:GEC131109 GNY131080:GNY131109 GXU131080:GXU131109 HHQ131080:HHQ131109 HRM131080:HRM131109 IBI131080:IBI131109 ILE131080:ILE131109 IVA131080:IVA131109 JEW131080:JEW131109 JOS131080:JOS131109 JYO131080:JYO131109 KIK131080:KIK131109 KSG131080:KSG131109 LCC131080:LCC131109 LLY131080:LLY131109 LVU131080:LVU131109 MFQ131080:MFQ131109 MPM131080:MPM131109 MZI131080:MZI131109 NJE131080:NJE131109 NTA131080:NTA131109 OCW131080:OCW131109 OMS131080:OMS131109 OWO131080:OWO131109 PGK131080:PGK131109 PQG131080:PQG131109 QAC131080:QAC131109 QJY131080:QJY131109 QTU131080:QTU131109 RDQ131080:RDQ131109 RNM131080:RNM131109 RXI131080:RXI131109 SHE131080:SHE131109 SRA131080:SRA131109 TAW131080:TAW131109 TKS131080:TKS131109 TUO131080:TUO131109 UEK131080:UEK131109 UOG131080:UOG131109 UYC131080:UYC131109 VHY131080:VHY131109 VRU131080:VRU131109 WBQ131080:WBQ131109 WLM131080:WLM131109 WVI131080:WVI131109 A196616:A196645 IW196616:IW196645 SS196616:SS196645 ACO196616:ACO196645 AMK196616:AMK196645 AWG196616:AWG196645 BGC196616:BGC196645 BPY196616:BPY196645 BZU196616:BZU196645 CJQ196616:CJQ196645 CTM196616:CTM196645 DDI196616:DDI196645 DNE196616:DNE196645 DXA196616:DXA196645 EGW196616:EGW196645 EQS196616:EQS196645 FAO196616:FAO196645 FKK196616:FKK196645 FUG196616:FUG196645 GEC196616:GEC196645 GNY196616:GNY196645 GXU196616:GXU196645 HHQ196616:HHQ196645 HRM196616:HRM196645 IBI196616:IBI196645 ILE196616:ILE196645 IVA196616:IVA196645 JEW196616:JEW196645 JOS196616:JOS196645 JYO196616:JYO196645 KIK196616:KIK196645 KSG196616:KSG196645 LCC196616:LCC196645 LLY196616:LLY196645 LVU196616:LVU196645 MFQ196616:MFQ196645 MPM196616:MPM196645 MZI196616:MZI196645 NJE196616:NJE196645 NTA196616:NTA196645 OCW196616:OCW196645 OMS196616:OMS196645 OWO196616:OWO196645 PGK196616:PGK196645 PQG196616:PQG196645 QAC196616:QAC196645 QJY196616:QJY196645 QTU196616:QTU196645 RDQ196616:RDQ196645 RNM196616:RNM196645 RXI196616:RXI196645 SHE196616:SHE196645 SRA196616:SRA196645 TAW196616:TAW196645 TKS196616:TKS196645 TUO196616:TUO196645 UEK196616:UEK196645 UOG196616:UOG196645 UYC196616:UYC196645 VHY196616:VHY196645 VRU196616:VRU196645 WBQ196616:WBQ196645 WLM196616:WLM196645 WVI196616:WVI196645 A262152:A262181 IW262152:IW262181 SS262152:SS262181 ACO262152:ACO262181 AMK262152:AMK262181 AWG262152:AWG262181 BGC262152:BGC262181 BPY262152:BPY262181 BZU262152:BZU262181 CJQ262152:CJQ262181 CTM262152:CTM262181 DDI262152:DDI262181 DNE262152:DNE262181 DXA262152:DXA262181 EGW262152:EGW262181 EQS262152:EQS262181 FAO262152:FAO262181 FKK262152:FKK262181 FUG262152:FUG262181 GEC262152:GEC262181 GNY262152:GNY262181 GXU262152:GXU262181 HHQ262152:HHQ262181 HRM262152:HRM262181 IBI262152:IBI262181 ILE262152:ILE262181 IVA262152:IVA262181 JEW262152:JEW262181 JOS262152:JOS262181 JYO262152:JYO262181 KIK262152:KIK262181 KSG262152:KSG262181 LCC262152:LCC262181 LLY262152:LLY262181 LVU262152:LVU262181 MFQ262152:MFQ262181 MPM262152:MPM262181 MZI262152:MZI262181 NJE262152:NJE262181 NTA262152:NTA262181 OCW262152:OCW262181 OMS262152:OMS262181 OWO262152:OWO262181 PGK262152:PGK262181 PQG262152:PQG262181 QAC262152:QAC262181 QJY262152:QJY262181 QTU262152:QTU262181 RDQ262152:RDQ262181 RNM262152:RNM262181 RXI262152:RXI262181 SHE262152:SHE262181 SRA262152:SRA262181 TAW262152:TAW262181 TKS262152:TKS262181 TUO262152:TUO262181 UEK262152:UEK262181 UOG262152:UOG262181 UYC262152:UYC262181 VHY262152:VHY262181 VRU262152:VRU262181 WBQ262152:WBQ262181 WLM262152:WLM262181 WVI262152:WVI262181 A327688:A327717 IW327688:IW327717 SS327688:SS327717 ACO327688:ACO327717 AMK327688:AMK327717 AWG327688:AWG327717 BGC327688:BGC327717 BPY327688:BPY327717 BZU327688:BZU327717 CJQ327688:CJQ327717 CTM327688:CTM327717 DDI327688:DDI327717 DNE327688:DNE327717 DXA327688:DXA327717 EGW327688:EGW327717 EQS327688:EQS327717 FAO327688:FAO327717 FKK327688:FKK327717 FUG327688:FUG327717 GEC327688:GEC327717 GNY327688:GNY327717 GXU327688:GXU327717 HHQ327688:HHQ327717 HRM327688:HRM327717 IBI327688:IBI327717 ILE327688:ILE327717 IVA327688:IVA327717 JEW327688:JEW327717 JOS327688:JOS327717 JYO327688:JYO327717 KIK327688:KIK327717 KSG327688:KSG327717 LCC327688:LCC327717 LLY327688:LLY327717 LVU327688:LVU327717 MFQ327688:MFQ327717 MPM327688:MPM327717 MZI327688:MZI327717 NJE327688:NJE327717 NTA327688:NTA327717 OCW327688:OCW327717 OMS327688:OMS327717 OWO327688:OWO327717 PGK327688:PGK327717 PQG327688:PQG327717 QAC327688:QAC327717 QJY327688:QJY327717 QTU327688:QTU327717 RDQ327688:RDQ327717 RNM327688:RNM327717 RXI327688:RXI327717 SHE327688:SHE327717 SRA327688:SRA327717 TAW327688:TAW327717 TKS327688:TKS327717 TUO327688:TUO327717 UEK327688:UEK327717 UOG327688:UOG327717 UYC327688:UYC327717 VHY327688:VHY327717 VRU327688:VRU327717 WBQ327688:WBQ327717 WLM327688:WLM327717 WVI327688:WVI327717 A393224:A393253 IW393224:IW393253 SS393224:SS393253 ACO393224:ACO393253 AMK393224:AMK393253 AWG393224:AWG393253 BGC393224:BGC393253 BPY393224:BPY393253 BZU393224:BZU393253 CJQ393224:CJQ393253 CTM393224:CTM393253 DDI393224:DDI393253 DNE393224:DNE393253 DXA393224:DXA393253 EGW393224:EGW393253 EQS393224:EQS393253 FAO393224:FAO393253 FKK393224:FKK393253 FUG393224:FUG393253 GEC393224:GEC393253 GNY393224:GNY393253 GXU393224:GXU393253 HHQ393224:HHQ393253 HRM393224:HRM393253 IBI393224:IBI393253 ILE393224:ILE393253 IVA393224:IVA393253 JEW393224:JEW393253 JOS393224:JOS393253 JYO393224:JYO393253 KIK393224:KIK393253 KSG393224:KSG393253 LCC393224:LCC393253 LLY393224:LLY393253 LVU393224:LVU393253 MFQ393224:MFQ393253 MPM393224:MPM393253 MZI393224:MZI393253 NJE393224:NJE393253 NTA393224:NTA393253 OCW393224:OCW393253 OMS393224:OMS393253 OWO393224:OWO393253 PGK393224:PGK393253 PQG393224:PQG393253 QAC393224:QAC393253 QJY393224:QJY393253 QTU393224:QTU393253 RDQ393224:RDQ393253 RNM393224:RNM393253 RXI393224:RXI393253 SHE393224:SHE393253 SRA393224:SRA393253 TAW393224:TAW393253 TKS393224:TKS393253 TUO393224:TUO393253 UEK393224:UEK393253 UOG393224:UOG393253 UYC393224:UYC393253 VHY393224:VHY393253 VRU393224:VRU393253 WBQ393224:WBQ393253 WLM393224:WLM393253 WVI393224:WVI393253 A458760:A458789 IW458760:IW458789 SS458760:SS458789 ACO458760:ACO458789 AMK458760:AMK458789 AWG458760:AWG458789 BGC458760:BGC458789 BPY458760:BPY458789 BZU458760:BZU458789 CJQ458760:CJQ458789 CTM458760:CTM458789 DDI458760:DDI458789 DNE458760:DNE458789 DXA458760:DXA458789 EGW458760:EGW458789 EQS458760:EQS458789 FAO458760:FAO458789 FKK458760:FKK458789 FUG458760:FUG458789 GEC458760:GEC458789 GNY458760:GNY458789 GXU458760:GXU458789 HHQ458760:HHQ458789 HRM458760:HRM458789 IBI458760:IBI458789 ILE458760:ILE458789 IVA458760:IVA458789 JEW458760:JEW458789 JOS458760:JOS458789 JYO458760:JYO458789 KIK458760:KIK458789 KSG458760:KSG458789 LCC458760:LCC458789 LLY458760:LLY458789 LVU458760:LVU458789 MFQ458760:MFQ458789 MPM458760:MPM458789 MZI458760:MZI458789 NJE458760:NJE458789 NTA458760:NTA458789 OCW458760:OCW458789 OMS458760:OMS458789 OWO458760:OWO458789 PGK458760:PGK458789 PQG458760:PQG458789 QAC458760:QAC458789 QJY458760:QJY458789 QTU458760:QTU458789 RDQ458760:RDQ458789 RNM458760:RNM458789 RXI458760:RXI458789 SHE458760:SHE458789 SRA458760:SRA458789 TAW458760:TAW458789 TKS458760:TKS458789 TUO458760:TUO458789 UEK458760:UEK458789 UOG458760:UOG458789 UYC458760:UYC458789 VHY458760:VHY458789 VRU458760:VRU458789 WBQ458760:WBQ458789 WLM458760:WLM458789 WVI458760:WVI458789 A524296:A524325 IW524296:IW524325 SS524296:SS524325 ACO524296:ACO524325 AMK524296:AMK524325 AWG524296:AWG524325 BGC524296:BGC524325 BPY524296:BPY524325 BZU524296:BZU524325 CJQ524296:CJQ524325 CTM524296:CTM524325 DDI524296:DDI524325 DNE524296:DNE524325 DXA524296:DXA524325 EGW524296:EGW524325 EQS524296:EQS524325 FAO524296:FAO524325 FKK524296:FKK524325 FUG524296:FUG524325 GEC524296:GEC524325 GNY524296:GNY524325 GXU524296:GXU524325 HHQ524296:HHQ524325 HRM524296:HRM524325 IBI524296:IBI524325 ILE524296:ILE524325 IVA524296:IVA524325 JEW524296:JEW524325 JOS524296:JOS524325 JYO524296:JYO524325 KIK524296:KIK524325 KSG524296:KSG524325 LCC524296:LCC524325 LLY524296:LLY524325 LVU524296:LVU524325 MFQ524296:MFQ524325 MPM524296:MPM524325 MZI524296:MZI524325 NJE524296:NJE524325 NTA524296:NTA524325 OCW524296:OCW524325 OMS524296:OMS524325 OWO524296:OWO524325 PGK524296:PGK524325 PQG524296:PQG524325 QAC524296:QAC524325 QJY524296:QJY524325 QTU524296:QTU524325 RDQ524296:RDQ524325 RNM524296:RNM524325 RXI524296:RXI524325 SHE524296:SHE524325 SRA524296:SRA524325 TAW524296:TAW524325 TKS524296:TKS524325 TUO524296:TUO524325 UEK524296:UEK524325 UOG524296:UOG524325 UYC524296:UYC524325 VHY524296:VHY524325 VRU524296:VRU524325 WBQ524296:WBQ524325 WLM524296:WLM524325 WVI524296:WVI524325 A589832:A589861 IW589832:IW589861 SS589832:SS589861 ACO589832:ACO589861 AMK589832:AMK589861 AWG589832:AWG589861 BGC589832:BGC589861 BPY589832:BPY589861 BZU589832:BZU589861 CJQ589832:CJQ589861 CTM589832:CTM589861 DDI589832:DDI589861 DNE589832:DNE589861 DXA589832:DXA589861 EGW589832:EGW589861 EQS589832:EQS589861 FAO589832:FAO589861 FKK589832:FKK589861 FUG589832:FUG589861 GEC589832:GEC589861 GNY589832:GNY589861 GXU589832:GXU589861 HHQ589832:HHQ589861 HRM589832:HRM589861 IBI589832:IBI589861 ILE589832:ILE589861 IVA589832:IVA589861 JEW589832:JEW589861 JOS589832:JOS589861 JYO589832:JYO589861 KIK589832:KIK589861 KSG589832:KSG589861 LCC589832:LCC589861 LLY589832:LLY589861 LVU589832:LVU589861 MFQ589832:MFQ589861 MPM589832:MPM589861 MZI589832:MZI589861 NJE589832:NJE589861 NTA589832:NTA589861 OCW589832:OCW589861 OMS589832:OMS589861 OWO589832:OWO589861 PGK589832:PGK589861 PQG589832:PQG589861 QAC589832:QAC589861 QJY589832:QJY589861 QTU589832:QTU589861 RDQ589832:RDQ589861 RNM589832:RNM589861 RXI589832:RXI589861 SHE589832:SHE589861 SRA589832:SRA589861 TAW589832:TAW589861 TKS589832:TKS589861 TUO589832:TUO589861 UEK589832:UEK589861 UOG589832:UOG589861 UYC589832:UYC589861 VHY589832:VHY589861 VRU589832:VRU589861 WBQ589832:WBQ589861 WLM589832:WLM589861 WVI589832:WVI589861 A655368:A655397 IW655368:IW655397 SS655368:SS655397 ACO655368:ACO655397 AMK655368:AMK655397 AWG655368:AWG655397 BGC655368:BGC655397 BPY655368:BPY655397 BZU655368:BZU655397 CJQ655368:CJQ655397 CTM655368:CTM655397 DDI655368:DDI655397 DNE655368:DNE655397 DXA655368:DXA655397 EGW655368:EGW655397 EQS655368:EQS655397 FAO655368:FAO655397 FKK655368:FKK655397 FUG655368:FUG655397 GEC655368:GEC655397 GNY655368:GNY655397 GXU655368:GXU655397 HHQ655368:HHQ655397 HRM655368:HRM655397 IBI655368:IBI655397 ILE655368:ILE655397 IVA655368:IVA655397 JEW655368:JEW655397 JOS655368:JOS655397 JYO655368:JYO655397 KIK655368:KIK655397 KSG655368:KSG655397 LCC655368:LCC655397 LLY655368:LLY655397 LVU655368:LVU655397 MFQ655368:MFQ655397 MPM655368:MPM655397 MZI655368:MZI655397 NJE655368:NJE655397 NTA655368:NTA655397 OCW655368:OCW655397 OMS655368:OMS655397 OWO655368:OWO655397 PGK655368:PGK655397 PQG655368:PQG655397 QAC655368:QAC655397 QJY655368:QJY655397 QTU655368:QTU655397 RDQ655368:RDQ655397 RNM655368:RNM655397 RXI655368:RXI655397 SHE655368:SHE655397 SRA655368:SRA655397 TAW655368:TAW655397 TKS655368:TKS655397 TUO655368:TUO655397 UEK655368:UEK655397 UOG655368:UOG655397 UYC655368:UYC655397 VHY655368:VHY655397 VRU655368:VRU655397 WBQ655368:WBQ655397 WLM655368:WLM655397 WVI655368:WVI655397 A720904:A720933 IW720904:IW720933 SS720904:SS720933 ACO720904:ACO720933 AMK720904:AMK720933 AWG720904:AWG720933 BGC720904:BGC720933 BPY720904:BPY720933 BZU720904:BZU720933 CJQ720904:CJQ720933 CTM720904:CTM720933 DDI720904:DDI720933 DNE720904:DNE720933 DXA720904:DXA720933 EGW720904:EGW720933 EQS720904:EQS720933 FAO720904:FAO720933 FKK720904:FKK720933 FUG720904:FUG720933 GEC720904:GEC720933 GNY720904:GNY720933 GXU720904:GXU720933 HHQ720904:HHQ720933 HRM720904:HRM720933 IBI720904:IBI720933 ILE720904:ILE720933 IVA720904:IVA720933 JEW720904:JEW720933 JOS720904:JOS720933 JYO720904:JYO720933 KIK720904:KIK720933 KSG720904:KSG720933 LCC720904:LCC720933 LLY720904:LLY720933 LVU720904:LVU720933 MFQ720904:MFQ720933 MPM720904:MPM720933 MZI720904:MZI720933 NJE720904:NJE720933 NTA720904:NTA720933 OCW720904:OCW720933 OMS720904:OMS720933 OWO720904:OWO720933 PGK720904:PGK720933 PQG720904:PQG720933 QAC720904:QAC720933 QJY720904:QJY720933 QTU720904:QTU720933 RDQ720904:RDQ720933 RNM720904:RNM720933 RXI720904:RXI720933 SHE720904:SHE720933 SRA720904:SRA720933 TAW720904:TAW720933 TKS720904:TKS720933 TUO720904:TUO720933 UEK720904:UEK720933 UOG720904:UOG720933 UYC720904:UYC720933 VHY720904:VHY720933 VRU720904:VRU720933 WBQ720904:WBQ720933 WLM720904:WLM720933 WVI720904:WVI720933 A786440:A786469 IW786440:IW786469 SS786440:SS786469 ACO786440:ACO786469 AMK786440:AMK786469 AWG786440:AWG786469 BGC786440:BGC786469 BPY786440:BPY786469 BZU786440:BZU786469 CJQ786440:CJQ786469 CTM786440:CTM786469 DDI786440:DDI786469 DNE786440:DNE786469 DXA786440:DXA786469 EGW786440:EGW786469 EQS786440:EQS786469 FAO786440:FAO786469 FKK786440:FKK786469 FUG786440:FUG786469 GEC786440:GEC786469 GNY786440:GNY786469 GXU786440:GXU786469 HHQ786440:HHQ786469 HRM786440:HRM786469 IBI786440:IBI786469 ILE786440:ILE786469 IVA786440:IVA786469 JEW786440:JEW786469 JOS786440:JOS786469 JYO786440:JYO786469 KIK786440:KIK786469 KSG786440:KSG786469 LCC786440:LCC786469 LLY786440:LLY786469 LVU786440:LVU786469 MFQ786440:MFQ786469 MPM786440:MPM786469 MZI786440:MZI786469 NJE786440:NJE786469 NTA786440:NTA786469 OCW786440:OCW786469 OMS786440:OMS786469 OWO786440:OWO786469 PGK786440:PGK786469 PQG786440:PQG786469 QAC786440:QAC786469 QJY786440:QJY786469 QTU786440:QTU786469 RDQ786440:RDQ786469 RNM786440:RNM786469 RXI786440:RXI786469 SHE786440:SHE786469 SRA786440:SRA786469 TAW786440:TAW786469 TKS786440:TKS786469 TUO786440:TUO786469 UEK786440:UEK786469 UOG786440:UOG786469 UYC786440:UYC786469 VHY786440:VHY786469 VRU786440:VRU786469 WBQ786440:WBQ786469 WLM786440:WLM786469 WVI786440:WVI786469 A851976:A852005 IW851976:IW852005 SS851976:SS852005 ACO851976:ACO852005 AMK851976:AMK852005 AWG851976:AWG852005 BGC851976:BGC852005 BPY851976:BPY852005 BZU851976:BZU852005 CJQ851976:CJQ852005 CTM851976:CTM852005 DDI851976:DDI852005 DNE851976:DNE852005 DXA851976:DXA852005 EGW851976:EGW852005 EQS851976:EQS852005 FAO851976:FAO852005 FKK851976:FKK852005 FUG851976:FUG852005 GEC851976:GEC852005 GNY851976:GNY852005 GXU851976:GXU852005 HHQ851976:HHQ852005 HRM851976:HRM852005 IBI851976:IBI852005 ILE851976:ILE852005 IVA851976:IVA852005 JEW851976:JEW852005 JOS851976:JOS852005 JYO851976:JYO852005 KIK851976:KIK852005 KSG851976:KSG852005 LCC851976:LCC852005 LLY851976:LLY852005 LVU851976:LVU852005 MFQ851976:MFQ852005 MPM851976:MPM852005 MZI851976:MZI852005 NJE851976:NJE852005 NTA851976:NTA852005 OCW851976:OCW852005 OMS851976:OMS852005 OWO851976:OWO852005 PGK851976:PGK852005 PQG851976:PQG852005 QAC851976:QAC852005 QJY851976:QJY852005 QTU851976:QTU852005 RDQ851976:RDQ852005 RNM851976:RNM852005 RXI851976:RXI852005 SHE851976:SHE852005 SRA851976:SRA852005 TAW851976:TAW852005 TKS851976:TKS852005 TUO851976:TUO852005 UEK851976:UEK852005 UOG851976:UOG852005 UYC851976:UYC852005 VHY851976:VHY852005 VRU851976:VRU852005 WBQ851976:WBQ852005 WLM851976:WLM852005 WVI851976:WVI852005 A917512:A917541 IW917512:IW917541 SS917512:SS917541 ACO917512:ACO917541 AMK917512:AMK917541 AWG917512:AWG917541 BGC917512:BGC917541 BPY917512:BPY917541 BZU917512:BZU917541 CJQ917512:CJQ917541 CTM917512:CTM917541 DDI917512:DDI917541 DNE917512:DNE917541 DXA917512:DXA917541 EGW917512:EGW917541 EQS917512:EQS917541 FAO917512:FAO917541 FKK917512:FKK917541 FUG917512:FUG917541 GEC917512:GEC917541 GNY917512:GNY917541 GXU917512:GXU917541 HHQ917512:HHQ917541 HRM917512:HRM917541 IBI917512:IBI917541 ILE917512:ILE917541 IVA917512:IVA917541 JEW917512:JEW917541 JOS917512:JOS917541 JYO917512:JYO917541 KIK917512:KIK917541 KSG917512:KSG917541 LCC917512:LCC917541 LLY917512:LLY917541 LVU917512:LVU917541 MFQ917512:MFQ917541 MPM917512:MPM917541 MZI917512:MZI917541 NJE917512:NJE917541 NTA917512:NTA917541 OCW917512:OCW917541 OMS917512:OMS917541 OWO917512:OWO917541 PGK917512:PGK917541 PQG917512:PQG917541 QAC917512:QAC917541 QJY917512:QJY917541 QTU917512:QTU917541 RDQ917512:RDQ917541 RNM917512:RNM917541 RXI917512:RXI917541 SHE917512:SHE917541 SRA917512:SRA917541 TAW917512:TAW917541 TKS917512:TKS917541 TUO917512:TUO917541 UEK917512:UEK917541 UOG917512:UOG917541 UYC917512:UYC917541 VHY917512:VHY917541 VRU917512:VRU917541 WBQ917512:WBQ917541 WLM917512:WLM917541 WVI917512:WVI917541 A983048:A983077 IW983048:IW983077 SS983048:SS983077 ACO983048:ACO983077 AMK983048:AMK983077 AWG983048:AWG983077 BGC983048:BGC983077 BPY983048:BPY983077 BZU983048:BZU983077 CJQ983048:CJQ983077 CTM983048:CTM983077 DDI983048:DDI983077 DNE983048:DNE983077 DXA983048:DXA983077 EGW983048:EGW983077 EQS983048:EQS983077 FAO983048:FAO983077 FKK983048:FKK983077 FUG983048:FUG983077 GEC983048:GEC983077 GNY983048:GNY983077 GXU983048:GXU983077 HHQ983048:HHQ983077 HRM983048:HRM983077 IBI983048:IBI983077 ILE983048:ILE983077 IVA983048:IVA983077 JEW983048:JEW983077 JOS983048:JOS983077 JYO983048:JYO983077 KIK983048:KIK983077 KSG983048:KSG983077 LCC983048:LCC983077 LLY983048:LLY983077 LVU983048:LVU983077 MFQ983048:MFQ983077 MPM983048:MPM983077 MZI983048:MZI983077 NJE983048:NJE983077 NTA983048:NTA983077 OCW983048:OCW983077 OMS983048:OMS983077 OWO983048:OWO983077 PGK983048:PGK983077 PQG983048:PQG983077 QAC983048:QAC983077 QJY983048:QJY983077 QTU983048:QTU983077 RDQ983048:RDQ983077 RNM983048:RNM983077 RXI983048:RXI983077 SHE983048:SHE983077 SRA983048:SRA983077 TAW983048:TAW983077 TKS983048:TKS983077 TUO983048:TUO983077 UEK983048:UEK983077 UOG983048:UOG983077 UYC983048:UYC983077 VHY983048:VHY983077 VRU983048:VRU983077 WBQ983048:WBQ983077 WLM983048:WLM983077 WVI983048:WVI983077 B36:B37 IX36:IX37 ST36:ST37 ACP36:ACP37 AML36:AML37 AWH36:AWH37 BGD36:BGD37 BPZ36:BPZ37 BZV36:BZV37 CJR36:CJR37 CTN36:CTN37 DDJ36:DDJ37 DNF36:DNF37 DXB36:DXB37 EGX36:EGX37 EQT36:EQT37 FAP36:FAP37 FKL36:FKL37 FUH36:FUH37 GED36:GED37 GNZ36:GNZ37 GXV36:GXV37 HHR36:HHR37 HRN36:HRN37 IBJ36:IBJ37 ILF36:ILF37 IVB36:IVB37 JEX36:JEX37 JOT36:JOT37 JYP36:JYP37 KIL36:KIL37 KSH36:KSH37 LCD36:LCD37 LLZ36:LLZ37 LVV36:LVV37 MFR36:MFR37 MPN36:MPN37 MZJ36:MZJ37 NJF36:NJF37 NTB36:NTB37 OCX36:OCX37 OMT36:OMT37 OWP36:OWP37 PGL36:PGL37 PQH36:PQH37 QAD36:QAD37 QJZ36:QJZ37 QTV36:QTV37 RDR36:RDR37 RNN36:RNN37 RXJ36:RXJ37 SHF36:SHF37 SRB36:SRB37 TAX36:TAX37 TKT36:TKT37 TUP36:TUP37 UEL36:UEL37 UOH36:UOH37 UYD36:UYD37 VHZ36:VHZ37 VRV36:VRV37 WBR36:WBR37 WLN36:WLN37 WVJ36:WVJ37 B65572:B65573 IX65572:IX65573 ST65572:ST65573 ACP65572:ACP65573 AML65572:AML65573 AWH65572:AWH65573 BGD65572:BGD65573 BPZ65572:BPZ65573 BZV65572:BZV65573 CJR65572:CJR65573 CTN65572:CTN65573 DDJ65572:DDJ65573 DNF65572:DNF65573 DXB65572:DXB65573 EGX65572:EGX65573 EQT65572:EQT65573 FAP65572:FAP65573 FKL65572:FKL65573 FUH65572:FUH65573 GED65572:GED65573 GNZ65572:GNZ65573 GXV65572:GXV65573 HHR65572:HHR65573 HRN65572:HRN65573 IBJ65572:IBJ65573 ILF65572:ILF65573 IVB65572:IVB65573 JEX65572:JEX65573 JOT65572:JOT65573 JYP65572:JYP65573 KIL65572:KIL65573 KSH65572:KSH65573 LCD65572:LCD65573 LLZ65572:LLZ65573 LVV65572:LVV65573 MFR65572:MFR65573 MPN65572:MPN65573 MZJ65572:MZJ65573 NJF65572:NJF65573 NTB65572:NTB65573 OCX65572:OCX65573 OMT65572:OMT65573 OWP65572:OWP65573 PGL65572:PGL65573 PQH65572:PQH65573 QAD65572:QAD65573 QJZ65572:QJZ65573 QTV65572:QTV65573 RDR65572:RDR65573 RNN65572:RNN65573 RXJ65572:RXJ65573 SHF65572:SHF65573 SRB65572:SRB65573 TAX65572:TAX65573 TKT65572:TKT65573 TUP65572:TUP65573 UEL65572:UEL65573 UOH65572:UOH65573 UYD65572:UYD65573 VHZ65572:VHZ65573 VRV65572:VRV65573 WBR65572:WBR65573 WLN65572:WLN65573 WVJ65572:WVJ65573 B131108:B131109 IX131108:IX131109 ST131108:ST131109 ACP131108:ACP131109 AML131108:AML131109 AWH131108:AWH131109 BGD131108:BGD131109 BPZ131108:BPZ131109 BZV131108:BZV131109 CJR131108:CJR131109 CTN131108:CTN131109 DDJ131108:DDJ131109 DNF131108:DNF131109 DXB131108:DXB131109 EGX131108:EGX131109 EQT131108:EQT131109 FAP131108:FAP131109 FKL131108:FKL131109 FUH131108:FUH131109 GED131108:GED131109 GNZ131108:GNZ131109 GXV131108:GXV131109 HHR131108:HHR131109 HRN131108:HRN131109 IBJ131108:IBJ131109 ILF131108:ILF131109 IVB131108:IVB131109 JEX131108:JEX131109 JOT131108:JOT131109 JYP131108:JYP131109 KIL131108:KIL131109 KSH131108:KSH131109 LCD131108:LCD131109 LLZ131108:LLZ131109 LVV131108:LVV131109 MFR131108:MFR131109 MPN131108:MPN131109 MZJ131108:MZJ131109 NJF131108:NJF131109 NTB131108:NTB131109 OCX131108:OCX131109 OMT131108:OMT131109 OWP131108:OWP131109 PGL131108:PGL131109 PQH131108:PQH131109 QAD131108:QAD131109 QJZ131108:QJZ131109 QTV131108:QTV131109 RDR131108:RDR131109 RNN131108:RNN131109 RXJ131108:RXJ131109 SHF131108:SHF131109 SRB131108:SRB131109 TAX131108:TAX131109 TKT131108:TKT131109 TUP131108:TUP131109 UEL131108:UEL131109 UOH131108:UOH131109 UYD131108:UYD131109 VHZ131108:VHZ131109 VRV131108:VRV131109 WBR131108:WBR131109 WLN131108:WLN131109 WVJ131108:WVJ131109 B196644:B196645 IX196644:IX196645 ST196644:ST196645 ACP196644:ACP196645 AML196644:AML196645 AWH196644:AWH196645 BGD196644:BGD196645 BPZ196644:BPZ196645 BZV196644:BZV196645 CJR196644:CJR196645 CTN196644:CTN196645 DDJ196644:DDJ196645 DNF196644:DNF196645 DXB196644:DXB196645 EGX196644:EGX196645 EQT196644:EQT196645 FAP196644:FAP196645 FKL196644:FKL196645 FUH196644:FUH196645 GED196644:GED196645 GNZ196644:GNZ196645 GXV196644:GXV196645 HHR196644:HHR196645 HRN196644:HRN196645 IBJ196644:IBJ196645 ILF196644:ILF196645 IVB196644:IVB196645 JEX196644:JEX196645 JOT196644:JOT196645 JYP196644:JYP196645 KIL196644:KIL196645 KSH196644:KSH196645 LCD196644:LCD196645 LLZ196644:LLZ196645 LVV196644:LVV196645 MFR196644:MFR196645 MPN196644:MPN196645 MZJ196644:MZJ196645 NJF196644:NJF196645 NTB196644:NTB196645 OCX196644:OCX196645 OMT196644:OMT196645 OWP196644:OWP196645 PGL196644:PGL196645 PQH196644:PQH196645 QAD196644:QAD196645 QJZ196644:QJZ196645 QTV196644:QTV196645 RDR196644:RDR196645 RNN196644:RNN196645 RXJ196644:RXJ196645 SHF196644:SHF196645 SRB196644:SRB196645 TAX196644:TAX196645 TKT196644:TKT196645 TUP196644:TUP196645 UEL196644:UEL196645 UOH196644:UOH196645 UYD196644:UYD196645 VHZ196644:VHZ196645 VRV196644:VRV196645 WBR196644:WBR196645 WLN196644:WLN196645 WVJ196644:WVJ196645 B262180:B262181 IX262180:IX262181 ST262180:ST262181 ACP262180:ACP262181 AML262180:AML262181 AWH262180:AWH262181 BGD262180:BGD262181 BPZ262180:BPZ262181 BZV262180:BZV262181 CJR262180:CJR262181 CTN262180:CTN262181 DDJ262180:DDJ262181 DNF262180:DNF262181 DXB262180:DXB262181 EGX262180:EGX262181 EQT262180:EQT262181 FAP262180:FAP262181 FKL262180:FKL262181 FUH262180:FUH262181 GED262180:GED262181 GNZ262180:GNZ262181 GXV262180:GXV262181 HHR262180:HHR262181 HRN262180:HRN262181 IBJ262180:IBJ262181 ILF262180:ILF262181 IVB262180:IVB262181 JEX262180:JEX262181 JOT262180:JOT262181 JYP262180:JYP262181 KIL262180:KIL262181 KSH262180:KSH262181 LCD262180:LCD262181 LLZ262180:LLZ262181 LVV262180:LVV262181 MFR262180:MFR262181 MPN262180:MPN262181 MZJ262180:MZJ262181 NJF262180:NJF262181 NTB262180:NTB262181 OCX262180:OCX262181 OMT262180:OMT262181 OWP262180:OWP262181 PGL262180:PGL262181 PQH262180:PQH262181 QAD262180:QAD262181 QJZ262180:QJZ262181 QTV262180:QTV262181 RDR262180:RDR262181 RNN262180:RNN262181 RXJ262180:RXJ262181 SHF262180:SHF262181 SRB262180:SRB262181 TAX262180:TAX262181 TKT262180:TKT262181 TUP262180:TUP262181 UEL262180:UEL262181 UOH262180:UOH262181 UYD262180:UYD262181 VHZ262180:VHZ262181 VRV262180:VRV262181 WBR262180:WBR262181 WLN262180:WLN262181 WVJ262180:WVJ262181 B327716:B327717 IX327716:IX327717 ST327716:ST327717 ACP327716:ACP327717 AML327716:AML327717 AWH327716:AWH327717 BGD327716:BGD327717 BPZ327716:BPZ327717 BZV327716:BZV327717 CJR327716:CJR327717 CTN327716:CTN327717 DDJ327716:DDJ327717 DNF327716:DNF327717 DXB327716:DXB327717 EGX327716:EGX327717 EQT327716:EQT327717 FAP327716:FAP327717 FKL327716:FKL327717 FUH327716:FUH327717 GED327716:GED327717 GNZ327716:GNZ327717 GXV327716:GXV327717 HHR327716:HHR327717 HRN327716:HRN327717 IBJ327716:IBJ327717 ILF327716:ILF327717 IVB327716:IVB327717 JEX327716:JEX327717 JOT327716:JOT327717 JYP327716:JYP327717 KIL327716:KIL327717 KSH327716:KSH327717 LCD327716:LCD327717 LLZ327716:LLZ327717 LVV327716:LVV327717 MFR327716:MFR327717 MPN327716:MPN327717 MZJ327716:MZJ327717 NJF327716:NJF327717 NTB327716:NTB327717 OCX327716:OCX327717 OMT327716:OMT327717 OWP327716:OWP327717 PGL327716:PGL327717 PQH327716:PQH327717 QAD327716:QAD327717 QJZ327716:QJZ327717 QTV327716:QTV327717 RDR327716:RDR327717 RNN327716:RNN327717 RXJ327716:RXJ327717 SHF327716:SHF327717 SRB327716:SRB327717 TAX327716:TAX327717 TKT327716:TKT327717 TUP327716:TUP327717 UEL327716:UEL327717 UOH327716:UOH327717 UYD327716:UYD327717 VHZ327716:VHZ327717 VRV327716:VRV327717 WBR327716:WBR327717 WLN327716:WLN327717 WVJ327716:WVJ327717 B393252:B393253 IX393252:IX393253 ST393252:ST393253 ACP393252:ACP393253 AML393252:AML393253 AWH393252:AWH393253 BGD393252:BGD393253 BPZ393252:BPZ393253 BZV393252:BZV393253 CJR393252:CJR393253 CTN393252:CTN393253 DDJ393252:DDJ393253 DNF393252:DNF393253 DXB393252:DXB393253 EGX393252:EGX393253 EQT393252:EQT393253 FAP393252:FAP393253 FKL393252:FKL393253 FUH393252:FUH393253 GED393252:GED393253 GNZ393252:GNZ393253 GXV393252:GXV393253 HHR393252:HHR393253 HRN393252:HRN393253 IBJ393252:IBJ393253 ILF393252:ILF393253 IVB393252:IVB393253 JEX393252:JEX393253 JOT393252:JOT393253 JYP393252:JYP393253 KIL393252:KIL393253 KSH393252:KSH393253 LCD393252:LCD393253 LLZ393252:LLZ393253 LVV393252:LVV393253 MFR393252:MFR393253 MPN393252:MPN393253 MZJ393252:MZJ393253 NJF393252:NJF393253 NTB393252:NTB393253 OCX393252:OCX393253 OMT393252:OMT393253 OWP393252:OWP393253 PGL393252:PGL393253 PQH393252:PQH393253 QAD393252:QAD393253 QJZ393252:QJZ393253 QTV393252:QTV393253 RDR393252:RDR393253 RNN393252:RNN393253 RXJ393252:RXJ393253 SHF393252:SHF393253 SRB393252:SRB393253 TAX393252:TAX393253 TKT393252:TKT393253 TUP393252:TUP393253 UEL393252:UEL393253 UOH393252:UOH393253 UYD393252:UYD393253 VHZ393252:VHZ393253 VRV393252:VRV393253 WBR393252:WBR393253 WLN393252:WLN393253 WVJ393252:WVJ393253 B458788:B458789 IX458788:IX458789 ST458788:ST458789 ACP458788:ACP458789 AML458788:AML458789 AWH458788:AWH458789 BGD458788:BGD458789 BPZ458788:BPZ458789 BZV458788:BZV458789 CJR458788:CJR458789 CTN458788:CTN458789 DDJ458788:DDJ458789 DNF458788:DNF458789 DXB458788:DXB458789 EGX458788:EGX458789 EQT458788:EQT458789 FAP458788:FAP458789 FKL458788:FKL458789 FUH458788:FUH458789 GED458788:GED458789 GNZ458788:GNZ458789 GXV458788:GXV458789 HHR458788:HHR458789 HRN458788:HRN458789 IBJ458788:IBJ458789 ILF458788:ILF458789 IVB458788:IVB458789 JEX458788:JEX458789 JOT458788:JOT458789 JYP458788:JYP458789 KIL458788:KIL458789 KSH458788:KSH458789 LCD458788:LCD458789 LLZ458788:LLZ458789 LVV458788:LVV458789 MFR458788:MFR458789 MPN458788:MPN458789 MZJ458788:MZJ458789 NJF458788:NJF458789 NTB458788:NTB458789 OCX458788:OCX458789 OMT458788:OMT458789 OWP458788:OWP458789 PGL458788:PGL458789 PQH458788:PQH458789 QAD458788:QAD458789 QJZ458788:QJZ458789 QTV458788:QTV458789 RDR458788:RDR458789 RNN458788:RNN458789 RXJ458788:RXJ458789 SHF458788:SHF458789 SRB458788:SRB458789 TAX458788:TAX458789 TKT458788:TKT458789 TUP458788:TUP458789 UEL458788:UEL458789 UOH458788:UOH458789 UYD458788:UYD458789 VHZ458788:VHZ458789 VRV458788:VRV458789 WBR458788:WBR458789 WLN458788:WLN458789 WVJ458788:WVJ458789 B524324:B524325 IX524324:IX524325 ST524324:ST524325 ACP524324:ACP524325 AML524324:AML524325 AWH524324:AWH524325 BGD524324:BGD524325 BPZ524324:BPZ524325 BZV524324:BZV524325 CJR524324:CJR524325 CTN524324:CTN524325 DDJ524324:DDJ524325 DNF524324:DNF524325 DXB524324:DXB524325 EGX524324:EGX524325 EQT524324:EQT524325 FAP524324:FAP524325 FKL524324:FKL524325 FUH524324:FUH524325 GED524324:GED524325 GNZ524324:GNZ524325 GXV524324:GXV524325 HHR524324:HHR524325 HRN524324:HRN524325 IBJ524324:IBJ524325 ILF524324:ILF524325 IVB524324:IVB524325 JEX524324:JEX524325 JOT524324:JOT524325 JYP524324:JYP524325 KIL524324:KIL524325 KSH524324:KSH524325 LCD524324:LCD524325 LLZ524324:LLZ524325 LVV524324:LVV524325 MFR524324:MFR524325 MPN524324:MPN524325 MZJ524324:MZJ524325 NJF524324:NJF524325 NTB524324:NTB524325 OCX524324:OCX524325 OMT524324:OMT524325 OWP524324:OWP524325 PGL524324:PGL524325 PQH524324:PQH524325 QAD524324:QAD524325 QJZ524324:QJZ524325 QTV524324:QTV524325 RDR524324:RDR524325 RNN524324:RNN524325 RXJ524324:RXJ524325 SHF524324:SHF524325 SRB524324:SRB524325 TAX524324:TAX524325 TKT524324:TKT524325 TUP524324:TUP524325 UEL524324:UEL524325 UOH524324:UOH524325 UYD524324:UYD524325 VHZ524324:VHZ524325 VRV524324:VRV524325 WBR524324:WBR524325 WLN524324:WLN524325 WVJ524324:WVJ524325 B589860:B589861 IX589860:IX589861 ST589860:ST589861 ACP589860:ACP589861 AML589860:AML589861 AWH589860:AWH589861 BGD589860:BGD589861 BPZ589860:BPZ589861 BZV589860:BZV589861 CJR589860:CJR589861 CTN589860:CTN589861 DDJ589860:DDJ589861 DNF589860:DNF589861 DXB589860:DXB589861 EGX589860:EGX589861 EQT589860:EQT589861 FAP589860:FAP589861 FKL589860:FKL589861 FUH589860:FUH589861 GED589860:GED589861 GNZ589860:GNZ589861 GXV589860:GXV589861 HHR589860:HHR589861 HRN589860:HRN589861 IBJ589860:IBJ589861 ILF589860:ILF589861 IVB589860:IVB589861 JEX589860:JEX589861 JOT589860:JOT589861 JYP589860:JYP589861 KIL589860:KIL589861 KSH589860:KSH589861 LCD589860:LCD589861 LLZ589860:LLZ589861 LVV589860:LVV589861 MFR589860:MFR589861 MPN589860:MPN589861 MZJ589860:MZJ589861 NJF589860:NJF589861 NTB589860:NTB589861 OCX589860:OCX589861 OMT589860:OMT589861 OWP589860:OWP589861 PGL589860:PGL589861 PQH589860:PQH589861 QAD589860:QAD589861 QJZ589860:QJZ589861 QTV589860:QTV589861 RDR589860:RDR589861 RNN589860:RNN589861 RXJ589860:RXJ589861 SHF589860:SHF589861 SRB589860:SRB589861 TAX589860:TAX589861 TKT589860:TKT589861 TUP589860:TUP589861 UEL589860:UEL589861 UOH589860:UOH589861 UYD589860:UYD589861 VHZ589860:VHZ589861 VRV589860:VRV589861 WBR589860:WBR589861 WLN589860:WLN589861 WVJ589860:WVJ589861 B655396:B655397 IX655396:IX655397 ST655396:ST655397 ACP655396:ACP655397 AML655396:AML655397 AWH655396:AWH655397 BGD655396:BGD655397 BPZ655396:BPZ655397 BZV655396:BZV655397 CJR655396:CJR655397 CTN655396:CTN655397 DDJ655396:DDJ655397 DNF655396:DNF655397 DXB655396:DXB655397 EGX655396:EGX655397 EQT655396:EQT655397 FAP655396:FAP655397 FKL655396:FKL655397 FUH655396:FUH655397 GED655396:GED655397 GNZ655396:GNZ655397 GXV655396:GXV655397 HHR655396:HHR655397 HRN655396:HRN655397 IBJ655396:IBJ655397 ILF655396:ILF655397 IVB655396:IVB655397 JEX655396:JEX655397 JOT655396:JOT655397 JYP655396:JYP655397 KIL655396:KIL655397 KSH655396:KSH655397 LCD655396:LCD655397 LLZ655396:LLZ655397 LVV655396:LVV655397 MFR655396:MFR655397 MPN655396:MPN655397 MZJ655396:MZJ655397 NJF655396:NJF655397 NTB655396:NTB655397 OCX655396:OCX655397 OMT655396:OMT655397 OWP655396:OWP655397 PGL655396:PGL655397 PQH655396:PQH655397 QAD655396:QAD655397 QJZ655396:QJZ655397 QTV655396:QTV655397 RDR655396:RDR655397 RNN655396:RNN655397 RXJ655396:RXJ655397 SHF655396:SHF655397 SRB655396:SRB655397 TAX655396:TAX655397 TKT655396:TKT655397 TUP655396:TUP655397 UEL655396:UEL655397 UOH655396:UOH655397 UYD655396:UYD655397 VHZ655396:VHZ655397 VRV655396:VRV655397 WBR655396:WBR655397 WLN655396:WLN655397 WVJ655396:WVJ655397 B720932:B720933 IX720932:IX720933 ST720932:ST720933 ACP720932:ACP720933 AML720932:AML720933 AWH720932:AWH720933 BGD720932:BGD720933 BPZ720932:BPZ720933 BZV720932:BZV720933 CJR720932:CJR720933 CTN720932:CTN720933 DDJ720932:DDJ720933 DNF720932:DNF720933 DXB720932:DXB720933 EGX720932:EGX720933 EQT720932:EQT720933 FAP720932:FAP720933 FKL720932:FKL720933 FUH720932:FUH720933 GED720932:GED720933 GNZ720932:GNZ720933 GXV720932:GXV720933 HHR720932:HHR720933 HRN720932:HRN720933 IBJ720932:IBJ720933 ILF720932:ILF720933 IVB720932:IVB720933 JEX720932:JEX720933 JOT720932:JOT720933 JYP720932:JYP720933 KIL720932:KIL720933 KSH720932:KSH720933 LCD720932:LCD720933 LLZ720932:LLZ720933 LVV720932:LVV720933 MFR720932:MFR720933 MPN720932:MPN720933 MZJ720932:MZJ720933 NJF720932:NJF720933 NTB720932:NTB720933 OCX720932:OCX720933 OMT720932:OMT720933 OWP720932:OWP720933 PGL720932:PGL720933 PQH720932:PQH720933 QAD720932:QAD720933 QJZ720932:QJZ720933 QTV720932:QTV720933 RDR720932:RDR720933 RNN720932:RNN720933 RXJ720932:RXJ720933 SHF720932:SHF720933 SRB720932:SRB720933 TAX720932:TAX720933 TKT720932:TKT720933 TUP720932:TUP720933 UEL720932:UEL720933 UOH720932:UOH720933 UYD720932:UYD720933 VHZ720932:VHZ720933 VRV720932:VRV720933 WBR720932:WBR720933 WLN720932:WLN720933 WVJ720932:WVJ720933 B786468:B786469 IX786468:IX786469 ST786468:ST786469 ACP786468:ACP786469 AML786468:AML786469 AWH786468:AWH786469 BGD786468:BGD786469 BPZ786468:BPZ786469 BZV786468:BZV786469 CJR786468:CJR786469 CTN786468:CTN786469 DDJ786468:DDJ786469 DNF786468:DNF786469 DXB786468:DXB786469 EGX786468:EGX786469 EQT786468:EQT786469 FAP786468:FAP786469 FKL786468:FKL786469 FUH786468:FUH786469 GED786468:GED786469 GNZ786468:GNZ786469 GXV786468:GXV786469 HHR786468:HHR786469 HRN786468:HRN786469 IBJ786468:IBJ786469 ILF786468:ILF786469 IVB786468:IVB786469 JEX786468:JEX786469 JOT786468:JOT786469 JYP786468:JYP786469 KIL786468:KIL786469 KSH786468:KSH786469 LCD786468:LCD786469 LLZ786468:LLZ786469 LVV786468:LVV786469 MFR786468:MFR786469 MPN786468:MPN786469 MZJ786468:MZJ786469 NJF786468:NJF786469 NTB786468:NTB786469 OCX786468:OCX786469 OMT786468:OMT786469 OWP786468:OWP786469 PGL786468:PGL786469 PQH786468:PQH786469 QAD786468:QAD786469 QJZ786468:QJZ786469 QTV786468:QTV786469 RDR786468:RDR786469 RNN786468:RNN786469 RXJ786468:RXJ786469 SHF786468:SHF786469 SRB786468:SRB786469 TAX786468:TAX786469 TKT786468:TKT786469 TUP786468:TUP786469 UEL786468:UEL786469 UOH786468:UOH786469 UYD786468:UYD786469 VHZ786468:VHZ786469 VRV786468:VRV786469 WBR786468:WBR786469 WLN786468:WLN786469 WVJ786468:WVJ786469 B852004:B852005 IX852004:IX852005 ST852004:ST852005 ACP852004:ACP852005 AML852004:AML852005 AWH852004:AWH852005 BGD852004:BGD852005 BPZ852004:BPZ852005 BZV852004:BZV852005 CJR852004:CJR852005 CTN852004:CTN852005 DDJ852004:DDJ852005 DNF852004:DNF852005 DXB852004:DXB852005 EGX852004:EGX852005 EQT852004:EQT852005 FAP852004:FAP852005 FKL852004:FKL852005 FUH852004:FUH852005 GED852004:GED852005 GNZ852004:GNZ852005 GXV852004:GXV852005 HHR852004:HHR852005 HRN852004:HRN852005 IBJ852004:IBJ852005 ILF852004:ILF852005 IVB852004:IVB852005 JEX852004:JEX852005 JOT852004:JOT852005 JYP852004:JYP852005 KIL852004:KIL852005 KSH852004:KSH852005 LCD852004:LCD852005 LLZ852004:LLZ852005 LVV852004:LVV852005 MFR852004:MFR852005 MPN852004:MPN852005 MZJ852004:MZJ852005 NJF852004:NJF852005 NTB852004:NTB852005 OCX852004:OCX852005 OMT852004:OMT852005 OWP852004:OWP852005 PGL852004:PGL852005 PQH852004:PQH852005 QAD852004:QAD852005 QJZ852004:QJZ852005 QTV852004:QTV852005 RDR852004:RDR852005 RNN852004:RNN852005 RXJ852004:RXJ852005 SHF852004:SHF852005 SRB852004:SRB852005 TAX852004:TAX852005 TKT852004:TKT852005 TUP852004:TUP852005 UEL852004:UEL852005 UOH852004:UOH852005 UYD852004:UYD852005 VHZ852004:VHZ852005 VRV852004:VRV852005 WBR852004:WBR852005 WLN852004:WLN852005 WVJ852004:WVJ852005 B917540:B917541 IX917540:IX917541 ST917540:ST917541 ACP917540:ACP917541 AML917540:AML917541 AWH917540:AWH917541 BGD917540:BGD917541 BPZ917540:BPZ917541 BZV917540:BZV917541 CJR917540:CJR917541 CTN917540:CTN917541 DDJ917540:DDJ917541 DNF917540:DNF917541 DXB917540:DXB917541 EGX917540:EGX917541 EQT917540:EQT917541 FAP917540:FAP917541 FKL917540:FKL917541 FUH917540:FUH917541 GED917540:GED917541 GNZ917540:GNZ917541 GXV917540:GXV917541 HHR917540:HHR917541 HRN917540:HRN917541 IBJ917540:IBJ917541 ILF917540:ILF917541 IVB917540:IVB917541 JEX917540:JEX917541 JOT917540:JOT917541 JYP917540:JYP917541 KIL917540:KIL917541 KSH917540:KSH917541 LCD917540:LCD917541 LLZ917540:LLZ917541 LVV917540:LVV917541 MFR917540:MFR917541 MPN917540:MPN917541 MZJ917540:MZJ917541 NJF917540:NJF917541 NTB917540:NTB917541 OCX917540:OCX917541 OMT917540:OMT917541 OWP917540:OWP917541 PGL917540:PGL917541 PQH917540:PQH917541 QAD917540:QAD917541 QJZ917540:QJZ917541 QTV917540:QTV917541 RDR917540:RDR917541 RNN917540:RNN917541 RXJ917540:RXJ917541 SHF917540:SHF917541 SRB917540:SRB917541 TAX917540:TAX917541 TKT917540:TKT917541 TUP917540:TUP917541 UEL917540:UEL917541 UOH917540:UOH917541 UYD917540:UYD917541 VHZ917540:VHZ917541 VRV917540:VRV917541 WBR917540:WBR917541 WLN917540:WLN917541 WVJ917540:WVJ917541 B983076:B983077 IX983076:IX983077 ST983076:ST983077 ACP983076:ACP983077 AML983076:AML983077 AWH983076:AWH983077 BGD983076:BGD983077 BPZ983076:BPZ983077 BZV983076:BZV983077 CJR983076:CJR983077 CTN983076:CTN983077 DDJ983076:DDJ983077 DNF983076:DNF983077 DXB983076:DXB983077 EGX983076:EGX983077 EQT983076:EQT983077 FAP983076:FAP983077 FKL983076:FKL983077 FUH983076:FUH983077 GED983076:GED983077 GNZ983076:GNZ983077 GXV983076:GXV983077 HHR983076:HHR983077 HRN983076:HRN983077 IBJ983076:IBJ983077 ILF983076:ILF983077 IVB983076:IVB983077 JEX983076:JEX983077 JOT983076:JOT983077 JYP983076:JYP983077 KIL983076:KIL983077 KSH983076:KSH983077 LCD983076:LCD983077 LLZ983076:LLZ983077 LVV983076:LVV983077 MFR983076:MFR983077 MPN983076:MPN983077 MZJ983076:MZJ983077 NJF983076:NJF983077 NTB983076:NTB983077 OCX983076:OCX983077 OMT983076:OMT983077 OWP983076:OWP983077 PGL983076:PGL983077 PQH983076:PQH983077 QAD983076:QAD983077 QJZ983076:QJZ983077 QTV983076:QTV983077 RDR983076:RDR983077 RNN983076:RNN983077 RXJ983076:RXJ983077 SHF983076:SHF983077 SRB983076:SRB983077 TAX983076:TAX983077 TKT983076:TKT983077 TUP983076:TUP983077 UEL983076:UEL983077 UOH983076:UOH983077 UYD983076:UYD983077 VHZ983076:VHZ983077 VRV983076:VRV983077 WBR983076:WBR983077 WLN983076:WLN983077 WVJ983076:WVJ983077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B24:B33 IX24:IX33 ST24:ST33 ACP24:ACP33 AML24:AML33 AWH24:AWH33 BGD24:BGD33 BPZ24:BPZ33 BZV24:BZV33 CJR24:CJR33 CTN24:CTN33 DDJ24:DDJ33 DNF24:DNF33 DXB24:DXB33 EGX24:EGX33 EQT24:EQT33 FAP24:FAP33 FKL24:FKL33 FUH24:FUH33 GED24:GED33 GNZ24:GNZ33 GXV24:GXV33 HHR24:HHR33 HRN24:HRN33 IBJ24:IBJ33 ILF24:ILF33 IVB24:IVB33 JEX24:JEX33 JOT24:JOT33 JYP24:JYP33 KIL24:KIL33 KSH24:KSH33 LCD24:LCD33 LLZ24:LLZ33 LVV24:LVV33 MFR24:MFR33 MPN24:MPN33 MZJ24:MZJ33 NJF24:NJF33 NTB24:NTB33 OCX24:OCX33 OMT24:OMT33 OWP24:OWP33 PGL24:PGL33 PQH24:PQH33 QAD24:QAD33 QJZ24:QJZ33 QTV24:QTV33 RDR24:RDR33 RNN24:RNN33 RXJ24:RXJ33 SHF24:SHF33 SRB24:SRB33 TAX24:TAX33 TKT24:TKT33 TUP24:TUP33 UEL24:UEL33 UOH24:UOH33 UYD24:UYD33 VHZ24:VHZ33 VRV24:VRV33 WBR24:WBR33 WLN24:WLN33 WVJ24:WVJ33 B65560:B65569 IX65560:IX65569 ST65560:ST65569 ACP65560:ACP65569 AML65560:AML65569 AWH65560:AWH65569 BGD65560:BGD65569 BPZ65560:BPZ65569 BZV65560:BZV65569 CJR65560:CJR65569 CTN65560:CTN65569 DDJ65560:DDJ65569 DNF65560:DNF65569 DXB65560:DXB65569 EGX65560:EGX65569 EQT65560:EQT65569 FAP65560:FAP65569 FKL65560:FKL65569 FUH65560:FUH65569 GED65560:GED65569 GNZ65560:GNZ65569 GXV65560:GXV65569 HHR65560:HHR65569 HRN65560:HRN65569 IBJ65560:IBJ65569 ILF65560:ILF65569 IVB65560:IVB65569 JEX65560:JEX65569 JOT65560:JOT65569 JYP65560:JYP65569 KIL65560:KIL65569 KSH65560:KSH65569 LCD65560:LCD65569 LLZ65560:LLZ65569 LVV65560:LVV65569 MFR65560:MFR65569 MPN65560:MPN65569 MZJ65560:MZJ65569 NJF65560:NJF65569 NTB65560:NTB65569 OCX65560:OCX65569 OMT65560:OMT65569 OWP65560:OWP65569 PGL65560:PGL65569 PQH65560:PQH65569 QAD65560:QAD65569 QJZ65560:QJZ65569 QTV65560:QTV65569 RDR65560:RDR65569 RNN65560:RNN65569 RXJ65560:RXJ65569 SHF65560:SHF65569 SRB65560:SRB65569 TAX65560:TAX65569 TKT65560:TKT65569 TUP65560:TUP65569 UEL65560:UEL65569 UOH65560:UOH65569 UYD65560:UYD65569 VHZ65560:VHZ65569 VRV65560:VRV65569 WBR65560:WBR65569 WLN65560:WLN65569 WVJ65560:WVJ65569 B131096:B131105 IX131096:IX131105 ST131096:ST131105 ACP131096:ACP131105 AML131096:AML131105 AWH131096:AWH131105 BGD131096:BGD131105 BPZ131096:BPZ131105 BZV131096:BZV131105 CJR131096:CJR131105 CTN131096:CTN131105 DDJ131096:DDJ131105 DNF131096:DNF131105 DXB131096:DXB131105 EGX131096:EGX131105 EQT131096:EQT131105 FAP131096:FAP131105 FKL131096:FKL131105 FUH131096:FUH131105 GED131096:GED131105 GNZ131096:GNZ131105 GXV131096:GXV131105 HHR131096:HHR131105 HRN131096:HRN131105 IBJ131096:IBJ131105 ILF131096:ILF131105 IVB131096:IVB131105 JEX131096:JEX131105 JOT131096:JOT131105 JYP131096:JYP131105 KIL131096:KIL131105 KSH131096:KSH131105 LCD131096:LCD131105 LLZ131096:LLZ131105 LVV131096:LVV131105 MFR131096:MFR131105 MPN131096:MPN131105 MZJ131096:MZJ131105 NJF131096:NJF131105 NTB131096:NTB131105 OCX131096:OCX131105 OMT131096:OMT131105 OWP131096:OWP131105 PGL131096:PGL131105 PQH131096:PQH131105 QAD131096:QAD131105 QJZ131096:QJZ131105 QTV131096:QTV131105 RDR131096:RDR131105 RNN131096:RNN131105 RXJ131096:RXJ131105 SHF131096:SHF131105 SRB131096:SRB131105 TAX131096:TAX131105 TKT131096:TKT131105 TUP131096:TUP131105 UEL131096:UEL131105 UOH131096:UOH131105 UYD131096:UYD131105 VHZ131096:VHZ131105 VRV131096:VRV131105 WBR131096:WBR131105 WLN131096:WLN131105 WVJ131096:WVJ131105 B196632:B196641 IX196632:IX196641 ST196632:ST196641 ACP196632:ACP196641 AML196632:AML196641 AWH196632:AWH196641 BGD196632:BGD196641 BPZ196632:BPZ196641 BZV196632:BZV196641 CJR196632:CJR196641 CTN196632:CTN196641 DDJ196632:DDJ196641 DNF196632:DNF196641 DXB196632:DXB196641 EGX196632:EGX196641 EQT196632:EQT196641 FAP196632:FAP196641 FKL196632:FKL196641 FUH196632:FUH196641 GED196632:GED196641 GNZ196632:GNZ196641 GXV196632:GXV196641 HHR196632:HHR196641 HRN196632:HRN196641 IBJ196632:IBJ196641 ILF196632:ILF196641 IVB196632:IVB196641 JEX196632:JEX196641 JOT196632:JOT196641 JYP196632:JYP196641 KIL196632:KIL196641 KSH196632:KSH196641 LCD196632:LCD196641 LLZ196632:LLZ196641 LVV196632:LVV196641 MFR196632:MFR196641 MPN196632:MPN196641 MZJ196632:MZJ196641 NJF196632:NJF196641 NTB196632:NTB196641 OCX196632:OCX196641 OMT196632:OMT196641 OWP196632:OWP196641 PGL196632:PGL196641 PQH196632:PQH196641 QAD196632:QAD196641 QJZ196632:QJZ196641 QTV196632:QTV196641 RDR196632:RDR196641 RNN196632:RNN196641 RXJ196632:RXJ196641 SHF196632:SHF196641 SRB196632:SRB196641 TAX196632:TAX196641 TKT196632:TKT196641 TUP196632:TUP196641 UEL196632:UEL196641 UOH196632:UOH196641 UYD196632:UYD196641 VHZ196632:VHZ196641 VRV196632:VRV196641 WBR196632:WBR196641 WLN196632:WLN196641 WVJ196632:WVJ196641 B262168:B262177 IX262168:IX262177 ST262168:ST262177 ACP262168:ACP262177 AML262168:AML262177 AWH262168:AWH262177 BGD262168:BGD262177 BPZ262168:BPZ262177 BZV262168:BZV262177 CJR262168:CJR262177 CTN262168:CTN262177 DDJ262168:DDJ262177 DNF262168:DNF262177 DXB262168:DXB262177 EGX262168:EGX262177 EQT262168:EQT262177 FAP262168:FAP262177 FKL262168:FKL262177 FUH262168:FUH262177 GED262168:GED262177 GNZ262168:GNZ262177 GXV262168:GXV262177 HHR262168:HHR262177 HRN262168:HRN262177 IBJ262168:IBJ262177 ILF262168:ILF262177 IVB262168:IVB262177 JEX262168:JEX262177 JOT262168:JOT262177 JYP262168:JYP262177 KIL262168:KIL262177 KSH262168:KSH262177 LCD262168:LCD262177 LLZ262168:LLZ262177 LVV262168:LVV262177 MFR262168:MFR262177 MPN262168:MPN262177 MZJ262168:MZJ262177 NJF262168:NJF262177 NTB262168:NTB262177 OCX262168:OCX262177 OMT262168:OMT262177 OWP262168:OWP262177 PGL262168:PGL262177 PQH262168:PQH262177 QAD262168:QAD262177 QJZ262168:QJZ262177 QTV262168:QTV262177 RDR262168:RDR262177 RNN262168:RNN262177 RXJ262168:RXJ262177 SHF262168:SHF262177 SRB262168:SRB262177 TAX262168:TAX262177 TKT262168:TKT262177 TUP262168:TUP262177 UEL262168:UEL262177 UOH262168:UOH262177 UYD262168:UYD262177 VHZ262168:VHZ262177 VRV262168:VRV262177 WBR262168:WBR262177 WLN262168:WLN262177 WVJ262168:WVJ262177 B327704:B327713 IX327704:IX327713 ST327704:ST327713 ACP327704:ACP327713 AML327704:AML327713 AWH327704:AWH327713 BGD327704:BGD327713 BPZ327704:BPZ327713 BZV327704:BZV327713 CJR327704:CJR327713 CTN327704:CTN327713 DDJ327704:DDJ327713 DNF327704:DNF327713 DXB327704:DXB327713 EGX327704:EGX327713 EQT327704:EQT327713 FAP327704:FAP327713 FKL327704:FKL327713 FUH327704:FUH327713 GED327704:GED327713 GNZ327704:GNZ327713 GXV327704:GXV327713 HHR327704:HHR327713 HRN327704:HRN327713 IBJ327704:IBJ327713 ILF327704:ILF327713 IVB327704:IVB327713 JEX327704:JEX327713 JOT327704:JOT327713 JYP327704:JYP327713 KIL327704:KIL327713 KSH327704:KSH327713 LCD327704:LCD327713 LLZ327704:LLZ327713 LVV327704:LVV327713 MFR327704:MFR327713 MPN327704:MPN327713 MZJ327704:MZJ327713 NJF327704:NJF327713 NTB327704:NTB327713 OCX327704:OCX327713 OMT327704:OMT327713 OWP327704:OWP327713 PGL327704:PGL327713 PQH327704:PQH327713 QAD327704:QAD327713 QJZ327704:QJZ327713 QTV327704:QTV327713 RDR327704:RDR327713 RNN327704:RNN327713 RXJ327704:RXJ327713 SHF327704:SHF327713 SRB327704:SRB327713 TAX327704:TAX327713 TKT327704:TKT327713 TUP327704:TUP327713 UEL327704:UEL327713 UOH327704:UOH327713 UYD327704:UYD327713 VHZ327704:VHZ327713 VRV327704:VRV327713 WBR327704:WBR327713 WLN327704:WLN327713 WVJ327704:WVJ327713 B393240:B393249 IX393240:IX393249 ST393240:ST393249 ACP393240:ACP393249 AML393240:AML393249 AWH393240:AWH393249 BGD393240:BGD393249 BPZ393240:BPZ393249 BZV393240:BZV393249 CJR393240:CJR393249 CTN393240:CTN393249 DDJ393240:DDJ393249 DNF393240:DNF393249 DXB393240:DXB393249 EGX393240:EGX393249 EQT393240:EQT393249 FAP393240:FAP393249 FKL393240:FKL393249 FUH393240:FUH393249 GED393240:GED393249 GNZ393240:GNZ393249 GXV393240:GXV393249 HHR393240:HHR393249 HRN393240:HRN393249 IBJ393240:IBJ393249 ILF393240:ILF393249 IVB393240:IVB393249 JEX393240:JEX393249 JOT393240:JOT393249 JYP393240:JYP393249 KIL393240:KIL393249 KSH393240:KSH393249 LCD393240:LCD393249 LLZ393240:LLZ393249 LVV393240:LVV393249 MFR393240:MFR393249 MPN393240:MPN393249 MZJ393240:MZJ393249 NJF393240:NJF393249 NTB393240:NTB393249 OCX393240:OCX393249 OMT393240:OMT393249 OWP393240:OWP393249 PGL393240:PGL393249 PQH393240:PQH393249 QAD393240:QAD393249 QJZ393240:QJZ393249 QTV393240:QTV393249 RDR393240:RDR393249 RNN393240:RNN393249 RXJ393240:RXJ393249 SHF393240:SHF393249 SRB393240:SRB393249 TAX393240:TAX393249 TKT393240:TKT393249 TUP393240:TUP393249 UEL393240:UEL393249 UOH393240:UOH393249 UYD393240:UYD393249 VHZ393240:VHZ393249 VRV393240:VRV393249 WBR393240:WBR393249 WLN393240:WLN393249 WVJ393240:WVJ393249 B458776:B458785 IX458776:IX458785 ST458776:ST458785 ACP458776:ACP458785 AML458776:AML458785 AWH458776:AWH458785 BGD458776:BGD458785 BPZ458776:BPZ458785 BZV458776:BZV458785 CJR458776:CJR458785 CTN458776:CTN458785 DDJ458776:DDJ458785 DNF458776:DNF458785 DXB458776:DXB458785 EGX458776:EGX458785 EQT458776:EQT458785 FAP458776:FAP458785 FKL458776:FKL458785 FUH458776:FUH458785 GED458776:GED458785 GNZ458776:GNZ458785 GXV458776:GXV458785 HHR458776:HHR458785 HRN458776:HRN458785 IBJ458776:IBJ458785 ILF458776:ILF458785 IVB458776:IVB458785 JEX458776:JEX458785 JOT458776:JOT458785 JYP458776:JYP458785 KIL458776:KIL458785 KSH458776:KSH458785 LCD458776:LCD458785 LLZ458776:LLZ458785 LVV458776:LVV458785 MFR458776:MFR458785 MPN458776:MPN458785 MZJ458776:MZJ458785 NJF458776:NJF458785 NTB458776:NTB458785 OCX458776:OCX458785 OMT458776:OMT458785 OWP458776:OWP458785 PGL458776:PGL458785 PQH458776:PQH458785 QAD458776:QAD458785 QJZ458776:QJZ458785 QTV458776:QTV458785 RDR458776:RDR458785 RNN458776:RNN458785 RXJ458776:RXJ458785 SHF458776:SHF458785 SRB458776:SRB458785 TAX458776:TAX458785 TKT458776:TKT458785 TUP458776:TUP458785 UEL458776:UEL458785 UOH458776:UOH458785 UYD458776:UYD458785 VHZ458776:VHZ458785 VRV458776:VRV458785 WBR458776:WBR458785 WLN458776:WLN458785 WVJ458776:WVJ458785 B524312:B524321 IX524312:IX524321 ST524312:ST524321 ACP524312:ACP524321 AML524312:AML524321 AWH524312:AWH524321 BGD524312:BGD524321 BPZ524312:BPZ524321 BZV524312:BZV524321 CJR524312:CJR524321 CTN524312:CTN524321 DDJ524312:DDJ524321 DNF524312:DNF524321 DXB524312:DXB524321 EGX524312:EGX524321 EQT524312:EQT524321 FAP524312:FAP524321 FKL524312:FKL524321 FUH524312:FUH524321 GED524312:GED524321 GNZ524312:GNZ524321 GXV524312:GXV524321 HHR524312:HHR524321 HRN524312:HRN524321 IBJ524312:IBJ524321 ILF524312:ILF524321 IVB524312:IVB524321 JEX524312:JEX524321 JOT524312:JOT524321 JYP524312:JYP524321 KIL524312:KIL524321 KSH524312:KSH524321 LCD524312:LCD524321 LLZ524312:LLZ524321 LVV524312:LVV524321 MFR524312:MFR524321 MPN524312:MPN524321 MZJ524312:MZJ524321 NJF524312:NJF524321 NTB524312:NTB524321 OCX524312:OCX524321 OMT524312:OMT524321 OWP524312:OWP524321 PGL524312:PGL524321 PQH524312:PQH524321 QAD524312:QAD524321 QJZ524312:QJZ524321 QTV524312:QTV524321 RDR524312:RDR524321 RNN524312:RNN524321 RXJ524312:RXJ524321 SHF524312:SHF524321 SRB524312:SRB524321 TAX524312:TAX524321 TKT524312:TKT524321 TUP524312:TUP524321 UEL524312:UEL524321 UOH524312:UOH524321 UYD524312:UYD524321 VHZ524312:VHZ524321 VRV524312:VRV524321 WBR524312:WBR524321 WLN524312:WLN524321 WVJ524312:WVJ524321 B589848:B589857 IX589848:IX589857 ST589848:ST589857 ACP589848:ACP589857 AML589848:AML589857 AWH589848:AWH589857 BGD589848:BGD589857 BPZ589848:BPZ589857 BZV589848:BZV589857 CJR589848:CJR589857 CTN589848:CTN589857 DDJ589848:DDJ589857 DNF589848:DNF589857 DXB589848:DXB589857 EGX589848:EGX589857 EQT589848:EQT589857 FAP589848:FAP589857 FKL589848:FKL589857 FUH589848:FUH589857 GED589848:GED589857 GNZ589848:GNZ589857 GXV589848:GXV589857 HHR589848:HHR589857 HRN589848:HRN589857 IBJ589848:IBJ589857 ILF589848:ILF589857 IVB589848:IVB589857 JEX589848:JEX589857 JOT589848:JOT589857 JYP589848:JYP589857 KIL589848:KIL589857 KSH589848:KSH589857 LCD589848:LCD589857 LLZ589848:LLZ589857 LVV589848:LVV589857 MFR589848:MFR589857 MPN589848:MPN589857 MZJ589848:MZJ589857 NJF589848:NJF589857 NTB589848:NTB589857 OCX589848:OCX589857 OMT589848:OMT589857 OWP589848:OWP589857 PGL589848:PGL589857 PQH589848:PQH589857 QAD589848:QAD589857 QJZ589848:QJZ589857 QTV589848:QTV589857 RDR589848:RDR589857 RNN589848:RNN589857 RXJ589848:RXJ589857 SHF589848:SHF589857 SRB589848:SRB589857 TAX589848:TAX589857 TKT589848:TKT589857 TUP589848:TUP589857 UEL589848:UEL589857 UOH589848:UOH589857 UYD589848:UYD589857 VHZ589848:VHZ589857 VRV589848:VRV589857 WBR589848:WBR589857 WLN589848:WLN589857 WVJ589848:WVJ589857 B655384:B655393 IX655384:IX655393 ST655384:ST655393 ACP655384:ACP655393 AML655384:AML655393 AWH655384:AWH655393 BGD655384:BGD655393 BPZ655384:BPZ655393 BZV655384:BZV655393 CJR655384:CJR655393 CTN655384:CTN655393 DDJ655384:DDJ655393 DNF655384:DNF655393 DXB655384:DXB655393 EGX655384:EGX655393 EQT655384:EQT655393 FAP655384:FAP655393 FKL655384:FKL655393 FUH655384:FUH655393 GED655384:GED655393 GNZ655384:GNZ655393 GXV655384:GXV655393 HHR655384:HHR655393 HRN655384:HRN655393 IBJ655384:IBJ655393 ILF655384:ILF655393 IVB655384:IVB655393 JEX655384:JEX655393 JOT655384:JOT655393 JYP655384:JYP655393 KIL655384:KIL655393 KSH655384:KSH655393 LCD655384:LCD655393 LLZ655384:LLZ655393 LVV655384:LVV655393 MFR655384:MFR655393 MPN655384:MPN655393 MZJ655384:MZJ655393 NJF655384:NJF655393 NTB655384:NTB655393 OCX655384:OCX655393 OMT655384:OMT655393 OWP655384:OWP655393 PGL655384:PGL655393 PQH655384:PQH655393 QAD655384:QAD655393 QJZ655384:QJZ655393 QTV655384:QTV655393 RDR655384:RDR655393 RNN655384:RNN655393 RXJ655384:RXJ655393 SHF655384:SHF655393 SRB655384:SRB655393 TAX655384:TAX655393 TKT655384:TKT655393 TUP655384:TUP655393 UEL655384:UEL655393 UOH655384:UOH655393 UYD655384:UYD655393 VHZ655384:VHZ655393 VRV655384:VRV655393 WBR655384:WBR655393 WLN655384:WLN655393 WVJ655384:WVJ655393 B720920:B720929 IX720920:IX720929 ST720920:ST720929 ACP720920:ACP720929 AML720920:AML720929 AWH720920:AWH720929 BGD720920:BGD720929 BPZ720920:BPZ720929 BZV720920:BZV720929 CJR720920:CJR720929 CTN720920:CTN720929 DDJ720920:DDJ720929 DNF720920:DNF720929 DXB720920:DXB720929 EGX720920:EGX720929 EQT720920:EQT720929 FAP720920:FAP720929 FKL720920:FKL720929 FUH720920:FUH720929 GED720920:GED720929 GNZ720920:GNZ720929 GXV720920:GXV720929 HHR720920:HHR720929 HRN720920:HRN720929 IBJ720920:IBJ720929 ILF720920:ILF720929 IVB720920:IVB720929 JEX720920:JEX720929 JOT720920:JOT720929 JYP720920:JYP720929 KIL720920:KIL720929 KSH720920:KSH720929 LCD720920:LCD720929 LLZ720920:LLZ720929 LVV720920:LVV720929 MFR720920:MFR720929 MPN720920:MPN720929 MZJ720920:MZJ720929 NJF720920:NJF720929 NTB720920:NTB720929 OCX720920:OCX720929 OMT720920:OMT720929 OWP720920:OWP720929 PGL720920:PGL720929 PQH720920:PQH720929 QAD720920:QAD720929 QJZ720920:QJZ720929 QTV720920:QTV720929 RDR720920:RDR720929 RNN720920:RNN720929 RXJ720920:RXJ720929 SHF720920:SHF720929 SRB720920:SRB720929 TAX720920:TAX720929 TKT720920:TKT720929 TUP720920:TUP720929 UEL720920:UEL720929 UOH720920:UOH720929 UYD720920:UYD720929 VHZ720920:VHZ720929 VRV720920:VRV720929 WBR720920:WBR720929 WLN720920:WLN720929 WVJ720920:WVJ720929 B786456:B786465 IX786456:IX786465 ST786456:ST786465 ACP786456:ACP786465 AML786456:AML786465 AWH786456:AWH786465 BGD786456:BGD786465 BPZ786456:BPZ786465 BZV786456:BZV786465 CJR786456:CJR786465 CTN786456:CTN786465 DDJ786456:DDJ786465 DNF786456:DNF786465 DXB786456:DXB786465 EGX786456:EGX786465 EQT786456:EQT786465 FAP786456:FAP786465 FKL786456:FKL786465 FUH786456:FUH786465 GED786456:GED786465 GNZ786456:GNZ786465 GXV786456:GXV786465 HHR786456:HHR786465 HRN786456:HRN786465 IBJ786456:IBJ786465 ILF786456:ILF786465 IVB786456:IVB786465 JEX786456:JEX786465 JOT786456:JOT786465 JYP786456:JYP786465 KIL786456:KIL786465 KSH786456:KSH786465 LCD786456:LCD786465 LLZ786456:LLZ786465 LVV786456:LVV786465 MFR786456:MFR786465 MPN786456:MPN786465 MZJ786456:MZJ786465 NJF786456:NJF786465 NTB786456:NTB786465 OCX786456:OCX786465 OMT786456:OMT786465 OWP786456:OWP786465 PGL786456:PGL786465 PQH786456:PQH786465 QAD786456:QAD786465 QJZ786456:QJZ786465 QTV786456:QTV786465 RDR786456:RDR786465 RNN786456:RNN786465 RXJ786456:RXJ786465 SHF786456:SHF786465 SRB786456:SRB786465 TAX786456:TAX786465 TKT786456:TKT786465 TUP786456:TUP786465 UEL786456:UEL786465 UOH786456:UOH786465 UYD786456:UYD786465 VHZ786456:VHZ786465 VRV786456:VRV786465 WBR786456:WBR786465 WLN786456:WLN786465 WVJ786456:WVJ786465 B851992:B852001 IX851992:IX852001 ST851992:ST852001 ACP851992:ACP852001 AML851992:AML852001 AWH851992:AWH852001 BGD851992:BGD852001 BPZ851992:BPZ852001 BZV851992:BZV852001 CJR851992:CJR852001 CTN851992:CTN852001 DDJ851992:DDJ852001 DNF851992:DNF852001 DXB851992:DXB852001 EGX851992:EGX852001 EQT851992:EQT852001 FAP851992:FAP852001 FKL851992:FKL852001 FUH851992:FUH852001 GED851992:GED852001 GNZ851992:GNZ852001 GXV851992:GXV852001 HHR851992:HHR852001 HRN851992:HRN852001 IBJ851992:IBJ852001 ILF851992:ILF852001 IVB851992:IVB852001 JEX851992:JEX852001 JOT851992:JOT852001 JYP851992:JYP852001 KIL851992:KIL852001 KSH851992:KSH852001 LCD851992:LCD852001 LLZ851992:LLZ852001 LVV851992:LVV852001 MFR851992:MFR852001 MPN851992:MPN852001 MZJ851992:MZJ852001 NJF851992:NJF852001 NTB851992:NTB852001 OCX851992:OCX852001 OMT851992:OMT852001 OWP851992:OWP852001 PGL851992:PGL852001 PQH851992:PQH852001 QAD851992:QAD852001 QJZ851992:QJZ852001 QTV851992:QTV852001 RDR851992:RDR852001 RNN851992:RNN852001 RXJ851992:RXJ852001 SHF851992:SHF852001 SRB851992:SRB852001 TAX851992:TAX852001 TKT851992:TKT852001 TUP851992:TUP852001 UEL851992:UEL852001 UOH851992:UOH852001 UYD851992:UYD852001 VHZ851992:VHZ852001 VRV851992:VRV852001 WBR851992:WBR852001 WLN851992:WLN852001 WVJ851992:WVJ852001 B917528:B917537 IX917528:IX917537 ST917528:ST917537 ACP917528:ACP917537 AML917528:AML917537 AWH917528:AWH917537 BGD917528:BGD917537 BPZ917528:BPZ917537 BZV917528:BZV917537 CJR917528:CJR917537 CTN917528:CTN917537 DDJ917528:DDJ917537 DNF917528:DNF917537 DXB917528:DXB917537 EGX917528:EGX917537 EQT917528:EQT917537 FAP917528:FAP917537 FKL917528:FKL917537 FUH917528:FUH917537 GED917528:GED917537 GNZ917528:GNZ917537 GXV917528:GXV917537 HHR917528:HHR917537 HRN917528:HRN917537 IBJ917528:IBJ917537 ILF917528:ILF917537 IVB917528:IVB917537 JEX917528:JEX917537 JOT917528:JOT917537 JYP917528:JYP917537 KIL917528:KIL917537 KSH917528:KSH917537 LCD917528:LCD917537 LLZ917528:LLZ917537 LVV917528:LVV917537 MFR917528:MFR917537 MPN917528:MPN917537 MZJ917528:MZJ917537 NJF917528:NJF917537 NTB917528:NTB917537 OCX917528:OCX917537 OMT917528:OMT917537 OWP917528:OWP917537 PGL917528:PGL917537 PQH917528:PQH917537 QAD917528:QAD917537 QJZ917528:QJZ917537 QTV917528:QTV917537 RDR917528:RDR917537 RNN917528:RNN917537 RXJ917528:RXJ917537 SHF917528:SHF917537 SRB917528:SRB917537 TAX917528:TAX917537 TKT917528:TKT917537 TUP917528:TUP917537 UEL917528:UEL917537 UOH917528:UOH917537 UYD917528:UYD917537 VHZ917528:VHZ917537 VRV917528:VRV917537 WBR917528:WBR917537 WLN917528:WLN917537 WVJ917528:WVJ917537 B983064:B983073 IX983064:IX983073 ST983064:ST983073 ACP983064:ACP983073 AML983064:AML983073 AWH983064:AWH983073 BGD983064:BGD983073 BPZ983064:BPZ983073 BZV983064:BZV983073 CJR983064:CJR983073 CTN983064:CTN983073 DDJ983064:DDJ983073 DNF983064:DNF983073 DXB983064:DXB983073 EGX983064:EGX983073 EQT983064:EQT983073 FAP983064:FAP983073 FKL983064:FKL983073 FUH983064:FUH983073 GED983064:GED983073 GNZ983064:GNZ983073 GXV983064:GXV983073 HHR983064:HHR983073 HRN983064:HRN983073 IBJ983064:IBJ983073 ILF983064:ILF983073 IVB983064:IVB983073 JEX983064:JEX983073 JOT983064:JOT983073 JYP983064:JYP983073 KIL983064:KIL983073 KSH983064:KSH983073 LCD983064:LCD983073 LLZ983064:LLZ983073 LVV983064:LVV983073 MFR983064:MFR983073 MPN983064:MPN983073 MZJ983064:MZJ983073 NJF983064:NJF983073 NTB983064:NTB983073 OCX983064:OCX983073 OMT983064:OMT983073 OWP983064:OWP983073 PGL983064:PGL983073 PQH983064:PQH983073 QAD983064:QAD983073 QJZ983064:QJZ983073 QTV983064:QTV983073 RDR983064:RDR983073 RNN983064:RNN983073 RXJ983064:RXJ983073 SHF983064:SHF983073 SRB983064:SRB983073 TAX983064:TAX983073 TKT983064:TKT983073 TUP983064:TUP983073 UEL983064:UEL983073 UOH983064:UOH983073 UYD983064:UYD983073 VHZ983064:VHZ983073 VRV983064:VRV983073 WBR983064:WBR983073 WLN983064:WLN983073 WVJ983064:WVJ983073 B59:C59 IX59:IY59 ST59:SU59 ACP59:ACQ59 AML59:AMM59 AWH59:AWI59 BGD59:BGE59 BPZ59:BQA59 BZV59:BZW59 CJR59:CJS59 CTN59:CTO59 DDJ59:DDK59 DNF59:DNG59 DXB59:DXC59 EGX59:EGY59 EQT59:EQU59 FAP59:FAQ59 FKL59:FKM59 FUH59:FUI59 GED59:GEE59 GNZ59:GOA59 GXV59:GXW59 HHR59:HHS59 HRN59:HRO59 IBJ59:IBK59 ILF59:ILG59 IVB59:IVC59 JEX59:JEY59 JOT59:JOU59 JYP59:JYQ59 KIL59:KIM59 KSH59:KSI59 LCD59:LCE59 LLZ59:LMA59 LVV59:LVW59 MFR59:MFS59 MPN59:MPO59 MZJ59:MZK59 NJF59:NJG59 NTB59:NTC59 OCX59:OCY59 OMT59:OMU59 OWP59:OWQ59 PGL59:PGM59 PQH59:PQI59 QAD59:QAE59 QJZ59:QKA59 QTV59:QTW59 RDR59:RDS59 RNN59:RNO59 RXJ59:RXK59 SHF59:SHG59 SRB59:SRC59 TAX59:TAY59 TKT59:TKU59 TUP59:TUQ59 UEL59:UEM59 UOH59:UOI59 UYD59:UYE59 VHZ59:VIA59 VRV59:VRW59 WBR59:WBS59 WLN59:WLO59 WVJ59:WVK59 B65595:C65595 IX65595:IY65595 ST65595:SU65595 ACP65595:ACQ65595 AML65595:AMM65595 AWH65595:AWI65595 BGD65595:BGE65595 BPZ65595:BQA65595 BZV65595:BZW65595 CJR65595:CJS65595 CTN65595:CTO65595 DDJ65595:DDK65595 DNF65595:DNG65595 DXB65595:DXC65595 EGX65595:EGY65595 EQT65595:EQU65595 FAP65595:FAQ65595 FKL65595:FKM65595 FUH65595:FUI65595 GED65595:GEE65595 GNZ65595:GOA65595 GXV65595:GXW65595 HHR65595:HHS65595 HRN65595:HRO65595 IBJ65595:IBK65595 ILF65595:ILG65595 IVB65595:IVC65595 JEX65595:JEY65595 JOT65595:JOU65595 JYP65595:JYQ65595 KIL65595:KIM65595 KSH65595:KSI65595 LCD65595:LCE65595 LLZ65595:LMA65595 LVV65595:LVW65595 MFR65595:MFS65595 MPN65595:MPO65595 MZJ65595:MZK65595 NJF65595:NJG65595 NTB65595:NTC65595 OCX65595:OCY65595 OMT65595:OMU65595 OWP65595:OWQ65595 PGL65595:PGM65595 PQH65595:PQI65595 QAD65595:QAE65595 QJZ65595:QKA65595 QTV65595:QTW65595 RDR65595:RDS65595 RNN65595:RNO65595 RXJ65595:RXK65595 SHF65595:SHG65595 SRB65595:SRC65595 TAX65595:TAY65595 TKT65595:TKU65595 TUP65595:TUQ65595 UEL65595:UEM65595 UOH65595:UOI65595 UYD65595:UYE65595 VHZ65595:VIA65595 VRV65595:VRW65595 WBR65595:WBS65595 WLN65595:WLO65595 WVJ65595:WVK65595 B131131:C131131 IX131131:IY131131 ST131131:SU131131 ACP131131:ACQ131131 AML131131:AMM131131 AWH131131:AWI131131 BGD131131:BGE131131 BPZ131131:BQA131131 BZV131131:BZW131131 CJR131131:CJS131131 CTN131131:CTO131131 DDJ131131:DDK131131 DNF131131:DNG131131 DXB131131:DXC131131 EGX131131:EGY131131 EQT131131:EQU131131 FAP131131:FAQ131131 FKL131131:FKM131131 FUH131131:FUI131131 GED131131:GEE131131 GNZ131131:GOA131131 GXV131131:GXW131131 HHR131131:HHS131131 HRN131131:HRO131131 IBJ131131:IBK131131 ILF131131:ILG131131 IVB131131:IVC131131 JEX131131:JEY131131 JOT131131:JOU131131 JYP131131:JYQ131131 KIL131131:KIM131131 KSH131131:KSI131131 LCD131131:LCE131131 LLZ131131:LMA131131 LVV131131:LVW131131 MFR131131:MFS131131 MPN131131:MPO131131 MZJ131131:MZK131131 NJF131131:NJG131131 NTB131131:NTC131131 OCX131131:OCY131131 OMT131131:OMU131131 OWP131131:OWQ131131 PGL131131:PGM131131 PQH131131:PQI131131 QAD131131:QAE131131 QJZ131131:QKA131131 QTV131131:QTW131131 RDR131131:RDS131131 RNN131131:RNO131131 RXJ131131:RXK131131 SHF131131:SHG131131 SRB131131:SRC131131 TAX131131:TAY131131 TKT131131:TKU131131 TUP131131:TUQ131131 UEL131131:UEM131131 UOH131131:UOI131131 UYD131131:UYE131131 VHZ131131:VIA131131 VRV131131:VRW131131 WBR131131:WBS131131 WLN131131:WLO131131 WVJ131131:WVK131131 B196667:C196667 IX196667:IY196667 ST196667:SU196667 ACP196667:ACQ196667 AML196667:AMM196667 AWH196667:AWI196667 BGD196667:BGE196667 BPZ196667:BQA196667 BZV196667:BZW196667 CJR196667:CJS196667 CTN196667:CTO196667 DDJ196667:DDK196667 DNF196667:DNG196667 DXB196667:DXC196667 EGX196667:EGY196667 EQT196667:EQU196667 FAP196667:FAQ196667 FKL196667:FKM196667 FUH196667:FUI196667 GED196667:GEE196667 GNZ196667:GOA196667 GXV196667:GXW196667 HHR196667:HHS196667 HRN196667:HRO196667 IBJ196667:IBK196667 ILF196667:ILG196667 IVB196667:IVC196667 JEX196667:JEY196667 JOT196667:JOU196667 JYP196667:JYQ196667 KIL196667:KIM196667 KSH196667:KSI196667 LCD196667:LCE196667 LLZ196667:LMA196667 LVV196667:LVW196667 MFR196667:MFS196667 MPN196667:MPO196667 MZJ196667:MZK196667 NJF196667:NJG196667 NTB196667:NTC196667 OCX196667:OCY196667 OMT196667:OMU196667 OWP196667:OWQ196667 PGL196667:PGM196667 PQH196667:PQI196667 QAD196667:QAE196667 QJZ196667:QKA196667 QTV196667:QTW196667 RDR196667:RDS196667 RNN196667:RNO196667 RXJ196667:RXK196667 SHF196667:SHG196667 SRB196667:SRC196667 TAX196667:TAY196667 TKT196667:TKU196667 TUP196667:TUQ196667 UEL196667:UEM196667 UOH196667:UOI196667 UYD196667:UYE196667 VHZ196667:VIA196667 VRV196667:VRW196667 WBR196667:WBS196667 WLN196667:WLO196667 WVJ196667:WVK196667 B262203:C262203 IX262203:IY262203 ST262203:SU262203 ACP262203:ACQ262203 AML262203:AMM262203 AWH262203:AWI262203 BGD262203:BGE262203 BPZ262203:BQA262203 BZV262203:BZW262203 CJR262203:CJS262203 CTN262203:CTO262203 DDJ262203:DDK262203 DNF262203:DNG262203 DXB262203:DXC262203 EGX262203:EGY262203 EQT262203:EQU262203 FAP262203:FAQ262203 FKL262203:FKM262203 FUH262203:FUI262203 GED262203:GEE262203 GNZ262203:GOA262203 GXV262203:GXW262203 HHR262203:HHS262203 HRN262203:HRO262203 IBJ262203:IBK262203 ILF262203:ILG262203 IVB262203:IVC262203 JEX262203:JEY262203 JOT262203:JOU262203 JYP262203:JYQ262203 KIL262203:KIM262203 KSH262203:KSI262203 LCD262203:LCE262203 LLZ262203:LMA262203 LVV262203:LVW262203 MFR262203:MFS262203 MPN262203:MPO262203 MZJ262203:MZK262203 NJF262203:NJG262203 NTB262203:NTC262203 OCX262203:OCY262203 OMT262203:OMU262203 OWP262203:OWQ262203 PGL262203:PGM262203 PQH262203:PQI262203 QAD262203:QAE262203 QJZ262203:QKA262203 QTV262203:QTW262203 RDR262203:RDS262203 RNN262203:RNO262203 RXJ262203:RXK262203 SHF262203:SHG262203 SRB262203:SRC262203 TAX262203:TAY262203 TKT262203:TKU262203 TUP262203:TUQ262203 UEL262203:UEM262203 UOH262203:UOI262203 UYD262203:UYE262203 VHZ262203:VIA262203 VRV262203:VRW262203 WBR262203:WBS262203 WLN262203:WLO262203 WVJ262203:WVK262203 B327739:C327739 IX327739:IY327739 ST327739:SU327739 ACP327739:ACQ327739 AML327739:AMM327739 AWH327739:AWI327739 BGD327739:BGE327739 BPZ327739:BQA327739 BZV327739:BZW327739 CJR327739:CJS327739 CTN327739:CTO327739 DDJ327739:DDK327739 DNF327739:DNG327739 DXB327739:DXC327739 EGX327739:EGY327739 EQT327739:EQU327739 FAP327739:FAQ327739 FKL327739:FKM327739 FUH327739:FUI327739 GED327739:GEE327739 GNZ327739:GOA327739 GXV327739:GXW327739 HHR327739:HHS327739 HRN327739:HRO327739 IBJ327739:IBK327739 ILF327739:ILG327739 IVB327739:IVC327739 JEX327739:JEY327739 JOT327739:JOU327739 JYP327739:JYQ327739 KIL327739:KIM327739 KSH327739:KSI327739 LCD327739:LCE327739 LLZ327739:LMA327739 LVV327739:LVW327739 MFR327739:MFS327739 MPN327739:MPO327739 MZJ327739:MZK327739 NJF327739:NJG327739 NTB327739:NTC327739 OCX327739:OCY327739 OMT327739:OMU327739 OWP327739:OWQ327739 PGL327739:PGM327739 PQH327739:PQI327739 QAD327739:QAE327739 QJZ327739:QKA327739 QTV327739:QTW327739 RDR327739:RDS327739 RNN327739:RNO327739 RXJ327739:RXK327739 SHF327739:SHG327739 SRB327739:SRC327739 TAX327739:TAY327739 TKT327739:TKU327739 TUP327739:TUQ327739 UEL327739:UEM327739 UOH327739:UOI327739 UYD327739:UYE327739 VHZ327739:VIA327739 VRV327739:VRW327739 WBR327739:WBS327739 WLN327739:WLO327739 WVJ327739:WVK327739 B393275:C393275 IX393275:IY393275 ST393275:SU393275 ACP393275:ACQ393275 AML393275:AMM393275 AWH393275:AWI393275 BGD393275:BGE393275 BPZ393275:BQA393275 BZV393275:BZW393275 CJR393275:CJS393275 CTN393275:CTO393275 DDJ393275:DDK393275 DNF393275:DNG393275 DXB393275:DXC393275 EGX393275:EGY393275 EQT393275:EQU393275 FAP393275:FAQ393275 FKL393275:FKM393275 FUH393275:FUI393275 GED393275:GEE393275 GNZ393275:GOA393275 GXV393275:GXW393275 HHR393275:HHS393275 HRN393275:HRO393275 IBJ393275:IBK393275 ILF393275:ILG393275 IVB393275:IVC393275 JEX393275:JEY393275 JOT393275:JOU393275 JYP393275:JYQ393275 KIL393275:KIM393275 KSH393275:KSI393275 LCD393275:LCE393275 LLZ393275:LMA393275 LVV393275:LVW393275 MFR393275:MFS393275 MPN393275:MPO393275 MZJ393275:MZK393275 NJF393275:NJG393275 NTB393275:NTC393275 OCX393275:OCY393275 OMT393275:OMU393275 OWP393275:OWQ393275 PGL393275:PGM393275 PQH393275:PQI393275 QAD393275:QAE393275 QJZ393275:QKA393275 QTV393275:QTW393275 RDR393275:RDS393275 RNN393275:RNO393275 RXJ393275:RXK393275 SHF393275:SHG393275 SRB393275:SRC393275 TAX393275:TAY393275 TKT393275:TKU393275 TUP393275:TUQ393275 UEL393275:UEM393275 UOH393275:UOI393275 UYD393275:UYE393275 VHZ393275:VIA393275 VRV393275:VRW393275 WBR393275:WBS393275 WLN393275:WLO393275 WVJ393275:WVK393275 B458811:C458811 IX458811:IY458811 ST458811:SU458811 ACP458811:ACQ458811 AML458811:AMM458811 AWH458811:AWI458811 BGD458811:BGE458811 BPZ458811:BQA458811 BZV458811:BZW458811 CJR458811:CJS458811 CTN458811:CTO458811 DDJ458811:DDK458811 DNF458811:DNG458811 DXB458811:DXC458811 EGX458811:EGY458811 EQT458811:EQU458811 FAP458811:FAQ458811 FKL458811:FKM458811 FUH458811:FUI458811 GED458811:GEE458811 GNZ458811:GOA458811 GXV458811:GXW458811 HHR458811:HHS458811 HRN458811:HRO458811 IBJ458811:IBK458811 ILF458811:ILG458811 IVB458811:IVC458811 JEX458811:JEY458811 JOT458811:JOU458811 JYP458811:JYQ458811 KIL458811:KIM458811 KSH458811:KSI458811 LCD458811:LCE458811 LLZ458811:LMA458811 LVV458811:LVW458811 MFR458811:MFS458811 MPN458811:MPO458811 MZJ458811:MZK458811 NJF458811:NJG458811 NTB458811:NTC458811 OCX458811:OCY458811 OMT458811:OMU458811 OWP458811:OWQ458811 PGL458811:PGM458811 PQH458811:PQI458811 QAD458811:QAE458811 QJZ458811:QKA458811 QTV458811:QTW458811 RDR458811:RDS458811 RNN458811:RNO458811 RXJ458811:RXK458811 SHF458811:SHG458811 SRB458811:SRC458811 TAX458811:TAY458811 TKT458811:TKU458811 TUP458811:TUQ458811 UEL458811:UEM458811 UOH458811:UOI458811 UYD458811:UYE458811 VHZ458811:VIA458811 VRV458811:VRW458811 WBR458811:WBS458811 WLN458811:WLO458811 WVJ458811:WVK458811 B524347:C524347 IX524347:IY524347 ST524347:SU524347 ACP524347:ACQ524347 AML524347:AMM524347 AWH524347:AWI524347 BGD524347:BGE524347 BPZ524347:BQA524347 BZV524347:BZW524347 CJR524347:CJS524347 CTN524347:CTO524347 DDJ524347:DDK524347 DNF524347:DNG524347 DXB524347:DXC524347 EGX524347:EGY524347 EQT524347:EQU524347 FAP524347:FAQ524347 FKL524347:FKM524347 FUH524347:FUI524347 GED524347:GEE524347 GNZ524347:GOA524347 GXV524347:GXW524347 HHR524347:HHS524347 HRN524347:HRO524347 IBJ524347:IBK524347 ILF524347:ILG524347 IVB524347:IVC524347 JEX524347:JEY524347 JOT524347:JOU524347 JYP524347:JYQ524347 KIL524347:KIM524347 KSH524347:KSI524347 LCD524347:LCE524347 LLZ524347:LMA524347 LVV524347:LVW524347 MFR524347:MFS524347 MPN524347:MPO524347 MZJ524347:MZK524347 NJF524347:NJG524347 NTB524347:NTC524347 OCX524347:OCY524347 OMT524347:OMU524347 OWP524347:OWQ524347 PGL524347:PGM524347 PQH524347:PQI524347 QAD524347:QAE524347 QJZ524347:QKA524347 QTV524347:QTW524347 RDR524347:RDS524347 RNN524347:RNO524347 RXJ524347:RXK524347 SHF524347:SHG524347 SRB524347:SRC524347 TAX524347:TAY524347 TKT524347:TKU524347 TUP524347:TUQ524347 UEL524347:UEM524347 UOH524347:UOI524347 UYD524347:UYE524347 VHZ524347:VIA524347 VRV524347:VRW524347 WBR524347:WBS524347 WLN524347:WLO524347 WVJ524347:WVK524347 B589883:C589883 IX589883:IY589883 ST589883:SU589883 ACP589883:ACQ589883 AML589883:AMM589883 AWH589883:AWI589883 BGD589883:BGE589883 BPZ589883:BQA589883 BZV589883:BZW589883 CJR589883:CJS589883 CTN589883:CTO589883 DDJ589883:DDK589883 DNF589883:DNG589883 DXB589883:DXC589883 EGX589883:EGY589883 EQT589883:EQU589883 FAP589883:FAQ589883 FKL589883:FKM589883 FUH589883:FUI589883 GED589883:GEE589883 GNZ589883:GOA589883 GXV589883:GXW589883 HHR589883:HHS589883 HRN589883:HRO589883 IBJ589883:IBK589883 ILF589883:ILG589883 IVB589883:IVC589883 JEX589883:JEY589883 JOT589883:JOU589883 JYP589883:JYQ589883 KIL589883:KIM589883 KSH589883:KSI589883 LCD589883:LCE589883 LLZ589883:LMA589883 LVV589883:LVW589883 MFR589883:MFS589883 MPN589883:MPO589883 MZJ589883:MZK589883 NJF589883:NJG589883 NTB589883:NTC589883 OCX589883:OCY589883 OMT589883:OMU589883 OWP589883:OWQ589883 PGL589883:PGM589883 PQH589883:PQI589883 QAD589883:QAE589883 QJZ589883:QKA589883 QTV589883:QTW589883 RDR589883:RDS589883 RNN589883:RNO589883 RXJ589883:RXK589883 SHF589883:SHG589883 SRB589883:SRC589883 TAX589883:TAY589883 TKT589883:TKU589883 TUP589883:TUQ589883 UEL589883:UEM589883 UOH589883:UOI589883 UYD589883:UYE589883 VHZ589883:VIA589883 VRV589883:VRW589883 WBR589883:WBS589883 WLN589883:WLO589883 WVJ589883:WVK589883 B655419:C655419 IX655419:IY655419 ST655419:SU655419 ACP655419:ACQ655419 AML655419:AMM655419 AWH655419:AWI655419 BGD655419:BGE655419 BPZ655419:BQA655419 BZV655419:BZW655419 CJR655419:CJS655419 CTN655419:CTO655419 DDJ655419:DDK655419 DNF655419:DNG655419 DXB655419:DXC655419 EGX655419:EGY655419 EQT655419:EQU655419 FAP655419:FAQ655419 FKL655419:FKM655419 FUH655419:FUI655419 GED655419:GEE655419 GNZ655419:GOA655419 GXV655419:GXW655419 HHR655419:HHS655419 HRN655419:HRO655419 IBJ655419:IBK655419 ILF655419:ILG655419 IVB655419:IVC655419 JEX655419:JEY655419 JOT655419:JOU655419 JYP655419:JYQ655419 KIL655419:KIM655419 KSH655419:KSI655419 LCD655419:LCE655419 LLZ655419:LMA655419 LVV655419:LVW655419 MFR655419:MFS655419 MPN655419:MPO655419 MZJ655419:MZK655419 NJF655419:NJG655419 NTB655419:NTC655419 OCX655419:OCY655419 OMT655419:OMU655419 OWP655419:OWQ655419 PGL655419:PGM655419 PQH655419:PQI655419 QAD655419:QAE655419 QJZ655419:QKA655419 QTV655419:QTW655419 RDR655419:RDS655419 RNN655419:RNO655419 RXJ655419:RXK655419 SHF655419:SHG655419 SRB655419:SRC655419 TAX655419:TAY655419 TKT655419:TKU655419 TUP655419:TUQ655419 UEL655419:UEM655419 UOH655419:UOI655419 UYD655419:UYE655419 VHZ655419:VIA655419 VRV655419:VRW655419 WBR655419:WBS655419 WLN655419:WLO655419 WVJ655419:WVK655419 B720955:C720955 IX720955:IY720955 ST720955:SU720955 ACP720955:ACQ720955 AML720955:AMM720955 AWH720955:AWI720955 BGD720955:BGE720955 BPZ720955:BQA720955 BZV720955:BZW720955 CJR720955:CJS720955 CTN720955:CTO720955 DDJ720955:DDK720955 DNF720955:DNG720955 DXB720955:DXC720955 EGX720955:EGY720955 EQT720955:EQU720955 FAP720955:FAQ720955 FKL720955:FKM720955 FUH720955:FUI720955 GED720955:GEE720955 GNZ720955:GOA720955 GXV720955:GXW720955 HHR720955:HHS720955 HRN720955:HRO720955 IBJ720955:IBK720955 ILF720955:ILG720955 IVB720955:IVC720955 JEX720955:JEY720955 JOT720955:JOU720955 JYP720955:JYQ720955 KIL720955:KIM720955 KSH720955:KSI720955 LCD720955:LCE720955 LLZ720955:LMA720955 LVV720955:LVW720955 MFR720955:MFS720955 MPN720955:MPO720955 MZJ720955:MZK720955 NJF720955:NJG720955 NTB720955:NTC720955 OCX720955:OCY720955 OMT720955:OMU720955 OWP720955:OWQ720955 PGL720955:PGM720955 PQH720955:PQI720955 QAD720955:QAE720955 QJZ720955:QKA720955 QTV720955:QTW720955 RDR720955:RDS720955 RNN720955:RNO720955 RXJ720955:RXK720955 SHF720955:SHG720955 SRB720955:SRC720955 TAX720955:TAY720955 TKT720955:TKU720955 TUP720955:TUQ720955 UEL720955:UEM720955 UOH720955:UOI720955 UYD720955:UYE720955 VHZ720955:VIA720955 VRV720955:VRW720955 WBR720955:WBS720955 WLN720955:WLO720955 WVJ720955:WVK720955 B786491:C786491 IX786491:IY786491 ST786491:SU786491 ACP786491:ACQ786491 AML786491:AMM786491 AWH786491:AWI786491 BGD786491:BGE786491 BPZ786491:BQA786491 BZV786491:BZW786491 CJR786491:CJS786491 CTN786491:CTO786491 DDJ786491:DDK786491 DNF786491:DNG786491 DXB786491:DXC786491 EGX786491:EGY786491 EQT786491:EQU786491 FAP786491:FAQ786491 FKL786491:FKM786491 FUH786491:FUI786491 GED786491:GEE786491 GNZ786491:GOA786491 GXV786491:GXW786491 HHR786491:HHS786491 HRN786491:HRO786491 IBJ786491:IBK786491 ILF786491:ILG786491 IVB786491:IVC786491 JEX786491:JEY786491 JOT786491:JOU786491 JYP786491:JYQ786491 KIL786491:KIM786491 KSH786491:KSI786491 LCD786491:LCE786491 LLZ786491:LMA786491 LVV786491:LVW786491 MFR786491:MFS786491 MPN786491:MPO786491 MZJ786491:MZK786491 NJF786491:NJG786491 NTB786491:NTC786491 OCX786491:OCY786491 OMT786491:OMU786491 OWP786491:OWQ786491 PGL786491:PGM786491 PQH786491:PQI786491 QAD786491:QAE786491 QJZ786491:QKA786491 QTV786491:QTW786491 RDR786491:RDS786491 RNN786491:RNO786491 RXJ786491:RXK786491 SHF786491:SHG786491 SRB786491:SRC786491 TAX786491:TAY786491 TKT786491:TKU786491 TUP786491:TUQ786491 UEL786491:UEM786491 UOH786491:UOI786491 UYD786491:UYE786491 VHZ786491:VIA786491 VRV786491:VRW786491 WBR786491:WBS786491 WLN786491:WLO786491 WVJ786491:WVK786491 B852027:C852027 IX852027:IY852027 ST852027:SU852027 ACP852027:ACQ852027 AML852027:AMM852027 AWH852027:AWI852027 BGD852027:BGE852027 BPZ852027:BQA852027 BZV852027:BZW852027 CJR852027:CJS852027 CTN852027:CTO852027 DDJ852027:DDK852027 DNF852027:DNG852027 DXB852027:DXC852027 EGX852027:EGY852027 EQT852027:EQU852027 FAP852027:FAQ852027 FKL852027:FKM852027 FUH852027:FUI852027 GED852027:GEE852027 GNZ852027:GOA852027 GXV852027:GXW852027 HHR852027:HHS852027 HRN852027:HRO852027 IBJ852027:IBK852027 ILF852027:ILG852027 IVB852027:IVC852027 JEX852027:JEY852027 JOT852027:JOU852027 JYP852027:JYQ852027 KIL852027:KIM852027 KSH852027:KSI852027 LCD852027:LCE852027 LLZ852027:LMA852027 LVV852027:LVW852027 MFR852027:MFS852027 MPN852027:MPO852027 MZJ852027:MZK852027 NJF852027:NJG852027 NTB852027:NTC852027 OCX852027:OCY852027 OMT852027:OMU852027 OWP852027:OWQ852027 PGL852027:PGM852027 PQH852027:PQI852027 QAD852027:QAE852027 QJZ852027:QKA852027 QTV852027:QTW852027 RDR852027:RDS852027 RNN852027:RNO852027 RXJ852027:RXK852027 SHF852027:SHG852027 SRB852027:SRC852027 TAX852027:TAY852027 TKT852027:TKU852027 TUP852027:TUQ852027 UEL852027:UEM852027 UOH852027:UOI852027 UYD852027:UYE852027 VHZ852027:VIA852027 VRV852027:VRW852027 WBR852027:WBS852027 WLN852027:WLO852027 WVJ852027:WVK852027 B917563:C917563 IX917563:IY917563 ST917563:SU917563 ACP917563:ACQ917563 AML917563:AMM917563 AWH917563:AWI917563 BGD917563:BGE917563 BPZ917563:BQA917563 BZV917563:BZW917563 CJR917563:CJS917563 CTN917563:CTO917563 DDJ917563:DDK917563 DNF917563:DNG917563 DXB917563:DXC917563 EGX917563:EGY917563 EQT917563:EQU917563 FAP917563:FAQ917563 FKL917563:FKM917563 FUH917563:FUI917563 GED917563:GEE917563 GNZ917563:GOA917563 GXV917563:GXW917563 HHR917563:HHS917563 HRN917563:HRO917563 IBJ917563:IBK917563 ILF917563:ILG917563 IVB917563:IVC917563 JEX917563:JEY917563 JOT917563:JOU917563 JYP917563:JYQ917563 KIL917563:KIM917563 KSH917563:KSI917563 LCD917563:LCE917563 LLZ917563:LMA917563 LVV917563:LVW917563 MFR917563:MFS917563 MPN917563:MPO917563 MZJ917563:MZK917563 NJF917563:NJG917563 NTB917563:NTC917563 OCX917563:OCY917563 OMT917563:OMU917563 OWP917563:OWQ917563 PGL917563:PGM917563 PQH917563:PQI917563 QAD917563:QAE917563 QJZ917563:QKA917563 QTV917563:QTW917563 RDR917563:RDS917563 RNN917563:RNO917563 RXJ917563:RXK917563 SHF917563:SHG917563 SRB917563:SRC917563 TAX917563:TAY917563 TKT917563:TKU917563 TUP917563:TUQ917563 UEL917563:UEM917563 UOH917563:UOI917563 UYD917563:UYE917563 VHZ917563:VIA917563 VRV917563:VRW917563 WBR917563:WBS917563 WLN917563:WLO917563 WVJ917563:WVK917563 B983099:C983099 IX983099:IY983099 ST983099:SU983099 ACP983099:ACQ983099 AML983099:AMM983099 AWH983099:AWI983099 BGD983099:BGE983099 BPZ983099:BQA983099 BZV983099:BZW983099 CJR983099:CJS983099 CTN983099:CTO983099 DDJ983099:DDK983099 DNF983099:DNG983099 DXB983099:DXC983099 EGX983099:EGY983099 EQT983099:EQU983099 FAP983099:FAQ983099 FKL983099:FKM983099 FUH983099:FUI983099 GED983099:GEE983099 GNZ983099:GOA983099 GXV983099:GXW983099 HHR983099:HHS983099 HRN983099:HRO983099 IBJ983099:IBK983099 ILF983099:ILG983099 IVB983099:IVC983099 JEX983099:JEY983099 JOT983099:JOU983099 JYP983099:JYQ983099 KIL983099:KIM983099 KSH983099:KSI983099 LCD983099:LCE983099 LLZ983099:LMA983099 LVV983099:LVW983099 MFR983099:MFS983099 MPN983099:MPO983099 MZJ983099:MZK983099 NJF983099:NJG983099 NTB983099:NTC983099 OCX983099:OCY983099 OMT983099:OMU983099 OWP983099:OWQ983099 PGL983099:PGM983099 PQH983099:PQI983099 QAD983099:QAE983099 QJZ983099:QKA983099 QTV983099:QTW983099 RDR983099:RDS983099 RNN983099:RNO983099 RXJ983099:RXK983099 SHF983099:SHG983099 SRB983099:SRC983099 TAX983099:TAY983099 TKT983099:TKU983099 TUP983099:TUQ983099 UEL983099:UEM983099 UOH983099:UOI983099 UYD983099:UYE983099 VHZ983099:VIA983099 VRV983099:VRW983099 WBR983099:WBS983099 WLN983099:WLO983099 WVJ983099:WVK983099 C8:C35 IY8:IY35 SU8:SU35 ACQ8:ACQ35 AMM8:AMM35 AWI8:AWI35 BGE8:BGE35 BQA8:BQA35 BZW8:BZW35 CJS8:CJS35 CTO8:CTO35 DDK8:DDK35 DNG8:DNG35 DXC8:DXC35 EGY8:EGY35 EQU8:EQU35 FAQ8:FAQ35 FKM8:FKM35 FUI8:FUI35 GEE8:GEE35 GOA8:GOA35 GXW8:GXW35 HHS8:HHS35 HRO8:HRO35 IBK8:IBK35 ILG8:ILG35 IVC8:IVC35 JEY8:JEY35 JOU8:JOU35 JYQ8:JYQ35 KIM8:KIM35 KSI8:KSI35 LCE8:LCE35 LMA8:LMA35 LVW8:LVW35 MFS8:MFS35 MPO8:MPO35 MZK8:MZK35 NJG8:NJG35 NTC8:NTC35 OCY8:OCY35 OMU8:OMU35 OWQ8:OWQ35 PGM8:PGM35 PQI8:PQI35 QAE8:QAE35 QKA8:QKA35 QTW8:QTW35 RDS8:RDS35 RNO8:RNO35 RXK8:RXK35 SHG8:SHG35 SRC8:SRC35 TAY8:TAY35 TKU8:TKU35 TUQ8:TUQ35 UEM8:UEM35 UOI8:UOI35 UYE8:UYE35 VIA8:VIA35 VRW8:VRW35 WBS8:WBS35 WLO8:WLO35 WVK8:WVK35 C65544:C65571 IY65544:IY65571 SU65544:SU65571 ACQ65544:ACQ65571 AMM65544:AMM65571 AWI65544:AWI65571 BGE65544:BGE65571 BQA65544:BQA65571 BZW65544:BZW65571 CJS65544:CJS65571 CTO65544:CTO65571 DDK65544:DDK65571 DNG65544:DNG65571 DXC65544:DXC65571 EGY65544:EGY65571 EQU65544:EQU65571 FAQ65544:FAQ65571 FKM65544:FKM65571 FUI65544:FUI65571 GEE65544:GEE65571 GOA65544:GOA65571 GXW65544:GXW65571 HHS65544:HHS65571 HRO65544:HRO65571 IBK65544:IBK65571 ILG65544:ILG65571 IVC65544:IVC65571 JEY65544:JEY65571 JOU65544:JOU65571 JYQ65544:JYQ65571 KIM65544:KIM65571 KSI65544:KSI65571 LCE65544:LCE65571 LMA65544:LMA65571 LVW65544:LVW65571 MFS65544:MFS65571 MPO65544:MPO65571 MZK65544:MZK65571 NJG65544:NJG65571 NTC65544:NTC65571 OCY65544:OCY65571 OMU65544:OMU65571 OWQ65544:OWQ65571 PGM65544:PGM65571 PQI65544:PQI65571 QAE65544:QAE65571 QKA65544:QKA65571 QTW65544:QTW65571 RDS65544:RDS65571 RNO65544:RNO65571 RXK65544:RXK65571 SHG65544:SHG65571 SRC65544:SRC65571 TAY65544:TAY65571 TKU65544:TKU65571 TUQ65544:TUQ65571 UEM65544:UEM65571 UOI65544:UOI65571 UYE65544:UYE65571 VIA65544:VIA65571 VRW65544:VRW65571 WBS65544:WBS65571 WLO65544:WLO65571 WVK65544:WVK65571 C131080:C131107 IY131080:IY131107 SU131080:SU131107 ACQ131080:ACQ131107 AMM131080:AMM131107 AWI131080:AWI131107 BGE131080:BGE131107 BQA131080:BQA131107 BZW131080:BZW131107 CJS131080:CJS131107 CTO131080:CTO131107 DDK131080:DDK131107 DNG131080:DNG131107 DXC131080:DXC131107 EGY131080:EGY131107 EQU131080:EQU131107 FAQ131080:FAQ131107 FKM131080:FKM131107 FUI131080:FUI131107 GEE131080:GEE131107 GOA131080:GOA131107 GXW131080:GXW131107 HHS131080:HHS131107 HRO131080:HRO131107 IBK131080:IBK131107 ILG131080:ILG131107 IVC131080:IVC131107 JEY131080:JEY131107 JOU131080:JOU131107 JYQ131080:JYQ131107 KIM131080:KIM131107 KSI131080:KSI131107 LCE131080:LCE131107 LMA131080:LMA131107 LVW131080:LVW131107 MFS131080:MFS131107 MPO131080:MPO131107 MZK131080:MZK131107 NJG131080:NJG131107 NTC131080:NTC131107 OCY131080:OCY131107 OMU131080:OMU131107 OWQ131080:OWQ131107 PGM131080:PGM131107 PQI131080:PQI131107 QAE131080:QAE131107 QKA131080:QKA131107 QTW131080:QTW131107 RDS131080:RDS131107 RNO131080:RNO131107 RXK131080:RXK131107 SHG131080:SHG131107 SRC131080:SRC131107 TAY131080:TAY131107 TKU131080:TKU131107 TUQ131080:TUQ131107 UEM131080:UEM131107 UOI131080:UOI131107 UYE131080:UYE131107 VIA131080:VIA131107 VRW131080:VRW131107 WBS131080:WBS131107 WLO131080:WLO131107 WVK131080:WVK131107 C196616:C196643 IY196616:IY196643 SU196616:SU196643 ACQ196616:ACQ196643 AMM196616:AMM196643 AWI196616:AWI196643 BGE196616:BGE196643 BQA196616:BQA196643 BZW196616:BZW196643 CJS196616:CJS196643 CTO196616:CTO196643 DDK196616:DDK196643 DNG196616:DNG196643 DXC196616:DXC196643 EGY196616:EGY196643 EQU196616:EQU196643 FAQ196616:FAQ196643 FKM196616:FKM196643 FUI196616:FUI196643 GEE196616:GEE196643 GOA196616:GOA196643 GXW196616:GXW196643 HHS196616:HHS196643 HRO196616:HRO196643 IBK196616:IBK196643 ILG196616:ILG196643 IVC196616:IVC196643 JEY196616:JEY196643 JOU196616:JOU196643 JYQ196616:JYQ196643 KIM196616:KIM196643 KSI196616:KSI196643 LCE196616:LCE196643 LMA196616:LMA196643 LVW196616:LVW196643 MFS196616:MFS196643 MPO196616:MPO196643 MZK196616:MZK196643 NJG196616:NJG196643 NTC196616:NTC196643 OCY196616:OCY196643 OMU196616:OMU196643 OWQ196616:OWQ196643 PGM196616:PGM196643 PQI196616:PQI196643 QAE196616:QAE196643 QKA196616:QKA196643 QTW196616:QTW196643 RDS196616:RDS196643 RNO196616:RNO196643 RXK196616:RXK196643 SHG196616:SHG196643 SRC196616:SRC196643 TAY196616:TAY196643 TKU196616:TKU196643 TUQ196616:TUQ196643 UEM196616:UEM196643 UOI196616:UOI196643 UYE196616:UYE196643 VIA196616:VIA196643 VRW196616:VRW196643 WBS196616:WBS196643 WLO196616:WLO196643 WVK196616:WVK196643 C262152:C262179 IY262152:IY262179 SU262152:SU262179 ACQ262152:ACQ262179 AMM262152:AMM262179 AWI262152:AWI262179 BGE262152:BGE262179 BQA262152:BQA262179 BZW262152:BZW262179 CJS262152:CJS262179 CTO262152:CTO262179 DDK262152:DDK262179 DNG262152:DNG262179 DXC262152:DXC262179 EGY262152:EGY262179 EQU262152:EQU262179 FAQ262152:FAQ262179 FKM262152:FKM262179 FUI262152:FUI262179 GEE262152:GEE262179 GOA262152:GOA262179 GXW262152:GXW262179 HHS262152:HHS262179 HRO262152:HRO262179 IBK262152:IBK262179 ILG262152:ILG262179 IVC262152:IVC262179 JEY262152:JEY262179 JOU262152:JOU262179 JYQ262152:JYQ262179 KIM262152:KIM262179 KSI262152:KSI262179 LCE262152:LCE262179 LMA262152:LMA262179 LVW262152:LVW262179 MFS262152:MFS262179 MPO262152:MPO262179 MZK262152:MZK262179 NJG262152:NJG262179 NTC262152:NTC262179 OCY262152:OCY262179 OMU262152:OMU262179 OWQ262152:OWQ262179 PGM262152:PGM262179 PQI262152:PQI262179 QAE262152:QAE262179 QKA262152:QKA262179 QTW262152:QTW262179 RDS262152:RDS262179 RNO262152:RNO262179 RXK262152:RXK262179 SHG262152:SHG262179 SRC262152:SRC262179 TAY262152:TAY262179 TKU262152:TKU262179 TUQ262152:TUQ262179 UEM262152:UEM262179 UOI262152:UOI262179 UYE262152:UYE262179 VIA262152:VIA262179 VRW262152:VRW262179 WBS262152:WBS262179 WLO262152:WLO262179 WVK262152:WVK262179 C327688:C327715 IY327688:IY327715 SU327688:SU327715 ACQ327688:ACQ327715 AMM327688:AMM327715 AWI327688:AWI327715 BGE327688:BGE327715 BQA327688:BQA327715 BZW327688:BZW327715 CJS327688:CJS327715 CTO327688:CTO327715 DDK327688:DDK327715 DNG327688:DNG327715 DXC327688:DXC327715 EGY327688:EGY327715 EQU327688:EQU327715 FAQ327688:FAQ327715 FKM327688:FKM327715 FUI327688:FUI327715 GEE327688:GEE327715 GOA327688:GOA327715 GXW327688:GXW327715 HHS327688:HHS327715 HRO327688:HRO327715 IBK327688:IBK327715 ILG327688:ILG327715 IVC327688:IVC327715 JEY327688:JEY327715 JOU327688:JOU327715 JYQ327688:JYQ327715 KIM327688:KIM327715 KSI327688:KSI327715 LCE327688:LCE327715 LMA327688:LMA327715 LVW327688:LVW327715 MFS327688:MFS327715 MPO327688:MPO327715 MZK327688:MZK327715 NJG327688:NJG327715 NTC327688:NTC327715 OCY327688:OCY327715 OMU327688:OMU327715 OWQ327688:OWQ327715 PGM327688:PGM327715 PQI327688:PQI327715 QAE327688:QAE327715 QKA327688:QKA327715 QTW327688:QTW327715 RDS327688:RDS327715 RNO327688:RNO327715 RXK327688:RXK327715 SHG327688:SHG327715 SRC327688:SRC327715 TAY327688:TAY327715 TKU327688:TKU327715 TUQ327688:TUQ327715 UEM327688:UEM327715 UOI327688:UOI327715 UYE327688:UYE327715 VIA327688:VIA327715 VRW327688:VRW327715 WBS327688:WBS327715 WLO327688:WLO327715 WVK327688:WVK327715 C393224:C393251 IY393224:IY393251 SU393224:SU393251 ACQ393224:ACQ393251 AMM393224:AMM393251 AWI393224:AWI393251 BGE393224:BGE393251 BQA393224:BQA393251 BZW393224:BZW393251 CJS393224:CJS393251 CTO393224:CTO393251 DDK393224:DDK393251 DNG393224:DNG393251 DXC393224:DXC393251 EGY393224:EGY393251 EQU393224:EQU393251 FAQ393224:FAQ393251 FKM393224:FKM393251 FUI393224:FUI393251 GEE393224:GEE393251 GOA393224:GOA393251 GXW393224:GXW393251 HHS393224:HHS393251 HRO393224:HRO393251 IBK393224:IBK393251 ILG393224:ILG393251 IVC393224:IVC393251 JEY393224:JEY393251 JOU393224:JOU393251 JYQ393224:JYQ393251 KIM393224:KIM393251 KSI393224:KSI393251 LCE393224:LCE393251 LMA393224:LMA393251 LVW393224:LVW393251 MFS393224:MFS393251 MPO393224:MPO393251 MZK393224:MZK393251 NJG393224:NJG393251 NTC393224:NTC393251 OCY393224:OCY393251 OMU393224:OMU393251 OWQ393224:OWQ393251 PGM393224:PGM393251 PQI393224:PQI393251 QAE393224:QAE393251 QKA393224:QKA393251 QTW393224:QTW393251 RDS393224:RDS393251 RNO393224:RNO393251 RXK393224:RXK393251 SHG393224:SHG393251 SRC393224:SRC393251 TAY393224:TAY393251 TKU393224:TKU393251 TUQ393224:TUQ393251 UEM393224:UEM393251 UOI393224:UOI393251 UYE393224:UYE393251 VIA393224:VIA393251 VRW393224:VRW393251 WBS393224:WBS393251 WLO393224:WLO393251 WVK393224:WVK393251 C458760:C458787 IY458760:IY458787 SU458760:SU458787 ACQ458760:ACQ458787 AMM458760:AMM458787 AWI458760:AWI458787 BGE458760:BGE458787 BQA458760:BQA458787 BZW458760:BZW458787 CJS458760:CJS458787 CTO458760:CTO458787 DDK458760:DDK458787 DNG458760:DNG458787 DXC458760:DXC458787 EGY458760:EGY458787 EQU458760:EQU458787 FAQ458760:FAQ458787 FKM458760:FKM458787 FUI458760:FUI458787 GEE458760:GEE458787 GOA458760:GOA458787 GXW458760:GXW458787 HHS458760:HHS458787 HRO458760:HRO458787 IBK458760:IBK458787 ILG458760:ILG458787 IVC458760:IVC458787 JEY458760:JEY458787 JOU458760:JOU458787 JYQ458760:JYQ458787 KIM458760:KIM458787 KSI458760:KSI458787 LCE458760:LCE458787 LMA458760:LMA458787 LVW458760:LVW458787 MFS458760:MFS458787 MPO458760:MPO458787 MZK458760:MZK458787 NJG458760:NJG458787 NTC458760:NTC458787 OCY458760:OCY458787 OMU458760:OMU458787 OWQ458760:OWQ458787 PGM458760:PGM458787 PQI458760:PQI458787 QAE458760:QAE458787 QKA458760:QKA458787 QTW458760:QTW458787 RDS458760:RDS458787 RNO458760:RNO458787 RXK458760:RXK458787 SHG458760:SHG458787 SRC458760:SRC458787 TAY458760:TAY458787 TKU458760:TKU458787 TUQ458760:TUQ458787 UEM458760:UEM458787 UOI458760:UOI458787 UYE458760:UYE458787 VIA458760:VIA458787 VRW458760:VRW458787 WBS458760:WBS458787 WLO458760:WLO458787 WVK458760:WVK458787 C524296:C524323 IY524296:IY524323 SU524296:SU524323 ACQ524296:ACQ524323 AMM524296:AMM524323 AWI524296:AWI524323 BGE524296:BGE524323 BQA524296:BQA524323 BZW524296:BZW524323 CJS524296:CJS524323 CTO524296:CTO524323 DDK524296:DDK524323 DNG524296:DNG524323 DXC524296:DXC524323 EGY524296:EGY524323 EQU524296:EQU524323 FAQ524296:FAQ524323 FKM524296:FKM524323 FUI524296:FUI524323 GEE524296:GEE524323 GOA524296:GOA524323 GXW524296:GXW524323 HHS524296:HHS524323 HRO524296:HRO524323 IBK524296:IBK524323 ILG524296:ILG524323 IVC524296:IVC524323 JEY524296:JEY524323 JOU524296:JOU524323 JYQ524296:JYQ524323 KIM524296:KIM524323 KSI524296:KSI524323 LCE524296:LCE524323 LMA524296:LMA524323 LVW524296:LVW524323 MFS524296:MFS524323 MPO524296:MPO524323 MZK524296:MZK524323 NJG524296:NJG524323 NTC524296:NTC524323 OCY524296:OCY524323 OMU524296:OMU524323 OWQ524296:OWQ524323 PGM524296:PGM524323 PQI524296:PQI524323 QAE524296:QAE524323 QKA524296:QKA524323 QTW524296:QTW524323 RDS524296:RDS524323 RNO524296:RNO524323 RXK524296:RXK524323 SHG524296:SHG524323 SRC524296:SRC524323 TAY524296:TAY524323 TKU524296:TKU524323 TUQ524296:TUQ524323 UEM524296:UEM524323 UOI524296:UOI524323 UYE524296:UYE524323 VIA524296:VIA524323 VRW524296:VRW524323 WBS524296:WBS524323 WLO524296:WLO524323 WVK524296:WVK524323 C589832:C589859 IY589832:IY589859 SU589832:SU589859 ACQ589832:ACQ589859 AMM589832:AMM589859 AWI589832:AWI589859 BGE589832:BGE589859 BQA589832:BQA589859 BZW589832:BZW589859 CJS589832:CJS589859 CTO589832:CTO589859 DDK589832:DDK589859 DNG589832:DNG589859 DXC589832:DXC589859 EGY589832:EGY589859 EQU589832:EQU589859 FAQ589832:FAQ589859 FKM589832:FKM589859 FUI589832:FUI589859 GEE589832:GEE589859 GOA589832:GOA589859 GXW589832:GXW589859 HHS589832:HHS589859 HRO589832:HRO589859 IBK589832:IBK589859 ILG589832:ILG589859 IVC589832:IVC589859 JEY589832:JEY589859 JOU589832:JOU589859 JYQ589832:JYQ589859 KIM589832:KIM589859 KSI589832:KSI589859 LCE589832:LCE589859 LMA589832:LMA589859 LVW589832:LVW589859 MFS589832:MFS589859 MPO589832:MPO589859 MZK589832:MZK589859 NJG589832:NJG589859 NTC589832:NTC589859 OCY589832:OCY589859 OMU589832:OMU589859 OWQ589832:OWQ589859 PGM589832:PGM589859 PQI589832:PQI589859 QAE589832:QAE589859 QKA589832:QKA589859 QTW589832:QTW589859 RDS589832:RDS589859 RNO589832:RNO589859 RXK589832:RXK589859 SHG589832:SHG589859 SRC589832:SRC589859 TAY589832:TAY589859 TKU589832:TKU589859 TUQ589832:TUQ589859 UEM589832:UEM589859 UOI589832:UOI589859 UYE589832:UYE589859 VIA589832:VIA589859 VRW589832:VRW589859 WBS589832:WBS589859 WLO589832:WLO589859 WVK589832:WVK589859 C655368:C655395 IY655368:IY655395 SU655368:SU655395 ACQ655368:ACQ655395 AMM655368:AMM655395 AWI655368:AWI655395 BGE655368:BGE655395 BQA655368:BQA655395 BZW655368:BZW655395 CJS655368:CJS655395 CTO655368:CTO655395 DDK655368:DDK655395 DNG655368:DNG655395 DXC655368:DXC655395 EGY655368:EGY655395 EQU655368:EQU655395 FAQ655368:FAQ655395 FKM655368:FKM655395 FUI655368:FUI655395 GEE655368:GEE655395 GOA655368:GOA655395 GXW655368:GXW655395 HHS655368:HHS655395 HRO655368:HRO655395 IBK655368:IBK655395 ILG655368:ILG655395 IVC655368:IVC655395 JEY655368:JEY655395 JOU655368:JOU655395 JYQ655368:JYQ655395 KIM655368:KIM655395 KSI655368:KSI655395 LCE655368:LCE655395 LMA655368:LMA655395 LVW655368:LVW655395 MFS655368:MFS655395 MPO655368:MPO655395 MZK655368:MZK655395 NJG655368:NJG655395 NTC655368:NTC655395 OCY655368:OCY655395 OMU655368:OMU655395 OWQ655368:OWQ655395 PGM655368:PGM655395 PQI655368:PQI655395 QAE655368:QAE655395 QKA655368:QKA655395 QTW655368:QTW655395 RDS655368:RDS655395 RNO655368:RNO655395 RXK655368:RXK655395 SHG655368:SHG655395 SRC655368:SRC655395 TAY655368:TAY655395 TKU655368:TKU655395 TUQ655368:TUQ655395 UEM655368:UEM655395 UOI655368:UOI655395 UYE655368:UYE655395 VIA655368:VIA655395 VRW655368:VRW655395 WBS655368:WBS655395 WLO655368:WLO655395 WVK655368:WVK655395 C720904:C720931 IY720904:IY720931 SU720904:SU720931 ACQ720904:ACQ720931 AMM720904:AMM720931 AWI720904:AWI720931 BGE720904:BGE720931 BQA720904:BQA720931 BZW720904:BZW720931 CJS720904:CJS720931 CTO720904:CTO720931 DDK720904:DDK720931 DNG720904:DNG720931 DXC720904:DXC720931 EGY720904:EGY720931 EQU720904:EQU720931 FAQ720904:FAQ720931 FKM720904:FKM720931 FUI720904:FUI720931 GEE720904:GEE720931 GOA720904:GOA720931 GXW720904:GXW720931 HHS720904:HHS720931 HRO720904:HRO720931 IBK720904:IBK720931 ILG720904:ILG720931 IVC720904:IVC720931 JEY720904:JEY720931 JOU720904:JOU720931 JYQ720904:JYQ720931 KIM720904:KIM720931 KSI720904:KSI720931 LCE720904:LCE720931 LMA720904:LMA720931 LVW720904:LVW720931 MFS720904:MFS720931 MPO720904:MPO720931 MZK720904:MZK720931 NJG720904:NJG720931 NTC720904:NTC720931 OCY720904:OCY720931 OMU720904:OMU720931 OWQ720904:OWQ720931 PGM720904:PGM720931 PQI720904:PQI720931 QAE720904:QAE720931 QKA720904:QKA720931 QTW720904:QTW720931 RDS720904:RDS720931 RNO720904:RNO720931 RXK720904:RXK720931 SHG720904:SHG720931 SRC720904:SRC720931 TAY720904:TAY720931 TKU720904:TKU720931 TUQ720904:TUQ720931 UEM720904:UEM720931 UOI720904:UOI720931 UYE720904:UYE720931 VIA720904:VIA720931 VRW720904:VRW720931 WBS720904:WBS720931 WLO720904:WLO720931 WVK720904:WVK720931 C786440:C786467 IY786440:IY786467 SU786440:SU786467 ACQ786440:ACQ786467 AMM786440:AMM786467 AWI786440:AWI786467 BGE786440:BGE786467 BQA786440:BQA786467 BZW786440:BZW786467 CJS786440:CJS786467 CTO786440:CTO786467 DDK786440:DDK786467 DNG786440:DNG786467 DXC786440:DXC786467 EGY786440:EGY786467 EQU786440:EQU786467 FAQ786440:FAQ786467 FKM786440:FKM786467 FUI786440:FUI786467 GEE786440:GEE786467 GOA786440:GOA786467 GXW786440:GXW786467 HHS786440:HHS786467 HRO786440:HRO786467 IBK786440:IBK786467 ILG786440:ILG786467 IVC786440:IVC786467 JEY786440:JEY786467 JOU786440:JOU786467 JYQ786440:JYQ786467 KIM786440:KIM786467 KSI786440:KSI786467 LCE786440:LCE786467 LMA786440:LMA786467 LVW786440:LVW786467 MFS786440:MFS786467 MPO786440:MPO786467 MZK786440:MZK786467 NJG786440:NJG786467 NTC786440:NTC786467 OCY786440:OCY786467 OMU786440:OMU786467 OWQ786440:OWQ786467 PGM786440:PGM786467 PQI786440:PQI786467 QAE786440:QAE786467 QKA786440:QKA786467 QTW786440:QTW786467 RDS786440:RDS786467 RNO786440:RNO786467 RXK786440:RXK786467 SHG786440:SHG786467 SRC786440:SRC786467 TAY786440:TAY786467 TKU786440:TKU786467 TUQ786440:TUQ786467 UEM786440:UEM786467 UOI786440:UOI786467 UYE786440:UYE786467 VIA786440:VIA786467 VRW786440:VRW786467 WBS786440:WBS786467 WLO786440:WLO786467 WVK786440:WVK786467 C851976:C852003 IY851976:IY852003 SU851976:SU852003 ACQ851976:ACQ852003 AMM851976:AMM852003 AWI851976:AWI852003 BGE851976:BGE852003 BQA851976:BQA852003 BZW851976:BZW852003 CJS851976:CJS852003 CTO851976:CTO852003 DDK851976:DDK852003 DNG851976:DNG852003 DXC851976:DXC852003 EGY851976:EGY852003 EQU851976:EQU852003 FAQ851976:FAQ852003 FKM851976:FKM852003 FUI851976:FUI852003 GEE851976:GEE852003 GOA851976:GOA852003 GXW851976:GXW852003 HHS851976:HHS852003 HRO851976:HRO852003 IBK851976:IBK852003 ILG851976:ILG852003 IVC851976:IVC852003 JEY851976:JEY852003 JOU851976:JOU852003 JYQ851976:JYQ852003 KIM851976:KIM852003 KSI851976:KSI852003 LCE851976:LCE852003 LMA851976:LMA852003 LVW851976:LVW852003 MFS851976:MFS852003 MPO851976:MPO852003 MZK851976:MZK852003 NJG851976:NJG852003 NTC851976:NTC852003 OCY851976:OCY852003 OMU851976:OMU852003 OWQ851976:OWQ852003 PGM851976:PGM852003 PQI851976:PQI852003 QAE851976:QAE852003 QKA851976:QKA852003 QTW851976:QTW852003 RDS851976:RDS852003 RNO851976:RNO852003 RXK851976:RXK852003 SHG851976:SHG852003 SRC851976:SRC852003 TAY851976:TAY852003 TKU851976:TKU852003 TUQ851976:TUQ852003 UEM851976:UEM852003 UOI851976:UOI852003 UYE851976:UYE852003 VIA851976:VIA852003 VRW851976:VRW852003 WBS851976:WBS852003 WLO851976:WLO852003 WVK851976:WVK852003 C917512:C917539 IY917512:IY917539 SU917512:SU917539 ACQ917512:ACQ917539 AMM917512:AMM917539 AWI917512:AWI917539 BGE917512:BGE917539 BQA917512:BQA917539 BZW917512:BZW917539 CJS917512:CJS917539 CTO917512:CTO917539 DDK917512:DDK917539 DNG917512:DNG917539 DXC917512:DXC917539 EGY917512:EGY917539 EQU917512:EQU917539 FAQ917512:FAQ917539 FKM917512:FKM917539 FUI917512:FUI917539 GEE917512:GEE917539 GOA917512:GOA917539 GXW917512:GXW917539 HHS917512:HHS917539 HRO917512:HRO917539 IBK917512:IBK917539 ILG917512:ILG917539 IVC917512:IVC917539 JEY917512:JEY917539 JOU917512:JOU917539 JYQ917512:JYQ917539 KIM917512:KIM917539 KSI917512:KSI917539 LCE917512:LCE917539 LMA917512:LMA917539 LVW917512:LVW917539 MFS917512:MFS917539 MPO917512:MPO917539 MZK917512:MZK917539 NJG917512:NJG917539 NTC917512:NTC917539 OCY917512:OCY917539 OMU917512:OMU917539 OWQ917512:OWQ917539 PGM917512:PGM917539 PQI917512:PQI917539 QAE917512:QAE917539 QKA917512:QKA917539 QTW917512:QTW917539 RDS917512:RDS917539 RNO917512:RNO917539 RXK917512:RXK917539 SHG917512:SHG917539 SRC917512:SRC917539 TAY917512:TAY917539 TKU917512:TKU917539 TUQ917512:TUQ917539 UEM917512:UEM917539 UOI917512:UOI917539 UYE917512:UYE917539 VIA917512:VIA917539 VRW917512:VRW917539 WBS917512:WBS917539 WLO917512:WLO917539 WVK917512:WVK917539 C983048:C983075 IY983048:IY983075 SU983048:SU983075 ACQ983048:ACQ983075 AMM983048:AMM983075 AWI983048:AWI983075 BGE983048:BGE983075 BQA983048:BQA983075 BZW983048:BZW983075 CJS983048:CJS983075 CTO983048:CTO983075 DDK983048:DDK983075 DNG983048:DNG983075 DXC983048:DXC983075 EGY983048:EGY983075 EQU983048:EQU983075 FAQ983048:FAQ983075 FKM983048:FKM983075 FUI983048:FUI983075 GEE983048:GEE983075 GOA983048:GOA983075 GXW983048:GXW983075 HHS983048:HHS983075 HRO983048:HRO983075 IBK983048:IBK983075 ILG983048:ILG983075 IVC983048:IVC983075 JEY983048:JEY983075 JOU983048:JOU983075 JYQ983048:JYQ983075 KIM983048:KIM983075 KSI983048:KSI983075 LCE983048:LCE983075 LMA983048:LMA983075 LVW983048:LVW983075 MFS983048:MFS983075 MPO983048:MPO983075 MZK983048:MZK983075 NJG983048:NJG983075 NTC983048:NTC983075 OCY983048:OCY983075 OMU983048:OMU983075 OWQ983048:OWQ983075 PGM983048:PGM983075 PQI983048:PQI983075 QAE983048:QAE983075 QKA983048:QKA983075 QTW983048:QTW983075 RDS983048:RDS983075 RNO983048:RNO983075 RXK983048:RXK983075 SHG983048:SHG983075 SRC983048:SRC983075 TAY983048:TAY983075 TKU983048:TKU983075 TUQ983048:TUQ983075 UEM983048:UEM983075 UOI983048:UOI983075 UYE983048:UYE983075 VIA983048:VIA983075 VRW983048:VRW983075 WBS983048:WBS983075 WLO983048:WLO983075 WVK983048:WVK983075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B50:B51 IX50:IX51 ST50:ST51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B65586:B65587 IX65586:IX65587 ST65586:ST65587 ACP65586:ACP65587 AML65586:AML65587 AWH65586:AWH65587 BGD65586:BGD65587 BPZ65586:BPZ65587 BZV65586:BZV65587 CJR65586:CJR65587 CTN65586:CTN65587 DDJ65586:DDJ65587 DNF65586:DNF65587 DXB65586:DXB65587 EGX65586:EGX65587 EQT65586:EQT65587 FAP65586:FAP65587 FKL65586:FKL65587 FUH65586:FUH65587 GED65586:GED65587 GNZ65586:GNZ65587 GXV65586:GXV65587 HHR65586:HHR65587 HRN65586:HRN65587 IBJ65586:IBJ65587 ILF65586:ILF65587 IVB65586:IVB65587 JEX65586:JEX65587 JOT65586:JOT65587 JYP65586:JYP65587 KIL65586:KIL65587 KSH65586:KSH65587 LCD65586:LCD65587 LLZ65586:LLZ65587 LVV65586:LVV65587 MFR65586:MFR65587 MPN65586:MPN65587 MZJ65586:MZJ65587 NJF65586:NJF65587 NTB65586:NTB65587 OCX65586:OCX65587 OMT65586:OMT65587 OWP65586:OWP65587 PGL65586:PGL65587 PQH65586:PQH65587 QAD65586:QAD65587 QJZ65586:QJZ65587 QTV65586:QTV65587 RDR65586:RDR65587 RNN65586:RNN65587 RXJ65586:RXJ65587 SHF65586:SHF65587 SRB65586:SRB65587 TAX65586:TAX65587 TKT65586:TKT65587 TUP65586:TUP65587 UEL65586:UEL65587 UOH65586:UOH65587 UYD65586:UYD65587 VHZ65586:VHZ65587 VRV65586:VRV65587 WBR65586:WBR65587 WLN65586:WLN65587 WVJ65586:WVJ65587 B131122:B131123 IX131122:IX131123 ST131122:ST131123 ACP131122:ACP131123 AML131122:AML131123 AWH131122:AWH131123 BGD131122:BGD131123 BPZ131122:BPZ131123 BZV131122:BZV131123 CJR131122:CJR131123 CTN131122:CTN131123 DDJ131122:DDJ131123 DNF131122:DNF131123 DXB131122:DXB131123 EGX131122:EGX131123 EQT131122:EQT131123 FAP131122:FAP131123 FKL131122:FKL131123 FUH131122:FUH131123 GED131122:GED131123 GNZ131122:GNZ131123 GXV131122:GXV131123 HHR131122:HHR131123 HRN131122:HRN131123 IBJ131122:IBJ131123 ILF131122:ILF131123 IVB131122:IVB131123 JEX131122:JEX131123 JOT131122:JOT131123 JYP131122:JYP131123 KIL131122:KIL131123 KSH131122:KSH131123 LCD131122:LCD131123 LLZ131122:LLZ131123 LVV131122:LVV131123 MFR131122:MFR131123 MPN131122:MPN131123 MZJ131122:MZJ131123 NJF131122:NJF131123 NTB131122:NTB131123 OCX131122:OCX131123 OMT131122:OMT131123 OWP131122:OWP131123 PGL131122:PGL131123 PQH131122:PQH131123 QAD131122:QAD131123 QJZ131122:QJZ131123 QTV131122:QTV131123 RDR131122:RDR131123 RNN131122:RNN131123 RXJ131122:RXJ131123 SHF131122:SHF131123 SRB131122:SRB131123 TAX131122:TAX131123 TKT131122:TKT131123 TUP131122:TUP131123 UEL131122:UEL131123 UOH131122:UOH131123 UYD131122:UYD131123 VHZ131122:VHZ131123 VRV131122:VRV131123 WBR131122:WBR131123 WLN131122:WLN131123 WVJ131122:WVJ131123 B196658:B196659 IX196658:IX196659 ST196658:ST196659 ACP196658:ACP196659 AML196658:AML196659 AWH196658:AWH196659 BGD196658:BGD196659 BPZ196658:BPZ196659 BZV196658:BZV196659 CJR196658:CJR196659 CTN196658:CTN196659 DDJ196658:DDJ196659 DNF196658:DNF196659 DXB196658:DXB196659 EGX196658:EGX196659 EQT196658:EQT196659 FAP196658:FAP196659 FKL196658:FKL196659 FUH196658:FUH196659 GED196658:GED196659 GNZ196658:GNZ196659 GXV196658:GXV196659 HHR196658:HHR196659 HRN196658:HRN196659 IBJ196658:IBJ196659 ILF196658:ILF196659 IVB196658:IVB196659 JEX196658:JEX196659 JOT196658:JOT196659 JYP196658:JYP196659 KIL196658:KIL196659 KSH196658:KSH196659 LCD196658:LCD196659 LLZ196658:LLZ196659 LVV196658:LVV196659 MFR196658:MFR196659 MPN196658:MPN196659 MZJ196658:MZJ196659 NJF196658:NJF196659 NTB196658:NTB196659 OCX196658:OCX196659 OMT196658:OMT196659 OWP196658:OWP196659 PGL196658:PGL196659 PQH196658:PQH196659 QAD196658:QAD196659 QJZ196658:QJZ196659 QTV196658:QTV196659 RDR196658:RDR196659 RNN196658:RNN196659 RXJ196658:RXJ196659 SHF196658:SHF196659 SRB196658:SRB196659 TAX196658:TAX196659 TKT196658:TKT196659 TUP196658:TUP196659 UEL196658:UEL196659 UOH196658:UOH196659 UYD196658:UYD196659 VHZ196658:VHZ196659 VRV196658:VRV196659 WBR196658:WBR196659 WLN196658:WLN196659 WVJ196658:WVJ196659 B262194:B262195 IX262194:IX262195 ST262194:ST262195 ACP262194:ACP262195 AML262194:AML262195 AWH262194:AWH262195 BGD262194:BGD262195 BPZ262194:BPZ262195 BZV262194:BZV262195 CJR262194:CJR262195 CTN262194:CTN262195 DDJ262194:DDJ262195 DNF262194:DNF262195 DXB262194:DXB262195 EGX262194:EGX262195 EQT262194:EQT262195 FAP262194:FAP262195 FKL262194:FKL262195 FUH262194:FUH262195 GED262194:GED262195 GNZ262194:GNZ262195 GXV262194:GXV262195 HHR262194:HHR262195 HRN262194:HRN262195 IBJ262194:IBJ262195 ILF262194:ILF262195 IVB262194:IVB262195 JEX262194:JEX262195 JOT262194:JOT262195 JYP262194:JYP262195 KIL262194:KIL262195 KSH262194:KSH262195 LCD262194:LCD262195 LLZ262194:LLZ262195 LVV262194:LVV262195 MFR262194:MFR262195 MPN262194:MPN262195 MZJ262194:MZJ262195 NJF262194:NJF262195 NTB262194:NTB262195 OCX262194:OCX262195 OMT262194:OMT262195 OWP262194:OWP262195 PGL262194:PGL262195 PQH262194:PQH262195 QAD262194:QAD262195 QJZ262194:QJZ262195 QTV262194:QTV262195 RDR262194:RDR262195 RNN262194:RNN262195 RXJ262194:RXJ262195 SHF262194:SHF262195 SRB262194:SRB262195 TAX262194:TAX262195 TKT262194:TKT262195 TUP262194:TUP262195 UEL262194:UEL262195 UOH262194:UOH262195 UYD262194:UYD262195 VHZ262194:VHZ262195 VRV262194:VRV262195 WBR262194:WBR262195 WLN262194:WLN262195 WVJ262194:WVJ262195 B327730:B327731 IX327730:IX327731 ST327730:ST327731 ACP327730:ACP327731 AML327730:AML327731 AWH327730:AWH327731 BGD327730:BGD327731 BPZ327730:BPZ327731 BZV327730:BZV327731 CJR327730:CJR327731 CTN327730:CTN327731 DDJ327730:DDJ327731 DNF327730:DNF327731 DXB327730:DXB327731 EGX327730:EGX327731 EQT327730:EQT327731 FAP327730:FAP327731 FKL327730:FKL327731 FUH327730:FUH327731 GED327730:GED327731 GNZ327730:GNZ327731 GXV327730:GXV327731 HHR327730:HHR327731 HRN327730:HRN327731 IBJ327730:IBJ327731 ILF327730:ILF327731 IVB327730:IVB327731 JEX327730:JEX327731 JOT327730:JOT327731 JYP327730:JYP327731 KIL327730:KIL327731 KSH327730:KSH327731 LCD327730:LCD327731 LLZ327730:LLZ327731 LVV327730:LVV327731 MFR327730:MFR327731 MPN327730:MPN327731 MZJ327730:MZJ327731 NJF327730:NJF327731 NTB327730:NTB327731 OCX327730:OCX327731 OMT327730:OMT327731 OWP327730:OWP327731 PGL327730:PGL327731 PQH327730:PQH327731 QAD327730:QAD327731 QJZ327730:QJZ327731 QTV327730:QTV327731 RDR327730:RDR327731 RNN327730:RNN327731 RXJ327730:RXJ327731 SHF327730:SHF327731 SRB327730:SRB327731 TAX327730:TAX327731 TKT327730:TKT327731 TUP327730:TUP327731 UEL327730:UEL327731 UOH327730:UOH327731 UYD327730:UYD327731 VHZ327730:VHZ327731 VRV327730:VRV327731 WBR327730:WBR327731 WLN327730:WLN327731 WVJ327730:WVJ327731 B393266:B393267 IX393266:IX393267 ST393266:ST393267 ACP393266:ACP393267 AML393266:AML393267 AWH393266:AWH393267 BGD393266:BGD393267 BPZ393266:BPZ393267 BZV393266:BZV393267 CJR393266:CJR393267 CTN393266:CTN393267 DDJ393266:DDJ393267 DNF393266:DNF393267 DXB393266:DXB393267 EGX393266:EGX393267 EQT393266:EQT393267 FAP393266:FAP393267 FKL393266:FKL393267 FUH393266:FUH393267 GED393266:GED393267 GNZ393266:GNZ393267 GXV393266:GXV393267 HHR393266:HHR393267 HRN393266:HRN393267 IBJ393266:IBJ393267 ILF393266:ILF393267 IVB393266:IVB393267 JEX393266:JEX393267 JOT393266:JOT393267 JYP393266:JYP393267 KIL393266:KIL393267 KSH393266:KSH393267 LCD393266:LCD393267 LLZ393266:LLZ393267 LVV393266:LVV393267 MFR393266:MFR393267 MPN393266:MPN393267 MZJ393266:MZJ393267 NJF393266:NJF393267 NTB393266:NTB393267 OCX393266:OCX393267 OMT393266:OMT393267 OWP393266:OWP393267 PGL393266:PGL393267 PQH393266:PQH393267 QAD393266:QAD393267 QJZ393266:QJZ393267 QTV393266:QTV393267 RDR393266:RDR393267 RNN393266:RNN393267 RXJ393266:RXJ393267 SHF393266:SHF393267 SRB393266:SRB393267 TAX393266:TAX393267 TKT393266:TKT393267 TUP393266:TUP393267 UEL393266:UEL393267 UOH393266:UOH393267 UYD393266:UYD393267 VHZ393266:VHZ393267 VRV393266:VRV393267 WBR393266:WBR393267 WLN393266:WLN393267 WVJ393266:WVJ393267 B458802:B458803 IX458802:IX458803 ST458802:ST458803 ACP458802:ACP458803 AML458802:AML458803 AWH458802:AWH458803 BGD458802:BGD458803 BPZ458802:BPZ458803 BZV458802:BZV458803 CJR458802:CJR458803 CTN458802:CTN458803 DDJ458802:DDJ458803 DNF458802:DNF458803 DXB458802:DXB458803 EGX458802:EGX458803 EQT458802:EQT458803 FAP458802:FAP458803 FKL458802:FKL458803 FUH458802:FUH458803 GED458802:GED458803 GNZ458802:GNZ458803 GXV458802:GXV458803 HHR458802:HHR458803 HRN458802:HRN458803 IBJ458802:IBJ458803 ILF458802:ILF458803 IVB458802:IVB458803 JEX458802:JEX458803 JOT458802:JOT458803 JYP458802:JYP458803 KIL458802:KIL458803 KSH458802:KSH458803 LCD458802:LCD458803 LLZ458802:LLZ458803 LVV458802:LVV458803 MFR458802:MFR458803 MPN458802:MPN458803 MZJ458802:MZJ458803 NJF458802:NJF458803 NTB458802:NTB458803 OCX458802:OCX458803 OMT458802:OMT458803 OWP458802:OWP458803 PGL458802:PGL458803 PQH458802:PQH458803 QAD458802:QAD458803 QJZ458802:QJZ458803 QTV458802:QTV458803 RDR458802:RDR458803 RNN458802:RNN458803 RXJ458802:RXJ458803 SHF458802:SHF458803 SRB458802:SRB458803 TAX458802:TAX458803 TKT458802:TKT458803 TUP458802:TUP458803 UEL458802:UEL458803 UOH458802:UOH458803 UYD458802:UYD458803 VHZ458802:VHZ458803 VRV458802:VRV458803 WBR458802:WBR458803 WLN458802:WLN458803 WVJ458802:WVJ458803 B524338:B524339 IX524338:IX524339 ST524338:ST524339 ACP524338:ACP524339 AML524338:AML524339 AWH524338:AWH524339 BGD524338:BGD524339 BPZ524338:BPZ524339 BZV524338:BZV524339 CJR524338:CJR524339 CTN524338:CTN524339 DDJ524338:DDJ524339 DNF524338:DNF524339 DXB524338:DXB524339 EGX524338:EGX524339 EQT524338:EQT524339 FAP524338:FAP524339 FKL524338:FKL524339 FUH524338:FUH524339 GED524338:GED524339 GNZ524338:GNZ524339 GXV524338:GXV524339 HHR524338:HHR524339 HRN524338:HRN524339 IBJ524338:IBJ524339 ILF524338:ILF524339 IVB524338:IVB524339 JEX524338:JEX524339 JOT524338:JOT524339 JYP524338:JYP524339 KIL524338:KIL524339 KSH524338:KSH524339 LCD524338:LCD524339 LLZ524338:LLZ524339 LVV524338:LVV524339 MFR524338:MFR524339 MPN524338:MPN524339 MZJ524338:MZJ524339 NJF524338:NJF524339 NTB524338:NTB524339 OCX524338:OCX524339 OMT524338:OMT524339 OWP524338:OWP524339 PGL524338:PGL524339 PQH524338:PQH524339 QAD524338:QAD524339 QJZ524338:QJZ524339 QTV524338:QTV524339 RDR524338:RDR524339 RNN524338:RNN524339 RXJ524338:RXJ524339 SHF524338:SHF524339 SRB524338:SRB524339 TAX524338:TAX524339 TKT524338:TKT524339 TUP524338:TUP524339 UEL524338:UEL524339 UOH524338:UOH524339 UYD524338:UYD524339 VHZ524338:VHZ524339 VRV524338:VRV524339 WBR524338:WBR524339 WLN524338:WLN524339 WVJ524338:WVJ524339 B589874:B589875 IX589874:IX589875 ST589874:ST589875 ACP589874:ACP589875 AML589874:AML589875 AWH589874:AWH589875 BGD589874:BGD589875 BPZ589874:BPZ589875 BZV589874:BZV589875 CJR589874:CJR589875 CTN589874:CTN589875 DDJ589874:DDJ589875 DNF589874:DNF589875 DXB589874:DXB589875 EGX589874:EGX589875 EQT589874:EQT589875 FAP589874:FAP589875 FKL589874:FKL589875 FUH589874:FUH589875 GED589874:GED589875 GNZ589874:GNZ589875 GXV589874:GXV589875 HHR589874:HHR589875 HRN589874:HRN589875 IBJ589874:IBJ589875 ILF589874:ILF589875 IVB589874:IVB589875 JEX589874:JEX589875 JOT589874:JOT589875 JYP589874:JYP589875 KIL589874:KIL589875 KSH589874:KSH589875 LCD589874:LCD589875 LLZ589874:LLZ589875 LVV589874:LVV589875 MFR589874:MFR589875 MPN589874:MPN589875 MZJ589874:MZJ589875 NJF589874:NJF589875 NTB589874:NTB589875 OCX589874:OCX589875 OMT589874:OMT589875 OWP589874:OWP589875 PGL589874:PGL589875 PQH589874:PQH589875 QAD589874:QAD589875 QJZ589874:QJZ589875 QTV589874:QTV589875 RDR589874:RDR589875 RNN589874:RNN589875 RXJ589874:RXJ589875 SHF589874:SHF589875 SRB589874:SRB589875 TAX589874:TAX589875 TKT589874:TKT589875 TUP589874:TUP589875 UEL589874:UEL589875 UOH589874:UOH589875 UYD589874:UYD589875 VHZ589874:VHZ589875 VRV589874:VRV589875 WBR589874:WBR589875 WLN589874:WLN589875 WVJ589874:WVJ589875 B655410:B655411 IX655410:IX655411 ST655410:ST655411 ACP655410:ACP655411 AML655410:AML655411 AWH655410:AWH655411 BGD655410:BGD655411 BPZ655410:BPZ655411 BZV655410:BZV655411 CJR655410:CJR655411 CTN655410:CTN655411 DDJ655410:DDJ655411 DNF655410:DNF655411 DXB655410:DXB655411 EGX655410:EGX655411 EQT655410:EQT655411 FAP655410:FAP655411 FKL655410:FKL655411 FUH655410:FUH655411 GED655410:GED655411 GNZ655410:GNZ655411 GXV655410:GXV655411 HHR655410:HHR655411 HRN655410:HRN655411 IBJ655410:IBJ655411 ILF655410:ILF655411 IVB655410:IVB655411 JEX655410:JEX655411 JOT655410:JOT655411 JYP655410:JYP655411 KIL655410:KIL655411 KSH655410:KSH655411 LCD655410:LCD655411 LLZ655410:LLZ655411 LVV655410:LVV655411 MFR655410:MFR655411 MPN655410:MPN655411 MZJ655410:MZJ655411 NJF655410:NJF655411 NTB655410:NTB655411 OCX655410:OCX655411 OMT655410:OMT655411 OWP655410:OWP655411 PGL655410:PGL655411 PQH655410:PQH655411 QAD655410:QAD655411 QJZ655410:QJZ655411 QTV655410:QTV655411 RDR655410:RDR655411 RNN655410:RNN655411 RXJ655410:RXJ655411 SHF655410:SHF655411 SRB655410:SRB655411 TAX655410:TAX655411 TKT655410:TKT655411 TUP655410:TUP655411 UEL655410:UEL655411 UOH655410:UOH655411 UYD655410:UYD655411 VHZ655410:VHZ655411 VRV655410:VRV655411 WBR655410:WBR655411 WLN655410:WLN655411 WVJ655410:WVJ655411 B720946:B720947 IX720946:IX720947 ST720946:ST720947 ACP720946:ACP720947 AML720946:AML720947 AWH720946:AWH720947 BGD720946:BGD720947 BPZ720946:BPZ720947 BZV720946:BZV720947 CJR720946:CJR720947 CTN720946:CTN720947 DDJ720946:DDJ720947 DNF720946:DNF720947 DXB720946:DXB720947 EGX720946:EGX720947 EQT720946:EQT720947 FAP720946:FAP720947 FKL720946:FKL720947 FUH720946:FUH720947 GED720946:GED720947 GNZ720946:GNZ720947 GXV720946:GXV720947 HHR720946:HHR720947 HRN720946:HRN720947 IBJ720946:IBJ720947 ILF720946:ILF720947 IVB720946:IVB720947 JEX720946:JEX720947 JOT720946:JOT720947 JYP720946:JYP720947 KIL720946:KIL720947 KSH720946:KSH720947 LCD720946:LCD720947 LLZ720946:LLZ720947 LVV720946:LVV720947 MFR720946:MFR720947 MPN720946:MPN720947 MZJ720946:MZJ720947 NJF720946:NJF720947 NTB720946:NTB720947 OCX720946:OCX720947 OMT720946:OMT720947 OWP720946:OWP720947 PGL720946:PGL720947 PQH720946:PQH720947 QAD720946:QAD720947 QJZ720946:QJZ720947 QTV720946:QTV720947 RDR720946:RDR720947 RNN720946:RNN720947 RXJ720946:RXJ720947 SHF720946:SHF720947 SRB720946:SRB720947 TAX720946:TAX720947 TKT720946:TKT720947 TUP720946:TUP720947 UEL720946:UEL720947 UOH720946:UOH720947 UYD720946:UYD720947 VHZ720946:VHZ720947 VRV720946:VRV720947 WBR720946:WBR720947 WLN720946:WLN720947 WVJ720946:WVJ720947 B786482:B786483 IX786482:IX786483 ST786482:ST786483 ACP786482:ACP786483 AML786482:AML786483 AWH786482:AWH786483 BGD786482:BGD786483 BPZ786482:BPZ786483 BZV786482:BZV786483 CJR786482:CJR786483 CTN786482:CTN786483 DDJ786482:DDJ786483 DNF786482:DNF786483 DXB786482:DXB786483 EGX786482:EGX786483 EQT786482:EQT786483 FAP786482:FAP786483 FKL786482:FKL786483 FUH786482:FUH786483 GED786482:GED786483 GNZ786482:GNZ786483 GXV786482:GXV786483 HHR786482:HHR786483 HRN786482:HRN786483 IBJ786482:IBJ786483 ILF786482:ILF786483 IVB786482:IVB786483 JEX786482:JEX786483 JOT786482:JOT786483 JYP786482:JYP786483 KIL786482:KIL786483 KSH786482:KSH786483 LCD786482:LCD786483 LLZ786482:LLZ786483 LVV786482:LVV786483 MFR786482:MFR786483 MPN786482:MPN786483 MZJ786482:MZJ786483 NJF786482:NJF786483 NTB786482:NTB786483 OCX786482:OCX786483 OMT786482:OMT786483 OWP786482:OWP786483 PGL786482:PGL786483 PQH786482:PQH786483 QAD786482:QAD786483 QJZ786482:QJZ786483 QTV786482:QTV786483 RDR786482:RDR786483 RNN786482:RNN786483 RXJ786482:RXJ786483 SHF786482:SHF786483 SRB786482:SRB786483 TAX786482:TAX786483 TKT786482:TKT786483 TUP786482:TUP786483 UEL786482:UEL786483 UOH786482:UOH786483 UYD786482:UYD786483 VHZ786482:VHZ786483 VRV786482:VRV786483 WBR786482:WBR786483 WLN786482:WLN786483 WVJ786482:WVJ786483 B852018:B852019 IX852018:IX852019 ST852018:ST852019 ACP852018:ACP852019 AML852018:AML852019 AWH852018:AWH852019 BGD852018:BGD852019 BPZ852018:BPZ852019 BZV852018:BZV852019 CJR852018:CJR852019 CTN852018:CTN852019 DDJ852018:DDJ852019 DNF852018:DNF852019 DXB852018:DXB852019 EGX852018:EGX852019 EQT852018:EQT852019 FAP852018:FAP852019 FKL852018:FKL852019 FUH852018:FUH852019 GED852018:GED852019 GNZ852018:GNZ852019 GXV852018:GXV852019 HHR852018:HHR852019 HRN852018:HRN852019 IBJ852018:IBJ852019 ILF852018:ILF852019 IVB852018:IVB852019 JEX852018:JEX852019 JOT852018:JOT852019 JYP852018:JYP852019 KIL852018:KIL852019 KSH852018:KSH852019 LCD852018:LCD852019 LLZ852018:LLZ852019 LVV852018:LVV852019 MFR852018:MFR852019 MPN852018:MPN852019 MZJ852018:MZJ852019 NJF852018:NJF852019 NTB852018:NTB852019 OCX852018:OCX852019 OMT852018:OMT852019 OWP852018:OWP852019 PGL852018:PGL852019 PQH852018:PQH852019 QAD852018:QAD852019 QJZ852018:QJZ852019 QTV852018:QTV852019 RDR852018:RDR852019 RNN852018:RNN852019 RXJ852018:RXJ852019 SHF852018:SHF852019 SRB852018:SRB852019 TAX852018:TAX852019 TKT852018:TKT852019 TUP852018:TUP852019 UEL852018:UEL852019 UOH852018:UOH852019 UYD852018:UYD852019 VHZ852018:VHZ852019 VRV852018:VRV852019 WBR852018:WBR852019 WLN852018:WLN852019 WVJ852018:WVJ852019 B917554:B917555 IX917554:IX917555 ST917554:ST917555 ACP917554:ACP917555 AML917554:AML917555 AWH917554:AWH917555 BGD917554:BGD917555 BPZ917554:BPZ917555 BZV917554:BZV917555 CJR917554:CJR917555 CTN917554:CTN917555 DDJ917554:DDJ917555 DNF917554:DNF917555 DXB917554:DXB917555 EGX917554:EGX917555 EQT917554:EQT917555 FAP917554:FAP917555 FKL917554:FKL917555 FUH917554:FUH917555 GED917554:GED917555 GNZ917554:GNZ917555 GXV917554:GXV917555 HHR917554:HHR917555 HRN917554:HRN917555 IBJ917554:IBJ917555 ILF917554:ILF917555 IVB917554:IVB917555 JEX917554:JEX917555 JOT917554:JOT917555 JYP917554:JYP917555 KIL917554:KIL917555 KSH917554:KSH917555 LCD917554:LCD917555 LLZ917554:LLZ917555 LVV917554:LVV917555 MFR917554:MFR917555 MPN917554:MPN917555 MZJ917554:MZJ917555 NJF917554:NJF917555 NTB917554:NTB917555 OCX917554:OCX917555 OMT917554:OMT917555 OWP917554:OWP917555 PGL917554:PGL917555 PQH917554:PQH917555 QAD917554:QAD917555 QJZ917554:QJZ917555 QTV917554:QTV917555 RDR917554:RDR917555 RNN917554:RNN917555 RXJ917554:RXJ917555 SHF917554:SHF917555 SRB917554:SRB917555 TAX917554:TAX917555 TKT917554:TKT917555 TUP917554:TUP917555 UEL917554:UEL917555 UOH917554:UOH917555 UYD917554:UYD917555 VHZ917554:VHZ917555 VRV917554:VRV917555 WBR917554:WBR917555 WLN917554:WLN917555 WVJ917554:WVJ917555 B983090:B983091 IX983090:IX983091 ST983090:ST983091 ACP983090:ACP983091 AML983090:AML983091 AWH983090:AWH983091 BGD983090:BGD983091 BPZ983090:BPZ983091 BZV983090:BZV983091 CJR983090:CJR983091 CTN983090:CTN983091 DDJ983090:DDJ983091 DNF983090:DNF983091 DXB983090:DXB983091 EGX983090:EGX983091 EQT983090:EQT983091 FAP983090:FAP983091 FKL983090:FKL983091 FUH983090:FUH983091 GED983090:GED983091 GNZ983090:GNZ983091 GXV983090:GXV983091 HHR983090:HHR983091 HRN983090:HRN983091 IBJ983090:IBJ983091 ILF983090:ILF983091 IVB983090:IVB983091 JEX983090:JEX983091 JOT983090:JOT983091 JYP983090:JYP983091 KIL983090:KIL983091 KSH983090:KSH983091 LCD983090:LCD983091 LLZ983090:LLZ983091 LVV983090:LVV983091 MFR983090:MFR983091 MPN983090:MPN983091 MZJ983090:MZJ983091 NJF983090:NJF983091 NTB983090:NTB983091 OCX983090:OCX983091 OMT983090:OMT983091 OWP983090:OWP983091 PGL983090:PGL983091 PQH983090:PQH983091 QAD983090:QAD983091 QJZ983090:QJZ983091 QTV983090:QTV983091 RDR983090:RDR983091 RNN983090:RNN983091 RXJ983090:RXJ983091 SHF983090:SHF983091 SRB983090:SRB983091 TAX983090:TAX983091 TKT983090:TKT983091 TUP983090:TUP983091 UEL983090:UEL983091 UOH983090:UOH983091 UYD983090:UYD983091 VHZ983090:VHZ983091 VRV983090:VRV983091 WBR983090:WBR983091 WLN983090:WLN983091 WVJ983090:WVJ983091 C50:C53 IY50:IY53 SU50:SU53 ACQ50:ACQ53 AMM50:AMM53 AWI50:AWI53 BGE50:BGE53 BQA50:BQA53 BZW50:BZW53 CJS50:CJS53 CTO50:CTO53 DDK50:DDK53 DNG50:DNG53 DXC50:DXC53 EGY50:EGY53 EQU50:EQU53 FAQ50:FAQ53 FKM50:FKM53 FUI50:FUI53 GEE50:GEE53 GOA50:GOA53 GXW50:GXW53 HHS50:HHS53 HRO50:HRO53 IBK50:IBK53 ILG50:ILG53 IVC50:IVC53 JEY50:JEY53 JOU50:JOU53 JYQ50:JYQ53 KIM50:KIM53 KSI50:KSI53 LCE50:LCE53 LMA50:LMA53 LVW50:LVW53 MFS50:MFS53 MPO50:MPO53 MZK50:MZK53 NJG50:NJG53 NTC50:NTC53 OCY50:OCY53 OMU50:OMU53 OWQ50:OWQ53 PGM50:PGM53 PQI50:PQI53 QAE50:QAE53 QKA50:QKA53 QTW50:QTW53 RDS50:RDS53 RNO50:RNO53 RXK50:RXK53 SHG50:SHG53 SRC50:SRC53 TAY50:TAY53 TKU50:TKU53 TUQ50:TUQ53 UEM50:UEM53 UOI50:UOI53 UYE50:UYE53 VIA50:VIA53 VRW50:VRW53 WBS50:WBS53 WLO50:WLO53 WVK50:WVK53 C65586:C65589 IY65586:IY65589 SU65586:SU65589 ACQ65586:ACQ65589 AMM65586:AMM65589 AWI65586:AWI65589 BGE65586:BGE65589 BQA65586:BQA65589 BZW65586:BZW65589 CJS65586:CJS65589 CTO65586:CTO65589 DDK65586:DDK65589 DNG65586:DNG65589 DXC65586:DXC65589 EGY65586:EGY65589 EQU65586:EQU65589 FAQ65586:FAQ65589 FKM65586:FKM65589 FUI65586:FUI65589 GEE65586:GEE65589 GOA65586:GOA65589 GXW65586:GXW65589 HHS65586:HHS65589 HRO65586:HRO65589 IBK65586:IBK65589 ILG65586:ILG65589 IVC65586:IVC65589 JEY65586:JEY65589 JOU65586:JOU65589 JYQ65586:JYQ65589 KIM65586:KIM65589 KSI65586:KSI65589 LCE65586:LCE65589 LMA65586:LMA65589 LVW65586:LVW65589 MFS65586:MFS65589 MPO65586:MPO65589 MZK65586:MZK65589 NJG65586:NJG65589 NTC65586:NTC65589 OCY65586:OCY65589 OMU65586:OMU65589 OWQ65586:OWQ65589 PGM65586:PGM65589 PQI65586:PQI65589 QAE65586:QAE65589 QKA65586:QKA65589 QTW65586:QTW65589 RDS65586:RDS65589 RNO65586:RNO65589 RXK65586:RXK65589 SHG65586:SHG65589 SRC65586:SRC65589 TAY65586:TAY65589 TKU65586:TKU65589 TUQ65586:TUQ65589 UEM65586:UEM65589 UOI65586:UOI65589 UYE65586:UYE65589 VIA65586:VIA65589 VRW65586:VRW65589 WBS65586:WBS65589 WLO65586:WLO65589 WVK65586:WVK65589 C131122:C131125 IY131122:IY131125 SU131122:SU131125 ACQ131122:ACQ131125 AMM131122:AMM131125 AWI131122:AWI131125 BGE131122:BGE131125 BQA131122:BQA131125 BZW131122:BZW131125 CJS131122:CJS131125 CTO131122:CTO131125 DDK131122:DDK131125 DNG131122:DNG131125 DXC131122:DXC131125 EGY131122:EGY131125 EQU131122:EQU131125 FAQ131122:FAQ131125 FKM131122:FKM131125 FUI131122:FUI131125 GEE131122:GEE131125 GOA131122:GOA131125 GXW131122:GXW131125 HHS131122:HHS131125 HRO131122:HRO131125 IBK131122:IBK131125 ILG131122:ILG131125 IVC131122:IVC131125 JEY131122:JEY131125 JOU131122:JOU131125 JYQ131122:JYQ131125 KIM131122:KIM131125 KSI131122:KSI131125 LCE131122:LCE131125 LMA131122:LMA131125 LVW131122:LVW131125 MFS131122:MFS131125 MPO131122:MPO131125 MZK131122:MZK131125 NJG131122:NJG131125 NTC131122:NTC131125 OCY131122:OCY131125 OMU131122:OMU131125 OWQ131122:OWQ131125 PGM131122:PGM131125 PQI131122:PQI131125 QAE131122:QAE131125 QKA131122:QKA131125 QTW131122:QTW131125 RDS131122:RDS131125 RNO131122:RNO131125 RXK131122:RXK131125 SHG131122:SHG131125 SRC131122:SRC131125 TAY131122:TAY131125 TKU131122:TKU131125 TUQ131122:TUQ131125 UEM131122:UEM131125 UOI131122:UOI131125 UYE131122:UYE131125 VIA131122:VIA131125 VRW131122:VRW131125 WBS131122:WBS131125 WLO131122:WLO131125 WVK131122:WVK131125 C196658:C196661 IY196658:IY196661 SU196658:SU196661 ACQ196658:ACQ196661 AMM196658:AMM196661 AWI196658:AWI196661 BGE196658:BGE196661 BQA196658:BQA196661 BZW196658:BZW196661 CJS196658:CJS196661 CTO196658:CTO196661 DDK196658:DDK196661 DNG196658:DNG196661 DXC196658:DXC196661 EGY196658:EGY196661 EQU196658:EQU196661 FAQ196658:FAQ196661 FKM196658:FKM196661 FUI196658:FUI196661 GEE196658:GEE196661 GOA196658:GOA196661 GXW196658:GXW196661 HHS196658:HHS196661 HRO196658:HRO196661 IBK196658:IBK196661 ILG196658:ILG196661 IVC196658:IVC196661 JEY196658:JEY196661 JOU196658:JOU196661 JYQ196658:JYQ196661 KIM196658:KIM196661 KSI196658:KSI196661 LCE196658:LCE196661 LMA196658:LMA196661 LVW196658:LVW196661 MFS196658:MFS196661 MPO196658:MPO196661 MZK196658:MZK196661 NJG196658:NJG196661 NTC196658:NTC196661 OCY196658:OCY196661 OMU196658:OMU196661 OWQ196658:OWQ196661 PGM196658:PGM196661 PQI196658:PQI196661 QAE196658:QAE196661 QKA196658:QKA196661 QTW196658:QTW196661 RDS196658:RDS196661 RNO196658:RNO196661 RXK196658:RXK196661 SHG196658:SHG196661 SRC196658:SRC196661 TAY196658:TAY196661 TKU196658:TKU196661 TUQ196658:TUQ196661 UEM196658:UEM196661 UOI196658:UOI196661 UYE196658:UYE196661 VIA196658:VIA196661 VRW196658:VRW196661 WBS196658:WBS196661 WLO196658:WLO196661 WVK196658:WVK196661 C262194:C262197 IY262194:IY262197 SU262194:SU262197 ACQ262194:ACQ262197 AMM262194:AMM262197 AWI262194:AWI262197 BGE262194:BGE262197 BQA262194:BQA262197 BZW262194:BZW262197 CJS262194:CJS262197 CTO262194:CTO262197 DDK262194:DDK262197 DNG262194:DNG262197 DXC262194:DXC262197 EGY262194:EGY262197 EQU262194:EQU262197 FAQ262194:FAQ262197 FKM262194:FKM262197 FUI262194:FUI262197 GEE262194:GEE262197 GOA262194:GOA262197 GXW262194:GXW262197 HHS262194:HHS262197 HRO262194:HRO262197 IBK262194:IBK262197 ILG262194:ILG262197 IVC262194:IVC262197 JEY262194:JEY262197 JOU262194:JOU262197 JYQ262194:JYQ262197 KIM262194:KIM262197 KSI262194:KSI262197 LCE262194:LCE262197 LMA262194:LMA262197 LVW262194:LVW262197 MFS262194:MFS262197 MPO262194:MPO262197 MZK262194:MZK262197 NJG262194:NJG262197 NTC262194:NTC262197 OCY262194:OCY262197 OMU262194:OMU262197 OWQ262194:OWQ262197 PGM262194:PGM262197 PQI262194:PQI262197 QAE262194:QAE262197 QKA262194:QKA262197 QTW262194:QTW262197 RDS262194:RDS262197 RNO262194:RNO262197 RXK262194:RXK262197 SHG262194:SHG262197 SRC262194:SRC262197 TAY262194:TAY262197 TKU262194:TKU262197 TUQ262194:TUQ262197 UEM262194:UEM262197 UOI262194:UOI262197 UYE262194:UYE262197 VIA262194:VIA262197 VRW262194:VRW262197 WBS262194:WBS262197 WLO262194:WLO262197 WVK262194:WVK262197 C327730:C327733 IY327730:IY327733 SU327730:SU327733 ACQ327730:ACQ327733 AMM327730:AMM327733 AWI327730:AWI327733 BGE327730:BGE327733 BQA327730:BQA327733 BZW327730:BZW327733 CJS327730:CJS327733 CTO327730:CTO327733 DDK327730:DDK327733 DNG327730:DNG327733 DXC327730:DXC327733 EGY327730:EGY327733 EQU327730:EQU327733 FAQ327730:FAQ327733 FKM327730:FKM327733 FUI327730:FUI327733 GEE327730:GEE327733 GOA327730:GOA327733 GXW327730:GXW327733 HHS327730:HHS327733 HRO327730:HRO327733 IBK327730:IBK327733 ILG327730:ILG327733 IVC327730:IVC327733 JEY327730:JEY327733 JOU327730:JOU327733 JYQ327730:JYQ327733 KIM327730:KIM327733 KSI327730:KSI327733 LCE327730:LCE327733 LMA327730:LMA327733 LVW327730:LVW327733 MFS327730:MFS327733 MPO327730:MPO327733 MZK327730:MZK327733 NJG327730:NJG327733 NTC327730:NTC327733 OCY327730:OCY327733 OMU327730:OMU327733 OWQ327730:OWQ327733 PGM327730:PGM327733 PQI327730:PQI327733 QAE327730:QAE327733 QKA327730:QKA327733 QTW327730:QTW327733 RDS327730:RDS327733 RNO327730:RNO327733 RXK327730:RXK327733 SHG327730:SHG327733 SRC327730:SRC327733 TAY327730:TAY327733 TKU327730:TKU327733 TUQ327730:TUQ327733 UEM327730:UEM327733 UOI327730:UOI327733 UYE327730:UYE327733 VIA327730:VIA327733 VRW327730:VRW327733 WBS327730:WBS327733 WLO327730:WLO327733 WVK327730:WVK327733 C393266:C393269 IY393266:IY393269 SU393266:SU393269 ACQ393266:ACQ393269 AMM393266:AMM393269 AWI393266:AWI393269 BGE393266:BGE393269 BQA393266:BQA393269 BZW393266:BZW393269 CJS393266:CJS393269 CTO393266:CTO393269 DDK393266:DDK393269 DNG393266:DNG393269 DXC393266:DXC393269 EGY393266:EGY393269 EQU393266:EQU393269 FAQ393266:FAQ393269 FKM393266:FKM393269 FUI393266:FUI393269 GEE393266:GEE393269 GOA393266:GOA393269 GXW393266:GXW393269 HHS393266:HHS393269 HRO393266:HRO393269 IBK393266:IBK393269 ILG393266:ILG393269 IVC393266:IVC393269 JEY393266:JEY393269 JOU393266:JOU393269 JYQ393266:JYQ393269 KIM393266:KIM393269 KSI393266:KSI393269 LCE393266:LCE393269 LMA393266:LMA393269 LVW393266:LVW393269 MFS393266:MFS393269 MPO393266:MPO393269 MZK393266:MZK393269 NJG393266:NJG393269 NTC393266:NTC393269 OCY393266:OCY393269 OMU393266:OMU393269 OWQ393266:OWQ393269 PGM393266:PGM393269 PQI393266:PQI393269 QAE393266:QAE393269 QKA393266:QKA393269 QTW393266:QTW393269 RDS393266:RDS393269 RNO393266:RNO393269 RXK393266:RXK393269 SHG393266:SHG393269 SRC393266:SRC393269 TAY393266:TAY393269 TKU393266:TKU393269 TUQ393266:TUQ393269 UEM393266:UEM393269 UOI393266:UOI393269 UYE393266:UYE393269 VIA393266:VIA393269 VRW393266:VRW393269 WBS393266:WBS393269 WLO393266:WLO393269 WVK393266:WVK393269 C458802:C458805 IY458802:IY458805 SU458802:SU458805 ACQ458802:ACQ458805 AMM458802:AMM458805 AWI458802:AWI458805 BGE458802:BGE458805 BQA458802:BQA458805 BZW458802:BZW458805 CJS458802:CJS458805 CTO458802:CTO458805 DDK458802:DDK458805 DNG458802:DNG458805 DXC458802:DXC458805 EGY458802:EGY458805 EQU458802:EQU458805 FAQ458802:FAQ458805 FKM458802:FKM458805 FUI458802:FUI458805 GEE458802:GEE458805 GOA458802:GOA458805 GXW458802:GXW458805 HHS458802:HHS458805 HRO458802:HRO458805 IBK458802:IBK458805 ILG458802:ILG458805 IVC458802:IVC458805 JEY458802:JEY458805 JOU458802:JOU458805 JYQ458802:JYQ458805 KIM458802:KIM458805 KSI458802:KSI458805 LCE458802:LCE458805 LMA458802:LMA458805 LVW458802:LVW458805 MFS458802:MFS458805 MPO458802:MPO458805 MZK458802:MZK458805 NJG458802:NJG458805 NTC458802:NTC458805 OCY458802:OCY458805 OMU458802:OMU458805 OWQ458802:OWQ458805 PGM458802:PGM458805 PQI458802:PQI458805 QAE458802:QAE458805 QKA458802:QKA458805 QTW458802:QTW458805 RDS458802:RDS458805 RNO458802:RNO458805 RXK458802:RXK458805 SHG458802:SHG458805 SRC458802:SRC458805 TAY458802:TAY458805 TKU458802:TKU458805 TUQ458802:TUQ458805 UEM458802:UEM458805 UOI458802:UOI458805 UYE458802:UYE458805 VIA458802:VIA458805 VRW458802:VRW458805 WBS458802:WBS458805 WLO458802:WLO458805 WVK458802:WVK458805 C524338:C524341 IY524338:IY524341 SU524338:SU524341 ACQ524338:ACQ524341 AMM524338:AMM524341 AWI524338:AWI524341 BGE524338:BGE524341 BQA524338:BQA524341 BZW524338:BZW524341 CJS524338:CJS524341 CTO524338:CTO524341 DDK524338:DDK524341 DNG524338:DNG524341 DXC524338:DXC524341 EGY524338:EGY524341 EQU524338:EQU524341 FAQ524338:FAQ524341 FKM524338:FKM524341 FUI524338:FUI524341 GEE524338:GEE524341 GOA524338:GOA524341 GXW524338:GXW524341 HHS524338:HHS524341 HRO524338:HRO524341 IBK524338:IBK524341 ILG524338:ILG524341 IVC524338:IVC524341 JEY524338:JEY524341 JOU524338:JOU524341 JYQ524338:JYQ524341 KIM524338:KIM524341 KSI524338:KSI524341 LCE524338:LCE524341 LMA524338:LMA524341 LVW524338:LVW524341 MFS524338:MFS524341 MPO524338:MPO524341 MZK524338:MZK524341 NJG524338:NJG524341 NTC524338:NTC524341 OCY524338:OCY524341 OMU524338:OMU524341 OWQ524338:OWQ524341 PGM524338:PGM524341 PQI524338:PQI524341 QAE524338:QAE524341 QKA524338:QKA524341 QTW524338:QTW524341 RDS524338:RDS524341 RNO524338:RNO524341 RXK524338:RXK524341 SHG524338:SHG524341 SRC524338:SRC524341 TAY524338:TAY524341 TKU524338:TKU524341 TUQ524338:TUQ524341 UEM524338:UEM524341 UOI524338:UOI524341 UYE524338:UYE524341 VIA524338:VIA524341 VRW524338:VRW524341 WBS524338:WBS524341 WLO524338:WLO524341 WVK524338:WVK524341 C589874:C589877 IY589874:IY589877 SU589874:SU589877 ACQ589874:ACQ589877 AMM589874:AMM589877 AWI589874:AWI589877 BGE589874:BGE589877 BQA589874:BQA589877 BZW589874:BZW589877 CJS589874:CJS589877 CTO589874:CTO589877 DDK589874:DDK589877 DNG589874:DNG589877 DXC589874:DXC589877 EGY589874:EGY589877 EQU589874:EQU589877 FAQ589874:FAQ589877 FKM589874:FKM589877 FUI589874:FUI589877 GEE589874:GEE589877 GOA589874:GOA589877 GXW589874:GXW589877 HHS589874:HHS589877 HRO589874:HRO589877 IBK589874:IBK589877 ILG589874:ILG589877 IVC589874:IVC589877 JEY589874:JEY589877 JOU589874:JOU589877 JYQ589874:JYQ589877 KIM589874:KIM589877 KSI589874:KSI589877 LCE589874:LCE589877 LMA589874:LMA589877 LVW589874:LVW589877 MFS589874:MFS589877 MPO589874:MPO589877 MZK589874:MZK589877 NJG589874:NJG589877 NTC589874:NTC589877 OCY589874:OCY589877 OMU589874:OMU589877 OWQ589874:OWQ589877 PGM589874:PGM589877 PQI589874:PQI589877 QAE589874:QAE589877 QKA589874:QKA589877 QTW589874:QTW589877 RDS589874:RDS589877 RNO589874:RNO589877 RXK589874:RXK589877 SHG589874:SHG589877 SRC589874:SRC589877 TAY589874:TAY589877 TKU589874:TKU589877 TUQ589874:TUQ589877 UEM589874:UEM589877 UOI589874:UOI589877 UYE589874:UYE589877 VIA589874:VIA589877 VRW589874:VRW589877 WBS589874:WBS589877 WLO589874:WLO589877 WVK589874:WVK589877 C655410:C655413 IY655410:IY655413 SU655410:SU655413 ACQ655410:ACQ655413 AMM655410:AMM655413 AWI655410:AWI655413 BGE655410:BGE655413 BQA655410:BQA655413 BZW655410:BZW655413 CJS655410:CJS655413 CTO655410:CTO655413 DDK655410:DDK655413 DNG655410:DNG655413 DXC655410:DXC655413 EGY655410:EGY655413 EQU655410:EQU655413 FAQ655410:FAQ655413 FKM655410:FKM655413 FUI655410:FUI655413 GEE655410:GEE655413 GOA655410:GOA655413 GXW655410:GXW655413 HHS655410:HHS655413 HRO655410:HRO655413 IBK655410:IBK655413 ILG655410:ILG655413 IVC655410:IVC655413 JEY655410:JEY655413 JOU655410:JOU655413 JYQ655410:JYQ655413 KIM655410:KIM655413 KSI655410:KSI655413 LCE655410:LCE655413 LMA655410:LMA655413 LVW655410:LVW655413 MFS655410:MFS655413 MPO655410:MPO655413 MZK655410:MZK655413 NJG655410:NJG655413 NTC655410:NTC655413 OCY655410:OCY655413 OMU655410:OMU655413 OWQ655410:OWQ655413 PGM655410:PGM655413 PQI655410:PQI655413 QAE655410:QAE655413 QKA655410:QKA655413 QTW655410:QTW655413 RDS655410:RDS655413 RNO655410:RNO655413 RXK655410:RXK655413 SHG655410:SHG655413 SRC655410:SRC655413 TAY655410:TAY655413 TKU655410:TKU655413 TUQ655410:TUQ655413 UEM655410:UEM655413 UOI655410:UOI655413 UYE655410:UYE655413 VIA655410:VIA655413 VRW655410:VRW655413 WBS655410:WBS655413 WLO655410:WLO655413 WVK655410:WVK655413 C720946:C720949 IY720946:IY720949 SU720946:SU720949 ACQ720946:ACQ720949 AMM720946:AMM720949 AWI720946:AWI720949 BGE720946:BGE720949 BQA720946:BQA720949 BZW720946:BZW720949 CJS720946:CJS720949 CTO720946:CTO720949 DDK720946:DDK720949 DNG720946:DNG720949 DXC720946:DXC720949 EGY720946:EGY720949 EQU720946:EQU720949 FAQ720946:FAQ720949 FKM720946:FKM720949 FUI720946:FUI720949 GEE720946:GEE720949 GOA720946:GOA720949 GXW720946:GXW720949 HHS720946:HHS720949 HRO720946:HRO720949 IBK720946:IBK720949 ILG720946:ILG720949 IVC720946:IVC720949 JEY720946:JEY720949 JOU720946:JOU720949 JYQ720946:JYQ720949 KIM720946:KIM720949 KSI720946:KSI720949 LCE720946:LCE720949 LMA720946:LMA720949 LVW720946:LVW720949 MFS720946:MFS720949 MPO720946:MPO720949 MZK720946:MZK720949 NJG720946:NJG720949 NTC720946:NTC720949 OCY720946:OCY720949 OMU720946:OMU720949 OWQ720946:OWQ720949 PGM720946:PGM720949 PQI720946:PQI720949 QAE720946:QAE720949 QKA720946:QKA720949 QTW720946:QTW720949 RDS720946:RDS720949 RNO720946:RNO720949 RXK720946:RXK720949 SHG720946:SHG720949 SRC720946:SRC720949 TAY720946:TAY720949 TKU720946:TKU720949 TUQ720946:TUQ720949 UEM720946:UEM720949 UOI720946:UOI720949 UYE720946:UYE720949 VIA720946:VIA720949 VRW720946:VRW720949 WBS720946:WBS720949 WLO720946:WLO720949 WVK720946:WVK720949 C786482:C786485 IY786482:IY786485 SU786482:SU786485 ACQ786482:ACQ786485 AMM786482:AMM786485 AWI786482:AWI786485 BGE786482:BGE786485 BQA786482:BQA786485 BZW786482:BZW786485 CJS786482:CJS786485 CTO786482:CTO786485 DDK786482:DDK786485 DNG786482:DNG786485 DXC786482:DXC786485 EGY786482:EGY786485 EQU786482:EQU786485 FAQ786482:FAQ786485 FKM786482:FKM786485 FUI786482:FUI786485 GEE786482:GEE786485 GOA786482:GOA786485 GXW786482:GXW786485 HHS786482:HHS786485 HRO786482:HRO786485 IBK786482:IBK786485 ILG786482:ILG786485 IVC786482:IVC786485 JEY786482:JEY786485 JOU786482:JOU786485 JYQ786482:JYQ786485 KIM786482:KIM786485 KSI786482:KSI786485 LCE786482:LCE786485 LMA786482:LMA786485 LVW786482:LVW786485 MFS786482:MFS786485 MPO786482:MPO786485 MZK786482:MZK786485 NJG786482:NJG786485 NTC786482:NTC786485 OCY786482:OCY786485 OMU786482:OMU786485 OWQ786482:OWQ786485 PGM786482:PGM786485 PQI786482:PQI786485 QAE786482:QAE786485 QKA786482:QKA786485 QTW786482:QTW786485 RDS786482:RDS786485 RNO786482:RNO786485 RXK786482:RXK786485 SHG786482:SHG786485 SRC786482:SRC786485 TAY786482:TAY786485 TKU786482:TKU786485 TUQ786482:TUQ786485 UEM786482:UEM786485 UOI786482:UOI786485 UYE786482:UYE786485 VIA786482:VIA786485 VRW786482:VRW786485 WBS786482:WBS786485 WLO786482:WLO786485 WVK786482:WVK786485 C852018:C852021 IY852018:IY852021 SU852018:SU852021 ACQ852018:ACQ852021 AMM852018:AMM852021 AWI852018:AWI852021 BGE852018:BGE852021 BQA852018:BQA852021 BZW852018:BZW852021 CJS852018:CJS852021 CTO852018:CTO852021 DDK852018:DDK852021 DNG852018:DNG852021 DXC852018:DXC852021 EGY852018:EGY852021 EQU852018:EQU852021 FAQ852018:FAQ852021 FKM852018:FKM852021 FUI852018:FUI852021 GEE852018:GEE852021 GOA852018:GOA852021 GXW852018:GXW852021 HHS852018:HHS852021 HRO852018:HRO852021 IBK852018:IBK852021 ILG852018:ILG852021 IVC852018:IVC852021 JEY852018:JEY852021 JOU852018:JOU852021 JYQ852018:JYQ852021 KIM852018:KIM852021 KSI852018:KSI852021 LCE852018:LCE852021 LMA852018:LMA852021 LVW852018:LVW852021 MFS852018:MFS852021 MPO852018:MPO852021 MZK852018:MZK852021 NJG852018:NJG852021 NTC852018:NTC852021 OCY852018:OCY852021 OMU852018:OMU852021 OWQ852018:OWQ852021 PGM852018:PGM852021 PQI852018:PQI852021 QAE852018:QAE852021 QKA852018:QKA852021 QTW852018:QTW852021 RDS852018:RDS852021 RNO852018:RNO852021 RXK852018:RXK852021 SHG852018:SHG852021 SRC852018:SRC852021 TAY852018:TAY852021 TKU852018:TKU852021 TUQ852018:TUQ852021 UEM852018:UEM852021 UOI852018:UOI852021 UYE852018:UYE852021 VIA852018:VIA852021 VRW852018:VRW852021 WBS852018:WBS852021 WLO852018:WLO852021 WVK852018:WVK852021 C917554:C917557 IY917554:IY917557 SU917554:SU917557 ACQ917554:ACQ917557 AMM917554:AMM917557 AWI917554:AWI917557 BGE917554:BGE917557 BQA917554:BQA917557 BZW917554:BZW917557 CJS917554:CJS917557 CTO917554:CTO917557 DDK917554:DDK917557 DNG917554:DNG917557 DXC917554:DXC917557 EGY917554:EGY917557 EQU917554:EQU917557 FAQ917554:FAQ917557 FKM917554:FKM917557 FUI917554:FUI917557 GEE917554:GEE917557 GOA917554:GOA917557 GXW917554:GXW917557 HHS917554:HHS917557 HRO917554:HRO917557 IBK917554:IBK917557 ILG917554:ILG917557 IVC917554:IVC917557 JEY917554:JEY917557 JOU917554:JOU917557 JYQ917554:JYQ917557 KIM917554:KIM917557 KSI917554:KSI917557 LCE917554:LCE917557 LMA917554:LMA917557 LVW917554:LVW917557 MFS917554:MFS917557 MPO917554:MPO917557 MZK917554:MZK917557 NJG917554:NJG917557 NTC917554:NTC917557 OCY917554:OCY917557 OMU917554:OMU917557 OWQ917554:OWQ917557 PGM917554:PGM917557 PQI917554:PQI917557 QAE917554:QAE917557 QKA917554:QKA917557 QTW917554:QTW917557 RDS917554:RDS917557 RNO917554:RNO917557 RXK917554:RXK917557 SHG917554:SHG917557 SRC917554:SRC917557 TAY917554:TAY917557 TKU917554:TKU917557 TUQ917554:TUQ917557 UEM917554:UEM917557 UOI917554:UOI917557 UYE917554:UYE917557 VIA917554:VIA917557 VRW917554:VRW917557 WBS917554:WBS917557 WLO917554:WLO917557 WVK917554:WVK917557 C983090:C983093 IY983090:IY983093 SU983090:SU983093 ACQ983090:ACQ983093 AMM983090:AMM983093 AWI983090:AWI983093 BGE983090:BGE983093 BQA983090:BQA983093 BZW983090:BZW983093 CJS983090:CJS983093 CTO983090:CTO983093 DDK983090:DDK983093 DNG983090:DNG983093 DXC983090:DXC983093 EGY983090:EGY983093 EQU983090:EQU983093 FAQ983090:FAQ983093 FKM983090:FKM983093 FUI983090:FUI983093 GEE983090:GEE983093 GOA983090:GOA983093 GXW983090:GXW983093 HHS983090:HHS983093 HRO983090:HRO983093 IBK983090:IBK983093 ILG983090:ILG983093 IVC983090:IVC983093 JEY983090:JEY983093 JOU983090:JOU983093 JYQ983090:JYQ983093 KIM983090:KIM983093 KSI983090:KSI983093 LCE983090:LCE983093 LMA983090:LMA983093 LVW983090:LVW983093 MFS983090:MFS983093 MPO983090:MPO983093 MZK983090:MZK983093 NJG983090:NJG983093 NTC983090:NTC983093 OCY983090:OCY983093 OMU983090:OMU983093 OWQ983090:OWQ983093 PGM983090:PGM983093 PQI983090:PQI983093 QAE983090:QAE983093 QKA983090:QKA983093 QTW983090:QTW983093 RDS983090:RDS983093 RNO983090:RNO983093 RXK983090:RXK983093 SHG983090:SHG983093 SRC983090:SRC983093 TAY983090:TAY983093 TKU983090:TKU983093 TUQ983090:TUQ983093 UEM983090:UEM983093 UOI983090:UOI983093 UYE983090:UYE983093 VIA983090:VIA983093 VRW983090:VRW983093 WBS983090:WBS983093 WLO983090:WLO983093 WVK983090:WVK983093 B66:C66 IX66:IY66 ST66:SU66 ACP66:ACQ66 AML66:AMM66 AWH66:AWI66 BGD66:BGE66 BPZ66:BQA66 BZV66:BZW66 CJR66:CJS66 CTN66:CTO66 DDJ66:DDK66 DNF66:DNG66 DXB66:DXC66 EGX66:EGY66 EQT66:EQU66 FAP66:FAQ66 FKL66:FKM66 FUH66:FUI66 GED66:GEE66 GNZ66:GOA66 GXV66:GXW66 HHR66:HHS66 HRN66:HRO66 IBJ66:IBK66 ILF66:ILG66 IVB66:IVC66 JEX66:JEY66 JOT66:JOU66 JYP66:JYQ66 KIL66:KIM66 KSH66:KSI66 LCD66:LCE66 LLZ66:LMA66 LVV66:LVW66 MFR66:MFS66 MPN66:MPO66 MZJ66:MZK66 NJF66:NJG66 NTB66:NTC66 OCX66:OCY66 OMT66:OMU66 OWP66:OWQ66 PGL66:PGM66 PQH66:PQI66 QAD66:QAE66 QJZ66:QKA66 QTV66:QTW66 RDR66:RDS66 RNN66:RNO66 RXJ66:RXK66 SHF66:SHG66 SRB66:SRC66 TAX66:TAY66 TKT66:TKU66 TUP66:TUQ66 UEL66:UEM66 UOH66:UOI66 UYD66:UYE66 VHZ66:VIA66 VRV66:VRW66 WBR66:WBS66 WLN66:WLO66 WVJ66:WVK66 B65602:C65602 IX65602:IY65602 ST65602:SU65602 ACP65602:ACQ65602 AML65602:AMM65602 AWH65602:AWI65602 BGD65602:BGE65602 BPZ65602:BQA65602 BZV65602:BZW65602 CJR65602:CJS65602 CTN65602:CTO65602 DDJ65602:DDK65602 DNF65602:DNG65602 DXB65602:DXC65602 EGX65602:EGY65602 EQT65602:EQU65602 FAP65602:FAQ65602 FKL65602:FKM65602 FUH65602:FUI65602 GED65602:GEE65602 GNZ65602:GOA65602 GXV65602:GXW65602 HHR65602:HHS65602 HRN65602:HRO65602 IBJ65602:IBK65602 ILF65602:ILG65602 IVB65602:IVC65602 JEX65602:JEY65602 JOT65602:JOU65602 JYP65602:JYQ65602 KIL65602:KIM65602 KSH65602:KSI65602 LCD65602:LCE65602 LLZ65602:LMA65602 LVV65602:LVW65602 MFR65602:MFS65602 MPN65602:MPO65602 MZJ65602:MZK65602 NJF65602:NJG65602 NTB65602:NTC65602 OCX65602:OCY65602 OMT65602:OMU65602 OWP65602:OWQ65602 PGL65602:PGM65602 PQH65602:PQI65602 QAD65602:QAE65602 QJZ65602:QKA65602 QTV65602:QTW65602 RDR65602:RDS65602 RNN65602:RNO65602 RXJ65602:RXK65602 SHF65602:SHG65602 SRB65602:SRC65602 TAX65602:TAY65602 TKT65602:TKU65602 TUP65602:TUQ65602 UEL65602:UEM65602 UOH65602:UOI65602 UYD65602:UYE65602 VHZ65602:VIA65602 VRV65602:VRW65602 WBR65602:WBS65602 WLN65602:WLO65602 WVJ65602:WVK65602 B131138:C131138 IX131138:IY131138 ST131138:SU131138 ACP131138:ACQ131138 AML131138:AMM131138 AWH131138:AWI131138 BGD131138:BGE131138 BPZ131138:BQA131138 BZV131138:BZW131138 CJR131138:CJS131138 CTN131138:CTO131138 DDJ131138:DDK131138 DNF131138:DNG131138 DXB131138:DXC131138 EGX131138:EGY131138 EQT131138:EQU131138 FAP131138:FAQ131138 FKL131138:FKM131138 FUH131138:FUI131138 GED131138:GEE131138 GNZ131138:GOA131138 GXV131138:GXW131138 HHR131138:HHS131138 HRN131138:HRO131138 IBJ131138:IBK131138 ILF131138:ILG131138 IVB131138:IVC131138 JEX131138:JEY131138 JOT131138:JOU131138 JYP131138:JYQ131138 KIL131138:KIM131138 KSH131138:KSI131138 LCD131138:LCE131138 LLZ131138:LMA131138 LVV131138:LVW131138 MFR131138:MFS131138 MPN131138:MPO131138 MZJ131138:MZK131138 NJF131138:NJG131138 NTB131138:NTC131138 OCX131138:OCY131138 OMT131138:OMU131138 OWP131138:OWQ131138 PGL131138:PGM131138 PQH131138:PQI131138 QAD131138:QAE131138 QJZ131138:QKA131138 QTV131138:QTW131138 RDR131138:RDS131138 RNN131138:RNO131138 RXJ131138:RXK131138 SHF131138:SHG131138 SRB131138:SRC131138 TAX131138:TAY131138 TKT131138:TKU131138 TUP131138:TUQ131138 UEL131138:UEM131138 UOH131138:UOI131138 UYD131138:UYE131138 VHZ131138:VIA131138 VRV131138:VRW131138 WBR131138:WBS131138 WLN131138:WLO131138 WVJ131138:WVK131138 B196674:C196674 IX196674:IY196674 ST196674:SU196674 ACP196674:ACQ196674 AML196674:AMM196674 AWH196674:AWI196674 BGD196674:BGE196674 BPZ196674:BQA196674 BZV196674:BZW196674 CJR196674:CJS196674 CTN196674:CTO196674 DDJ196674:DDK196674 DNF196674:DNG196674 DXB196674:DXC196674 EGX196674:EGY196674 EQT196674:EQU196674 FAP196674:FAQ196674 FKL196674:FKM196674 FUH196674:FUI196674 GED196674:GEE196674 GNZ196674:GOA196674 GXV196674:GXW196674 HHR196674:HHS196674 HRN196674:HRO196674 IBJ196674:IBK196674 ILF196674:ILG196674 IVB196674:IVC196674 JEX196674:JEY196674 JOT196674:JOU196674 JYP196674:JYQ196674 KIL196674:KIM196674 KSH196674:KSI196674 LCD196674:LCE196674 LLZ196674:LMA196674 LVV196674:LVW196674 MFR196674:MFS196674 MPN196674:MPO196674 MZJ196674:MZK196674 NJF196674:NJG196674 NTB196674:NTC196674 OCX196674:OCY196674 OMT196674:OMU196674 OWP196674:OWQ196674 PGL196674:PGM196674 PQH196674:PQI196674 QAD196674:QAE196674 QJZ196674:QKA196674 QTV196674:QTW196674 RDR196674:RDS196674 RNN196674:RNO196674 RXJ196674:RXK196674 SHF196674:SHG196674 SRB196674:SRC196674 TAX196674:TAY196674 TKT196674:TKU196674 TUP196674:TUQ196674 UEL196674:UEM196674 UOH196674:UOI196674 UYD196674:UYE196674 VHZ196674:VIA196674 VRV196674:VRW196674 WBR196674:WBS196674 WLN196674:WLO196674 WVJ196674:WVK196674 B262210:C262210 IX262210:IY262210 ST262210:SU262210 ACP262210:ACQ262210 AML262210:AMM262210 AWH262210:AWI262210 BGD262210:BGE262210 BPZ262210:BQA262210 BZV262210:BZW262210 CJR262210:CJS262210 CTN262210:CTO262210 DDJ262210:DDK262210 DNF262210:DNG262210 DXB262210:DXC262210 EGX262210:EGY262210 EQT262210:EQU262210 FAP262210:FAQ262210 FKL262210:FKM262210 FUH262210:FUI262210 GED262210:GEE262210 GNZ262210:GOA262210 GXV262210:GXW262210 HHR262210:HHS262210 HRN262210:HRO262210 IBJ262210:IBK262210 ILF262210:ILG262210 IVB262210:IVC262210 JEX262210:JEY262210 JOT262210:JOU262210 JYP262210:JYQ262210 KIL262210:KIM262210 KSH262210:KSI262210 LCD262210:LCE262210 LLZ262210:LMA262210 LVV262210:LVW262210 MFR262210:MFS262210 MPN262210:MPO262210 MZJ262210:MZK262210 NJF262210:NJG262210 NTB262210:NTC262210 OCX262210:OCY262210 OMT262210:OMU262210 OWP262210:OWQ262210 PGL262210:PGM262210 PQH262210:PQI262210 QAD262210:QAE262210 QJZ262210:QKA262210 QTV262210:QTW262210 RDR262210:RDS262210 RNN262210:RNO262210 RXJ262210:RXK262210 SHF262210:SHG262210 SRB262210:SRC262210 TAX262210:TAY262210 TKT262210:TKU262210 TUP262210:TUQ262210 UEL262210:UEM262210 UOH262210:UOI262210 UYD262210:UYE262210 VHZ262210:VIA262210 VRV262210:VRW262210 WBR262210:WBS262210 WLN262210:WLO262210 WVJ262210:WVK262210 B327746:C327746 IX327746:IY327746 ST327746:SU327746 ACP327746:ACQ327746 AML327746:AMM327746 AWH327746:AWI327746 BGD327746:BGE327746 BPZ327746:BQA327746 BZV327746:BZW327746 CJR327746:CJS327746 CTN327746:CTO327746 DDJ327746:DDK327746 DNF327746:DNG327746 DXB327746:DXC327746 EGX327746:EGY327746 EQT327746:EQU327746 FAP327746:FAQ327746 FKL327746:FKM327746 FUH327746:FUI327746 GED327746:GEE327746 GNZ327746:GOA327746 GXV327746:GXW327746 HHR327746:HHS327746 HRN327746:HRO327746 IBJ327746:IBK327746 ILF327746:ILG327746 IVB327746:IVC327746 JEX327746:JEY327746 JOT327746:JOU327746 JYP327746:JYQ327746 KIL327746:KIM327746 KSH327746:KSI327746 LCD327746:LCE327746 LLZ327746:LMA327746 LVV327746:LVW327746 MFR327746:MFS327746 MPN327746:MPO327746 MZJ327746:MZK327746 NJF327746:NJG327746 NTB327746:NTC327746 OCX327746:OCY327746 OMT327746:OMU327746 OWP327746:OWQ327746 PGL327746:PGM327746 PQH327746:PQI327746 QAD327746:QAE327746 QJZ327746:QKA327746 QTV327746:QTW327746 RDR327746:RDS327746 RNN327746:RNO327746 RXJ327746:RXK327746 SHF327746:SHG327746 SRB327746:SRC327746 TAX327746:TAY327746 TKT327746:TKU327746 TUP327746:TUQ327746 UEL327746:UEM327746 UOH327746:UOI327746 UYD327746:UYE327746 VHZ327746:VIA327746 VRV327746:VRW327746 WBR327746:WBS327746 WLN327746:WLO327746 WVJ327746:WVK327746 B393282:C393282 IX393282:IY393282 ST393282:SU393282 ACP393282:ACQ393282 AML393282:AMM393282 AWH393282:AWI393282 BGD393282:BGE393282 BPZ393282:BQA393282 BZV393282:BZW393282 CJR393282:CJS393282 CTN393282:CTO393282 DDJ393282:DDK393282 DNF393282:DNG393282 DXB393282:DXC393282 EGX393282:EGY393282 EQT393282:EQU393282 FAP393282:FAQ393282 FKL393282:FKM393282 FUH393282:FUI393282 GED393282:GEE393282 GNZ393282:GOA393282 GXV393282:GXW393282 HHR393282:HHS393282 HRN393282:HRO393282 IBJ393282:IBK393282 ILF393282:ILG393282 IVB393282:IVC393282 JEX393282:JEY393282 JOT393282:JOU393282 JYP393282:JYQ393282 KIL393282:KIM393282 KSH393282:KSI393282 LCD393282:LCE393282 LLZ393282:LMA393282 LVV393282:LVW393282 MFR393282:MFS393282 MPN393282:MPO393282 MZJ393282:MZK393282 NJF393282:NJG393282 NTB393282:NTC393282 OCX393282:OCY393282 OMT393282:OMU393282 OWP393282:OWQ393282 PGL393282:PGM393282 PQH393282:PQI393282 QAD393282:QAE393282 QJZ393282:QKA393282 QTV393282:QTW393282 RDR393282:RDS393282 RNN393282:RNO393282 RXJ393282:RXK393282 SHF393282:SHG393282 SRB393282:SRC393282 TAX393282:TAY393282 TKT393282:TKU393282 TUP393282:TUQ393282 UEL393282:UEM393282 UOH393282:UOI393282 UYD393282:UYE393282 VHZ393282:VIA393282 VRV393282:VRW393282 WBR393282:WBS393282 WLN393282:WLO393282 WVJ393282:WVK393282 B458818:C458818 IX458818:IY458818 ST458818:SU458818 ACP458818:ACQ458818 AML458818:AMM458818 AWH458818:AWI458818 BGD458818:BGE458818 BPZ458818:BQA458818 BZV458818:BZW458818 CJR458818:CJS458818 CTN458818:CTO458818 DDJ458818:DDK458818 DNF458818:DNG458818 DXB458818:DXC458818 EGX458818:EGY458818 EQT458818:EQU458818 FAP458818:FAQ458818 FKL458818:FKM458818 FUH458818:FUI458818 GED458818:GEE458818 GNZ458818:GOA458818 GXV458818:GXW458818 HHR458818:HHS458818 HRN458818:HRO458818 IBJ458818:IBK458818 ILF458818:ILG458818 IVB458818:IVC458818 JEX458818:JEY458818 JOT458818:JOU458818 JYP458818:JYQ458818 KIL458818:KIM458818 KSH458818:KSI458818 LCD458818:LCE458818 LLZ458818:LMA458818 LVV458818:LVW458818 MFR458818:MFS458818 MPN458818:MPO458818 MZJ458818:MZK458818 NJF458818:NJG458818 NTB458818:NTC458818 OCX458818:OCY458818 OMT458818:OMU458818 OWP458818:OWQ458818 PGL458818:PGM458818 PQH458818:PQI458818 QAD458818:QAE458818 QJZ458818:QKA458818 QTV458818:QTW458818 RDR458818:RDS458818 RNN458818:RNO458818 RXJ458818:RXK458818 SHF458818:SHG458818 SRB458818:SRC458818 TAX458818:TAY458818 TKT458818:TKU458818 TUP458818:TUQ458818 UEL458818:UEM458818 UOH458818:UOI458818 UYD458818:UYE458818 VHZ458818:VIA458818 VRV458818:VRW458818 WBR458818:WBS458818 WLN458818:WLO458818 WVJ458818:WVK458818 B524354:C524354 IX524354:IY524354 ST524354:SU524354 ACP524354:ACQ524354 AML524354:AMM524354 AWH524354:AWI524354 BGD524354:BGE524354 BPZ524354:BQA524354 BZV524354:BZW524354 CJR524354:CJS524354 CTN524354:CTO524354 DDJ524354:DDK524354 DNF524354:DNG524354 DXB524354:DXC524354 EGX524354:EGY524354 EQT524354:EQU524354 FAP524354:FAQ524354 FKL524354:FKM524354 FUH524354:FUI524354 GED524354:GEE524354 GNZ524354:GOA524354 GXV524354:GXW524354 HHR524354:HHS524354 HRN524354:HRO524354 IBJ524354:IBK524354 ILF524354:ILG524354 IVB524354:IVC524354 JEX524354:JEY524354 JOT524354:JOU524354 JYP524354:JYQ524354 KIL524354:KIM524354 KSH524354:KSI524354 LCD524354:LCE524354 LLZ524354:LMA524354 LVV524354:LVW524354 MFR524354:MFS524354 MPN524354:MPO524354 MZJ524354:MZK524354 NJF524354:NJG524354 NTB524354:NTC524354 OCX524354:OCY524354 OMT524354:OMU524354 OWP524354:OWQ524354 PGL524354:PGM524354 PQH524354:PQI524354 QAD524354:QAE524354 QJZ524354:QKA524354 QTV524354:QTW524354 RDR524354:RDS524354 RNN524354:RNO524354 RXJ524354:RXK524354 SHF524354:SHG524354 SRB524354:SRC524354 TAX524354:TAY524354 TKT524354:TKU524354 TUP524354:TUQ524354 UEL524354:UEM524354 UOH524354:UOI524354 UYD524354:UYE524354 VHZ524354:VIA524354 VRV524354:VRW524354 WBR524354:WBS524354 WLN524354:WLO524354 WVJ524354:WVK524354 B589890:C589890 IX589890:IY589890 ST589890:SU589890 ACP589890:ACQ589890 AML589890:AMM589890 AWH589890:AWI589890 BGD589890:BGE589890 BPZ589890:BQA589890 BZV589890:BZW589890 CJR589890:CJS589890 CTN589890:CTO589890 DDJ589890:DDK589890 DNF589890:DNG589890 DXB589890:DXC589890 EGX589890:EGY589890 EQT589890:EQU589890 FAP589890:FAQ589890 FKL589890:FKM589890 FUH589890:FUI589890 GED589890:GEE589890 GNZ589890:GOA589890 GXV589890:GXW589890 HHR589890:HHS589890 HRN589890:HRO589890 IBJ589890:IBK589890 ILF589890:ILG589890 IVB589890:IVC589890 JEX589890:JEY589890 JOT589890:JOU589890 JYP589890:JYQ589890 KIL589890:KIM589890 KSH589890:KSI589890 LCD589890:LCE589890 LLZ589890:LMA589890 LVV589890:LVW589890 MFR589890:MFS589890 MPN589890:MPO589890 MZJ589890:MZK589890 NJF589890:NJG589890 NTB589890:NTC589890 OCX589890:OCY589890 OMT589890:OMU589890 OWP589890:OWQ589890 PGL589890:PGM589890 PQH589890:PQI589890 QAD589890:QAE589890 QJZ589890:QKA589890 QTV589890:QTW589890 RDR589890:RDS589890 RNN589890:RNO589890 RXJ589890:RXK589890 SHF589890:SHG589890 SRB589890:SRC589890 TAX589890:TAY589890 TKT589890:TKU589890 TUP589890:TUQ589890 UEL589890:UEM589890 UOH589890:UOI589890 UYD589890:UYE589890 VHZ589890:VIA589890 VRV589890:VRW589890 WBR589890:WBS589890 WLN589890:WLO589890 WVJ589890:WVK589890 B655426:C655426 IX655426:IY655426 ST655426:SU655426 ACP655426:ACQ655426 AML655426:AMM655426 AWH655426:AWI655426 BGD655426:BGE655426 BPZ655426:BQA655426 BZV655426:BZW655426 CJR655426:CJS655426 CTN655426:CTO655426 DDJ655426:DDK655426 DNF655426:DNG655426 DXB655426:DXC655426 EGX655426:EGY655426 EQT655426:EQU655426 FAP655426:FAQ655426 FKL655426:FKM655426 FUH655426:FUI655426 GED655426:GEE655426 GNZ655426:GOA655426 GXV655426:GXW655426 HHR655426:HHS655426 HRN655426:HRO655426 IBJ655426:IBK655426 ILF655426:ILG655426 IVB655426:IVC655426 JEX655426:JEY655426 JOT655426:JOU655426 JYP655426:JYQ655426 KIL655426:KIM655426 KSH655426:KSI655426 LCD655426:LCE655426 LLZ655426:LMA655426 LVV655426:LVW655426 MFR655426:MFS655426 MPN655426:MPO655426 MZJ655426:MZK655426 NJF655426:NJG655426 NTB655426:NTC655426 OCX655426:OCY655426 OMT655426:OMU655426 OWP655426:OWQ655426 PGL655426:PGM655426 PQH655426:PQI655426 QAD655426:QAE655426 QJZ655426:QKA655426 QTV655426:QTW655426 RDR655426:RDS655426 RNN655426:RNO655426 RXJ655426:RXK655426 SHF655426:SHG655426 SRB655426:SRC655426 TAX655426:TAY655426 TKT655426:TKU655426 TUP655426:TUQ655426 UEL655426:UEM655426 UOH655426:UOI655426 UYD655426:UYE655426 VHZ655426:VIA655426 VRV655426:VRW655426 WBR655426:WBS655426 WLN655426:WLO655426 WVJ655426:WVK655426 B720962:C720962 IX720962:IY720962 ST720962:SU720962 ACP720962:ACQ720962 AML720962:AMM720962 AWH720962:AWI720962 BGD720962:BGE720962 BPZ720962:BQA720962 BZV720962:BZW720962 CJR720962:CJS720962 CTN720962:CTO720962 DDJ720962:DDK720962 DNF720962:DNG720962 DXB720962:DXC720962 EGX720962:EGY720962 EQT720962:EQU720962 FAP720962:FAQ720962 FKL720962:FKM720962 FUH720962:FUI720962 GED720962:GEE720962 GNZ720962:GOA720962 GXV720962:GXW720962 HHR720962:HHS720962 HRN720962:HRO720962 IBJ720962:IBK720962 ILF720962:ILG720962 IVB720962:IVC720962 JEX720962:JEY720962 JOT720962:JOU720962 JYP720962:JYQ720962 KIL720962:KIM720962 KSH720962:KSI720962 LCD720962:LCE720962 LLZ720962:LMA720962 LVV720962:LVW720962 MFR720962:MFS720962 MPN720962:MPO720962 MZJ720962:MZK720962 NJF720962:NJG720962 NTB720962:NTC720962 OCX720962:OCY720962 OMT720962:OMU720962 OWP720962:OWQ720962 PGL720962:PGM720962 PQH720962:PQI720962 QAD720962:QAE720962 QJZ720962:QKA720962 QTV720962:QTW720962 RDR720962:RDS720962 RNN720962:RNO720962 RXJ720962:RXK720962 SHF720962:SHG720962 SRB720962:SRC720962 TAX720962:TAY720962 TKT720962:TKU720962 TUP720962:TUQ720962 UEL720962:UEM720962 UOH720962:UOI720962 UYD720962:UYE720962 VHZ720962:VIA720962 VRV720962:VRW720962 WBR720962:WBS720962 WLN720962:WLO720962 WVJ720962:WVK720962 B786498:C786498 IX786498:IY786498 ST786498:SU786498 ACP786498:ACQ786498 AML786498:AMM786498 AWH786498:AWI786498 BGD786498:BGE786498 BPZ786498:BQA786498 BZV786498:BZW786498 CJR786498:CJS786498 CTN786498:CTO786498 DDJ786498:DDK786498 DNF786498:DNG786498 DXB786498:DXC786498 EGX786498:EGY786498 EQT786498:EQU786498 FAP786498:FAQ786498 FKL786498:FKM786498 FUH786498:FUI786498 GED786498:GEE786498 GNZ786498:GOA786498 GXV786498:GXW786498 HHR786498:HHS786498 HRN786498:HRO786498 IBJ786498:IBK786498 ILF786498:ILG786498 IVB786498:IVC786498 JEX786498:JEY786498 JOT786498:JOU786498 JYP786498:JYQ786498 KIL786498:KIM786498 KSH786498:KSI786498 LCD786498:LCE786498 LLZ786498:LMA786498 LVV786498:LVW786498 MFR786498:MFS786498 MPN786498:MPO786498 MZJ786498:MZK786498 NJF786498:NJG786498 NTB786498:NTC786498 OCX786498:OCY786498 OMT786498:OMU786498 OWP786498:OWQ786498 PGL786498:PGM786498 PQH786498:PQI786498 QAD786498:QAE786498 QJZ786498:QKA786498 QTV786498:QTW786498 RDR786498:RDS786498 RNN786498:RNO786498 RXJ786498:RXK786498 SHF786498:SHG786498 SRB786498:SRC786498 TAX786498:TAY786498 TKT786498:TKU786498 TUP786498:TUQ786498 UEL786498:UEM786498 UOH786498:UOI786498 UYD786498:UYE786498 VHZ786498:VIA786498 VRV786498:VRW786498 WBR786498:WBS786498 WLN786498:WLO786498 WVJ786498:WVK786498 B852034:C852034 IX852034:IY852034 ST852034:SU852034 ACP852034:ACQ852034 AML852034:AMM852034 AWH852034:AWI852034 BGD852034:BGE852034 BPZ852034:BQA852034 BZV852034:BZW852034 CJR852034:CJS852034 CTN852034:CTO852034 DDJ852034:DDK852034 DNF852034:DNG852034 DXB852034:DXC852034 EGX852034:EGY852034 EQT852034:EQU852034 FAP852034:FAQ852034 FKL852034:FKM852034 FUH852034:FUI852034 GED852034:GEE852034 GNZ852034:GOA852034 GXV852034:GXW852034 HHR852034:HHS852034 HRN852034:HRO852034 IBJ852034:IBK852034 ILF852034:ILG852034 IVB852034:IVC852034 JEX852034:JEY852034 JOT852034:JOU852034 JYP852034:JYQ852034 KIL852034:KIM852034 KSH852034:KSI852034 LCD852034:LCE852034 LLZ852034:LMA852034 LVV852034:LVW852034 MFR852034:MFS852034 MPN852034:MPO852034 MZJ852034:MZK852034 NJF852034:NJG852034 NTB852034:NTC852034 OCX852034:OCY852034 OMT852034:OMU852034 OWP852034:OWQ852034 PGL852034:PGM852034 PQH852034:PQI852034 QAD852034:QAE852034 QJZ852034:QKA852034 QTV852034:QTW852034 RDR852034:RDS852034 RNN852034:RNO852034 RXJ852034:RXK852034 SHF852034:SHG852034 SRB852034:SRC852034 TAX852034:TAY852034 TKT852034:TKU852034 TUP852034:TUQ852034 UEL852034:UEM852034 UOH852034:UOI852034 UYD852034:UYE852034 VHZ852034:VIA852034 VRV852034:VRW852034 WBR852034:WBS852034 WLN852034:WLO852034 WVJ852034:WVK852034 B917570:C917570 IX917570:IY917570 ST917570:SU917570 ACP917570:ACQ917570 AML917570:AMM917570 AWH917570:AWI917570 BGD917570:BGE917570 BPZ917570:BQA917570 BZV917570:BZW917570 CJR917570:CJS917570 CTN917570:CTO917570 DDJ917570:DDK917570 DNF917570:DNG917570 DXB917570:DXC917570 EGX917570:EGY917570 EQT917570:EQU917570 FAP917570:FAQ917570 FKL917570:FKM917570 FUH917570:FUI917570 GED917570:GEE917570 GNZ917570:GOA917570 GXV917570:GXW917570 HHR917570:HHS917570 HRN917570:HRO917570 IBJ917570:IBK917570 ILF917570:ILG917570 IVB917570:IVC917570 JEX917570:JEY917570 JOT917570:JOU917570 JYP917570:JYQ917570 KIL917570:KIM917570 KSH917570:KSI917570 LCD917570:LCE917570 LLZ917570:LMA917570 LVV917570:LVW917570 MFR917570:MFS917570 MPN917570:MPO917570 MZJ917570:MZK917570 NJF917570:NJG917570 NTB917570:NTC917570 OCX917570:OCY917570 OMT917570:OMU917570 OWP917570:OWQ917570 PGL917570:PGM917570 PQH917570:PQI917570 QAD917570:QAE917570 QJZ917570:QKA917570 QTV917570:QTW917570 RDR917570:RDS917570 RNN917570:RNO917570 RXJ917570:RXK917570 SHF917570:SHG917570 SRB917570:SRC917570 TAX917570:TAY917570 TKT917570:TKU917570 TUP917570:TUQ917570 UEL917570:UEM917570 UOH917570:UOI917570 UYD917570:UYE917570 VHZ917570:VIA917570 VRV917570:VRW917570 WBR917570:WBS917570 WLN917570:WLO917570 WVJ917570:WVK917570 B983106:C983106 IX983106:IY983106 ST983106:SU983106 ACP983106:ACQ983106 AML983106:AMM983106 AWH983106:AWI983106 BGD983106:BGE983106 BPZ983106:BQA983106 BZV983106:BZW983106 CJR983106:CJS983106 CTN983106:CTO983106 DDJ983106:DDK983106 DNF983106:DNG983106 DXB983106:DXC983106 EGX983106:EGY983106 EQT983106:EQU983106 FAP983106:FAQ983106 FKL983106:FKM983106 FUH983106:FUI983106 GED983106:GEE983106 GNZ983106:GOA983106 GXV983106:GXW983106 HHR983106:HHS983106 HRN983106:HRO983106 IBJ983106:IBK983106 ILF983106:ILG983106 IVB983106:IVC983106 JEX983106:JEY983106 JOT983106:JOU983106 JYP983106:JYQ983106 KIL983106:KIM983106 KSH983106:KSI983106 LCD983106:LCE983106 LLZ983106:LMA983106 LVV983106:LVW983106 MFR983106:MFS983106 MPN983106:MPO983106 MZJ983106:MZK983106 NJF983106:NJG983106 NTB983106:NTC983106 OCX983106:OCY983106 OMT983106:OMU983106 OWP983106:OWQ983106 PGL983106:PGM983106 PQH983106:PQI983106 QAD983106:QAE983106 QJZ983106:QKA983106 QTV983106:QTW983106 RDR983106:RDS983106 RNN983106:RNO983106 RXJ983106:RXK983106 SHF983106:SHG983106 SRB983106:SRC983106 TAX983106:TAY983106 TKT983106:TKU983106 TUP983106:TUQ983106 UEL983106:UEM983106 UOH983106:UOI983106 UYD983106:UYE983106 VHZ983106:VIA983106 VRV983106:VRW983106 WBR983106:WBS983106 WLN983106:WLO983106 WVJ983106:WVK983106 D8:D37 IZ8:IZ37 SV8:SV37 ACR8:ACR37 AMN8:AMN37 AWJ8:AWJ37 BGF8:BGF37 BQB8:BQB37 BZX8:BZX37 CJT8:CJT37 CTP8:CTP37 DDL8:DDL37 DNH8:DNH37 DXD8:DXD37 EGZ8:EGZ37 EQV8:EQV37 FAR8:FAR37 FKN8:FKN37 FUJ8:FUJ37 GEF8:GEF37 GOB8:GOB37 GXX8:GXX37 HHT8:HHT37 HRP8:HRP37 IBL8:IBL37 ILH8:ILH37 IVD8:IVD37 JEZ8:JEZ37 JOV8:JOV37 JYR8:JYR37 KIN8:KIN37 KSJ8:KSJ37 LCF8:LCF37 LMB8:LMB37 LVX8:LVX37 MFT8:MFT37 MPP8:MPP37 MZL8:MZL37 NJH8:NJH37 NTD8:NTD37 OCZ8:OCZ37 OMV8:OMV37 OWR8:OWR37 PGN8:PGN37 PQJ8:PQJ37 QAF8:QAF37 QKB8:QKB37 QTX8:QTX37 RDT8:RDT37 RNP8:RNP37 RXL8:RXL37 SHH8:SHH37 SRD8:SRD37 TAZ8:TAZ37 TKV8:TKV37 TUR8:TUR37 UEN8:UEN37 UOJ8:UOJ37 UYF8:UYF37 VIB8:VIB37 VRX8:VRX37 WBT8:WBT37 WLP8:WLP37 WVL8:WVL37 D65544:D65573 IZ65544:IZ65573 SV65544:SV65573 ACR65544:ACR65573 AMN65544:AMN65573 AWJ65544:AWJ65573 BGF65544:BGF65573 BQB65544:BQB65573 BZX65544:BZX65573 CJT65544:CJT65573 CTP65544:CTP65573 DDL65544:DDL65573 DNH65544:DNH65573 DXD65544:DXD65573 EGZ65544:EGZ65573 EQV65544:EQV65573 FAR65544:FAR65573 FKN65544:FKN65573 FUJ65544:FUJ65573 GEF65544:GEF65573 GOB65544:GOB65573 GXX65544:GXX65573 HHT65544:HHT65573 HRP65544:HRP65573 IBL65544:IBL65573 ILH65544:ILH65573 IVD65544:IVD65573 JEZ65544:JEZ65573 JOV65544:JOV65573 JYR65544:JYR65573 KIN65544:KIN65573 KSJ65544:KSJ65573 LCF65544:LCF65573 LMB65544:LMB65573 LVX65544:LVX65573 MFT65544:MFT65573 MPP65544:MPP65573 MZL65544:MZL65573 NJH65544:NJH65573 NTD65544:NTD65573 OCZ65544:OCZ65573 OMV65544:OMV65573 OWR65544:OWR65573 PGN65544:PGN65573 PQJ65544:PQJ65573 QAF65544:QAF65573 QKB65544:QKB65573 QTX65544:QTX65573 RDT65544:RDT65573 RNP65544:RNP65573 RXL65544:RXL65573 SHH65544:SHH65573 SRD65544:SRD65573 TAZ65544:TAZ65573 TKV65544:TKV65573 TUR65544:TUR65573 UEN65544:UEN65573 UOJ65544:UOJ65573 UYF65544:UYF65573 VIB65544:VIB65573 VRX65544:VRX65573 WBT65544:WBT65573 WLP65544:WLP65573 WVL65544:WVL65573 D131080:D131109 IZ131080:IZ131109 SV131080:SV131109 ACR131080:ACR131109 AMN131080:AMN131109 AWJ131080:AWJ131109 BGF131080:BGF131109 BQB131080:BQB131109 BZX131080:BZX131109 CJT131080:CJT131109 CTP131080:CTP131109 DDL131080:DDL131109 DNH131080:DNH131109 DXD131080:DXD131109 EGZ131080:EGZ131109 EQV131080:EQV131109 FAR131080:FAR131109 FKN131080:FKN131109 FUJ131080:FUJ131109 GEF131080:GEF131109 GOB131080:GOB131109 GXX131080:GXX131109 HHT131080:HHT131109 HRP131080:HRP131109 IBL131080:IBL131109 ILH131080:ILH131109 IVD131080:IVD131109 JEZ131080:JEZ131109 JOV131080:JOV131109 JYR131080:JYR131109 KIN131080:KIN131109 KSJ131080:KSJ131109 LCF131080:LCF131109 LMB131080:LMB131109 LVX131080:LVX131109 MFT131080:MFT131109 MPP131080:MPP131109 MZL131080:MZL131109 NJH131080:NJH131109 NTD131080:NTD131109 OCZ131080:OCZ131109 OMV131080:OMV131109 OWR131080:OWR131109 PGN131080:PGN131109 PQJ131080:PQJ131109 QAF131080:QAF131109 QKB131080:QKB131109 QTX131080:QTX131109 RDT131080:RDT131109 RNP131080:RNP131109 RXL131080:RXL131109 SHH131080:SHH131109 SRD131080:SRD131109 TAZ131080:TAZ131109 TKV131080:TKV131109 TUR131080:TUR131109 UEN131080:UEN131109 UOJ131080:UOJ131109 UYF131080:UYF131109 VIB131080:VIB131109 VRX131080:VRX131109 WBT131080:WBT131109 WLP131080:WLP131109 WVL131080:WVL131109 D196616:D196645 IZ196616:IZ196645 SV196616:SV196645 ACR196616:ACR196645 AMN196616:AMN196645 AWJ196616:AWJ196645 BGF196616:BGF196645 BQB196616:BQB196645 BZX196616:BZX196645 CJT196616:CJT196645 CTP196616:CTP196645 DDL196616:DDL196645 DNH196616:DNH196645 DXD196616:DXD196645 EGZ196616:EGZ196645 EQV196616:EQV196645 FAR196616:FAR196645 FKN196616:FKN196645 FUJ196616:FUJ196645 GEF196616:GEF196645 GOB196616:GOB196645 GXX196616:GXX196645 HHT196616:HHT196645 HRP196616:HRP196645 IBL196616:IBL196645 ILH196616:ILH196645 IVD196616:IVD196645 JEZ196616:JEZ196645 JOV196616:JOV196645 JYR196616:JYR196645 KIN196616:KIN196645 KSJ196616:KSJ196645 LCF196616:LCF196645 LMB196616:LMB196645 LVX196616:LVX196645 MFT196616:MFT196645 MPP196616:MPP196645 MZL196616:MZL196645 NJH196616:NJH196645 NTD196616:NTD196645 OCZ196616:OCZ196645 OMV196616:OMV196645 OWR196616:OWR196645 PGN196616:PGN196645 PQJ196616:PQJ196645 QAF196616:QAF196645 QKB196616:QKB196645 QTX196616:QTX196645 RDT196616:RDT196645 RNP196616:RNP196645 RXL196616:RXL196645 SHH196616:SHH196645 SRD196616:SRD196645 TAZ196616:TAZ196645 TKV196616:TKV196645 TUR196616:TUR196645 UEN196616:UEN196645 UOJ196616:UOJ196645 UYF196616:UYF196645 VIB196616:VIB196645 VRX196616:VRX196645 WBT196616:WBT196645 WLP196616:WLP196645 WVL196616:WVL196645 D262152:D262181 IZ262152:IZ262181 SV262152:SV262181 ACR262152:ACR262181 AMN262152:AMN262181 AWJ262152:AWJ262181 BGF262152:BGF262181 BQB262152:BQB262181 BZX262152:BZX262181 CJT262152:CJT262181 CTP262152:CTP262181 DDL262152:DDL262181 DNH262152:DNH262181 DXD262152:DXD262181 EGZ262152:EGZ262181 EQV262152:EQV262181 FAR262152:FAR262181 FKN262152:FKN262181 FUJ262152:FUJ262181 GEF262152:GEF262181 GOB262152:GOB262181 GXX262152:GXX262181 HHT262152:HHT262181 HRP262152:HRP262181 IBL262152:IBL262181 ILH262152:ILH262181 IVD262152:IVD262181 JEZ262152:JEZ262181 JOV262152:JOV262181 JYR262152:JYR262181 KIN262152:KIN262181 KSJ262152:KSJ262181 LCF262152:LCF262181 LMB262152:LMB262181 LVX262152:LVX262181 MFT262152:MFT262181 MPP262152:MPP262181 MZL262152:MZL262181 NJH262152:NJH262181 NTD262152:NTD262181 OCZ262152:OCZ262181 OMV262152:OMV262181 OWR262152:OWR262181 PGN262152:PGN262181 PQJ262152:PQJ262181 QAF262152:QAF262181 QKB262152:QKB262181 QTX262152:QTX262181 RDT262152:RDT262181 RNP262152:RNP262181 RXL262152:RXL262181 SHH262152:SHH262181 SRD262152:SRD262181 TAZ262152:TAZ262181 TKV262152:TKV262181 TUR262152:TUR262181 UEN262152:UEN262181 UOJ262152:UOJ262181 UYF262152:UYF262181 VIB262152:VIB262181 VRX262152:VRX262181 WBT262152:WBT262181 WLP262152:WLP262181 WVL262152:WVL262181 D327688:D327717 IZ327688:IZ327717 SV327688:SV327717 ACR327688:ACR327717 AMN327688:AMN327717 AWJ327688:AWJ327717 BGF327688:BGF327717 BQB327688:BQB327717 BZX327688:BZX327717 CJT327688:CJT327717 CTP327688:CTP327717 DDL327688:DDL327717 DNH327688:DNH327717 DXD327688:DXD327717 EGZ327688:EGZ327717 EQV327688:EQV327717 FAR327688:FAR327717 FKN327688:FKN327717 FUJ327688:FUJ327717 GEF327688:GEF327717 GOB327688:GOB327717 GXX327688:GXX327717 HHT327688:HHT327717 HRP327688:HRP327717 IBL327688:IBL327717 ILH327688:ILH327717 IVD327688:IVD327717 JEZ327688:JEZ327717 JOV327688:JOV327717 JYR327688:JYR327717 KIN327688:KIN327717 KSJ327688:KSJ327717 LCF327688:LCF327717 LMB327688:LMB327717 LVX327688:LVX327717 MFT327688:MFT327717 MPP327688:MPP327717 MZL327688:MZL327717 NJH327688:NJH327717 NTD327688:NTD327717 OCZ327688:OCZ327717 OMV327688:OMV327717 OWR327688:OWR327717 PGN327688:PGN327717 PQJ327688:PQJ327717 QAF327688:QAF327717 QKB327688:QKB327717 QTX327688:QTX327717 RDT327688:RDT327717 RNP327688:RNP327717 RXL327688:RXL327717 SHH327688:SHH327717 SRD327688:SRD327717 TAZ327688:TAZ327717 TKV327688:TKV327717 TUR327688:TUR327717 UEN327688:UEN327717 UOJ327688:UOJ327717 UYF327688:UYF327717 VIB327688:VIB327717 VRX327688:VRX327717 WBT327688:WBT327717 WLP327688:WLP327717 WVL327688:WVL327717 D393224:D393253 IZ393224:IZ393253 SV393224:SV393253 ACR393224:ACR393253 AMN393224:AMN393253 AWJ393224:AWJ393253 BGF393224:BGF393253 BQB393224:BQB393253 BZX393224:BZX393253 CJT393224:CJT393253 CTP393224:CTP393253 DDL393224:DDL393253 DNH393224:DNH393253 DXD393224:DXD393253 EGZ393224:EGZ393253 EQV393224:EQV393253 FAR393224:FAR393253 FKN393224:FKN393253 FUJ393224:FUJ393253 GEF393224:GEF393253 GOB393224:GOB393253 GXX393224:GXX393253 HHT393224:HHT393253 HRP393224:HRP393253 IBL393224:IBL393253 ILH393224:ILH393253 IVD393224:IVD393253 JEZ393224:JEZ393253 JOV393224:JOV393253 JYR393224:JYR393253 KIN393224:KIN393253 KSJ393224:KSJ393253 LCF393224:LCF393253 LMB393224:LMB393253 LVX393224:LVX393253 MFT393224:MFT393253 MPP393224:MPP393253 MZL393224:MZL393253 NJH393224:NJH393253 NTD393224:NTD393253 OCZ393224:OCZ393253 OMV393224:OMV393253 OWR393224:OWR393253 PGN393224:PGN393253 PQJ393224:PQJ393253 QAF393224:QAF393253 QKB393224:QKB393253 QTX393224:QTX393253 RDT393224:RDT393253 RNP393224:RNP393253 RXL393224:RXL393253 SHH393224:SHH393253 SRD393224:SRD393253 TAZ393224:TAZ393253 TKV393224:TKV393253 TUR393224:TUR393253 UEN393224:UEN393253 UOJ393224:UOJ393253 UYF393224:UYF393253 VIB393224:VIB393253 VRX393224:VRX393253 WBT393224:WBT393253 WLP393224:WLP393253 WVL393224:WVL393253 D458760:D458789 IZ458760:IZ458789 SV458760:SV458789 ACR458760:ACR458789 AMN458760:AMN458789 AWJ458760:AWJ458789 BGF458760:BGF458789 BQB458760:BQB458789 BZX458760:BZX458789 CJT458760:CJT458789 CTP458760:CTP458789 DDL458760:DDL458789 DNH458760:DNH458789 DXD458760:DXD458789 EGZ458760:EGZ458789 EQV458760:EQV458789 FAR458760:FAR458789 FKN458760:FKN458789 FUJ458760:FUJ458789 GEF458760:GEF458789 GOB458760:GOB458789 GXX458760:GXX458789 HHT458760:HHT458789 HRP458760:HRP458789 IBL458760:IBL458789 ILH458760:ILH458789 IVD458760:IVD458789 JEZ458760:JEZ458789 JOV458760:JOV458789 JYR458760:JYR458789 KIN458760:KIN458789 KSJ458760:KSJ458789 LCF458760:LCF458789 LMB458760:LMB458789 LVX458760:LVX458789 MFT458760:MFT458789 MPP458760:MPP458789 MZL458760:MZL458789 NJH458760:NJH458789 NTD458760:NTD458789 OCZ458760:OCZ458789 OMV458760:OMV458789 OWR458760:OWR458789 PGN458760:PGN458789 PQJ458760:PQJ458789 QAF458760:QAF458789 QKB458760:QKB458789 QTX458760:QTX458789 RDT458760:RDT458789 RNP458760:RNP458789 RXL458760:RXL458789 SHH458760:SHH458789 SRD458760:SRD458789 TAZ458760:TAZ458789 TKV458760:TKV458789 TUR458760:TUR458789 UEN458760:UEN458789 UOJ458760:UOJ458789 UYF458760:UYF458789 VIB458760:VIB458789 VRX458760:VRX458789 WBT458760:WBT458789 WLP458760:WLP458789 WVL458760:WVL458789 D524296:D524325 IZ524296:IZ524325 SV524296:SV524325 ACR524296:ACR524325 AMN524296:AMN524325 AWJ524296:AWJ524325 BGF524296:BGF524325 BQB524296:BQB524325 BZX524296:BZX524325 CJT524296:CJT524325 CTP524296:CTP524325 DDL524296:DDL524325 DNH524296:DNH524325 DXD524296:DXD524325 EGZ524296:EGZ524325 EQV524296:EQV524325 FAR524296:FAR524325 FKN524296:FKN524325 FUJ524296:FUJ524325 GEF524296:GEF524325 GOB524296:GOB524325 GXX524296:GXX524325 HHT524296:HHT524325 HRP524296:HRP524325 IBL524296:IBL524325 ILH524296:ILH524325 IVD524296:IVD524325 JEZ524296:JEZ524325 JOV524296:JOV524325 JYR524296:JYR524325 KIN524296:KIN524325 KSJ524296:KSJ524325 LCF524296:LCF524325 LMB524296:LMB524325 LVX524296:LVX524325 MFT524296:MFT524325 MPP524296:MPP524325 MZL524296:MZL524325 NJH524296:NJH524325 NTD524296:NTD524325 OCZ524296:OCZ524325 OMV524296:OMV524325 OWR524296:OWR524325 PGN524296:PGN524325 PQJ524296:PQJ524325 QAF524296:QAF524325 QKB524296:QKB524325 QTX524296:QTX524325 RDT524296:RDT524325 RNP524296:RNP524325 RXL524296:RXL524325 SHH524296:SHH524325 SRD524296:SRD524325 TAZ524296:TAZ524325 TKV524296:TKV524325 TUR524296:TUR524325 UEN524296:UEN524325 UOJ524296:UOJ524325 UYF524296:UYF524325 VIB524296:VIB524325 VRX524296:VRX524325 WBT524296:WBT524325 WLP524296:WLP524325 WVL524296:WVL524325 D589832:D589861 IZ589832:IZ589861 SV589832:SV589861 ACR589832:ACR589861 AMN589832:AMN589861 AWJ589832:AWJ589861 BGF589832:BGF589861 BQB589832:BQB589861 BZX589832:BZX589861 CJT589832:CJT589861 CTP589832:CTP589861 DDL589832:DDL589861 DNH589832:DNH589861 DXD589832:DXD589861 EGZ589832:EGZ589861 EQV589832:EQV589861 FAR589832:FAR589861 FKN589832:FKN589861 FUJ589832:FUJ589861 GEF589832:GEF589861 GOB589832:GOB589861 GXX589832:GXX589861 HHT589832:HHT589861 HRP589832:HRP589861 IBL589832:IBL589861 ILH589832:ILH589861 IVD589832:IVD589861 JEZ589832:JEZ589861 JOV589832:JOV589861 JYR589832:JYR589861 KIN589832:KIN589861 KSJ589832:KSJ589861 LCF589832:LCF589861 LMB589832:LMB589861 LVX589832:LVX589861 MFT589832:MFT589861 MPP589832:MPP589861 MZL589832:MZL589861 NJH589832:NJH589861 NTD589832:NTD589861 OCZ589832:OCZ589861 OMV589832:OMV589861 OWR589832:OWR589861 PGN589832:PGN589861 PQJ589832:PQJ589861 QAF589832:QAF589861 QKB589832:QKB589861 QTX589832:QTX589861 RDT589832:RDT589861 RNP589832:RNP589861 RXL589832:RXL589861 SHH589832:SHH589861 SRD589832:SRD589861 TAZ589832:TAZ589861 TKV589832:TKV589861 TUR589832:TUR589861 UEN589832:UEN589861 UOJ589832:UOJ589861 UYF589832:UYF589861 VIB589832:VIB589861 VRX589832:VRX589861 WBT589832:WBT589861 WLP589832:WLP589861 WVL589832:WVL589861 D655368:D655397 IZ655368:IZ655397 SV655368:SV655397 ACR655368:ACR655397 AMN655368:AMN655397 AWJ655368:AWJ655397 BGF655368:BGF655397 BQB655368:BQB655397 BZX655368:BZX655397 CJT655368:CJT655397 CTP655368:CTP655397 DDL655368:DDL655397 DNH655368:DNH655397 DXD655368:DXD655397 EGZ655368:EGZ655397 EQV655368:EQV655397 FAR655368:FAR655397 FKN655368:FKN655397 FUJ655368:FUJ655397 GEF655368:GEF655397 GOB655368:GOB655397 GXX655368:GXX655397 HHT655368:HHT655397 HRP655368:HRP655397 IBL655368:IBL655397 ILH655368:ILH655397 IVD655368:IVD655397 JEZ655368:JEZ655397 JOV655368:JOV655397 JYR655368:JYR655397 KIN655368:KIN655397 KSJ655368:KSJ655397 LCF655368:LCF655397 LMB655368:LMB655397 LVX655368:LVX655397 MFT655368:MFT655397 MPP655368:MPP655397 MZL655368:MZL655397 NJH655368:NJH655397 NTD655368:NTD655397 OCZ655368:OCZ655397 OMV655368:OMV655397 OWR655368:OWR655397 PGN655368:PGN655397 PQJ655368:PQJ655397 QAF655368:QAF655397 QKB655368:QKB655397 QTX655368:QTX655397 RDT655368:RDT655397 RNP655368:RNP655397 RXL655368:RXL655397 SHH655368:SHH655397 SRD655368:SRD655397 TAZ655368:TAZ655397 TKV655368:TKV655397 TUR655368:TUR655397 UEN655368:UEN655397 UOJ655368:UOJ655397 UYF655368:UYF655397 VIB655368:VIB655397 VRX655368:VRX655397 WBT655368:WBT655397 WLP655368:WLP655397 WVL655368:WVL655397 D720904:D720933 IZ720904:IZ720933 SV720904:SV720933 ACR720904:ACR720933 AMN720904:AMN720933 AWJ720904:AWJ720933 BGF720904:BGF720933 BQB720904:BQB720933 BZX720904:BZX720933 CJT720904:CJT720933 CTP720904:CTP720933 DDL720904:DDL720933 DNH720904:DNH720933 DXD720904:DXD720933 EGZ720904:EGZ720933 EQV720904:EQV720933 FAR720904:FAR720933 FKN720904:FKN720933 FUJ720904:FUJ720933 GEF720904:GEF720933 GOB720904:GOB720933 GXX720904:GXX720933 HHT720904:HHT720933 HRP720904:HRP720933 IBL720904:IBL720933 ILH720904:ILH720933 IVD720904:IVD720933 JEZ720904:JEZ720933 JOV720904:JOV720933 JYR720904:JYR720933 KIN720904:KIN720933 KSJ720904:KSJ720933 LCF720904:LCF720933 LMB720904:LMB720933 LVX720904:LVX720933 MFT720904:MFT720933 MPP720904:MPP720933 MZL720904:MZL720933 NJH720904:NJH720933 NTD720904:NTD720933 OCZ720904:OCZ720933 OMV720904:OMV720933 OWR720904:OWR720933 PGN720904:PGN720933 PQJ720904:PQJ720933 QAF720904:QAF720933 QKB720904:QKB720933 QTX720904:QTX720933 RDT720904:RDT720933 RNP720904:RNP720933 RXL720904:RXL720933 SHH720904:SHH720933 SRD720904:SRD720933 TAZ720904:TAZ720933 TKV720904:TKV720933 TUR720904:TUR720933 UEN720904:UEN720933 UOJ720904:UOJ720933 UYF720904:UYF720933 VIB720904:VIB720933 VRX720904:VRX720933 WBT720904:WBT720933 WLP720904:WLP720933 WVL720904:WVL720933 D786440:D786469 IZ786440:IZ786469 SV786440:SV786469 ACR786440:ACR786469 AMN786440:AMN786469 AWJ786440:AWJ786469 BGF786440:BGF786469 BQB786440:BQB786469 BZX786440:BZX786469 CJT786440:CJT786469 CTP786440:CTP786469 DDL786440:DDL786469 DNH786440:DNH786469 DXD786440:DXD786469 EGZ786440:EGZ786469 EQV786440:EQV786469 FAR786440:FAR786469 FKN786440:FKN786469 FUJ786440:FUJ786469 GEF786440:GEF786469 GOB786440:GOB786469 GXX786440:GXX786469 HHT786440:HHT786469 HRP786440:HRP786469 IBL786440:IBL786469 ILH786440:ILH786469 IVD786440:IVD786469 JEZ786440:JEZ786469 JOV786440:JOV786469 JYR786440:JYR786469 KIN786440:KIN786469 KSJ786440:KSJ786469 LCF786440:LCF786469 LMB786440:LMB786469 LVX786440:LVX786469 MFT786440:MFT786469 MPP786440:MPP786469 MZL786440:MZL786469 NJH786440:NJH786469 NTD786440:NTD786469 OCZ786440:OCZ786469 OMV786440:OMV786469 OWR786440:OWR786469 PGN786440:PGN786469 PQJ786440:PQJ786469 QAF786440:QAF786469 QKB786440:QKB786469 QTX786440:QTX786469 RDT786440:RDT786469 RNP786440:RNP786469 RXL786440:RXL786469 SHH786440:SHH786469 SRD786440:SRD786469 TAZ786440:TAZ786469 TKV786440:TKV786469 TUR786440:TUR786469 UEN786440:UEN786469 UOJ786440:UOJ786469 UYF786440:UYF786469 VIB786440:VIB786469 VRX786440:VRX786469 WBT786440:WBT786469 WLP786440:WLP786469 WVL786440:WVL786469 D851976:D852005 IZ851976:IZ852005 SV851976:SV852005 ACR851976:ACR852005 AMN851976:AMN852005 AWJ851976:AWJ852005 BGF851976:BGF852005 BQB851976:BQB852005 BZX851976:BZX852005 CJT851976:CJT852005 CTP851976:CTP852005 DDL851976:DDL852005 DNH851976:DNH852005 DXD851976:DXD852005 EGZ851976:EGZ852005 EQV851976:EQV852005 FAR851976:FAR852005 FKN851976:FKN852005 FUJ851976:FUJ852005 GEF851976:GEF852005 GOB851976:GOB852005 GXX851976:GXX852005 HHT851976:HHT852005 HRP851976:HRP852005 IBL851976:IBL852005 ILH851976:ILH852005 IVD851976:IVD852005 JEZ851976:JEZ852005 JOV851976:JOV852005 JYR851976:JYR852005 KIN851976:KIN852005 KSJ851976:KSJ852005 LCF851976:LCF852005 LMB851976:LMB852005 LVX851976:LVX852005 MFT851976:MFT852005 MPP851976:MPP852005 MZL851976:MZL852005 NJH851976:NJH852005 NTD851976:NTD852005 OCZ851976:OCZ852005 OMV851976:OMV852005 OWR851976:OWR852005 PGN851976:PGN852005 PQJ851976:PQJ852005 QAF851976:QAF852005 QKB851976:QKB852005 QTX851976:QTX852005 RDT851976:RDT852005 RNP851976:RNP852005 RXL851976:RXL852005 SHH851976:SHH852005 SRD851976:SRD852005 TAZ851976:TAZ852005 TKV851976:TKV852005 TUR851976:TUR852005 UEN851976:UEN852005 UOJ851976:UOJ852005 UYF851976:UYF852005 VIB851976:VIB852005 VRX851976:VRX852005 WBT851976:WBT852005 WLP851976:WLP852005 WVL851976:WVL852005 D917512:D917541 IZ917512:IZ917541 SV917512:SV917541 ACR917512:ACR917541 AMN917512:AMN917541 AWJ917512:AWJ917541 BGF917512:BGF917541 BQB917512:BQB917541 BZX917512:BZX917541 CJT917512:CJT917541 CTP917512:CTP917541 DDL917512:DDL917541 DNH917512:DNH917541 DXD917512:DXD917541 EGZ917512:EGZ917541 EQV917512:EQV917541 FAR917512:FAR917541 FKN917512:FKN917541 FUJ917512:FUJ917541 GEF917512:GEF917541 GOB917512:GOB917541 GXX917512:GXX917541 HHT917512:HHT917541 HRP917512:HRP917541 IBL917512:IBL917541 ILH917512:ILH917541 IVD917512:IVD917541 JEZ917512:JEZ917541 JOV917512:JOV917541 JYR917512:JYR917541 KIN917512:KIN917541 KSJ917512:KSJ917541 LCF917512:LCF917541 LMB917512:LMB917541 LVX917512:LVX917541 MFT917512:MFT917541 MPP917512:MPP917541 MZL917512:MZL917541 NJH917512:NJH917541 NTD917512:NTD917541 OCZ917512:OCZ917541 OMV917512:OMV917541 OWR917512:OWR917541 PGN917512:PGN917541 PQJ917512:PQJ917541 QAF917512:QAF917541 QKB917512:QKB917541 QTX917512:QTX917541 RDT917512:RDT917541 RNP917512:RNP917541 RXL917512:RXL917541 SHH917512:SHH917541 SRD917512:SRD917541 TAZ917512:TAZ917541 TKV917512:TKV917541 TUR917512:TUR917541 UEN917512:UEN917541 UOJ917512:UOJ917541 UYF917512:UYF917541 VIB917512:VIB917541 VRX917512:VRX917541 WBT917512:WBT917541 WLP917512:WLP917541 WVL917512:WVL917541 D983048:D983077 IZ983048:IZ983077 SV983048:SV983077 ACR983048:ACR983077 AMN983048:AMN983077 AWJ983048:AWJ983077 BGF983048:BGF983077 BQB983048:BQB983077 BZX983048:BZX983077 CJT983048:CJT983077 CTP983048:CTP983077 DDL983048:DDL983077 DNH983048:DNH983077 DXD983048:DXD983077 EGZ983048:EGZ983077 EQV983048:EQV983077 FAR983048:FAR983077 FKN983048:FKN983077 FUJ983048:FUJ983077 GEF983048:GEF983077 GOB983048:GOB983077 GXX983048:GXX983077 HHT983048:HHT983077 HRP983048:HRP983077 IBL983048:IBL983077 ILH983048:ILH983077 IVD983048:IVD983077 JEZ983048:JEZ983077 JOV983048:JOV983077 JYR983048:JYR983077 KIN983048:KIN983077 KSJ983048:KSJ983077 LCF983048:LCF983077 LMB983048:LMB983077 LVX983048:LVX983077 MFT983048:MFT983077 MPP983048:MPP983077 MZL983048:MZL983077 NJH983048:NJH983077 NTD983048:NTD983077 OCZ983048:OCZ983077 OMV983048:OMV983077 OWR983048:OWR983077 PGN983048:PGN983077 PQJ983048:PQJ983077 QAF983048:QAF983077 QKB983048:QKB983077 QTX983048:QTX983077 RDT983048:RDT983077 RNP983048:RNP983077 RXL983048:RXL983077 SHH983048:SHH983077 SRD983048:SRD983077 TAZ983048:TAZ983077 TKV983048:TKV983077 TUR983048:TUR983077 UEN983048:UEN983077 UOJ983048:UOJ983077 UYF983048:UYF983077 VIB983048:VIB983077 VRX983048:VRX983077 WBT983048:WBT983077 WLP983048:WLP983077 WVL983048:WVL983077 I40:J66 JE40:JF66 TA40:TB66 ACW40:ACX66 AMS40:AMT66 AWO40:AWP66 BGK40:BGL66 BQG40:BQH66 CAC40:CAD66 CJY40:CJZ66 CTU40:CTV66 DDQ40:DDR66 DNM40:DNN66 DXI40:DXJ66 EHE40:EHF66 ERA40:ERB66 FAW40:FAX66 FKS40:FKT66 FUO40:FUP66 GEK40:GEL66 GOG40:GOH66 GYC40:GYD66 HHY40:HHZ66 HRU40:HRV66 IBQ40:IBR66 ILM40:ILN66 IVI40:IVJ66 JFE40:JFF66 JPA40:JPB66 JYW40:JYX66 KIS40:KIT66 KSO40:KSP66 LCK40:LCL66 LMG40:LMH66 LWC40:LWD66 MFY40:MFZ66 MPU40:MPV66 MZQ40:MZR66 NJM40:NJN66 NTI40:NTJ66 ODE40:ODF66 ONA40:ONB66 OWW40:OWX66 PGS40:PGT66 PQO40:PQP66 QAK40:QAL66 QKG40:QKH66 QUC40:QUD66 RDY40:RDZ66 RNU40:RNV66 RXQ40:RXR66 SHM40:SHN66 SRI40:SRJ66 TBE40:TBF66 TLA40:TLB66 TUW40:TUX66 UES40:UET66 UOO40:UOP66 UYK40:UYL66 VIG40:VIH66 VSC40:VSD66 WBY40:WBZ66 WLU40:WLV66 WVQ40:WVR66 I65576:J65602 JE65576:JF65602 TA65576:TB65602 ACW65576:ACX65602 AMS65576:AMT65602 AWO65576:AWP65602 BGK65576:BGL65602 BQG65576:BQH65602 CAC65576:CAD65602 CJY65576:CJZ65602 CTU65576:CTV65602 DDQ65576:DDR65602 DNM65576:DNN65602 DXI65576:DXJ65602 EHE65576:EHF65602 ERA65576:ERB65602 FAW65576:FAX65602 FKS65576:FKT65602 FUO65576:FUP65602 GEK65576:GEL65602 GOG65576:GOH65602 GYC65576:GYD65602 HHY65576:HHZ65602 HRU65576:HRV65602 IBQ65576:IBR65602 ILM65576:ILN65602 IVI65576:IVJ65602 JFE65576:JFF65602 JPA65576:JPB65602 JYW65576:JYX65602 KIS65576:KIT65602 KSO65576:KSP65602 LCK65576:LCL65602 LMG65576:LMH65602 LWC65576:LWD65602 MFY65576:MFZ65602 MPU65576:MPV65602 MZQ65576:MZR65602 NJM65576:NJN65602 NTI65576:NTJ65602 ODE65576:ODF65602 ONA65576:ONB65602 OWW65576:OWX65602 PGS65576:PGT65602 PQO65576:PQP65602 QAK65576:QAL65602 QKG65576:QKH65602 QUC65576:QUD65602 RDY65576:RDZ65602 RNU65576:RNV65602 RXQ65576:RXR65602 SHM65576:SHN65602 SRI65576:SRJ65602 TBE65576:TBF65602 TLA65576:TLB65602 TUW65576:TUX65602 UES65576:UET65602 UOO65576:UOP65602 UYK65576:UYL65602 VIG65576:VIH65602 VSC65576:VSD65602 WBY65576:WBZ65602 WLU65576:WLV65602 WVQ65576:WVR65602 I131112:J131138 JE131112:JF131138 TA131112:TB131138 ACW131112:ACX131138 AMS131112:AMT131138 AWO131112:AWP131138 BGK131112:BGL131138 BQG131112:BQH131138 CAC131112:CAD131138 CJY131112:CJZ131138 CTU131112:CTV131138 DDQ131112:DDR131138 DNM131112:DNN131138 DXI131112:DXJ131138 EHE131112:EHF131138 ERA131112:ERB131138 FAW131112:FAX131138 FKS131112:FKT131138 FUO131112:FUP131138 GEK131112:GEL131138 GOG131112:GOH131138 GYC131112:GYD131138 HHY131112:HHZ131138 HRU131112:HRV131138 IBQ131112:IBR131138 ILM131112:ILN131138 IVI131112:IVJ131138 JFE131112:JFF131138 JPA131112:JPB131138 JYW131112:JYX131138 KIS131112:KIT131138 KSO131112:KSP131138 LCK131112:LCL131138 LMG131112:LMH131138 LWC131112:LWD131138 MFY131112:MFZ131138 MPU131112:MPV131138 MZQ131112:MZR131138 NJM131112:NJN131138 NTI131112:NTJ131138 ODE131112:ODF131138 ONA131112:ONB131138 OWW131112:OWX131138 PGS131112:PGT131138 PQO131112:PQP131138 QAK131112:QAL131138 QKG131112:QKH131138 QUC131112:QUD131138 RDY131112:RDZ131138 RNU131112:RNV131138 RXQ131112:RXR131138 SHM131112:SHN131138 SRI131112:SRJ131138 TBE131112:TBF131138 TLA131112:TLB131138 TUW131112:TUX131138 UES131112:UET131138 UOO131112:UOP131138 UYK131112:UYL131138 VIG131112:VIH131138 VSC131112:VSD131138 WBY131112:WBZ131138 WLU131112:WLV131138 WVQ131112:WVR131138 I196648:J196674 JE196648:JF196674 TA196648:TB196674 ACW196648:ACX196674 AMS196648:AMT196674 AWO196648:AWP196674 BGK196648:BGL196674 BQG196648:BQH196674 CAC196648:CAD196674 CJY196648:CJZ196674 CTU196648:CTV196674 DDQ196648:DDR196674 DNM196648:DNN196674 DXI196648:DXJ196674 EHE196648:EHF196674 ERA196648:ERB196674 FAW196648:FAX196674 FKS196648:FKT196674 FUO196648:FUP196674 GEK196648:GEL196674 GOG196648:GOH196674 GYC196648:GYD196674 HHY196648:HHZ196674 HRU196648:HRV196674 IBQ196648:IBR196674 ILM196648:ILN196674 IVI196648:IVJ196674 JFE196648:JFF196674 JPA196648:JPB196674 JYW196648:JYX196674 KIS196648:KIT196674 KSO196648:KSP196674 LCK196648:LCL196674 LMG196648:LMH196674 LWC196648:LWD196674 MFY196648:MFZ196674 MPU196648:MPV196674 MZQ196648:MZR196674 NJM196648:NJN196674 NTI196648:NTJ196674 ODE196648:ODF196674 ONA196648:ONB196674 OWW196648:OWX196674 PGS196648:PGT196674 PQO196648:PQP196674 QAK196648:QAL196674 QKG196648:QKH196674 QUC196648:QUD196674 RDY196648:RDZ196674 RNU196648:RNV196674 RXQ196648:RXR196674 SHM196648:SHN196674 SRI196648:SRJ196674 TBE196648:TBF196674 TLA196648:TLB196674 TUW196648:TUX196674 UES196648:UET196674 UOO196648:UOP196674 UYK196648:UYL196674 VIG196648:VIH196674 VSC196648:VSD196674 WBY196648:WBZ196674 WLU196648:WLV196674 WVQ196648:WVR196674 I262184:J262210 JE262184:JF262210 TA262184:TB262210 ACW262184:ACX262210 AMS262184:AMT262210 AWO262184:AWP262210 BGK262184:BGL262210 BQG262184:BQH262210 CAC262184:CAD262210 CJY262184:CJZ262210 CTU262184:CTV262210 DDQ262184:DDR262210 DNM262184:DNN262210 DXI262184:DXJ262210 EHE262184:EHF262210 ERA262184:ERB262210 FAW262184:FAX262210 FKS262184:FKT262210 FUO262184:FUP262210 GEK262184:GEL262210 GOG262184:GOH262210 GYC262184:GYD262210 HHY262184:HHZ262210 HRU262184:HRV262210 IBQ262184:IBR262210 ILM262184:ILN262210 IVI262184:IVJ262210 JFE262184:JFF262210 JPA262184:JPB262210 JYW262184:JYX262210 KIS262184:KIT262210 KSO262184:KSP262210 LCK262184:LCL262210 LMG262184:LMH262210 LWC262184:LWD262210 MFY262184:MFZ262210 MPU262184:MPV262210 MZQ262184:MZR262210 NJM262184:NJN262210 NTI262184:NTJ262210 ODE262184:ODF262210 ONA262184:ONB262210 OWW262184:OWX262210 PGS262184:PGT262210 PQO262184:PQP262210 QAK262184:QAL262210 QKG262184:QKH262210 QUC262184:QUD262210 RDY262184:RDZ262210 RNU262184:RNV262210 RXQ262184:RXR262210 SHM262184:SHN262210 SRI262184:SRJ262210 TBE262184:TBF262210 TLA262184:TLB262210 TUW262184:TUX262210 UES262184:UET262210 UOO262184:UOP262210 UYK262184:UYL262210 VIG262184:VIH262210 VSC262184:VSD262210 WBY262184:WBZ262210 WLU262184:WLV262210 WVQ262184:WVR262210 I327720:J327746 JE327720:JF327746 TA327720:TB327746 ACW327720:ACX327746 AMS327720:AMT327746 AWO327720:AWP327746 BGK327720:BGL327746 BQG327720:BQH327746 CAC327720:CAD327746 CJY327720:CJZ327746 CTU327720:CTV327746 DDQ327720:DDR327746 DNM327720:DNN327746 DXI327720:DXJ327746 EHE327720:EHF327746 ERA327720:ERB327746 FAW327720:FAX327746 FKS327720:FKT327746 FUO327720:FUP327746 GEK327720:GEL327746 GOG327720:GOH327746 GYC327720:GYD327746 HHY327720:HHZ327746 HRU327720:HRV327746 IBQ327720:IBR327746 ILM327720:ILN327746 IVI327720:IVJ327746 JFE327720:JFF327746 JPA327720:JPB327746 JYW327720:JYX327746 KIS327720:KIT327746 KSO327720:KSP327746 LCK327720:LCL327746 LMG327720:LMH327746 LWC327720:LWD327746 MFY327720:MFZ327746 MPU327720:MPV327746 MZQ327720:MZR327746 NJM327720:NJN327746 NTI327720:NTJ327746 ODE327720:ODF327746 ONA327720:ONB327746 OWW327720:OWX327746 PGS327720:PGT327746 PQO327720:PQP327746 QAK327720:QAL327746 QKG327720:QKH327746 QUC327720:QUD327746 RDY327720:RDZ327746 RNU327720:RNV327746 RXQ327720:RXR327746 SHM327720:SHN327746 SRI327720:SRJ327746 TBE327720:TBF327746 TLA327720:TLB327746 TUW327720:TUX327746 UES327720:UET327746 UOO327720:UOP327746 UYK327720:UYL327746 VIG327720:VIH327746 VSC327720:VSD327746 WBY327720:WBZ327746 WLU327720:WLV327746 WVQ327720:WVR327746 I393256:J393282 JE393256:JF393282 TA393256:TB393282 ACW393256:ACX393282 AMS393256:AMT393282 AWO393256:AWP393282 BGK393256:BGL393282 BQG393256:BQH393282 CAC393256:CAD393282 CJY393256:CJZ393282 CTU393256:CTV393282 DDQ393256:DDR393282 DNM393256:DNN393282 DXI393256:DXJ393282 EHE393256:EHF393282 ERA393256:ERB393282 FAW393256:FAX393282 FKS393256:FKT393282 FUO393256:FUP393282 GEK393256:GEL393282 GOG393256:GOH393282 GYC393256:GYD393282 HHY393256:HHZ393282 HRU393256:HRV393282 IBQ393256:IBR393282 ILM393256:ILN393282 IVI393256:IVJ393282 JFE393256:JFF393282 JPA393256:JPB393282 JYW393256:JYX393282 KIS393256:KIT393282 KSO393256:KSP393282 LCK393256:LCL393282 LMG393256:LMH393282 LWC393256:LWD393282 MFY393256:MFZ393282 MPU393256:MPV393282 MZQ393256:MZR393282 NJM393256:NJN393282 NTI393256:NTJ393282 ODE393256:ODF393282 ONA393256:ONB393282 OWW393256:OWX393282 PGS393256:PGT393282 PQO393256:PQP393282 QAK393256:QAL393282 QKG393256:QKH393282 QUC393256:QUD393282 RDY393256:RDZ393282 RNU393256:RNV393282 RXQ393256:RXR393282 SHM393256:SHN393282 SRI393256:SRJ393282 TBE393256:TBF393282 TLA393256:TLB393282 TUW393256:TUX393282 UES393256:UET393282 UOO393256:UOP393282 UYK393256:UYL393282 VIG393256:VIH393282 VSC393256:VSD393282 WBY393256:WBZ393282 WLU393256:WLV393282 WVQ393256:WVR393282 I458792:J458818 JE458792:JF458818 TA458792:TB458818 ACW458792:ACX458818 AMS458792:AMT458818 AWO458792:AWP458818 BGK458792:BGL458818 BQG458792:BQH458818 CAC458792:CAD458818 CJY458792:CJZ458818 CTU458792:CTV458818 DDQ458792:DDR458818 DNM458792:DNN458818 DXI458792:DXJ458818 EHE458792:EHF458818 ERA458792:ERB458818 FAW458792:FAX458818 FKS458792:FKT458818 FUO458792:FUP458818 GEK458792:GEL458818 GOG458792:GOH458818 GYC458792:GYD458818 HHY458792:HHZ458818 HRU458792:HRV458818 IBQ458792:IBR458818 ILM458792:ILN458818 IVI458792:IVJ458818 JFE458792:JFF458818 JPA458792:JPB458818 JYW458792:JYX458818 KIS458792:KIT458818 KSO458792:KSP458818 LCK458792:LCL458818 LMG458792:LMH458818 LWC458792:LWD458818 MFY458792:MFZ458818 MPU458792:MPV458818 MZQ458792:MZR458818 NJM458792:NJN458818 NTI458792:NTJ458818 ODE458792:ODF458818 ONA458792:ONB458818 OWW458792:OWX458818 PGS458792:PGT458818 PQO458792:PQP458818 QAK458792:QAL458818 QKG458792:QKH458818 QUC458792:QUD458818 RDY458792:RDZ458818 RNU458792:RNV458818 RXQ458792:RXR458818 SHM458792:SHN458818 SRI458792:SRJ458818 TBE458792:TBF458818 TLA458792:TLB458818 TUW458792:TUX458818 UES458792:UET458818 UOO458792:UOP458818 UYK458792:UYL458818 VIG458792:VIH458818 VSC458792:VSD458818 WBY458792:WBZ458818 WLU458792:WLV458818 WVQ458792:WVR458818 I524328:J524354 JE524328:JF524354 TA524328:TB524354 ACW524328:ACX524354 AMS524328:AMT524354 AWO524328:AWP524354 BGK524328:BGL524354 BQG524328:BQH524354 CAC524328:CAD524354 CJY524328:CJZ524354 CTU524328:CTV524354 DDQ524328:DDR524354 DNM524328:DNN524354 DXI524328:DXJ524354 EHE524328:EHF524354 ERA524328:ERB524354 FAW524328:FAX524354 FKS524328:FKT524354 FUO524328:FUP524354 GEK524328:GEL524354 GOG524328:GOH524354 GYC524328:GYD524354 HHY524328:HHZ524354 HRU524328:HRV524354 IBQ524328:IBR524354 ILM524328:ILN524354 IVI524328:IVJ524354 JFE524328:JFF524354 JPA524328:JPB524354 JYW524328:JYX524354 KIS524328:KIT524354 KSO524328:KSP524354 LCK524328:LCL524354 LMG524328:LMH524354 LWC524328:LWD524354 MFY524328:MFZ524354 MPU524328:MPV524354 MZQ524328:MZR524354 NJM524328:NJN524354 NTI524328:NTJ524354 ODE524328:ODF524354 ONA524328:ONB524354 OWW524328:OWX524354 PGS524328:PGT524354 PQO524328:PQP524354 QAK524328:QAL524354 QKG524328:QKH524354 QUC524328:QUD524354 RDY524328:RDZ524354 RNU524328:RNV524354 RXQ524328:RXR524354 SHM524328:SHN524354 SRI524328:SRJ524354 TBE524328:TBF524354 TLA524328:TLB524354 TUW524328:TUX524354 UES524328:UET524354 UOO524328:UOP524354 UYK524328:UYL524354 VIG524328:VIH524354 VSC524328:VSD524354 WBY524328:WBZ524354 WLU524328:WLV524354 WVQ524328:WVR524354 I589864:J589890 JE589864:JF589890 TA589864:TB589890 ACW589864:ACX589890 AMS589864:AMT589890 AWO589864:AWP589890 BGK589864:BGL589890 BQG589864:BQH589890 CAC589864:CAD589890 CJY589864:CJZ589890 CTU589864:CTV589890 DDQ589864:DDR589890 DNM589864:DNN589890 DXI589864:DXJ589890 EHE589864:EHF589890 ERA589864:ERB589890 FAW589864:FAX589890 FKS589864:FKT589890 FUO589864:FUP589890 GEK589864:GEL589890 GOG589864:GOH589890 GYC589864:GYD589890 HHY589864:HHZ589890 HRU589864:HRV589890 IBQ589864:IBR589890 ILM589864:ILN589890 IVI589864:IVJ589890 JFE589864:JFF589890 JPA589864:JPB589890 JYW589864:JYX589890 KIS589864:KIT589890 KSO589864:KSP589890 LCK589864:LCL589890 LMG589864:LMH589890 LWC589864:LWD589890 MFY589864:MFZ589890 MPU589864:MPV589890 MZQ589864:MZR589890 NJM589864:NJN589890 NTI589864:NTJ589890 ODE589864:ODF589890 ONA589864:ONB589890 OWW589864:OWX589890 PGS589864:PGT589890 PQO589864:PQP589890 QAK589864:QAL589890 QKG589864:QKH589890 QUC589864:QUD589890 RDY589864:RDZ589890 RNU589864:RNV589890 RXQ589864:RXR589890 SHM589864:SHN589890 SRI589864:SRJ589890 TBE589864:TBF589890 TLA589864:TLB589890 TUW589864:TUX589890 UES589864:UET589890 UOO589864:UOP589890 UYK589864:UYL589890 VIG589864:VIH589890 VSC589864:VSD589890 WBY589864:WBZ589890 WLU589864:WLV589890 WVQ589864:WVR589890 I655400:J655426 JE655400:JF655426 TA655400:TB655426 ACW655400:ACX655426 AMS655400:AMT655426 AWO655400:AWP655426 BGK655400:BGL655426 BQG655400:BQH655426 CAC655400:CAD655426 CJY655400:CJZ655426 CTU655400:CTV655426 DDQ655400:DDR655426 DNM655400:DNN655426 DXI655400:DXJ655426 EHE655400:EHF655426 ERA655400:ERB655426 FAW655400:FAX655426 FKS655400:FKT655426 FUO655400:FUP655426 GEK655400:GEL655426 GOG655400:GOH655426 GYC655400:GYD655426 HHY655400:HHZ655426 HRU655400:HRV655426 IBQ655400:IBR655426 ILM655400:ILN655426 IVI655400:IVJ655426 JFE655400:JFF655426 JPA655400:JPB655426 JYW655400:JYX655426 KIS655400:KIT655426 KSO655400:KSP655426 LCK655400:LCL655426 LMG655400:LMH655426 LWC655400:LWD655426 MFY655400:MFZ655426 MPU655400:MPV655426 MZQ655400:MZR655426 NJM655400:NJN655426 NTI655400:NTJ655426 ODE655400:ODF655426 ONA655400:ONB655426 OWW655400:OWX655426 PGS655400:PGT655426 PQO655400:PQP655426 QAK655400:QAL655426 QKG655400:QKH655426 QUC655400:QUD655426 RDY655400:RDZ655426 RNU655400:RNV655426 RXQ655400:RXR655426 SHM655400:SHN655426 SRI655400:SRJ655426 TBE655400:TBF655426 TLA655400:TLB655426 TUW655400:TUX655426 UES655400:UET655426 UOO655400:UOP655426 UYK655400:UYL655426 VIG655400:VIH655426 VSC655400:VSD655426 WBY655400:WBZ655426 WLU655400:WLV655426 WVQ655400:WVR655426 I720936:J720962 JE720936:JF720962 TA720936:TB720962 ACW720936:ACX720962 AMS720936:AMT720962 AWO720936:AWP720962 BGK720936:BGL720962 BQG720936:BQH720962 CAC720936:CAD720962 CJY720936:CJZ720962 CTU720936:CTV720962 DDQ720936:DDR720962 DNM720936:DNN720962 DXI720936:DXJ720962 EHE720936:EHF720962 ERA720936:ERB720962 FAW720936:FAX720962 FKS720936:FKT720962 FUO720936:FUP720962 GEK720936:GEL720962 GOG720936:GOH720962 GYC720936:GYD720962 HHY720936:HHZ720962 HRU720936:HRV720962 IBQ720936:IBR720962 ILM720936:ILN720962 IVI720936:IVJ720962 JFE720936:JFF720962 JPA720936:JPB720962 JYW720936:JYX720962 KIS720936:KIT720962 KSO720936:KSP720962 LCK720936:LCL720962 LMG720936:LMH720962 LWC720936:LWD720962 MFY720936:MFZ720962 MPU720936:MPV720962 MZQ720936:MZR720962 NJM720936:NJN720962 NTI720936:NTJ720962 ODE720936:ODF720962 ONA720936:ONB720962 OWW720936:OWX720962 PGS720936:PGT720962 PQO720936:PQP720962 QAK720936:QAL720962 QKG720936:QKH720962 QUC720936:QUD720962 RDY720936:RDZ720962 RNU720936:RNV720962 RXQ720936:RXR720962 SHM720936:SHN720962 SRI720936:SRJ720962 TBE720936:TBF720962 TLA720936:TLB720962 TUW720936:TUX720962 UES720936:UET720962 UOO720936:UOP720962 UYK720936:UYL720962 VIG720936:VIH720962 VSC720936:VSD720962 WBY720936:WBZ720962 WLU720936:WLV720962 WVQ720936:WVR720962 I786472:J786498 JE786472:JF786498 TA786472:TB786498 ACW786472:ACX786498 AMS786472:AMT786498 AWO786472:AWP786498 BGK786472:BGL786498 BQG786472:BQH786498 CAC786472:CAD786498 CJY786472:CJZ786498 CTU786472:CTV786498 DDQ786472:DDR786498 DNM786472:DNN786498 DXI786472:DXJ786498 EHE786472:EHF786498 ERA786472:ERB786498 FAW786472:FAX786498 FKS786472:FKT786498 FUO786472:FUP786498 GEK786472:GEL786498 GOG786472:GOH786498 GYC786472:GYD786498 HHY786472:HHZ786498 HRU786472:HRV786498 IBQ786472:IBR786498 ILM786472:ILN786498 IVI786472:IVJ786498 JFE786472:JFF786498 JPA786472:JPB786498 JYW786472:JYX786498 KIS786472:KIT786498 KSO786472:KSP786498 LCK786472:LCL786498 LMG786472:LMH786498 LWC786472:LWD786498 MFY786472:MFZ786498 MPU786472:MPV786498 MZQ786472:MZR786498 NJM786472:NJN786498 NTI786472:NTJ786498 ODE786472:ODF786498 ONA786472:ONB786498 OWW786472:OWX786498 PGS786472:PGT786498 PQO786472:PQP786498 QAK786472:QAL786498 QKG786472:QKH786498 QUC786472:QUD786498 RDY786472:RDZ786498 RNU786472:RNV786498 RXQ786472:RXR786498 SHM786472:SHN786498 SRI786472:SRJ786498 TBE786472:TBF786498 TLA786472:TLB786498 TUW786472:TUX786498 UES786472:UET786498 UOO786472:UOP786498 UYK786472:UYL786498 VIG786472:VIH786498 VSC786472:VSD786498 WBY786472:WBZ786498 WLU786472:WLV786498 WVQ786472:WVR786498 I852008:J852034 JE852008:JF852034 TA852008:TB852034 ACW852008:ACX852034 AMS852008:AMT852034 AWO852008:AWP852034 BGK852008:BGL852034 BQG852008:BQH852034 CAC852008:CAD852034 CJY852008:CJZ852034 CTU852008:CTV852034 DDQ852008:DDR852034 DNM852008:DNN852034 DXI852008:DXJ852034 EHE852008:EHF852034 ERA852008:ERB852034 FAW852008:FAX852034 FKS852008:FKT852034 FUO852008:FUP852034 GEK852008:GEL852034 GOG852008:GOH852034 GYC852008:GYD852034 HHY852008:HHZ852034 HRU852008:HRV852034 IBQ852008:IBR852034 ILM852008:ILN852034 IVI852008:IVJ852034 JFE852008:JFF852034 JPA852008:JPB852034 JYW852008:JYX852034 KIS852008:KIT852034 KSO852008:KSP852034 LCK852008:LCL852034 LMG852008:LMH852034 LWC852008:LWD852034 MFY852008:MFZ852034 MPU852008:MPV852034 MZQ852008:MZR852034 NJM852008:NJN852034 NTI852008:NTJ852034 ODE852008:ODF852034 ONA852008:ONB852034 OWW852008:OWX852034 PGS852008:PGT852034 PQO852008:PQP852034 QAK852008:QAL852034 QKG852008:QKH852034 QUC852008:QUD852034 RDY852008:RDZ852034 RNU852008:RNV852034 RXQ852008:RXR852034 SHM852008:SHN852034 SRI852008:SRJ852034 TBE852008:TBF852034 TLA852008:TLB852034 TUW852008:TUX852034 UES852008:UET852034 UOO852008:UOP852034 UYK852008:UYL852034 VIG852008:VIH852034 VSC852008:VSD852034 WBY852008:WBZ852034 WLU852008:WLV852034 WVQ852008:WVR852034 I917544:J917570 JE917544:JF917570 TA917544:TB917570 ACW917544:ACX917570 AMS917544:AMT917570 AWO917544:AWP917570 BGK917544:BGL917570 BQG917544:BQH917570 CAC917544:CAD917570 CJY917544:CJZ917570 CTU917544:CTV917570 DDQ917544:DDR917570 DNM917544:DNN917570 DXI917544:DXJ917570 EHE917544:EHF917570 ERA917544:ERB917570 FAW917544:FAX917570 FKS917544:FKT917570 FUO917544:FUP917570 GEK917544:GEL917570 GOG917544:GOH917570 GYC917544:GYD917570 HHY917544:HHZ917570 HRU917544:HRV917570 IBQ917544:IBR917570 ILM917544:ILN917570 IVI917544:IVJ917570 JFE917544:JFF917570 JPA917544:JPB917570 JYW917544:JYX917570 KIS917544:KIT917570 KSO917544:KSP917570 LCK917544:LCL917570 LMG917544:LMH917570 LWC917544:LWD917570 MFY917544:MFZ917570 MPU917544:MPV917570 MZQ917544:MZR917570 NJM917544:NJN917570 NTI917544:NTJ917570 ODE917544:ODF917570 ONA917544:ONB917570 OWW917544:OWX917570 PGS917544:PGT917570 PQO917544:PQP917570 QAK917544:QAL917570 QKG917544:QKH917570 QUC917544:QUD917570 RDY917544:RDZ917570 RNU917544:RNV917570 RXQ917544:RXR917570 SHM917544:SHN917570 SRI917544:SRJ917570 TBE917544:TBF917570 TLA917544:TLB917570 TUW917544:TUX917570 UES917544:UET917570 UOO917544:UOP917570 UYK917544:UYL917570 VIG917544:VIH917570 VSC917544:VSD917570 WBY917544:WBZ917570 WLU917544:WLV917570 WVQ917544:WVR917570 I983080:J983106 JE983080:JF983106 TA983080:TB983106 ACW983080:ACX983106 AMS983080:AMT983106 AWO983080:AWP983106 BGK983080:BGL983106 BQG983080:BQH983106 CAC983080:CAD983106 CJY983080:CJZ983106 CTU983080:CTV983106 DDQ983080:DDR983106 DNM983080:DNN983106 DXI983080:DXJ983106 EHE983080:EHF983106 ERA983080:ERB983106 FAW983080:FAX983106 FKS983080:FKT983106 FUO983080:FUP983106 GEK983080:GEL983106 GOG983080:GOH983106 GYC983080:GYD983106 HHY983080:HHZ983106 HRU983080:HRV983106 IBQ983080:IBR983106 ILM983080:ILN983106 IVI983080:IVJ983106 JFE983080:JFF983106 JPA983080:JPB983106 JYW983080:JYX983106 KIS983080:KIT983106 KSO983080:KSP983106 LCK983080:LCL983106 LMG983080:LMH983106 LWC983080:LWD983106 MFY983080:MFZ983106 MPU983080:MPV983106 MZQ983080:MZR983106 NJM983080:NJN983106 NTI983080:NTJ983106 ODE983080:ODF983106 ONA983080:ONB983106 OWW983080:OWX983106 PGS983080:PGT983106 PQO983080:PQP983106 QAK983080:QAL983106 QKG983080:QKH983106 QUC983080:QUD983106 RDY983080:RDZ983106 RNU983080:RNV983106 RXQ983080:RXR983106 SHM983080:SHN983106 SRI983080:SRJ983106 TBE983080:TBF983106 TLA983080:TLB983106 TUW983080:TUX983106 UES983080:UET983106 UOO983080:UOP983106 UYK983080:UYL983106 VIG983080:VIH983106 VSC983080:VSD983106 WBY983080:WBZ983106 WLU983080:WLV983106 WVQ983080:WVR983106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18"/>
  <sheetViews>
    <sheetView workbookViewId="0"/>
  </sheetViews>
  <sheetFormatPr baseColWidth="10" defaultRowHeight="11.25" x14ac:dyDescent="0.15"/>
  <cols>
    <col min="1" max="1" width="5.85546875" style="200" customWidth="1"/>
    <col min="2" max="2" width="15.42578125" style="200" customWidth="1"/>
    <col min="3" max="3" width="34.140625" style="200" customWidth="1"/>
    <col min="4" max="4" width="11.42578125" style="200"/>
    <col min="5" max="5" width="13.28515625" style="200" customWidth="1"/>
    <col min="6" max="7" width="15.7109375" style="200" customWidth="1"/>
    <col min="8" max="14" width="13.28515625" style="200" customWidth="1"/>
    <col min="15" max="15" width="13.28515625" style="208" customWidth="1"/>
    <col min="16" max="17" width="12.7109375" style="208" customWidth="1"/>
    <col min="18" max="18" width="13.42578125" style="170" customWidth="1"/>
    <col min="19" max="19" width="8.5703125" style="170" customWidth="1"/>
    <col min="20" max="24" width="11.42578125" style="170"/>
    <col min="25" max="25" width="9.42578125" style="170" customWidth="1"/>
    <col min="26" max="27" width="11.42578125" style="170"/>
    <col min="28" max="28" width="14.140625" style="170" bestFit="1" customWidth="1"/>
    <col min="29" max="29" width="17.140625" style="170" bestFit="1" customWidth="1"/>
    <col min="30" max="31" width="12.5703125" style="170" customWidth="1"/>
    <col min="32" max="47" width="8.140625" style="170" customWidth="1"/>
    <col min="48" max="52" width="12" style="170" customWidth="1"/>
    <col min="53" max="56" width="13.140625" style="170" hidden="1" customWidth="1"/>
    <col min="57" max="59" width="12" style="170" hidden="1" customWidth="1"/>
    <col min="60" max="91" width="12" style="170" customWidth="1"/>
    <col min="92" max="92" width="10.85546875" style="170" customWidth="1"/>
    <col min="93" max="256" width="11.42578125" style="170"/>
    <col min="257" max="257" width="5.85546875" style="170" customWidth="1"/>
    <col min="258" max="258" width="15.42578125" style="170" customWidth="1"/>
    <col min="259" max="259" width="34.140625" style="170" customWidth="1"/>
    <col min="260" max="260" width="11.42578125" style="170"/>
    <col min="261" max="261" width="13.28515625" style="170" customWidth="1"/>
    <col min="262" max="263" width="15.7109375" style="170" customWidth="1"/>
    <col min="264" max="271" width="13.28515625" style="170" customWidth="1"/>
    <col min="272" max="273" width="12.7109375" style="170" customWidth="1"/>
    <col min="274" max="274" width="13.42578125" style="170" customWidth="1"/>
    <col min="275" max="275" width="8.5703125" style="170" customWidth="1"/>
    <col min="276" max="280" width="11.42578125" style="170"/>
    <col min="281" max="281" width="9.42578125" style="170" customWidth="1"/>
    <col min="282" max="283" width="11.42578125" style="170"/>
    <col min="284" max="284" width="14.140625" style="170" bestFit="1" customWidth="1"/>
    <col min="285" max="285" width="17.140625" style="170" bestFit="1" customWidth="1"/>
    <col min="286" max="287" width="12.5703125" style="170" customWidth="1"/>
    <col min="288" max="303" width="8.140625" style="170" customWidth="1"/>
    <col min="304" max="308" width="12" style="170" customWidth="1"/>
    <col min="309" max="315" width="0" style="170" hidden="1" customWidth="1"/>
    <col min="316" max="347" width="12" style="170" customWidth="1"/>
    <col min="348" max="348" width="10.85546875" style="170" customWidth="1"/>
    <col min="349" max="512" width="11.42578125" style="170"/>
    <col min="513" max="513" width="5.85546875" style="170" customWidth="1"/>
    <col min="514" max="514" width="15.42578125" style="170" customWidth="1"/>
    <col min="515" max="515" width="34.140625" style="170" customWidth="1"/>
    <col min="516" max="516" width="11.42578125" style="170"/>
    <col min="517" max="517" width="13.28515625" style="170" customWidth="1"/>
    <col min="518" max="519" width="15.7109375" style="170" customWidth="1"/>
    <col min="520" max="527" width="13.28515625" style="170" customWidth="1"/>
    <col min="528" max="529" width="12.7109375" style="170" customWidth="1"/>
    <col min="530" max="530" width="13.42578125" style="170" customWidth="1"/>
    <col min="531" max="531" width="8.5703125" style="170" customWidth="1"/>
    <col min="532" max="536" width="11.42578125" style="170"/>
    <col min="537" max="537" width="9.42578125" style="170" customWidth="1"/>
    <col min="538" max="539" width="11.42578125" style="170"/>
    <col min="540" max="540" width="14.140625" style="170" bestFit="1" customWidth="1"/>
    <col min="541" max="541" width="17.140625" style="170" bestFit="1" customWidth="1"/>
    <col min="542" max="543" width="12.5703125" style="170" customWidth="1"/>
    <col min="544" max="559" width="8.140625" style="170" customWidth="1"/>
    <col min="560" max="564" width="12" style="170" customWidth="1"/>
    <col min="565" max="571" width="0" style="170" hidden="1" customWidth="1"/>
    <col min="572" max="603" width="12" style="170" customWidth="1"/>
    <col min="604" max="604" width="10.85546875" style="170" customWidth="1"/>
    <col min="605" max="768" width="11.42578125" style="170"/>
    <col min="769" max="769" width="5.85546875" style="170" customWidth="1"/>
    <col min="770" max="770" width="15.42578125" style="170" customWidth="1"/>
    <col min="771" max="771" width="34.140625" style="170" customWidth="1"/>
    <col min="772" max="772" width="11.42578125" style="170"/>
    <col min="773" max="773" width="13.28515625" style="170" customWidth="1"/>
    <col min="774" max="775" width="15.7109375" style="170" customWidth="1"/>
    <col min="776" max="783" width="13.28515625" style="170" customWidth="1"/>
    <col min="784" max="785" width="12.7109375" style="170" customWidth="1"/>
    <col min="786" max="786" width="13.42578125" style="170" customWidth="1"/>
    <col min="787" max="787" width="8.5703125" style="170" customWidth="1"/>
    <col min="788" max="792" width="11.42578125" style="170"/>
    <col min="793" max="793" width="9.42578125" style="170" customWidth="1"/>
    <col min="794" max="795" width="11.42578125" style="170"/>
    <col min="796" max="796" width="14.140625" style="170" bestFit="1" customWidth="1"/>
    <col min="797" max="797" width="17.140625" style="170" bestFit="1" customWidth="1"/>
    <col min="798" max="799" width="12.5703125" style="170" customWidth="1"/>
    <col min="800" max="815" width="8.140625" style="170" customWidth="1"/>
    <col min="816" max="820" width="12" style="170" customWidth="1"/>
    <col min="821" max="827" width="0" style="170" hidden="1" customWidth="1"/>
    <col min="828" max="859" width="12" style="170" customWidth="1"/>
    <col min="860" max="860" width="10.85546875" style="170" customWidth="1"/>
    <col min="861" max="1024" width="11.42578125" style="170"/>
    <col min="1025" max="1025" width="5.85546875" style="170" customWidth="1"/>
    <col min="1026" max="1026" width="15.42578125" style="170" customWidth="1"/>
    <col min="1027" max="1027" width="34.140625" style="170" customWidth="1"/>
    <col min="1028" max="1028" width="11.42578125" style="170"/>
    <col min="1029" max="1029" width="13.28515625" style="170" customWidth="1"/>
    <col min="1030" max="1031" width="15.7109375" style="170" customWidth="1"/>
    <col min="1032" max="1039" width="13.28515625" style="170" customWidth="1"/>
    <col min="1040" max="1041" width="12.7109375" style="170" customWidth="1"/>
    <col min="1042" max="1042" width="13.42578125" style="170" customWidth="1"/>
    <col min="1043" max="1043" width="8.5703125" style="170" customWidth="1"/>
    <col min="1044" max="1048" width="11.42578125" style="170"/>
    <col min="1049" max="1049" width="9.42578125" style="170" customWidth="1"/>
    <col min="1050" max="1051" width="11.42578125" style="170"/>
    <col min="1052" max="1052" width="14.140625" style="170" bestFit="1" customWidth="1"/>
    <col min="1053" max="1053" width="17.140625" style="170" bestFit="1" customWidth="1"/>
    <col min="1054" max="1055" width="12.5703125" style="170" customWidth="1"/>
    <col min="1056" max="1071" width="8.140625" style="170" customWidth="1"/>
    <col min="1072" max="1076" width="12" style="170" customWidth="1"/>
    <col min="1077" max="1083" width="0" style="170" hidden="1" customWidth="1"/>
    <col min="1084" max="1115" width="12" style="170" customWidth="1"/>
    <col min="1116" max="1116" width="10.85546875" style="170" customWidth="1"/>
    <col min="1117" max="1280" width="11.42578125" style="170"/>
    <col min="1281" max="1281" width="5.85546875" style="170" customWidth="1"/>
    <col min="1282" max="1282" width="15.42578125" style="170" customWidth="1"/>
    <col min="1283" max="1283" width="34.140625" style="170" customWidth="1"/>
    <col min="1284" max="1284" width="11.42578125" style="170"/>
    <col min="1285" max="1285" width="13.28515625" style="170" customWidth="1"/>
    <col min="1286" max="1287" width="15.7109375" style="170" customWidth="1"/>
    <col min="1288" max="1295" width="13.28515625" style="170" customWidth="1"/>
    <col min="1296" max="1297" width="12.7109375" style="170" customWidth="1"/>
    <col min="1298" max="1298" width="13.42578125" style="170" customWidth="1"/>
    <col min="1299" max="1299" width="8.5703125" style="170" customWidth="1"/>
    <col min="1300" max="1304" width="11.42578125" style="170"/>
    <col min="1305" max="1305" width="9.42578125" style="170" customWidth="1"/>
    <col min="1306" max="1307" width="11.42578125" style="170"/>
    <col min="1308" max="1308" width="14.140625" style="170" bestFit="1" customWidth="1"/>
    <col min="1309" max="1309" width="17.140625" style="170" bestFit="1" customWidth="1"/>
    <col min="1310" max="1311" width="12.5703125" style="170" customWidth="1"/>
    <col min="1312" max="1327" width="8.140625" style="170" customWidth="1"/>
    <col min="1328" max="1332" width="12" style="170" customWidth="1"/>
    <col min="1333" max="1339" width="0" style="170" hidden="1" customWidth="1"/>
    <col min="1340" max="1371" width="12" style="170" customWidth="1"/>
    <col min="1372" max="1372" width="10.85546875" style="170" customWidth="1"/>
    <col min="1373" max="1536" width="11.42578125" style="170"/>
    <col min="1537" max="1537" width="5.85546875" style="170" customWidth="1"/>
    <col min="1538" max="1538" width="15.42578125" style="170" customWidth="1"/>
    <col min="1539" max="1539" width="34.140625" style="170" customWidth="1"/>
    <col min="1540" max="1540" width="11.42578125" style="170"/>
    <col min="1541" max="1541" width="13.28515625" style="170" customWidth="1"/>
    <col min="1542" max="1543" width="15.7109375" style="170" customWidth="1"/>
    <col min="1544" max="1551" width="13.28515625" style="170" customWidth="1"/>
    <col min="1552" max="1553" width="12.7109375" style="170" customWidth="1"/>
    <col min="1554" max="1554" width="13.42578125" style="170" customWidth="1"/>
    <col min="1555" max="1555" width="8.5703125" style="170" customWidth="1"/>
    <col min="1556" max="1560" width="11.42578125" style="170"/>
    <col min="1561" max="1561" width="9.42578125" style="170" customWidth="1"/>
    <col min="1562" max="1563" width="11.42578125" style="170"/>
    <col min="1564" max="1564" width="14.140625" style="170" bestFit="1" customWidth="1"/>
    <col min="1565" max="1565" width="17.140625" style="170" bestFit="1" customWidth="1"/>
    <col min="1566" max="1567" width="12.5703125" style="170" customWidth="1"/>
    <col min="1568" max="1583" width="8.140625" style="170" customWidth="1"/>
    <col min="1584" max="1588" width="12" style="170" customWidth="1"/>
    <col min="1589" max="1595" width="0" style="170" hidden="1" customWidth="1"/>
    <col min="1596" max="1627" width="12" style="170" customWidth="1"/>
    <col min="1628" max="1628" width="10.85546875" style="170" customWidth="1"/>
    <col min="1629" max="1792" width="11.42578125" style="170"/>
    <col min="1793" max="1793" width="5.85546875" style="170" customWidth="1"/>
    <col min="1794" max="1794" width="15.42578125" style="170" customWidth="1"/>
    <col min="1795" max="1795" width="34.140625" style="170" customWidth="1"/>
    <col min="1796" max="1796" width="11.42578125" style="170"/>
    <col min="1797" max="1797" width="13.28515625" style="170" customWidth="1"/>
    <col min="1798" max="1799" width="15.7109375" style="170" customWidth="1"/>
    <col min="1800" max="1807" width="13.28515625" style="170" customWidth="1"/>
    <col min="1808" max="1809" width="12.7109375" style="170" customWidth="1"/>
    <col min="1810" max="1810" width="13.42578125" style="170" customWidth="1"/>
    <col min="1811" max="1811" width="8.5703125" style="170" customWidth="1"/>
    <col min="1812" max="1816" width="11.42578125" style="170"/>
    <col min="1817" max="1817" width="9.42578125" style="170" customWidth="1"/>
    <col min="1818" max="1819" width="11.42578125" style="170"/>
    <col min="1820" max="1820" width="14.140625" style="170" bestFit="1" customWidth="1"/>
    <col min="1821" max="1821" width="17.140625" style="170" bestFit="1" customWidth="1"/>
    <col min="1822" max="1823" width="12.5703125" style="170" customWidth="1"/>
    <col min="1824" max="1839" width="8.140625" style="170" customWidth="1"/>
    <col min="1840" max="1844" width="12" style="170" customWidth="1"/>
    <col min="1845" max="1851" width="0" style="170" hidden="1" customWidth="1"/>
    <col min="1852" max="1883" width="12" style="170" customWidth="1"/>
    <col min="1884" max="1884" width="10.85546875" style="170" customWidth="1"/>
    <col min="1885" max="2048" width="11.42578125" style="170"/>
    <col min="2049" max="2049" width="5.85546875" style="170" customWidth="1"/>
    <col min="2050" max="2050" width="15.42578125" style="170" customWidth="1"/>
    <col min="2051" max="2051" width="34.140625" style="170" customWidth="1"/>
    <col min="2052" max="2052" width="11.42578125" style="170"/>
    <col min="2053" max="2053" width="13.28515625" style="170" customWidth="1"/>
    <col min="2054" max="2055" width="15.7109375" style="170" customWidth="1"/>
    <col min="2056" max="2063" width="13.28515625" style="170" customWidth="1"/>
    <col min="2064" max="2065" width="12.7109375" style="170" customWidth="1"/>
    <col min="2066" max="2066" width="13.42578125" style="170" customWidth="1"/>
    <col min="2067" max="2067" width="8.5703125" style="170" customWidth="1"/>
    <col min="2068" max="2072" width="11.42578125" style="170"/>
    <col min="2073" max="2073" width="9.42578125" style="170" customWidth="1"/>
    <col min="2074" max="2075" width="11.42578125" style="170"/>
    <col min="2076" max="2076" width="14.140625" style="170" bestFit="1" customWidth="1"/>
    <col min="2077" max="2077" width="17.140625" style="170" bestFit="1" customWidth="1"/>
    <col min="2078" max="2079" width="12.5703125" style="170" customWidth="1"/>
    <col min="2080" max="2095" width="8.140625" style="170" customWidth="1"/>
    <col min="2096" max="2100" width="12" style="170" customWidth="1"/>
    <col min="2101" max="2107" width="0" style="170" hidden="1" customWidth="1"/>
    <col min="2108" max="2139" width="12" style="170" customWidth="1"/>
    <col min="2140" max="2140" width="10.85546875" style="170" customWidth="1"/>
    <col min="2141" max="2304" width="11.42578125" style="170"/>
    <col min="2305" max="2305" width="5.85546875" style="170" customWidth="1"/>
    <col min="2306" max="2306" width="15.42578125" style="170" customWidth="1"/>
    <col min="2307" max="2307" width="34.140625" style="170" customWidth="1"/>
    <col min="2308" max="2308" width="11.42578125" style="170"/>
    <col min="2309" max="2309" width="13.28515625" style="170" customWidth="1"/>
    <col min="2310" max="2311" width="15.7109375" style="170" customWidth="1"/>
    <col min="2312" max="2319" width="13.28515625" style="170" customWidth="1"/>
    <col min="2320" max="2321" width="12.7109375" style="170" customWidth="1"/>
    <col min="2322" max="2322" width="13.42578125" style="170" customWidth="1"/>
    <col min="2323" max="2323" width="8.5703125" style="170" customWidth="1"/>
    <col min="2324" max="2328" width="11.42578125" style="170"/>
    <col min="2329" max="2329" width="9.42578125" style="170" customWidth="1"/>
    <col min="2330" max="2331" width="11.42578125" style="170"/>
    <col min="2332" max="2332" width="14.140625" style="170" bestFit="1" customWidth="1"/>
    <col min="2333" max="2333" width="17.140625" style="170" bestFit="1" customWidth="1"/>
    <col min="2334" max="2335" width="12.5703125" style="170" customWidth="1"/>
    <col min="2336" max="2351" width="8.140625" style="170" customWidth="1"/>
    <col min="2352" max="2356" width="12" style="170" customWidth="1"/>
    <col min="2357" max="2363" width="0" style="170" hidden="1" customWidth="1"/>
    <col min="2364" max="2395" width="12" style="170" customWidth="1"/>
    <col min="2396" max="2396" width="10.85546875" style="170" customWidth="1"/>
    <col min="2397" max="2560" width="11.42578125" style="170"/>
    <col min="2561" max="2561" width="5.85546875" style="170" customWidth="1"/>
    <col min="2562" max="2562" width="15.42578125" style="170" customWidth="1"/>
    <col min="2563" max="2563" width="34.140625" style="170" customWidth="1"/>
    <col min="2564" max="2564" width="11.42578125" style="170"/>
    <col min="2565" max="2565" width="13.28515625" style="170" customWidth="1"/>
    <col min="2566" max="2567" width="15.7109375" style="170" customWidth="1"/>
    <col min="2568" max="2575" width="13.28515625" style="170" customWidth="1"/>
    <col min="2576" max="2577" width="12.7109375" style="170" customWidth="1"/>
    <col min="2578" max="2578" width="13.42578125" style="170" customWidth="1"/>
    <col min="2579" max="2579" width="8.5703125" style="170" customWidth="1"/>
    <col min="2580" max="2584" width="11.42578125" style="170"/>
    <col min="2585" max="2585" width="9.42578125" style="170" customWidth="1"/>
    <col min="2586" max="2587" width="11.42578125" style="170"/>
    <col min="2588" max="2588" width="14.140625" style="170" bestFit="1" customWidth="1"/>
    <col min="2589" max="2589" width="17.140625" style="170" bestFit="1" customWidth="1"/>
    <col min="2590" max="2591" width="12.5703125" style="170" customWidth="1"/>
    <col min="2592" max="2607" width="8.140625" style="170" customWidth="1"/>
    <col min="2608" max="2612" width="12" style="170" customWidth="1"/>
    <col min="2613" max="2619" width="0" style="170" hidden="1" customWidth="1"/>
    <col min="2620" max="2651" width="12" style="170" customWidth="1"/>
    <col min="2652" max="2652" width="10.85546875" style="170" customWidth="1"/>
    <col min="2653" max="2816" width="11.42578125" style="170"/>
    <col min="2817" max="2817" width="5.85546875" style="170" customWidth="1"/>
    <col min="2818" max="2818" width="15.42578125" style="170" customWidth="1"/>
    <col min="2819" max="2819" width="34.140625" style="170" customWidth="1"/>
    <col min="2820" max="2820" width="11.42578125" style="170"/>
    <col min="2821" max="2821" width="13.28515625" style="170" customWidth="1"/>
    <col min="2822" max="2823" width="15.7109375" style="170" customWidth="1"/>
    <col min="2824" max="2831" width="13.28515625" style="170" customWidth="1"/>
    <col min="2832" max="2833" width="12.7109375" style="170" customWidth="1"/>
    <col min="2834" max="2834" width="13.42578125" style="170" customWidth="1"/>
    <col min="2835" max="2835" width="8.5703125" style="170" customWidth="1"/>
    <col min="2836" max="2840" width="11.42578125" style="170"/>
    <col min="2841" max="2841" width="9.42578125" style="170" customWidth="1"/>
    <col min="2842" max="2843" width="11.42578125" style="170"/>
    <col min="2844" max="2844" width="14.140625" style="170" bestFit="1" customWidth="1"/>
    <col min="2845" max="2845" width="17.140625" style="170" bestFit="1" customWidth="1"/>
    <col min="2846" max="2847" width="12.5703125" style="170" customWidth="1"/>
    <col min="2848" max="2863" width="8.140625" style="170" customWidth="1"/>
    <col min="2864" max="2868" width="12" style="170" customWidth="1"/>
    <col min="2869" max="2875" width="0" style="170" hidden="1" customWidth="1"/>
    <col min="2876" max="2907" width="12" style="170" customWidth="1"/>
    <col min="2908" max="2908" width="10.85546875" style="170" customWidth="1"/>
    <col min="2909" max="3072" width="11.42578125" style="170"/>
    <col min="3073" max="3073" width="5.85546875" style="170" customWidth="1"/>
    <col min="3074" max="3074" width="15.42578125" style="170" customWidth="1"/>
    <col min="3075" max="3075" width="34.140625" style="170" customWidth="1"/>
    <col min="3076" max="3076" width="11.42578125" style="170"/>
    <col min="3077" max="3077" width="13.28515625" style="170" customWidth="1"/>
    <col min="3078" max="3079" width="15.7109375" style="170" customWidth="1"/>
    <col min="3080" max="3087" width="13.28515625" style="170" customWidth="1"/>
    <col min="3088" max="3089" width="12.7109375" style="170" customWidth="1"/>
    <col min="3090" max="3090" width="13.42578125" style="170" customWidth="1"/>
    <col min="3091" max="3091" width="8.5703125" style="170" customWidth="1"/>
    <col min="3092" max="3096" width="11.42578125" style="170"/>
    <col min="3097" max="3097" width="9.42578125" style="170" customWidth="1"/>
    <col min="3098" max="3099" width="11.42578125" style="170"/>
    <col min="3100" max="3100" width="14.140625" style="170" bestFit="1" customWidth="1"/>
    <col min="3101" max="3101" width="17.140625" style="170" bestFit="1" customWidth="1"/>
    <col min="3102" max="3103" width="12.5703125" style="170" customWidth="1"/>
    <col min="3104" max="3119" width="8.140625" style="170" customWidth="1"/>
    <col min="3120" max="3124" width="12" style="170" customWidth="1"/>
    <col min="3125" max="3131" width="0" style="170" hidden="1" customWidth="1"/>
    <col min="3132" max="3163" width="12" style="170" customWidth="1"/>
    <col min="3164" max="3164" width="10.85546875" style="170" customWidth="1"/>
    <col min="3165" max="3328" width="11.42578125" style="170"/>
    <col min="3329" max="3329" width="5.85546875" style="170" customWidth="1"/>
    <col min="3330" max="3330" width="15.42578125" style="170" customWidth="1"/>
    <col min="3331" max="3331" width="34.140625" style="170" customWidth="1"/>
    <col min="3332" max="3332" width="11.42578125" style="170"/>
    <col min="3333" max="3333" width="13.28515625" style="170" customWidth="1"/>
    <col min="3334" max="3335" width="15.7109375" style="170" customWidth="1"/>
    <col min="3336" max="3343" width="13.28515625" style="170" customWidth="1"/>
    <col min="3344" max="3345" width="12.7109375" style="170" customWidth="1"/>
    <col min="3346" max="3346" width="13.42578125" style="170" customWidth="1"/>
    <col min="3347" max="3347" width="8.5703125" style="170" customWidth="1"/>
    <col min="3348" max="3352" width="11.42578125" style="170"/>
    <col min="3353" max="3353" width="9.42578125" style="170" customWidth="1"/>
    <col min="3354" max="3355" width="11.42578125" style="170"/>
    <col min="3356" max="3356" width="14.140625" style="170" bestFit="1" customWidth="1"/>
    <col min="3357" max="3357" width="17.140625" style="170" bestFit="1" customWidth="1"/>
    <col min="3358" max="3359" width="12.5703125" style="170" customWidth="1"/>
    <col min="3360" max="3375" width="8.140625" style="170" customWidth="1"/>
    <col min="3376" max="3380" width="12" style="170" customWidth="1"/>
    <col min="3381" max="3387" width="0" style="170" hidden="1" customWidth="1"/>
    <col min="3388" max="3419" width="12" style="170" customWidth="1"/>
    <col min="3420" max="3420" width="10.85546875" style="170" customWidth="1"/>
    <col min="3421" max="3584" width="11.42578125" style="170"/>
    <col min="3585" max="3585" width="5.85546875" style="170" customWidth="1"/>
    <col min="3586" max="3586" width="15.42578125" style="170" customWidth="1"/>
    <col min="3587" max="3587" width="34.140625" style="170" customWidth="1"/>
    <col min="3588" max="3588" width="11.42578125" style="170"/>
    <col min="3589" max="3589" width="13.28515625" style="170" customWidth="1"/>
    <col min="3590" max="3591" width="15.7109375" style="170" customWidth="1"/>
    <col min="3592" max="3599" width="13.28515625" style="170" customWidth="1"/>
    <col min="3600" max="3601" width="12.7109375" style="170" customWidth="1"/>
    <col min="3602" max="3602" width="13.42578125" style="170" customWidth="1"/>
    <col min="3603" max="3603" width="8.5703125" style="170" customWidth="1"/>
    <col min="3604" max="3608" width="11.42578125" style="170"/>
    <col min="3609" max="3609" width="9.42578125" style="170" customWidth="1"/>
    <col min="3610" max="3611" width="11.42578125" style="170"/>
    <col min="3612" max="3612" width="14.140625" style="170" bestFit="1" customWidth="1"/>
    <col min="3613" max="3613" width="17.140625" style="170" bestFit="1" customWidth="1"/>
    <col min="3614" max="3615" width="12.5703125" style="170" customWidth="1"/>
    <col min="3616" max="3631" width="8.140625" style="170" customWidth="1"/>
    <col min="3632" max="3636" width="12" style="170" customWidth="1"/>
    <col min="3637" max="3643" width="0" style="170" hidden="1" customWidth="1"/>
    <col min="3644" max="3675" width="12" style="170" customWidth="1"/>
    <col min="3676" max="3676" width="10.85546875" style="170" customWidth="1"/>
    <col min="3677" max="3840" width="11.42578125" style="170"/>
    <col min="3841" max="3841" width="5.85546875" style="170" customWidth="1"/>
    <col min="3842" max="3842" width="15.42578125" style="170" customWidth="1"/>
    <col min="3843" max="3843" width="34.140625" style="170" customWidth="1"/>
    <col min="3844" max="3844" width="11.42578125" style="170"/>
    <col min="3845" max="3845" width="13.28515625" style="170" customWidth="1"/>
    <col min="3846" max="3847" width="15.7109375" style="170" customWidth="1"/>
    <col min="3848" max="3855" width="13.28515625" style="170" customWidth="1"/>
    <col min="3856" max="3857" width="12.7109375" style="170" customWidth="1"/>
    <col min="3858" max="3858" width="13.42578125" style="170" customWidth="1"/>
    <col min="3859" max="3859" width="8.5703125" style="170" customWidth="1"/>
    <col min="3860" max="3864" width="11.42578125" style="170"/>
    <col min="3865" max="3865" width="9.42578125" style="170" customWidth="1"/>
    <col min="3866" max="3867" width="11.42578125" style="170"/>
    <col min="3868" max="3868" width="14.140625" style="170" bestFit="1" customWidth="1"/>
    <col min="3869" max="3869" width="17.140625" style="170" bestFit="1" customWidth="1"/>
    <col min="3870" max="3871" width="12.5703125" style="170" customWidth="1"/>
    <col min="3872" max="3887" width="8.140625" style="170" customWidth="1"/>
    <col min="3888" max="3892" width="12" style="170" customWidth="1"/>
    <col min="3893" max="3899" width="0" style="170" hidden="1" customWidth="1"/>
    <col min="3900" max="3931" width="12" style="170" customWidth="1"/>
    <col min="3932" max="3932" width="10.85546875" style="170" customWidth="1"/>
    <col min="3933" max="4096" width="11.42578125" style="170"/>
    <col min="4097" max="4097" width="5.85546875" style="170" customWidth="1"/>
    <col min="4098" max="4098" width="15.42578125" style="170" customWidth="1"/>
    <col min="4099" max="4099" width="34.140625" style="170" customWidth="1"/>
    <col min="4100" max="4100" width="11.42578125" style="170"/>
    <col min="4101" max="4101" width="13.28515625" style="170" customWidth="1"/>
    <col min="4102" max="4103" width="15.7109375" style="170" customWidth="1"/>
    <col min="4104" max="4111" width="13.28515625" style="170" customWidth="1"/>
    <col min="4112" max="4113" width="12.7109375" style="170" customWidth="1"/>
    <col min="4114" max="4114" width="13.42578125" style="170" customWidth="1"/>
    <col min="4115" max="4115" width="8.5703125" style="170" customWidth="1"/>
    <col min="4116" max="4120" width="11.42578125" style="170"/>
    <col min="4121" max="4121" width="9.42578125" style="170" customWidth="1"/>
    <col min="4122" max="4123" width="11.42578125" style="170"/>
    <col min="4124" max="4124" width="14.140625" style="170" bestFit="1" customWidth="1"/>
    <col min="4125" max="4125" width="17.140625" style="170" bestFit="1" customWidth="1"/>
    <col min="4126" max="4127" width="12.5703125" style="170" customWidth="1"/>
    <col min="4128" max="4143" width="8.140625" style="170" customWidth="1"/>
    <col min="4144" max="4148" width="12" style="170" customWidth="1"/>
    <col min="4149" max="4155" width="0" style="170" hidden="1" customWidth="1"/>
    <col min="4156" max="4187" width="12" style="170" customWidth="1"/>
    <col min="4188" max="4188" width="10.85546875" style="170" customWidth="1"/>
    <col min="4189" max="4352" width="11.42578125" style="170"/>
    <col min="4353" max="4353" width="5.85546875" style="170" customWidth="1"/>
    <col min="4354" max="4354" width="15.42578125" style="170" customWidth="1"/>
    <col min="4355" max="4355" width="34.140625" style="170" customWidth="1"/>
    <col min="4356" max="4356" width="11.42578125" style="170"/>
    <col min="4357" max="4357" width="13.28515625" style="170" customWidth="1"/>
    <col min="4358" max="4359" width="15.7109375" style="170" customWidth="1"/>
    <col min="4360" max="4367" width="13.28515625" style="170" customWidth="1"/>
    <col min="4368" max="4369" width="12.7109375" style="170" customWidth="1"/>
    <col min="4370" max="4370" width="13.42578125" style="170" customWidth="1"/>
    <col min="4371" max="4371" width="8.5703125" style="170" customWidth="1"/>
    <col min="4372" max="4376" width="11.42578125" style="170"/>
    <col min="4377" max="4377" width="9.42578125" style="170" customWidth="1"/>
    <col min="4378" max="4379" width="11.42578125" style="170"/>
    <col min="4380" max="4380" width="14.140625" style="170" bestFit="1" customWidth="1"/>
    <col min="4381" max="4381" width="17.140625" style="170" bestFit="1" customWidth="1"/>
    <col min="4382" max="4383" width="12.5703125" style="170" customWidth="1"/>
    <col min="4384" max="4399" width="8.140625" style="170" customWidth="1"/>
    <col min="4400" max="4404" width="12" style="170" customWidth="1"/>
    <col min="4405" max="4411" width="0" style="170" hidden="1" customWidth="1"/>
    <col min="4412" max="4443" width="12" style="170" customWidth="1"/>
    <col min="4444" max="4444" width="10.85546875" style="170" customWidth="1"/>
    <col min="4445" max="4608" width="11.42578125" style="170"/>
    <col min="4609" max="4609" width="5.85546875" style="170" customWidth="1"/>
    <col min="4610" max="4610" width="15.42578125" style="170" customWidth="1"/>
    <col min="4611" max="4611" width="34.140625" style="170" customWidth="1"/>
    <col min="4612" max="4612" width="11.42578125" style="170"/>
    <col min="4613" max="4613" width="13.28515625" style="170" customWidth="1"/>
    <col min="4614" max="4615" width="15.7109375" style="170" customWidth="1"/>
    <col min="4616" max="4623" width="13.28515625" style="170" customWidth="1"/>
    <col min="4624" max="4625" width="12.7109375" style="170" customWidth="1"/>
    <col min="4626" max="4626" width="13.42578125" style="170" customWidth="1"/>
    <col min="4627" max="4627" width="8.5703125" style="170" customWidth="1"/>
    <col min="4628" max="4632" width="11.42578125" style="170"/>
    <col min="4633" max="4633" width="9.42578125" style="170" customWidth="1"/>
    <col min="4634" max="4635" width="11.42578125" style="170"/>
    <col min="4636" max="4636" width="14.140625" style="170" bestFit="1" customWidth="1"/>
    <col min="4637" max="4637" width="17.140625" style="170" bestFit="1" customWidth="1"/>
    <col min="4638" max="4639" width="12.5703125" style="170" customWidth="1"/>
    <col min="4640" max="4655" width="8.140625" style="170" customWidth="1"/>
    <col min="4656" max="4660" width="12" style="170" customWidth="1"/>
    <col min="4661" max="4667" width="0" style="170" hidden="1" customWidth="1"/>
    <col min="4668" max="4699" width="12" style="170" customWidth="1"/>
    <col min="4700" max="4700" width="10.85546875" style="170" customWidth="1"/>
    <col min="4701" max="4864" width="11.42578125" style="170"/>
    <col min="4865" max="4865" width="5.85546875" style="170" customWidth="1"/>
    <col min="4866" max="4866" width="15.42578125" style="170" customWidth="1"/>
    <col min="4867" max="4867" width="34.140625" style="170" customWidth="1"/>
    <col min="4868" max="4868" width="11.42578125" style="170"/>
    <col min="4869" max="4869" width="13.28515625" style="170" customWidth="1"/>
    <col min="4870" max="4871" width="15.7109375" style="170" customWidth="1"/>
    <col min="4872" max="4879" width="13.28515625" style="170" customWidth="1"/>
    <col min="4880" max="4881" width="12.7109375" style="170" customWidth="1"/>
    <col min="4882" max="4882" width="13.42578125" style="170" customWidth="1"/>
    <col min="4883" max="4883" width="8.5703125" style="170" customWidth="1"/>
    <col min="4884" max="4888" width="11.42578125" style="170"/>
    <col min="4889" max="4889" width="9.42578125" style="170" customWidth="1"/>
    <col min="4890" max="4891" width="11.42578125" style="170"/>
    <col min="4892" max="4892" width="14.140625" style="170" bestFit="1" customWidth="1"/>
    <col min="4893" max="4893" width="17.140625" style="170" bestFit="1" customWidth="1"/>
    <col min="4894" max="4895" width="12.5703125" style="170" customWidth="1"/>
    <col min="4896" max="4911" width="8.140625" style="170" customWidth="1"/>
    <col min="4912" max="4916" width="12" style="170" customWidth="1"/>
    <col min="4917" max="4923" width="0" style="170" hidden="1" customWidth="1"/>
    <col min="4924" max="4955" width="12" style="170" customWidth="1"/>
    <col min="4956" max="4956" width="10.85546875" style="170" customWidth="1"/>
    <col min="4957" max="5120" width="11.42578125" style="170"/>
    <col min="5121" max="5121" width="5.85546875" style="170" customWidth="1"/>
    <col min="5122" max="5122" width="15.42578125" style="170" customWidth="1"/>
    <col min="5123" max="5123" width="34.140625" style="170" customWidth="1"/>
    <col min="5124" max="5124" width="11.42578125" style="170"/>
    <col min="5125" max="5125" width="13.28515625" style="170" customWidth="1"/>
    <col min="5126" max="5127" width="15.7109375" style="170" customWidth="1"/>
    <col min="5128" max="5135" width="13.28515625" style="170" customWidth="1"/>
    <col min="5136" max="5137" width="12.7109375" style="170" customWidth="1"/>
    <col min="5138" max="5138" width="13.42578125" style="170" customWidth="1"/>
    <col min="5139" max="5139" width="8.5703125" style="170" customWidth="1"/>
    <col min="5140" max="5144" width="11.42578125" style="170"/>
    <col min="5145" max="5145" width="9.42578125" style="170" customWidth="1"/>
    <col min="5146" max="5147" width="11.42578125" style="170"/>
    <col min="5148" max="5148" width="14.140625" style="170" bestFit="1" customWidth="1"/>
    <col min="5149" max="5149" width="17.140625" style="170" bestFit="1" customWidth="1"/>
    <col min="5150" max="5151" width="12.5703125" style="170" customWidth="1"/>
    <col min="5152" max="5167" width="8.140625" style="170" customWidth="1"/>
    <col min="5168" max="5172" width="12" style="170" customWidth="1"/>
    <col min="5173" max="5179" width="0" style="170" hidden="1" customWidth="1"/>
    <col min="5180" max="5211" width="12" style="170" customWidth="1"/>
    <col min="5212" max="5212" width="10.85546875" style="170" customWidth="1"/>
    <col min="5213" max="5376" width="11.42578125" style="170"/>
    <col min="5377" max="5377" width="5.85546875" style="170" customWidth="1"/>
    <col min="5378" max="5378" width="15.42578125" style="170" customWidth="1"/>
    <col min="5379" max="5379" width="34.140625" style="170" customWidth="1"/>
    <col min="5380" max="5380" width="11.42578125" style="170"/>
    <col min="5381" max="5381" width="13.28515625" style="170" customWidth="1"/>
    <col min="5382" max="5383" width="15.7109375" style="170" customWidth="1"/>
    <col min="5384" max="5391" width="13.28515625" style="170" customWidth="1"/>
    <col min="5392" max="5393" width="12.7109375" style="170" customWidth="1"/>
    <col min="5394" max="5394" width="13.42578125" style="170" customWidth="1"/>
    <col min="5395" max="5395" width="8.5703125" style="170" customWidth="1"/>
    <col min="5396" max="5400" width="11.42578125" style="170"/>
    <col min="5401" max="5401" width="9.42578125" style="170" customWidth="1"/>
    <col min="5402" max="5403" width="11.42578125" style="170"/>
    <col min="5404" max="5404" width="14.140625" style="170" bestFit="1" customWidth="1"/>
    <col min="5405" max="5405" width="17.140625" style="170" bestFit="1" customWidth="1"/>
    <col min="5406" max="5407" width="12.5703125" style="170" customWidth="1"/>
    <col min="5408" max="5423" width="8.140625" style="170" customWidth="1"/>
    <col min="5424" max="5428" width="12" style="170" customWidth="1"/>
    <col min="5429" max="5435" width="0" style="170" hidden="1" customWidth="1"/>
    <col min="5436" max="5467" width="12" style="170" customWidth="1"/>
    <col min="5468" max="5468" width="10.85546875" style="170" customWidth="1"/>
    <col min="5469" max="5632" width="11.42578125" style="170"/>
    <col min="5633" max="5633" width="5.85546875" style="170" customWidth="1"/>
    <col min="5634" max="5634" width="15.42578125" style="170" customWidth="1"/>
    <col min="5635" max="5635" width="34.140625" style="170" customWidth="1"/>
    <col min="5636" max="5636" width="11.42578125" style="170"/>
    <col min="5637" max="5637" width="13.28515625" style="170" customWidth="1"/>
    <col min="5638" max="5639" width="15.7109375" style="170" customWidth="1"/>
    <col min="5640" max="5647" width="13.28515625" style="170" customWidth="1"/>
    <col min="5648" max="5649" width="12.7109375" style="170" customWidth="1"/>
    <col min="5650" max="5650" width="13.42578125" style="170" customWidth="1"/>
    <col min="5651" max="5651" width="8.5703125" style="170" customWidth="1"/>
    <col min="5652" max="5656" width="11.42578125" style="170"/>
    <col min="5657" max="5657" width="9.42578125" style="170" customWidth="1"/>
    <col min="5658" max="5659" width="11.42578125" style="170"/>
    <col min="5660" max="5660" width="14.140625" style="170" bestFit="1" customWidth="1"/>
    <col min="5661" max="5661" width="17.140625" style="170" bestFit="1" customWidth="1"/>
    <col min="5662" max="5663" width="12.5703125" style="170" customWidth="1"/>
    <col min="5664" max="5679" width="8.140625" style="170" customWidth="1"/>
    <col min="5680" max="5684" width="12" style="170" customWidth="1"/>
    <col min="5685" max="5691" width="0" style="170" hidden="1" customWidth="1"/>
    <col min="5692" max="5723" width="12" style="170" customWidth="1"/>
    <col min="5724" max="5724" width="10.85546875" style="170" customWidth="1"/>
    <col min="5725" max="5888" width="11.42578125" style="170"/>
    <col min="5889" max="5889" width="5.85546875" style="170" customWidth="1"/>
    <col min="5890" max="5890" width="15.42578125" style="170" customWidth="1"/>
    <col min="5891" max="5891" width="34.140625" style="170" customWidth="1"/>
    <col min="5892" max="5892" width="11.42578125" style="170"/>
    <col min="5893" max="5893" width="13.28515625" style="170" customWidth="1"/>
    <col min="5894" max="5895" width="15.7109375" style="170" customWidth="1"/>
    <col min="5896" max="5903" width="13.28515625" style="170" customWidth="1"/>
    <col min="5904" max="5905" width="12.7109375" style="170" customWidth="1"/>
    <col min="5906" max="5906" width="13.42578125" style="170" customWidth="1"/>
    <col min="5907" max="5907" width="8.5703125" style="170" customWidth="1"/>
    <col min="5908" max="5912" width="11.42578125" style="170"/>
    <col min="5913" max="5913" width="9.42578125" style="170" customWidth="1"/>
    <col min="5914" max="5915" width="11.42578125" style="170"/>
    <col min="5916" max="5916" width="14.140625" style="170" bestFit="1" customWidth="1"/>
    <col min="5917" max="5917" width="17.140625" style="170" bestFit="1" customWidth="1"/>
    <col min="5918" max="5919" width="12.5703125" style="170" customWidth="1"/>
    <col min="5920" max="5935" width="8.140625" style="170" customWidth="1"/>
    <col min="5936" max="5940" width="12" style="170" customWidth="1"/>
    <col min="5941" max="5947" width="0" style="170" hidden="1" customWidth="1"/>
    <col min="5948" max="5979" width="12" style="170" customWidth="1"/>
    <col min="5980" max="5980" width="10.85546875" style="170" customWidth="1"/>
    <col min="5981" max="6144" width="11.42578125" style="170"/>
    <col min="6145" max="6145" width="5.85546875" style="170" customWidth="1"/>
    <col min="6146" max="6146" width="15.42578125" style="170" customWidth="1"/>
    <col min="6147" max="6147" width="34.140625" style="170" customWidth="1"/>
    <col min="6148" max="6148" width="11.42578125" style="170"/>
    <col min="6149" max="6149" width="13.28515625" style="170" customWidth="1"/>
    <col min="6150" max="6151" width="15.7109375" style="170" customWidth="1"/>
    <col min="6152" max="6159" width="13.28515625" style="170" customWidth="1"/>
    <col min="6160" max="6161" width="12.7109375" style="170" customWidth="1"/>
    <col min="6162" max="6162" width="13.42578125" style="170" customWidth="1"/>
    <col min="6163" max="6163" width="8.5703125" style="170" customWidth="1"/>
    <col min="6164" max="6168" width="11.42578125" style="170"/>
    <col min="6169" max="6169" width="9.42578125" style="170" customWidth="1"/>
    <col min="6170" max="6171" width="11.42578125" style="170"/>
    <col min="6172" max="6172" width="14.140625" style="170" bestFit="1" customWidth="1"/>
    <col min="6173" max="6173" width="17.140625" style="170" bestFit="1" customWidth="1"/>
    <col min="6174" max="6175" width="12.5703125" style="170" customWidth="1"/>
    <col min="6176" max="6191" width="8.140625" style="170" customWidth="1"/>
    <col min="6192" max="6196" width="12" style="170" customWidth="1"/>
    <col min="6197" max="6203" width="0" style="170" hidden="1" customWidth="1"/>
    <col min="6204" max="6235" width="12" style="170" customWidth="1"/>
    <col min="6236" max="6236" width="10.85546875" style="170" customWidth="1"/>
    <col min="6237" max="6400" width="11.42578125" style="170"/>
    <col min="6401" max="6401" width="5.85546875" style="170" customWidth="1"/>
    <col min="6402" max="6402" width="15.42578125" style="170" customWidth="1"/>
    <col min="6403" max="6403" width="34.140625" style="170" customWidth="1"/>
    <col min="6404" max="6404" width="11.42578125" style="170"/>
    <col min="6405" max="6405" width="13.28515625" style="170" customWidth="1"/>
    <col min="6406" max="6407" width="15.7109375" style="170" customWidth="1"/>
    <col min="6408" max="6415" width="13.28515625" style="170" customWidth="1"/>
    <col min="6416" max="6417" width="12.7109375" style="170" customWidth="1"/>
    <col min="6418" max="6418" width="13.42578125" style="170" customWidth="1"/>
    <col min="6419" max="6419" width="8.5703125" style="170" customWidth="1"/>
    <col min="6420" max="6424" width="11.42578125" style="170"/>
    <col min="6425" max="6425" width="9.42578125" style="170" customWidth="1"/>
    <col min="6426" max="6427" width="11.42578125" style="170"/>
    <col min="6428" max="6428" width="14.140625" style="170" bestFit="1" customWidth="1"/>
    <col min="6429" max="6429" width="17.140625" style="170" bestFit="1" customWidth="1"/>
    <col min="6430" max="6431" width="12.5703125" style="170" customWidth="1"/>
    <col min="6432" max="6447" width="8.140625" style="170" customWidth="1"/>
    <col min="6448" max="6452" width="12" style="170" customWidth="1"/>
    <col min="6453" max="6459" width="0" style="170" hidden="1" customWidth="1"/>
    <col min="6460" max="6491" width="12" style="170" customWidth="1"/>
    <col min="6492" max="6492" width="10.85546875" style="170" customWidth="1"/>
    <col min="6493" max="6656" width="11.42578125" style="170"/>
    <col min="6657" max="6657" width="5.85546875" style="170" customWidth="1"/>
    <col min="6658" max="6658" width="15.42578125" style="170" customWidth="1"/>
    <col min="6659" max="6659" width="34.140625" style="170" customWidth="1"/>
    <col min="6660" max="6660" width="11.42578125" style="170"/>
    <col min="6661" max="6661" width="13.28515625" style="170" customWidth="1"/>
    <col min="6662" max="6663" width="15.7109375" style="170" customWidth="1"/>
    <col min="6664" max="6671" width="13.28515625" style="170" customWidth="1"/>
    <col min="6672" max="6673" width="12.7109375" style="170" customWidth="1"/>
    <col min="6674" max="6674" width="13.42578125" style="170" customWidth="1"/>
    <col min="6675" max="6675" width="8.5703125" style="170" customWidth="1"/>
    <col min="6676" max="6680" width="11.42578125" style="170"/>
    <col min="6681" max="6681" width="9.42578125" style="170" customWidth="1"/>
    <col min="6682" max="6683" width="11.42578125" style="170"/>
    <col min="6684" max="6684" width="14.140625" style="170" bestFit="1" customWidth="1"/>
    <col min="6685" max="6685" width="17.140625" style="170" bestFit="1" customWidth="1"/>
    <col min="6686" max="6687" width="12.5703125" style="170" customWidth="1"/>
    <col min="6688" max="6703" width="8.140625" style="170" customWidth="1"/>
    <col min="6704" max="6708" width="12" style="170" customWidth="1"/>
    <col min="6709" max="6715" width="0" style="170" hidden="1" customWidth="1"/>
    <col min="6716" max="6747" width="12" style="170" customWidth="1"/>
    <col min="6748" max="6748" width="10.85546875" style="170" customWidth="1"/>
    <col min="6749" max="6912" width="11.42578125" style="170"/>
    <col min="6913" max="6913" width="5.85546875" style="170" customWidth="1"/>
    <col min="6914" max="6914" width="15.42578125" style="170" customWidth="1"/>
    <col min="6915" max="6915" width="34.140625" style="170" customWidth="1"/>
    <col min="6916" max="6916" width="11.42578125" style="170"/>
    <col min="6917" max="6917" width="13.28515625" style="170" customWidth="1"/>
    <col min="6918" max="6919" width="15.7109375" style="170" customWidth="1"/>
    <col min="6920" max="6927" width="13.28515625" style="170" customWidth="1"/>
    <col min="6928" max="6929" width="12.7109375" style="170" customWidth="1"/>
    <col min="6930" max="6930" width="13.42578125" style="170" customWidth="1"/>
    <col min="6931" max="6931" width="8.5703125" style="170" customWidth="1"/>
    <col min="6932" max="6936" width="11.42578125" style="170"/>
    <col min="6937" max="6937" width="9.42578125" style="170" customWidth="1"/>
    <col min="6938" max="6939" width="11.42578125" style="170"/>
    <col min="6940" max="6940" width="14.140625" style="170" bestFit="1" customWidth="1"/>
    <col min="6941" max="6941" width="17.140625" style="170" bestFit="1" customWidth="1"/>
    <col min="6942" max="6943" width="12.5703125" style="170" customWidth="1"/>
    <col min="6944" max="6959" width="8.140625" style="170" customWidth="1"/>
    <col min="6960" max="6964" width="12" style="170" customWidth="1"/>
    <col min="6965" max="6971" width="0" style="170" hidden="1" customWidth="1"/>
    <col min="6972" max="7003" width="12" style="170" customWidth="1"/>
    <col min="7004" max="7004" width="10.85546875" style="170" customWidth="1"/>
    <col min="7005" max="7168" width="11.42578125" style="170"/>
    <col min="7169" max="7169" width="5.85546875" style="170" customWidth="1"/>
    <col min="7170" max="7170" width="15.42578125" style="170" customWidth="1"/>
    <col min="7171" max="7171" width="34.140625" style="170" customWidth="1"/>
    <col min="7172" max="7172" width="11.42578125" style="170"/>
    <col min="7173" max="7173" width="13.28515625" style="170" customWidth="1"/>
    <col min="7174" max="7175" width="15.7109375" style="170" customWidth="1"/>
    <col min="7176" max="7183" width="13.28515625" style="170" customWidth="1"/>
    <col min="7184" max="7185" width="12.7109375" style="170" customWidth="1"/>
    <col min="7186" max="7186" width="13.42578125" style="170" customWidth="1"/>
    <col min="7187" max="7187" width="8.5703125" style="170" customWidth="1"/>
    <col min="7188" max="7192" width="11.42578125" style="170"/>
    <col min="7193" max="7193" width="9.42578125" style="170" customWidth="1"/>
    <col min="7194" max="7195" width="11.42578125" style="170"/>
    <col min="7196" max="7196" width="14.140625" style="170" bestFit="1" customWidth="1"/>
    <col min="7197" max="7197" width="17.140625" style="170" bestFit="1" customWidth="1"/>
    <col min="7198" max="7199" width="12.5703125" style="170" customWidth="1"/>
    <col min="7200" max="7215" width="8.140625" style="170" customWidth="1"/>
    <col min="7216" max="7220" width="12" style="170" customWidth="1"/>
    <col min="7221" max="7227" width="0" style="170" hidden="1" customWidth="1"/>
    <col min="7228" max="7259" width="12" style="170" customWidth="1"/>
    <col min="7260" max="7260" width="10.85546875" style="170" customWidth="1"/>
    <col min="7261" max="7424" width="11.42578125" style="170"/>
    <col min="7425" max="7425" width="5.85546875" style="170" customWidth="1"/>
    <col min="7426" max="7426" width="15.42578125" style="170" customWidth="1"/>
    <col min="7427" max="7427" width="34.140625" style="170" customWidth="1"/>
    <col min="7428" max="7428" width="11.42578125" style="170"/>
    <col min="7429" max="7429" width="13.28515625" style="170" customWidth="1"/>
    <col min="7430" max="7431" width="15.7109375" style="170" customWidth="1"/>
    <col min="7432" max="7439" width="13.28515625" style="170" customWidth="1"/>
    <col min="7440" max="7441" width="12.7109375" style="170" customWidth="1"/>
    <col min="7442" max="7442" width="13.42578125" style="170" customWidth="1"/>
    <col min="7443" max="7443" width="8.5703125" style="170" customWidth="1"/>
    <col min="7444" max="7448" width="11.42578125" style="170"/>
    <col min="7449" max="7449" width="9.42578125" style="170" customWidth="1"/>
    <col min="7450" max="7451" width="11.42578125" style="170"/>
    <col min="7452" max="7452" width="14.140625" style="170" bestFit="1" customWidth="1"/>
    <col min="7453" max="7453" width="17.140625" style="170" bestFit="1" customWidth="1"/>
    <col min="7454" max="7455" width="12.5703125" style="170" customWidth="1"/>
    <col min="7456" max="7471" width="8.140625" style="170" customWidth="1"/>
    <col min="7472" max="7476" width="12" style="170" customWidth="1"/>
    <col min="7477" max="7483" width="0" style="170" hidden="1" customWidth="1"/>
    <col min="7484" max="7515" width="12" style="170" customWidth="1"/>
    <col min="7516" max="7516" width="10.85546875" style="170" customWidth="1"/>
    <col min="7517" max="7680" width="11.42578125" style="170"/>
    <col min="7681" max="7681" width="5.85546875" style="170" customWidth="1"/>
    <col min="7682" max="7682" width="15.42578125" style="170" customWidth="1"/>
    <col min="7683" max="7683" width="34.140625" style="170" customWidth="1"/>
    <col min="7684" max="7684" width="11.42578125" style="170"/>
    <col min="7685" max="7685" width="13.28515625" style="170" customWidth="1"/>
    <col min="7686" max="7687" width="15.7109375" style="170" customWidth="1"/>
    <col min="7688" max="7695" width="13.28515625" style="170" customWidth="1"/>
    <col min="7696" max="7697" width="12.7109375" style="170" customWidth="1"/>
    <col min="7698" max="7698" width="13.42578125" style="170" customWidth="1"/>
    <col min="7699" max="7699" width="8.5703125" style="170" customWidth="1"/>
    <col min="7700" max="7704" width="11.42578125" style="170"/>
    <col min="7705" max="7705" width="9.42578125" style="170" customWidth="1"/>
    <col min="7706" max="7707" width="11.42578125" style="170"/>
    <col min="7708" max="7708" width="14.140625" style="170" bestFit="1" customWidth="1"/>
    <col min="7709" max="7709" width="17.140625" style="170" bestFit="1" customWidth="1"/>
    <col min="7710" max="7711" width="12.5703125" style="170" customWidth="1"/>
    <col min="7712" max="7727" width="8.140625" style="170" customWidth="1"/>
    <col min="7728" max="7732" width="12" style="170" customWidth="1"/>
    <col min="7733" max="7739" width="0" style="170" hidden="1" customWidth="1"/>
    <col min="7740" max="7771" width="12" style="170" customWidth="1"/>
    <col min="7772" max="7772" width="10.85546875" style="170" customWidth="1"/>
    <col min="7773" max="7936" width="11.42578125" style="170"/>
    <col min="7937" max="7937" width="5.85546875" style="170" customWidth="1"/>
    <col min="7938" max="7938" width="15.42578125" style="170" customWidth="1"/>
    <col min="7939" max="7939" width="34.140625" style="170" customWidth="1"/>
    <col min="7940" max="7940" width="11.42578125" style="170"/>
    <col min="7941" max="7941" width="13.28515625" style="170" customWidth="1"/>
    <col min="7942" max="7943" width="15.7109375" style="170" customWidth="1"/>
    <col min="7944" max="7951" width="13.28515625" style="170" customWidth="1"/>
    <col min="7952" max="7953" width="12.7109375" style="170" customWidth="1"/>
    <col min="7954" max="7954" width="13.42578125" style="170" customWidth="1"/>
    <col min="7955" max="7955" width="8.5703125" style="170" customWidth="1"/>
    <col min="7956" max="7960" width="11.42578125" style="170"/>
    <col min="7961" max="7961" width="9.42578125" style="170" customWidth="1"/>
    <col min="7962" max="7963" width="11.42578125" style="170"/>
    <col min="7964" max="7964" width="14.140625" style="170" bestFit="1" customWidth="1"/>
    <col min="7965" max="7965" width="17.140625" style="170" bestFit="1" customWidth="1"/>
    <col min="7966" max="7967" width="12.5703125" style="170" customWidth="1"/>
    <col min="7968" max="7983" width="8.140625" style="170" customWidth="1"/>
    <col min="7984" max="7988" width="12" style="170" customWidth="1"/>
    <col min="7989" max="7995" width="0" style="170" hidden="1" customWidth="1"/>
    <col min="7996" max="8027" width="12" style="170" customWidth="1"/>
    <col min="8028" max="8028" width="10.85546875" style="170" customWidth="1"/>
    <col min="8029" max="8192" width="11.42578125" style="170"/>
    <col min="8193" max="8193" width="5.85546875" style="170" customWidth="1"/>
    <col min="8194" max="8194" width="15.42578125" style="170" customWidth="1"/>
    <col min="8195" max="8195" width="34.140625" style="170" customWidth="1"/>
    <col min="8196" max="8196" width="11.42578125" style="170"/>
    <col min="8197" max="8197" width="13.28515625" style="170" customWidth="1"/>
    <col min="8198" max="8199" width="15.7109375" style="170" customWidth="1"/>
    <col min="8200" max="8207" width="13.28515625" style="170" customWidth="1"/>
    <col min="8208" max="8209" width="12.7109375" style="170" customWidth="1"/>
    <col min="8210" max="8210" width="13.42578125" style="170" customWidth="1"/>
    <col min="8211" max="8211" width="8.5703125" style="170" customWidth="1"/>
    <col min="8212" max="8216" width="11.42578125" style="170"/>
    <col min="8217" max="8217" width="9.42578125" style="170" customWidth="1"/>
    <col min="8218" max="8219" width="11.42578125" style="170"/>
    <col min="8220" max="8220" width="14.140625" style="170" bestFit="1" customWidth="1"/>
    <col min="8221" max="8221" width="17.140625" style="170" bestFit="1" customWidth="1"/>
    <col min="8222" max="8223" width="12.5703125" style="170" customWidth="1"/>
    <col min="8224" max="8239" width="8.140625" style="170" customWidth="1"/>
    <col min="8240" max="8244" width="12" style="170" customWidth="1"/>
    <col min="8245" max="8251" width="0" style="170" hidden="1" customWidth="1"/>
    <col min="8252" max="8283" width="12" style="170" customWidth="1"/>
    <col min="8284" max="8284" width="10.85546875" style="170" customWidth="1"/>
    <col min="8285" max="8448" width="11.42578125" style="170"/>
    <col min="8449" max="8449" width="5.85546875" style="170" customWidth="1"/>
    <col min="8450" max="8450" width="15.42578125" style="170" customWidth="1"/>
    <col min="8451" max="8451" width="34.140625" style="170" customWidth="1"/>
    <col min="8452" max="8452" width="11.42578125" style="170"/>
    <col min="8453" max="8453" width="13.28515625" style="170" customWidth="1"/>
    <col min="8454" max="8455" width="15.7109375" style="170" customWidth="1"/>
    <col min="8456" max="8463" width="13.28515625" style="170" customWidth="1"/>
    <col min="8464" max="8465" width="12.7109375" style="170" customWidth="1"/>
    <col min="8466" max="8466" width="13.42578125" style="170" customWidth="1"/>
    <col min="8467" max="8467" width="8.5703125" style="170" customWidth="1"/>
    <col min="8468" max="8472" width="11.42578125" style="170"/>
    <col min="8473" max="8473" width="9.42578125" style="170" customWidth="1"/>
    <col min="8474" max="8475" width="11.42578125" style="170"/>
    <col min="8476" max="8476" width="14.140625" style="170" bestFit="1" customWidth="1"/>
    <col min="8477" max="8477" width="17.140625" style="170" bestFit="1" customWidth="1"/>
    <col min="8478" max="8479" width="12.5703125" style="170" customWidth="1"/>
    <col min="8480" max="8495" width="8.140625" style="170" customWidth="1"/>
    <col min="8496" max="8500" width="12" style="170" customWidth="1"/>
    <col min="8501" max="8507" width="0" style="170" hidden="1" customWidth="1"/>
    <col min="8508" max="8539" width="12" style="170" customWidth="1"/>
    <col min="8540" max="8540" width="10.85546875" style="170" customWidth="1"/>
    <col min="8541" max="8704" width="11.42578125" style="170"/>
    <col min="8705" max="8705" width="5.85546875" style="170" customWidth="1"/>
    <col min="8706" max="8706" width="15.42578125" style="170" customWidth="1"/>
    <col min="8707" max="8707" width="34.140625" style="170" customWidth="1"/>
    <col min="8708" max="8708" width="11.42578125" style="170"/>
    <col min="8709" max="8709" width="13.28515625" style="170" customWidth="1"/>
    <col min="8710" max="8711" width="15.7109375" style="170" customWidth="1"/>
    <col min="8712" max="8719" width="13.28515625" style="170" customWidth="1"/>
    <col min="8720" max="8721" width="12.7109375" style="170" customWidth="1"/>
    <col min="8722" max="8722" width="13.42578125" style="170" customWidth="1"/>
    <col min="8723" max="8723" width="8.5703125" style="170" customWidth="1"/>
    <col min="8724" max="8728" width="11.42578125" style="170"/>
    <col min="8729" max="8729" width="9.42578125" style="170" customWidth="1"/>
    <col min="8730" max="8731" width="11.42578125" style="170"/>
    <col min="8732" max="8732" width="14.140625" style="170" bestFit="1" customWidth="1"/>
    <col min="8733" max="8733" width="17.140625" style="170" bestFit="1" customWidth="1"/>
    <col min="8734" max="8735" width="12.5703125" style="170" customWidth="1"/>
    <col min="8736" max="8751" width="8.140625" style="170" customWidth="1"/>
    <col min="8752" max="8756" width="12" style="170" customWidth="1"/>
    <col min="8757" max="8763" width="0" style="170" hidden="1" customWidth="1"/>
    <col min="8764" max="8795" width="12" style="170" customWidth="1"/>
    <col min="8796" max="8796" width="10.85546875" style="170" customWidth="1"/>
    <col min="8797" max="8960" width="11.42578125" style="170"/>
    <col min="8961" max="8961" width="5.85546875" style="170" customWidth="1"/>
    <col min="8962" max="8962" width="15.42578125" style="170" customWidth="1"/>
    <col min="8963" max="8963" width="34.140625" style="170" customWidth="1"/>
    <col min="8964" max="8964" width="11.42578125" style="170"/>
    <col min="8965" max="8965" width="13.28515625" style="170" customWidth="1"/>
    <col min="8966" max="8967" width="15.7109375" style="170" customWidth="1"/>
    <col min="8968" max="8975" width="13.28515625" style="170" customWidth="1"/>
    <col min="8976" max="8977" width="12.7109375" style="170" customWidth="1"/>
    <col min="8978" max="8978" width="13.42578125" style="170" customWidth="1"/>
    <col min="8979" max="8979" width="8.5703125" style="170" customWidth="1"/>
    <col min="8980" max="8984" width="11.42578125" style="170"/>
    <col min="8985" max="8985" width="9.42578125" style="170" customWidth="1"/>
    <col min="8986" max="8987" width="11.42578125" style="170"/>
    <col min="8988" max="8988" width="14.140625" style="170" bestFit="1" customWidth="1"/>
    <col min="8989" max="8989" width="17.140625" style="170" bestFit="1" customWidth="1"/>
    <col min="8990" max="8991" width="12.5703125" style="170" customWidth="1"/>
    <col min="8992" max="9007" width="8.140625" style="170" customWidth="1"/>
    <col min="9008" max="9012" width="12" style="170" customWidth="1"/>
    <col min="9013" max="9019" width="0" style="170" hidden="1" customWidth="1"/>
    <col min="9020" max="9051" width="12" style="170" customWidth="1"/>
    <col min="9052" max="9052" width="10.85546875" style="170" customWidth="1"/>
    <col min="9053" max="9216" width="11.42578125" style="170"/>
    <col min="9217" max="9217" width="5.85546875" style="170" customWidth="1"/>
    <col min="9218" max="9218" width="15.42578125" style="170" customWidth="1"/>
    <col min="9219" max="9219" width="34.140625" style="170" customWidth="1"/>
    <col min="9220" max="9220" width="11.42578125" style="170"/>
    <col min="9221" max="9221" width="13.28515625" style="170" customWidth="1"/>
    <col min="9222" max="9223" width="15.7109375" style="170" customWidth="1"/>
    <col min="9224" max="9231" width="13.28515625" style="170" customWidth="1"/>
    <col min="9232" max="9233" width="12.7109375" style="170" customWidth="1"/>
    <col min="9234" max="9234" width="13.42578125" style="170" customWidth="1"/>
    <col min="9235" max="9235" width="8.5703125" style="170" customWidth="1"/>
    <col min="9236" max="9240" width="11.42578125" style="170"/>
    <col min="9241" max="9241" width="9.42578125" style="170" customWidth="1"/>
    <col min="9242" max="9243" width="11.42578125" style="170"/>
    <col min="9244" max="9244" width="14.140625" style="170" bestFit="1" customWidth="1"/>
    <col min="9245" max="9245" width="17.140625" style="170" bestFit="1" customWidth="1"/>
    <col min="9246" max="9247" width="12.5703125" style="170" customWidth="1"/>
    <col min="9248" max="9263" width="8.140625" style="170" customWidth="1"/>
    <col min="9264" max="9268" width="12" style="170" customWidth="1"/>
    <col min="9269" max="9275" width="0" style="170" hidden="1" customWidth="1"/>
    <col min="9276" max="9307" width="12" style="170" customWidth="1"/>
    <col min="9308" max="9308" width="10.85546875" style="170" customWidth="1"/>
    <col min="9309" max="9472" width="11.42578125" style="170"/>
    <col min="9473" max="9473" width="5.85546875" style="170" customWidth="1"/>
    <col min="9474" max="9474" width="15.42578125" style="170" customWidth="1"/>
    <col min="9475" max="9475" width="34.140625" style="170" customWidth="1"/>
    <col min="9476" max="9476" width="11.42578125" style="170"/>
    <col min="9477" max="9477" width="13.28515625" style="170" customWidth="1"/>
    <col min="9478" max="9479" width="15.7109375" style="170" customWidth="1"/>
    <col min="9480" max="9487" width="13.28515625" style="170" customWidth="1"/>
    <col min="9488" max="9489" width="12.7109375" style="170" customWidth="1"/>
    <col min="9490" max="9490" width="13.42578125" style="170" customWidth="1"/>
    <col min="9491" max="9491" width="8.5703125" style="170" customWidth="1"/>
    <col min="9492" max="9496" width="11.42578125" style="170"/>
    <col min="9497" max="9497" width="9.42578125" style="170" customWidth="1"/>
    <col min="9498" max="9499" width="11.42578125" style="170"/>
    <col min="9500" max="9500" width="14.140625" style="170" bestFit="1" customWidth="1"/>
    <col min="9501" max="9501" width="17.140625" style="170" bestFit="1" customWidth="1"/>
    <col min="9502" max="9503" width="12.5703125" style="170" customWidth="1"/>
    <col min="9504" max="9519" width="8.140625" style="170" customWidth="1"/>
    <col min="9520" max="9524" width="12" style="170" customWidth="1"/>
    <col min="9525" max="9531" width="0" style="170" hidden="1" customWidth="1"/>
    <col min="9532" max="9563" width="12" style="170" customWidth="1"/>
    <col min="9564" max="9564" width="10.85546875" style="170" customWidth="1"/>
    <col min="9565" max="9728" width="11.42578125" style="170"/>
    <col min="9729" max="9729" width="5.85546875" style="170" customWidth="1"/>
    <col min="9730" max="9730" width="15.42578125" style="170" customWidth="1"/>
    <col min="9731" max="9731" width="34.140625" style="170" customWidth="1"/>
    <col min="9732" max="9732" width="11.42578125" style="170"/>
    <col min="9733" max="9733" width="13.28515625" style="170" customWidth="1"/>
    <col min="9734" max="9735" width="15.7109375" style="170" customWidth="1"/>
    <col min="9736" max="9743" width="13.28515625" style="170" customWidth="1"/>
    <col min="9744" max="9745" width="12.7109375" style="170" customWidth="1"/>
    <col min="9746" max="9746" width="13.42578125" style="170" customWidth="1"/>
    <col min="9747" max="9747" width="8.5703125" style="170" customWidth="1"/>
    <col min="9748" max="9752" width="11.42578125" style="170"/>
    <col min="9753" max="9753" width="9.42578125" style="170" customWidth="1"/>
    <col min="9754" max="9755" width="11.42578125" style="170"/>
    <col min="9756" max="9756" width="14.140625" style="170" bestFit="1" customWidth="1"/>
    <col min="9757" max="9757" width="17.140625" style="170" bestFit="1" customWidth="1"/>
    <col min="9758" max="9759" width="12.5703125" style="170" customWidth="1"/>
    <col min="9760" max="9775" width="8.140625" style="170" customWidth="1"/>
    <col min="9776" max="9780" width="12" style="170" customWidth="1"/>
    <col min="9781" max="9787" width="0" style="170" hidden="1" customWidth="1"/>
    <col min="9788" max="9819" width="12" style="170" customWidth="1"/>
    <col min="9820" max="9820" width="10.85546875" style="170" customWidth="1"/>
    <col min="9821" max="9984" width="11.42578125" style="170"/>
    <col min="9985" max="9985" width="5.85546875" style="170" customWidth="1"/>
    <col min="9986" max="9986" width="15.42578125" style="170" customWidth="1"/>
    <col min="9987" max="9987" width="34.140625" style="170" customWidth="1"/>
    <col min="9988" max="9988" width="11.42578125" style="170"/>
    <col min="9989" max="9989" width="13.28515625" style="170" customWidth="1"/>
    <col min="9990" max="9991" width="15.7109375" style="170" customWidth="1"/>
    <col min="9992" max="9999" width="13.28515625" style="170" customWidth="1"/>
    <col min="10000" max="10001" width="12.7109375" style="170" customWidth="1"/>
    <col min="10002" max="10002" width="13.42578125" style="170" customWidth="1"/>
    <col min="10003" max="10003" width="8.5703125" style="170" customWidth="1"/>
    <col min="10004" max="10008" width="11.42578125" style="170"/>
    <col min="10009" max="10009" width="9.42578125" style="170" customWidth="1"/>
    <col min="10010" max="10011" width="11.42578125" style="170"/>
    <col min="10012" max="10012" width="14.140625" style="170" bestFit="1" customWidth="1"/>
    <col min="10013" max="10013" width="17.140625" style="170" bestFit="1" customWidth="1"/>
    <col min="10014" max="10015" width="12.5703125" style="170" customWidth="1"/>
    <col min="10016" max="10031" width="8.140625" style="170" customWidth="1"/>
    <col min="10032" max="10036" width="12" style="170" customWidth="1"/>
    <col min="10037" max="10043" width="0" style="170" hidden="1" customWidth="1"/>
    <col min="10044" max="10075" width="12" style="170" customWidth="1"/>
    <col min="10076" max="10076" width="10.85546875" style="170" customWidth="1"/>
    <col min="10077" max="10240" width="11.42578125" style="170"/>
    <col min="10241" max="10241" width="5.85546875" style="170" customWidth="1"/>
    <col min="10242" max="10242" width="15.42578125" style="170" customWidth="1"/>
    <col min="10243" max="10243" width="34.140625" style="170" customWidth="1"/>
    <col min="10244" max="10244" width="11.42578125" style="170"/>
    <col min="10245" max="10245" width="13.28515625" style="170" customWidth="1"/>
    <col min="10246" max="10247" width="15.7109375" style="170" customWidth="1"/>
    <col min="10248" max="10255" width="13.28515625" style="170" customWidth="1"/>
    <col min="10256" max="10257" width="12.7109375" style="170" customWidth="1"/>
    <col min="10258" max="10258" width="13.42578125" style="170" customWidth="1"/>
    <col min="10259" max="10259" width="8.5703125" style="170" customWidth="1"/>
    <col min="10260" max="10264" width="11.42578125" style="170"/>
    <col min="10265" max="10265" width="9.42578125" style="170" customWidth="1"/>
    <col min="10266" max="10267" width="11.42578125" style="170"/>
    <col min="10268" max="10268" width="14.140625" style="170" bestFit="1" customWidth="1"/>
    <col min="10269" max="10269" width="17.140625" style="170" bestFit="1" customWidth="1"/>
    <col min="10270" max="10271" width="12.5703125" style="170" customWidth="1"/>
    <col min="10272" max="10287" width="8.140625" style="170" customWidth="1"/>
    <col min="10288" max="10292" width="12" style="170" customWidth="1"/>
    <col min="10293" max="10299" width="0" style="170" hidden="1" customWidth="1"/>
    <col min="10300" max="10331" width="12" style="170" customWidth="1"/>
    <col min="10332" max="10332" width="10.85546875" style="170" customWidth="1"/>
    <col min="10333" max="10496" width="11.42578125" style="170"/>
    <col min="10497" max="10497" width="5.85546875" style="170" customWidth="1"/>
    <col min="10498" max="10498" width="15.42578125" style="170" customWidth="1"/>
    <col min="10499" max="10499" width="34.140625" style="170" customWidth="1"/>
    <col min="10500" max="10500" width="11.42578125" style="170"/>
    <col min="10501" max="10501" width="13.28515625" style="170" customWidth="1"/>
    <col min="10502" max="10503" width="15.7109375" style="170" customWidth="1"/>
    <col min="10504" max="10511" width="13.28515625" style="170" customWidth="1"/>
    <col min="10512" max="10513" width="12.7109375" style="170" customWidth="1"/>
    <col min="10514" max="10514" width="13.42578125" style="170" customWidth="1"/>
    <col min="10515" max="10515" width="8.5703125" style="170" customWidth="1"/>
    <col min="10516" max="10520" width="11.42578125" style="170"/>
    <col min="10521" max="10521" width="9.42578125" style="170" customWidth="1"/>
    <col min="10522" max="10523" width="11.42578125" style="170"/>
    <col min="10524" max="10524" width="14.140625" style="170" bestFit="1" customWidth="1"/>
    <col min="10525" max="10525" width="17.140625" style="170" bestFit="1" customWidth="1"/>
    <col min="10526" max="10527" width="12.5703125" style="170" customWidth="1"/>
    <col min="10528" max="10543" width="8.140625" style="170" customWidth="1"/>
    <col min="10544" max="10548" width="12" style="170" customWidth="1"/>
    <col min="10549" max="10555" width="0" style="170" hidden="1" customWidth="1"/>
    <col min="10556" max="10587" width="12" style="170" customWidth="1"/>
    <col min="10588" max="10588" width="10.85546875" style="170" customWidth="1"/>
    <col min="10589" max="10752" width="11.42578125" style="170"/>
    <col min="10753" max="10753" width="5.85546875" style="170" customWidth="1"/>
    <col min="10754" max="10754" width="15.42578125" style="170" customWidth="1"/>
    <col min="10755" max="10755" width="34.140625" style="170" customWidth="1"/>
    <col min="10756" max="10756" width="11.42578125" style="170"/>
    <col min="10757" max="10757" width="13.28515625" style="170" customWidth="1"/>
    <col min="10758" max="10759" width="15.7109375" style="170" customWidth="1"/>
    <col min="10760" max="10767" width="13.28515625" style="170" customWidth="1"/>
    <col min="10768" max="10769" width="12.7109375" style="170" customWidth="1"/>
    <col min="10770" max="10770" width="13.42578125" style="170" customWidth="1"/>
    <col min="10771" max="10771" width="8.5703125" style="170" customWidth="1"/>
    <col min="10772" max="10776" width="11.42578125" style="170"/>
    <col min="10777" max="10777" width="9.42578125" style="170" customWidth="1"/>
    <col min="10778" max="10779" width="11.42578125" style="170"/>
    <col min="10780" max="10780" width="14.140625" style="170" bestFit="1" customWidth="1"/>
    <col min="10781" max="10781" width="17.140625" style="170" bestFit="1" customWidth="1"/>
    <col min="10782" max="10783" width="12.5703125" style="170" customWidth="1"/>
    <col min="10784" max="10799" width="8.140625" style="170" customWidth="1"/>
    <col min="10800" max="10804" width="12" style="170" customWidth="1"/>
    <col min="10805" max="10811" width="0" style="170" hidden="1" customWidth="1"/>
    <col min="10812" max="10843" width="12" style="170" customWidth="1"/>
    <col min="10844" max="10844" width="10.85546875" style="170" customWidth="1"/>
    <col min="10845" max="11008" width="11.42578125" style="170"/>
    <col min="11009" max="11009" width="5.85546875" style="170" customWidth="1"/>
    <col min="11010" max="11010" width="15.42578125" style="170" customWidth="1"/>
    <col min="11011" max="11011" width="34.140625" style="170" customWidth="1"/>
    <col min="11012" max="11012" width="11.42578125" style="170"/>
    <col min="11013" max="11013" width="13.28515625" style="170" customWidth="1"/>
    <col min="11014" max="11015" width="15.7109375" style="170" customWidth="1"/>
    <col min="11016" max="11023" width="13.28515625" style="170" customWidth="1"/>
    <col min="11024" max="11025" width="12.7109375" style="170" customWidth="1"/>
    <col min="11026" max="11026" width="13.42578125" style="170" customWidth="1"/>
    <col min="11027" max="11027" width="8.5703125" style="170" customWidth="1"/>
    <col min="11028" max="11032" width="11.42578125" style="170"/>
    <col min="11033" max="11033" width="9.42578125" style="170" customWidth="1"/>
    <col min="11034" max="11035" width="11.42578125" style="170"/>
    <col min="11036" max="11036" width="14.140625" style="170" bestFit="1" customWidth="1"/>
    <col min="11037" max="11037" width="17.140625" style="170" bestFit="1" customWidth="1"/>
    <col min="11038" max="11039" width="12.5703125" style="170" customWidth="1"/>
    <col min="11040" max="11055" width="8.140625" style="170" customWidth="1"/>
    <col min="11056" max="11060" width="12" style="170" customWidth="1"/>
    <col min="11061" max="11067" width="0" style="170" hidden="1" customWidth="1"/>
    <col min="11068" max="11099" width="12" style="170" customWidth="1"/>
    <col min="11100" max="11100" width="10.85546875" style="170" customWidth="1"/>
    <col min="11101" max="11264" width="11.42578125" style="170"/>
    <col min="11265" max="11265" width="5.85546875" style="170" customWidth="1"/>
    <col min="11266" max="11266" width="15.42578125" style="170" customWidth="1"/>
    <col min="11267" max="11267" width="34.140625" style="170" customWidth="1"/>
    <col min="11268" max="11268" width="11.42578125" style="170"/>
    <col min="11269" max="11269" width="13.28515625" style="170" customWidth="1"/>
    <col min="11270" max="11271" width="15.7109375" style="170" customWidth="1"/>
    <col min="11272" max="11279" width="13.28515625" style="170" customWidth="1"/>
    <col min="11280" max="11281" width="12.7109375" style="170" customWidth="1"/>
    <col min="11282" max="11282" width="13.42578125" style="170" customWidth="1"/>
    <col min="11283" max="11283" width="8.5703125" style="170" customWidth="1"/>
    <col min="11284" max="11288" width="11.42578125" style="170"/>
    <col min="11289" max="11289" width="9.42578125" style="170" customWidth="1"/>
    <col min="11290" max="11291" width="11.42578125" style="170"/>
    <col min="11292" max="11292" width="14.140625" style="170" bestFit="1" customWidth="1"/>
    <col min="11293" max="11293" width="17.140625" style="170" bestFit="1" customWidth="1"/>
    <col min="11294" max="11295" width="12.5703125" style="170" customWidth="1"/>
    <col min="11296" max="11311" width="8.140625" style="170" customWidth="1"/>
    <col min="11312" max="11316" width="12" style="170" customWidth="1"/>
    <col min="11317" max="11323" width="0" style="170" hidden="1" customWidth="1"/>
    <col min="11324" max="11355" width="12" style="170" customWidth="1"/>
    <col min="11356" max="11356" width="10.85546875" style="170" customWidth="1"/>
    <col min="11357" max="11520" width="11.42578125" style="170"/>
    <col min="11521" max="11521" width="5.85546875" style="170" customWidth="1"/>
    <col min="11522" max="11522" width="15.42578125" style="170" customWidth="1"/>
    <col min="11523" max="11523" width="34.140625" style="170" customWidth="1"/>
    <col min="11524" max="11524" width="11.42578125" style="170"/>
    <col min="11525" max="11525" width="13.28515625" style="170" customWidth="1"/>
    <col min="11526" max="11527" width="15.7109375" style="170" customWidth="1"/>
    <col min="11528" max="11535" width="13.28515625" style="170" customWidth="1"/>
    <col min="11536" max="11537" width="12.7109375" style="170" customWidth="1"/>
    <col min="11538" max="11538" width="13.42578125" style="170" customWidth="1"/>
    <col min="11539" max="11539" width="8.5703125" style="170" customWidth="1"/>
    <col min="11540" max="11544" width="11.42578125" style="170"/>
    <col min="11545" max="11545" width="9.42578125" style="170" customWidth="1"/>
    <col min="11546" max="11547" width="11.42578125" style="170"/>
    <col min="11548" max="11548" width="14.140625" style="170" bestFit="1" customWidth="1"/>
    <col min="11549" max="11549" width="17.140625" style="170" bestFit="1" customWidth="1"/>
    <col min="11550" max="11551" width="12.5703125" style="170" customWidth="1"/>
    <col min="11552" max="11567" width="8.140625" style="170" customWidth="1"/>
    <col min="11568" max="11572" width="12" style="170" customWidth="1"/>
    <col min="11573" max="11579" width="0" style="170" hidden="1" customWidth="1"/>
    <col min="11580" max="11611" width="12" style="170" customWidth="1"/>
    <col min="11612" max="11612" width="10.85546875" style="170" customWidth="1"/>
    <col min="11613" max="11776" width="11.42578125" style="170"/>
    <col min="11777" max="11777" width="5.85546875" style="170" customWidth="1"/>
    <col min="11778" max="11778" width="15.42578125" style="170" customWidth="1"/>
    <col min="11779" max="11779" width="34.140625" style="170" customWidth="1"/>
    <col min="11780" max="11780" width="11.42578125" style="170"/>
    <col min="11781" max="11781" width="13.28515625" style="170" customWidth="1"/>
    <col min="11782" max="11783" width="15.7109375" style="170" customWidth="1"/>
    <col min="11784" max="11791" width="13.28515625" style="170" customWidth="1"/>
    <col min="11792" max="11793" width="12.7109375" style="170" customWidth="1"/>
    <col min="11794" max="11794" width="13.42578125" style="170" customWidth="1"/>
    <col min="11795" max="11795" width="8.5703125" style="170" customWidth="1"/>
    <col min="11796" max="11800" width="11.42578125" style="170"/>
    <col min="11801" max="11801" width="9.42578125" style="170" customWidth="1"/>
    <col min="11802" max="11803" width="11.42578125" style="170"/>
    <col min="11804" max="11804" width="14.140625" style="170" bestFit="1" customWidth="1"/>
    <col min="11805" max="11805" width="17.140625" style="170" bestFit="1" customWidth="1"/>
    <col min="11806" max="11807" width="12.5703125" style="170" customWidth="1"/>
    <col min="11808" max="11823" width="8.140625" style="170" customWidth="1"/>
    <col min="11824" max="11828" width="12" style="170" customWidth="1"/>
    <col min="11829" max="11835" width="0" style="170" hidden="1" customWidth="1"/>
    <col min="11836" max="11867" width="12" style="170" customWidth="1"/>
    <col min="11868" max="11868" width="10.85546875" style="170" customWidth="1"/>
    <col min="11869" max="12032" width="11.42578125" style="170"/>
    <col min="12033" max="12033" width="5.85546875" style="170" customWidth="1"/>
    <col min="12034" max="12034" width="15.42578125" style="170" customWidth="1"/>
    <col min="12035" max="12035" width="34.140625" style="170" customWidth="1"/>
    <col min="12036" max="12036" width="11.42578125" style="170"/>
    <col min="12037" max="12037" width="13.28515625" style="170" customWidth="1"/>
    <col min="12038" max="12039" width="15.7109375" style="170" customWidth="1"/>
    <col min="12040" max="12047" width="13.28515625" style="170" customWidth="1"/>
    <col min="12048" max="12049" width="12.7109375" style="170" customWidth="1"/>
    <col min="12050" max="12050" width="13.42578125" style="170" customWidth="1"/>
    <col min="12051" max="12051" width="8.5703125" style="170" customWidth="1"/>
    <col min="12052" max="12056" width="11.42578125" style="170"/>
    <col min="12057" max="12057" width="9.42578125" style="170" customWidth="1"/>
    <col min="12058" max="12059" width="11.42578125" style="170"/>
    <col min="12060" max="12060" width="14.140625" style="170" bestFit="1" customWidth="1"/>
    <col min="12061" max="12061" width="17.140625" style="170" bestFit="1" customWidth="1"/>
    <col min="12062" max="12063" width="12.5703125" style="170" customWidth="1"/>
    <col min="12064" max="12079" width="8.140625" style="170" customWidth="1"/>
    <col min="12080" max="12084" width="12" style="170" customWidth="1"/>
    <col min="12085" max="12091" width="0" style="170" hidden="1" customWidth="1"/>
    <col min="12092" max="12123" width="12" style="170" customWidth="1"/>
    <col min="12124" max="12124" width="10.85546875" style="170" customWidth="1"/>
    <col min="12125" max="12288" width="11.42578125" style="170"/>
    <col min="12289" max="12289" width="5.85546875" style="170" customWidth="1"/>
    <col min="12290" max="12290" width="15.42578125" style="170" customWidth="1"/>
    <col min="12291" max="12291" width="34.140625" style="170" customWidth="1"/>
    <col min="12292" max="12292" width="11.42578125" style="170"/>
    <col min="12293" max="12293" width="13.28515625" style="170" customWidth="1"/>
    <col min="12294" max="12295" width="15.7109375" style="170" customWidth="1"/>
    <col min="12296" max="12303" width="13.28515625" style="170" customWidth="1"/>
    <col min="12304" max="12305" width="12.7109375" style="170" customWidth="1"/>
    <col min="12306" max="12306" width="13.42578125" style="170" customWidth="1"/>
    <col min="12307" max="12307" width="8.5703125" style="170" customWidth="1"/>
    <col min="12308" max="12312" width="11.42578125" style="170"/>
    <col min="12313" max="12313" width="9.42578125" style="170" customWidth="1"/>
    <col min="12314" max="12315" width="11.42578125" style="170"/>
    <col min="12316" max="12316" width="14.140625" style="170" bestFit="1" customWidth="1"/>
    <col min="12317" max="12317" width="17.140625" style="170" bestFit="1" customWidth="1"/>
    <col min="12318" max="12319" width="12.5703125" style="170" customWidth="1"/>
    <col min="12320" max="12335" width="8.140625" style="170" customWidth="1"/>
    <col min="12336" max="12340" width="12" style="170" customWidth="1"/>
    <col min="12341" max="12347" width="0" style="170" hidden="1" customWidth="1"/>
    <col min="12348" max="12379" width="12" style="170" customWidth="1"/>
    <col min="12380" max="12380" width="10.85546875" style="170" customWidth="1"/>
    <col min="12381" max="12544" width="11.42578125" style="170"/>
    <col min="12545" max="12545" width="5.85546875" style="170" customWidth="1"/>
    <col min="12546" max="12546" width="15.42578125" style="170" customWidth="1"/>
    <col min="12547" max="12547" width="34.140625" style="170" customWidth="1"/>
    <col min="12548" max="12548" width="11.42578125" style="170"/>
    <col min="12549" max="12549" width="13.28515625" style="170" customWidth="1"/>
    <col min="12550" max="12551" width="15.7109375" style="170" customWidth="1"/>
    <col min="12552" max="12559" width="13.28515625" style="170" customWidth="1"/>
    <col min="12560" max="12561" width="12.7109375" style="170" customWidth="1"/>
    <col min="12562" max="12562" width="13.42578125" style="170" customWidth="1"/>
    <col min="12563" max="12563" width="8.5703125" style="170" customWidth="1"/>
    <col min="12564" max="12568" width="11.42578125" style="170"/>
    <col min="12569" max="12569" width="9.42578125" style="170" customWidth="1"/>
    <col min="12570" max="12571" width="11.42578125" style="170"/>
    <col min="12572" max="12572" width="14.140625" style="170" bestFit="1" customWidth="1"/>
    <col min="12573" max="12573" width="17.140625" style="170" bestFit="1" customWidth="1"/>
    <col min="12574" max="12575" width="12.5703125" style="170" customWidth="1"/>
    <col min="12576" max="12591" width="8.140625" style="170" customWidth="1"/>
    <col min="12592" max="12596" width="12" style="170" customWidth="1"/>
    <col min="12597" max="12603" width="0" style="170" hidden="1" customWidth="1"/>
    <col min="12604" max="12635" width="12" style="170" customWidth="1"/>
    <col min="12636" max="12636" width="10.85546875" style="170" customWidth="1"/>
    <col min="12637" max="12800" width="11.42578125" style="170"/>
    <col min="12801" max="12801" width="5.85546875" style="170" customWidth="1"/>
    <col min="12802" max="12802" width="15.42578125" style="170" customWidth="1"/>
    <col min="12803" max="12803" width="34.140625" style="170" customWidth="1"/>
    <col min="12804" max="12804" width="11.42578125" style="170"/>
    <col min="12805" max="12805" width="13.28515625" style="170" customWidth="1"/>
    <col min="12806" max="12807" width="15.7109375" style="170" customWidth="1"/>
    <col min="12808" max="12815" width="13.28515625" style="170" customWidth="1"/>
    <col min="12816" max="12817" width="12.7109375" style="170" customWidth="1"/>
    <col min="12818" max="12818" width="13.42578125" style="170" customWidth="1"/>
    <col min="12819" max="12819" width="8.5703125" style="170" customWidth="1"/>
    <col min="12820" max="12824" width="11.42578125" style="170"/>
    <col min="12825" max="12825" width="9.42578125" style="170" customWidth="1"/>
    <col min="12826" max="12827" width="11.42578125" style="170"/>
    <col min="12828" max="12828" width="14.140625" style="170" bestFit="1" customWidth="1"/>
    <col min="12829" max="12829" width="17.140625" style="170" bestFit="1" customWidth="1"/>
    <col min="12830" max="12831" width="12.5703125" style="170" customWidth="1"/>
    <col min="12832" max="12847" width="8.140625" style="170" customWidth="1"/>
    <col min="12848" max="12852" width="12" style="170" customWidth="1"/>
    <col min="12853" max="12859" width="0" style="170" hidden="1" customWidth="1"/>
    <col min="12860" max="12891" width="12" style="170" customWidth="1"/>
    <col min="12892" max="12892" width="10.85546875" style="170" customWidth="1"/>
    <col min="12893" max="13056" width="11.42578125" style="170"/>
    <col min="13057" max="13057" width="5.85546875" style="170" customWidth="1"/>
    <col min="13058" max="13058" width="15.42578125" style="170" customWidth="1"/>
    <col min="13059" max="13059" width="34.140625" style="170" customWidth="1"/>
    <col min="13060" max="13060" width="11.42578125" style="170"/>
    <col min="13061" max="13061" width="13.28515625" style="170" customWidth="1"/>
    <col min="13062" max="13063" width="15.7109375" style="170" customWidth="1"/>
    <col min="13064" max="13071" width="13.28515625" style="170" customWidth="1"/>
    <col min="13072" max="13073" width="12.7109375" style="170" customWidth="1"/>
    <col min="13074" max="13074" width="13.42578125" style="170" customWidth="1"/>
    <col min="13075" max="13075" width="8.5703125" style="170" customWidth="1"/>
    <col min="13076" max="13080" width="11.42578125" style="170"/>
    <col min="13081" max="13081" width="9.42578125" style="170" customWidth="1"/>
    <col min="13082" max="13083" width="11.42578125" style="170"/>
    <col min="13084" max="13084" width="14.140625" style="170" bestFit="1" customWidth="1"/>
    <col min="13085" max="13085" width="17.140625" style="170" bestFit="1" customWidth="1"/>
    <col min="13086" max="13087" width="12.5703125" style="170" customWidth="1"/>
    <col min="13088" max="13103" width="8.140625" style="170" customWidth="1"/>
    <col min="13104" max="13108" width="12" style="170" customWidth="1"/>
    <col min="13109" max="13115" width="0" style="170" hidden="1" customWidth="1"/>
    <col min="13116" max="13147" width="12" style="170" customWidth="1"/>
    <col min="13148" max="13148" width="10.85546875" style="170" customWidth="1"/>
    <col min="13149" max="13312" width="11.42578125" style="170"/>
    <col min="13313" max="13313" width="5.85546875" style="170" customWidth="1"/>
    <col min="13314" max="13314" width="15.42578125" style="170" customWidth="1"/>
    <col min="13315" max="13315" width="34.140625" style="170" customWidth="1"/>
    <col min="13316" max="13316" width="11.42578125" style="170"/>
    <col min="13317" max="13317" width="13.28515625" style="170" customWidth="1"/>
    <col min="13318" max="13319" width="15.7109375" style="170" customWidth="1"/>
    <col min="13320" max="13327" width="13.28515625" style="170" customWidth="1"/>
    <col min="13328" max="13329" width="12.7109375" style="170" customWidth="1"/>
    <col min="13330" max="13330" width="13.42578125" style="170" customWidth="1"/>
    <col min="13331" max="13331" width="8.5703125" style="170" customWidth="1"/>
    <col min="13332" max="13336" width="11.42578125" style="170"/>
    <col min="13337" max="13337" width="9.42578125" style="170" customWidth="1"/>
    <col min="13338" max="13339" width="11.42578125" style="170"/>
    <col min="13340" max="13340" width="14.140625" style="170" bestFit="1" customWidth="1"/>
    <col min="13341" max="13341" width="17.140625" style="170" bestFit="1" customWidth="1"/>
    <col min="13342" max="13343" width="12.5703125" style="170" customWidth="1"/>
    <col min="13344" max="13359" width="8.140625" style="170" customWidth="1"/>
    <col min="13360" max="13364" width="12" style="170" customWidth="1"/>
    <col min="13365" max="13371" width="0" style="170" hidden="1" customWidth="1"/>
    <col min="13372" max="13403" width="12" style="170" customWidth="1"/>
    <col min="13404" max="13404" width="10.85546875" style="170" customWidth="1"/>
    <col min="13405" max="13568" width="11.42578125" style="170"/>
    <col min="13569" max="13569" width="5.85546875" style="170" customWidth="1"/>
    <col min="13570" max="13570" width="15.42578125" style="170" customWidth="1"/>
    <col min="13571" max="13571" width="34.140625" style="170" customWidth="1"/>
    <col min="13572" max="13572" width="11.42578125" style="170"/>
    <col min="13573" max="13573" width="13.28515625" style="170" customWidth="1"/>
    <col min="13574" max="13575" width="15.7109375" style="170" customWidth="1"/>
    <col min="13576" max="13583" width="13.28515625" style="170" customWidth="1"/>
    <col min="13584" max="13585" width="12.7109375" style="170" customWidth="1"/>
    <col min="13586" max="13586" width="13.42578125" style="170" customWidth="1"/>
    <col min="13587" max="13587" width="8.5703125" style="170" customWidth="1"/>
    <col min="13588" max="13592" width="11.42578125" style="170"/>
    <col min="13593" max="13593" width="9.42578125" style="170" customWidth="1"/>
    <col min="13594" max="13595" width="11.42578125" style="170"/>
    <col min="13596" max="13596" width="14.140625" style="170" bestFit="1" customWidth="1"/>
    <col min="13597" max="13597" width="17.140625" style="170" bestFit="1" customWidth="1"/>
    <col min="13598" max="13599" width="12.5703125" style="170" customWidth="1"/>
    <col min="13600" max="13615" width="8.140625" style="170" customWidth="1"/>
    <col min="13616" max="13620" width="12" style="170" customWidth="1"/>
    <col min="13621" max="13627" width="0" style="170" hidden="1" customWidth="1"/>
    <col min="13628" max="13659" width="12" style="170" customWidth="1"/>
    <col min="13660" max="13660" width="10.85546875" style="170" customWidth="1"/>
    <col min="13661" max="13824" width="11.42578125" style="170"/>
    <col min="13825" max="13825" width="5.85546875" style="170" customWidth="1"/>
    <col min="13826" max="13826" width="15.42578125" style="170" customWidth="1"/>
    <col min="13827" max="13827" width="34.140625" style="170" customWidth="1"/>
    <col min="13828" max="13828" width="11.42578125" style="170"/>
    <col min="13829" max="13829" width="13.28515625" style="170" customWidth="1"/>
    <col min="13830" max="13831" width="15.7109375" style="170" customWidth="1"/>
    <col min="13832" max="13839" width="13.28515625" style="170" customWidth="1"/>
    <col min="13840" max="13841" width="12.7109375" style="170" customWidth="1"/>
    <col min="13842" max="13842" width="13.42578125" style="170" customWidth="1"/>
    <col min="13843" max="13843" width="8.5703125" style="170" customWidth="1"/>
    <col min="13844" max="13848" width="11.42578125" style="170"/>
    <col min="13849" max="13849" width="9.42578125" style="170" customWidth="1"/>
    <col min="13850" max="13851" width="11.42578125" style="170"/>
    <col min="13852" max="13852" width="14.140625" style="170" bestFit="1" customWidth="1"/>
    <col min="13853" max="13853" width="17.140625" style="170" bestFit="1" customWidth="1"/>
    <col min="13854" max="13855" width="12.5703125" style="170" customWidth="1"/>
    <col min="13856" max="13871" width="8.140625" style="170" customWidth="1"/>
    <col min="13872" max="13876" width="12" style="170" customWidth="1"/>
    <col min="13877" max="13883" width="0" style="170" hidden="1" customWidth="1"/>
    <col min="13884" max="13915" width="12" style="170" customWidth="1"/>
    <col min="13916" max="13916" width="10.85546875" style="170" customWidth="1"/>
    <col min="13917" max="14080" width="11.42578125" style="170"/>
    <col min="14081" max="14081" width="5.85546875" style="170" customWidth="1"/>
    <col min="14082" max="14082" width="15.42578125" style="170" customWidth="1"/>
    <col min="14083" max="14083" width="34.140625" style="170" customWidth="1"/>
    <col min="14084" max="14084" width="11.42578125" style="170"/>
    <col min="14085" max="14085" width="13.28515625" style="170" customWidth="1"/>
    <col min="14086" max="14087" width="15.7109375" style="170" customWidth="1"/>
    <col min="14088" max="14095" width="13.28515625" style="170" customWidth="1"/>
    <col min="14096" max="14097" width="12.7109375" style="170" customWidth="1"/>
    <col min="14098" max="14098" width="13.42578125" style="170" customWidth="1"/>
    <col min="14099" max="14099" width="8.5703125" style="170" customWidth="1"/>
    <col min="14100" max="14104" width="11.42578125" style="170"/>
    <col min="14105" max="14105" width="9.42578125" style="170" customWidth="1"/>
    <col min="14106" max="14107" width="11.42578125" style="170"/>
    <col min="14108" max="14108" width="14.140625" style="170" bestFit="1" customWidth="1"/>
    <col min="14109" max="14109" width="17.140625" style="170" bestFit="1" customWidth="1"/>
    <col min="14110" max="14111" width="12.5703125" style="170" customWidth="1"/>
    <col min="14112" max="14127" width="8.140625" style="170" customWidth="1"/>
    <col min="14128" max="14132" width="12" style="170" customWidth="1"/>
    <col min="14133" max="14139" width="0" style="170" hidden="1" customWidth="1"/>
    <col min="14140" max="14171" width="12" style="170" customWidth="1"/>
    <col min="14172" max="14172" width="10.85546875" style="170" customWidth="1"/>
    <col min="14173" max="14336" width="11.42578125" style="170"/>
    <col min="14337" max="14337" width="5.85546875" style="170" customWidth="1"/>
    <col min="14338" max="14338" width="15.42578125" style="170" customWidth="1"/>
    <col min="14339" max="14339" width="34.140625" style="170" customWidth="1"/>
    <col min="14340" max="14340" width="11.42578125" style="170"/>
    <col min="14341" max="14341" width="13.28515625" style="170" customWidth="1"/>
    <col min="14342" max="14343" width="15.7109375" style="170" customWidth="1"/>
    <col min="14344" max="14351" width="13.28515625" style="170" customWidth="1"/>
    <col min="14352" max="14353" width="12.7109375" style="170" customWidth="1"/>
    <col min="14354" max="14354" width="13.42578125" style="170" customWidth="1"/>
    <col min="14355" max="14355" width="8.5703125" style="170" customWidth="1"/>
    <col min="14356" max="14360" width="11.42578125" style="170"/>
    <col min="14361" max="14361" width="9.42578125" style="170" customWidth="1"/>
    <col min="14362" max="14363" width="11.42578125" style="170"/>
    <col min="14364" max="14364" width="14.140625" style="170" bestFit="1" customWidth="1"/>
    <col min="14365" max="14365" width="17.140625" style="170" bestFit="1" customWidth="1"/>
    <col min="14366" max="14367" width="12.5703125" style="170" customWidth="1"/>
    <col min="14368" max="14383" width="8.140625" style="170" customWidth="1"/>
    <col min="14384" max="14388" width="12" style="170" customWidth="1"/>
    <col min="14389" max="14395" width="0" style="170" hidden="1" customWidth="1"/>
    <col min="14396" max="14427" width="12" style="170" customWidth="1"/>
    <col min="14428" max="14428" width="10.85546875" style="170" customWidth="1"/>
    <col min="14429" max="14592" width="11.42578125" style="170"/>
    <col min="14593" max="14593" width="5.85546875" style="170" customWidth="1"/>
    <col min="14594" max="14594" width="15.42578125" style="170" customWidth="1"/>
    <col min="14595" max="14595" width="34.140625" style="170" customWidth="1"/>
    <col min="14596" max="14596" width="11.42578125" style="170"/>
    <col min="14597" max="14597" width="13.28515625" style="170" customWidth="1"/>
    <col min="14598" max="14599" width="15.7109375" style="170" customWidth="1"/>
    <col min="14600" max="14607" width="13.28515625" style="170" customWidth="1"/>
    <col min="14608" max="14609" width="12.7109375" style="170" customWidth="1"/>
    <col min="14610" max="14610" width="13.42578125" style="170" customWidth="1"/>
    <col min="14611" max="14611" width="8.5703125" style="170" customWidth="1"/>
    <col min="14612" max="14616" width="11.42578125" style="170"/>
    <col min="14617" max="14617" width="9.42578125" style="170" customWidth="1"/>
    <col min="14618" max="14619" width="11.42578125" style="170"/>
    <col min="14620" max="14620" width="14.140625" style="170" bestFit="1" customWidth="1"/>
    <col min="14621" max="14621" width="17.140625" style="170" bestFit="1" customWidth="1"/>
    <col min="14622" max="14623" width="12.5703125" style="170" customWidth="1"/>
    <col min="14624" max="14639" width="8.140625" style="170" customWidth="1"/>
    <col min="14640" max="14644" width="12" style="170" customWidth="1"/>
    <col min="14645" max="14651" width="0" style="170" hidden="1" customWidth="1"/>
    <col min="14652" max="14683" width="12" style="170" customWidth="1"/>
    <col min="14684" max="14684" width="10.85546875" style="170" customWidth="1"/>
    <col min="14685" max="14848" width="11.42578125" style="170"/>
    <col min="14849" max="14849" width="5.85546875" style="170" customWidth="1"/>
    <col min="14850" max="14850" width="15.42578125" style="170" customWidth="1"/>
    <col min="14851" max="14851" width="34.140625" style="170" customWidth="1"/>
    <col min="14852" max="14852" width="11.42578125" style="170"/>
    <col min="14853" max="14853" width="13.28515625" style="170" customWidth="1"/>
    <col min="14854" max="14855" width="15.7109375" style="170" customWidth="1"/>
    <col min="14856" max="14863" width="13.28515625" style="170" customWidth="1"/>
    <col min="14864" max="14865" width="12.7109375" style="170" customWidth="1"/>
    <col min="14866" max="14866" width="13.42578125" style="170" customWidth="1"/>
    <col min="14867" max="14867" width="8.5703125" style="170" customWidth="1"/>
    <col min="14868" max="14872" width="11.42578125" style="170"/>
    <col min="14873" max="14873" width="9.42578125" style="170" customWidth="1"/>
    <col min="14874" max="14875" width="11.42578125" style="170"/>
    <col min="14876" max="14876" width="14.140625" style="170" bestFit="1" customWidth="1"/>
    <col min="14877" max="14877" width="17.140625" style="170" bestFit="1" customWidth="1"/>
    <col min="14878" max="14879" width="12.5703125" style="170" customWidth="1"/>
    <col min="14880" max="14895" width="8.140625" style="170" customWidth="1"/>
    <col min="14896" max="14900" width="12" style="170" customWidth="1"/>
    <col min="14901" max="14907" width="0" style="170" hidden="1" customWidth="1"/>
    <col min="14908" max="14939" width="12" style="170" customWidth="1"/>
    <col min="14940" max="14940" width="10.85546875" style="170" customWidth="1"/>
    <col min="14941" max="15104" width="11.42578125" style="170"/>
    <col min="15105" max="15105" width="5.85546875" style="170" customWidth="1"/>
    <col min="15106" max="15106" width="15.42578125" style="170" customWidth="1"/>
    <col min="15107" max="15107" width="34.140625" style="170" customWidth="1"/>
    <col min="15108" max="15108" width="11.42578125" style="170"/>
    <col min="15109" max="15109" width="13.28515625" style="170" customWidth="1"/>
    <col min="15110" max="15111" width="15.7109375" style="170" customWidth="1"/>
    <col min="15112" max="15119" width="13.28515625" style="170" customWidth="1"/>
    <col min="15120" max="15121" width="12.7109375" style="170" customWidth="1"/>
    <col min="15122" max="15122" width="13.42578125" style="170" customWidth="1"/>
    <col min="15123" max="15123" width="8.5703125" style="170" customWidth="1"/>
    <col min="15124" max="15128" width="11.42578125" style="170"/>
    <col min="15129" max="15129" width="9.42578125" style="170" customWidth="1"/>
    <col min="15130" max="15131" width="11.42578125" style="170"/>
    <col min="15132" max="15132" width="14.140625" style="170" bestFit="1" customWidth="1"/>
    <col min="15133" max="15133" width="17.140625" style="170" bestFit="1" customWidth="1"/>
    <col min="15134" max="15135" width="12.5703125" style="170" customWidth="1"/>
    <col min="15136" max="15151" width="8.140625" style="170" customWidth="1"/>
    <col min="15152" max="15156" width="12" style="170" customWidth="1"/>
    <col min="15157" max="15163" width="0" style="170" hidden="1" customWidth="1"/>
    <col min="15164" max="15195" width="12" style="170" customWidth="1"/>
    <col min="15196" max="15196" width="10.85546875" style="170" customWidth="1"/>
    <col min="15197" max="15360" width="11.42578125" style="170"/>
    <col min="15361" max="15361" width="5.85546875" style="170" customWidth="1"/>
    <col min="15362" max="15362" width="15.42578125" style="170" customWidth="1"/>
    <col min="15363" max="15363" width="34.140625" style="170" customWidth="1"/>
    <col min="15364" max="15364" width="11.42578125" style="170"/>
    <col min="15365" max="15365" width="13.28515625" style="170" customWidth="1"/>
    <col min="15366" max="15367" width="15.7109375" style="170" customWidth="1"/>
    <col min="15368" max="15375" width="13.28515625" style="170" customWidth="1"/>
    <col min="15376" max="15377" width="12.7109375" style="170" customWidth="1"/>
    <col min="15378" max="15378" width="13.42578125" style="170" customWidth="1"/>
    <col min="15379" max="15379" width="8.5703125" style="170" customWidth="1"/>
    <col min="15380" max="15384" width="11.42578125" style="170"/>
    <col min="15385" max="15385" width="9.42578125" style="170" customWidth="1"/>
    <col min="15386" max="15387" width="11.42578125" style="170"/>
    <col min="15388" max="15388" width="14.140625" style="170" bestFit="1" customWidth="1"/>
    <col min="15389" max="15389" width="17.140625" style="170" bestFit="1" customWidth="1"/>
    <col min="15390" max="15391" width="12.5703125" style="170" customWidth="1"/>
    <col min="15392" max="15407" width="8.140625" style="170" customWidth="1"/>
    <col min="15408" max="15412" width="12" style="170" customWidth="1"/>
    <col min="15413" max="15419" width="0" style="170" hidden="1" customWidth="1"/>
    <col min="15420" max="15451" width="12" style="170" customWidth="1"/>
    <col min="15452" max="15452" width="10.85546875" style="170" customWidth="1"/>
    <col min="15453" max="15616" width="11.42578125" style="170"/>
    <col min="15617" max="15617" width="5.85546875" style="170" customWidth="1"/>
    <col min="15618" max="15618" width="15.42578125" style="170" customWidth="1"/>
    <col min="15619" max="15619" width="34.140625" style="170" customWidth="1"/>
    <col min="15620" max="15620" width="11.42578125" style="170"/>
    <col min="15621" max="15621" width="13.28515625" style="170" customWidth="1"/>
    <col min="15622" max="15623" width="15.7109375" style="170" customWidth="1"/>
    <col min="15624" max="15631" width="13.28515625" style="170" customWidth="1"/>
    <col min="15632" max="15633" width="12.7109375" style="170" customWidth="1"/>
    <col min="15634" max="15634" width="13.42578125" style="170" customWidth="1"/>
    <col min="15635" max="15635" width="8.5703125" style="170" customWidth="1"/>
    <col min="15636" max="15640" width="11.42578125" style="170"/>
    <col min="15641" max="15641" width="9.42578125" style="170" customWidth="1"/>
    <col min="15642" max="15643" width="11.42578125" style="170"/>
    <col min="15644" max="15644" width="14.140625" style="170" bestFit="1" customWidth="1"/>
    <col min="15645" max="15645" width="17.140625" style="170" bestFit="1" customWidth="1"/>
    <col min="15646" max="15647" width="12.5703125" style="170" customWidth="1"/>
    <col min="15648" max="15663" width="8.140625" style="170" customWidth="1"/>
    <col min="15664" max="15668" width="12" style="170" customWidth="1"/>
    <col min="15669" max="15675" width="0" style="170" hidden="1" customWidth="1"/>
    <col min="15676" max="15707" width="12" style="170" customWidth="1"/>
    <col min="15708" max="15708" width="10.85546875" style="170" customWidth="1"/>
    <col min="15709" max="15872" width="11.42578125" style="170"/>
    <col min="15873" max="15873" width="5.85546875" style="170" customWidth="1"/>
    <col min="15874" max="15874" width="15.42578125" style="170" customWidth="1"/>
    <col min="15875" max="15875" width="34.140625" style="170" customWidth="1"/>
    <col min="15876" max="15876" width="11.42578125" style="170"/>
    <col min="15877" max="15877" width="13.28515625" style="170" customWidth="1"/>
    <col min="15878" max="15879" width="15.7109375" style="170" customWidth="1"/>
    <col min="15880" max="15887" width="13.28515625" style="170" customWidth="1"/>
    <col min="15888" max="15889" width="12.7109375" style="170" customWidth="1"/>
    <col min="15890" max="15890" width="13.42578125" style="170" customWidth="1"/>
    <col min="15891" max="15891" width="8.5703125" style="170" customWidth="1"/>
    <col min="15892" max="15896" width="11.42578125" style="170"/>
    <col min="15897" max="15897" width="9.42578125" style="170" customWidth="1"/>
    <col min="15898" max="15899" width="11.42578125" style="170"/>
    <col min="15900" max="15900" width="14.140625" style="170" bestFit="1" customWidth="1"/>
    <col min="15901" max="15901" width="17.140625" style="170" bestFit="1" customWidth="1"/>
    <col min="15902" max="15903" width="12.5703125" style="170" customWidth="1"/>
    <col min="15904" max="15919" width="8.140625" style="170" customWidth="1"/>
    <col min="15920" max="15924" width="12" style="170" customWidth="1"/>
    <col min="15925" max="15931" width="0" style="170" hidden="1" customWidth="1"/>
    <col min="15932" max="15963" width="12" style="170" customWidth="1"/>
    <col min="15964" max="15964" width="10.85546875" style="170" customWidth="1"/>
    <col min="15965" max="16128" width="11.42578125" style="170"/>
    <col min="16129" max="16129" width="5.85546875" style="170" customWidth="1"/>
    <col min="16130" max="16130" width="15.42578125" style="170" customWidth="1"/>
    <col min="16131" max="16131" width="34.140625" style="170" customWidth="1"/>
    <col min="16132" max="16132" width="11.42578125" style="170"/>
    <col min="16133" max="16133" width="13.28515625" style="170" customWidth="1"/>
    <col min="16134" max="16135" width="15.7109375" style="170" customWidth="1"/>
    <col min="16136" max="16143" width="13.28515625" style="170" customWidth="1"/>
    <col min="16144" max="16145" width="12.7109375" style="170" customWidth="1"/>
    <col min="16146" max="16146" width="13.42578125" style="170" customWidth="1"/>
    <col min="16147" max="16147" width="8.5703125" style="170" customWidth="1"/>
    <col min="16148" max="16152" width="11.42578125" style="170"/>
    <col min="16153" max="16153" width="9.42578125" style="170" customWidth="1"/>
    <col min="16154" max="16155" width="11.42578125" style="170"/>
    <col min="16156" max="16156" width="14.140625" style="170" bestFit="1" customWidth="1"/>
    <col min="16157" max="16157" width="17.140625" style="170" bestFit="1" customWidth="1"/>
    <col min="16158" max="16159" width="12.5703125" style="170" customWidth="1"/>
    <col min="16160" max="16175" width="8.140625" style="170" customWidth="1"/>
    <col min="16176" max="16180" width="12" style="170" customWidth="1"/>
    <col min="16181" max="16187" width="0" style="170" hidden="1" customWidth="1"/>
    <col min="16188" max="16219" width="12" style="170" customWidth="1"/>
    <col min="16220" max="16220" width="10.85546875" style="170" customWidth="1"/>
    <col min="16221" max="16384" width="11.42578125" style="170"/>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",[10]NOMBRE!B2," - ","( ",[10]NOMBRE!C2,[10]NOMBRE!D2,[10]NOMBRE!E2,[10]NOMBRE!F2,[10]NOMBRE!G2," )")</f>
        <v>COMUNA: Linares - ( 07401 )</v>
      </c>
      <c r="B2" s="2"/>
      <c r="C2" s="2"/>
      <c r="D2" s="2"/>
      <c r="E2" s="2"/>
      <c r="F2" s="2"/>
      <c r="G2" s="2"/>
      <c r="H2" s="2"/>
      <c r="I2" s="2"/>
      <c r="J2" s="2"/>
    </row>
    <row r="3" spans="1:57" s="3" customFormat="1" ht="12.75" customHeight="1" x14ac:dyDescent="0.2">
      <c r="A3" s="1" t="str">
        <f>CONCATENATE("ESTABLECIMIENTO/ESTRATEGIA: ",[10]NOMBRE!B3," - ","( ",[10]NOMBRE!C3,[10]NOMBRE!D3,[10]NOMBRE!E3,[10]NOMBRE!F3,[10]NOMBRE!G3,[10]NOMBRE!H3," )")</f>
        <v>ESTABLECIMIENTO/ESTRATEGIA: Hospital Presidente Carlos Ibáñez del Campo - ( 116108 )</v>
      </c>
      <c r="B3" s="2"/>
      <c r="C3" s="4"/>
      <c r="D3" s="2"/>
      <c r="E3" s="2"/>
      <c r="F3" s="2"/>
      <c r="G3" s="2"/>
      <c r="H3" s="2"/>
      <c r="I3" s="2"/>
      <c r="J3" s="2"/>
    </row>
    <row r="4" spans="1:57" s="3" customFormat="1" ht="12.75" customHeight="1" x14ac:dyDescent="0.15">
      <c r="A4" s="1" t="str">
        <f>CONCATENATE("MES: ",[10]NOMBRE!B6," - ","( ",[10]NOMBRE!C6,[10]NOMBRE!D6," )")</f>
        <v>MES: SEPTIEMBRE - ( 09 )</v>
      </c>
      <c r="B4" s="2"/>
      <c r="C4" s="2"/>
      <c r="D4" s="2"/>
      <c r="E4" s="2"/>
      <c r="F4" s="2"/>
      <c r="G4" s="2"/>
      <c r="H4" s="2"/>
      <c r="I4" s="2"/>
      <c r="J4" s="2"/>
    </row>
    <row r="5" spans="1:57" s="3" customFormat="1" ht="12.75" customHeight="1" x14ac:dyDescent="0.15">
      <c r="A5" s="5" t="str">
        <f>CONCATENATE("AÑO: ",[10]NOMBRE!B7)</f>
        <v>AÑO: 2015</v>
      </c>
      <c r="B5" s="2"/>
      <c r="C5" s="2"/>
      <c r="D5" s="2"/>
      <c r="E5" s="2"/>
      <c r="F5" s="2"/>
      <c r="G5" s="2"/>
      <c r="H5" s="2"/>
      <c r="I5" s="2"/>
      <c r="J5" s="2"/>
    </row>
    <row r="6" spans="1:57" s="8" customFormat="1" ht="39.75" customHeight="1" x14ac:dyDescent="0.2">
      <c r="A6" s="272" t="s">
        <v>1</v>
      </c>
      <c r="B6" s="272"/>
      <c r="C6" s="272"/>
      <c r="D6" s="272"/>
      <c r="E6" s="272"/>
      <c r="F6" s="272"/>
      <c r="G6" s="272"/>
      <c r="H6" s="272"/>
      <c r="I6" s="272"/>
      <c r="J6" s="272"/>
      <c r="K6" s="272"/>
      <c r="L6" s="272"/>
      <c r="M6" s="272"/>
      <c r="N6" s="272"/>
      <c r="O6" s="272"/>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73" t="s">
        <v>3</v>
      </c>
      <c r="B8" s="274"/>
      <c r="C8" s="275"/>
      <c r="D8" s="279" t="s">
        <v>4</v>
      </c>
      <c r="E8" s="281" t="s">
        <v>5</v>
      </c>
      <c r="F8" s="282"/>
      <c r="G8" s="282"/>
      <c r="H8" s="282"/>
      <c r="I8" s="283"/>
      <c r="J8" s="284" t="s">
        <v>6</v>
      </c>
      <c r="K8" s="285"/>
      <c r="L8" s="285"/>
      <c r="M8" s="285"/>
      <c r="N8" s="285"/>
      <c r="O8" s="285"/>
      <c r="P8" s="285"/>
      <c r="Q8" s="285"/>
      <c r="R8" s="285"/>
      <c r="S8" s="285"/>
      <c r="T8" s="285"/>
      <c r="U8" s="285"/>
      <c r="V8" s="285"/>
      <c r="W8" s="285"/>
      <c r="X8" s="286"/>
      <c r="Y8" s="303" t="s">
        <v>7</v>
      </c>
      <c r="Z8" s="304"/>
      <c r="AA8" s="287" t="s">
        <v>8</v>
      </c>
      <c r="AB8" s="279" t="s">
        <v>9</v>
      </c>
      <c r="AC8" s="289" t="s">
        <v>10</v>
      </c>
      <c r="AD8" s="8"/>
      <c r="AE8" s="8"/>
      <c r="AF8" s="8"/>
      <c r="AG8" s="8"/>
      <c r="AH8" s="8"/>
      <c r="AI8" s="8"/>
      <c r="AJ8" s="8"/>
      <c r="AK8" s="8"/>
      <c r="AL8" s="8"/>
      <c r="AM8" s="8"/>
      <c r="AN8" s="8"/>
      <c r="AO8" s="8"/>
    </row>
    <row r="9" spans="1:57" s="12" customFormat="1" ht="23.1" customHeight="1" x14ac:dyDescent="0.15">
      <c r="A9" s="276"/>
      <c r="B9" s="277"/>
      <c r="C9" s="278"/>
      <c r="D9" s="280"/>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288"/>
      <c r="AB9" s="280"/>
      <c r="AC9" s="290"/>
      <c r="AD9" s="8"/>
      <c r="AE9" s="8"/>
      <c r="AF9" s="8"/>
      <c r="AG9" s="8"/>
      <c r="AH9" s="8"/>
      <c r="AI9" s="8"/>
      <c r="AJ9" s="8"/>
      <c r="AK9" s="8"/>
      <c r="AL9" s="8"/>
      <c r="AM9" s="8"/>
      <c r="AN9" s="8"/>
      <c r="AO9" s="8"/>
      <c r="AP9" s="8"/>
    </row>
    <row r="10" spans="1:57" s="12" customFormat="1" ht="19.5" customHeight="1" x14ac:dyDescent="0.15">
      <c r="A10" s="291" t="s">
        <v>33</v>
      </c>
      <c r="B10" s="324" t="s">
        <v>34</v>
      </c>
      <c r="C10" s="325"/>
      <c r="D10" s="21">
        <f>SUM(E10:G10)</f>
        <v>385</v>
      </c>
      <c r="E10" s="22">
        <v>385</v>
      </c>
      <c r="F10" s="23"/>
      <c r="G10" s="23"/>
      <c r="H10" s="24"/>
      <c r="I10" s="25"/>
      <c r="J10" s="24"/>
      <c r="K10" s="26"/>
      <c r="L10" s="26"/>
      <c r="M10" s="27"/>
      <c r="N10" s="27"/>
      <c r="O10" s="27"/>
      <c r="P10" s="27"/>
      <c r="Q10" s="27"/>
      <c r="R10" s="27"/>
      <c r="S10" s="27"/>
      <c r="T10" s="27"/>
      <c r="U10" s="27"/>
      <c r="V10" s="27"/>
      <c r="W10" s="27"/>
      <c r="X10" s="27"/>
      <c r="Y10" s="28"/>
      <c r="Z10" s="29"/>
      <c r="AA10" s="30"/>
      <c r="AB10" s="30"/>
      <c r="AC10" s="30"/>
      <c r="AD10" s="31" t="str">
        <f>+BB10</f>
        <v/>
      </c>
      <c r="AE10" s="8"/>
      <c r="AF10" s="8"/>
      <c r="AG10" s="8"/>
      <c r="AH10" s="8"/>
      <c r="AI10" s="8"/>
      <c r="AJ10" s="8"/>
      <c r="AK10" s="8"/>
      <c r="AL10" s="8"/>
      <c r="AM10" s="8"/>
      <c r="AN10" s="8"/>
      <c r="AO10" s="8"/>
      <c r="AP10" s="8"/>
      <c r="BB10" s="32" t="str">
        <f>IF($D10&lt;SUM($Y10:$AC10),"Total por edad no puede ser menor que la suma de los subgrupos","")</f>
        <v/>
      </c>
      <c r="BE10" s="33">
        <f>IF($D10&lt;SUM($Y10:$AC10),1,0)</f>
        <v>0</v>
      </c>
    </row>
    <row r="11" spans="1:57" s="12" customFormat="1" ht="15" customHeight="1" x14ac:dyDescent="0.15">
      <c r="A11" s="292"/>
      <c r="B11" s="296" t="s">
        <v>35</v>
      </c>
      <c r="C11" s="34" t="s">
        <v>36</v>
      </c>
      <c r="D11" s="35">
        <f>SUM(E11:X11)</f>
        <v>519</v>
      </c>
      <c r="E11" s="36">
        <f>45+397</f>
        <v>442</v>
      </c>
      <c r="F11" s="37">
        <v>17</v>
      </c>
      <c r="G11" s="37">
        <v>17</v>
      </c>
      <c r="H11" s="37">
        <v>11</v>
      </c>
      <c r="I11" s="38">
        <v>13</v>
      </c>
      <c r="J11" s="37"/>
      <c r="K11" s="37"/>
      <c r="L11" s="37"/>
      <c r="M11" s="37"/>
      <c r="N11" s="37"/>
      <c r="O11" s="37"/>
      <c r="P11" s="37">
        <v>4</v>
      </c>
      <c r="Q11" s="37">
        <v>2</v>
      </c>
      <c r="R11" s="37">
        <v>5</v>
      </c>
      <c r="S11" s="37">
        <v>0</v>
      </c>
      <c r="T11" s="37">
        <v>2</v>
      </c>
      <c r="U11" s="37">
        <v>3</v>
      </c>
      <c r="V11" s="37"/>
      <c r="W11" s="37">
        <v>2</v>
      </c>
      <c r="X11" s="39">
        <v>1</v>
      </c>
      <c r="Y11" s="40"/>
      <c r="Z11" s="39"/>
      <c r="AA11" s="41"/>
      <c r="AB11" s="41"/>
      <c r="AC11" s="41"/>
      <c r="AD11" s="31" t="str">
        <f>+BB11</f>
        <v/>
      </c>
      <c r="AE11" s="8"/>
      <c r="AF11" s="8"/>
      <c r="AG11" s="8"/>
      <c r="AH11" s="8"/>
      <c r="AI11" s="8"/>
      <c r="AJ11" s="8"/>
      <c r="AK11" s="8"/>
      <c r="AL11" s="8"/>
      <c r="AM11" s="8"/>
      <c r="AN11" s="8"/>
      <c r="AO11" s="8"/>
      <c r="AP11" s="8"/>
      <c r="BB11" s="32" t="str">
        <f>IF($D11&lt;SUM($Y11:$AC11),"Total por edad no puede ser menor que la suma de los subgrupos","")</f>
        <v/>
      </c>
      <c r="BE11" s="33">
        <f>IF($D11&lt;SUM($Y11:$AC11),1,0)</f>
        <v>0</v>
      </c>
    </row>
    <row r="12" spans="1:57" s="12" customFormat="1" ht="15" customHeight="1" x14ac:dyDescent="0.15">
      <c r="A12" s="292"/>
      <c r="B12" s="297"/>
      <c r="C12" s="240" t="s">
        <v>37</v>
      </c>
      <c r="D12" s="42">
        <f t="shared" ref="D12:D36" si="0">SUM(E12:X12)</f>
        <v>8</v>
      </c>
      <c r="E12" s="43"/>
      <c r="F12" s="44"/>
      <c r="G12" s="44"/>
      <c r="H12" s="44"/>
      <c r="I12" s="45"/>
      <c r="J12" s="44"/>
      <c r="K12" s="44"/>
      <c r="L12" s="44">
        <v>4</v>
      </c>
      <c r="M12" s="44"/>
      <c r="N12" s="44"/>
      <c r="O12" s="44"/>
      <c r="P12" s="44"/>
      <c r="Q12" s="44"/>
      <c r="R12" s="44"/>
      <c r="S12" s="44"/>
      <c r="T12" s="44">
        <v>2</v>
      </c>
      <c r="U12" s="44"/>
      <c r="V12" s="44">
        <v>2</v>
      </c>
      <c r="W12" s="44"/>
      <c r="X12" s="46"/>
      <c r="Y12" s="47"/>
      <c r="Z12" s="46"/>
      <c r="AA12" s="48"/>
      <c r="AB12" s="48"/>
      <c r="AC12" s="49"/>
      <c r="AD12" s="31" t="str">
        <f t="shared" ref="AD12:AD37" si="1">+BB12</f>
        <v/>
      </c>
      <c r="AE12" s="8"/>
      <c r="AF12" s="8"/>
      <c r="AG12" s="8"/>
      <c r="AH12" s="8"/>
      <c r="AI12" s="8"/>
      <c r="AJ12" s="8"/>
      <c r="AK12" s="8"/>
      <c r="AL12" s="8"/>
      <c r="AM12" s="8"/>
      <c r="AN12" s="8"/>
      <c r="AO12" s="8"/>
      <c r="AP12" s="8"/>
      <c r="BB12" s="32" t="str">
        <f t="shared" ref="BB12:BB37" si="2">IF($D12&lt;SUM($Y12:$AC12),"Total por edad no puede ser menor que la suma de los subgrupos","")</f>
        <v/>
      </c>
      <c r="BE12" s="33">
        <f t="shared" ref="BE12:BE37" si="3">IF($D12&lt;SUM($Y12:$AC12),1,0)</f>
        <v>0</v>
      </c>
    </row>
    <row r="13" spans="1:57" s="12" customFormat="1" ht="15" customHeight="1" x14ac:dyDescent="0.15">
      <c r="A13" s="292"/>
      <c r="B13" s="298"/>
      <c r="C13" s="50" t="s">
        <v>38</v>
      </c>
      <c r="D13" s="51">
        <f t="shared" si="0"/>
        <v>28</v>
      </c>
      <c r="E13" s="52">
        <f>6+9</f>
        <v>15</v>
      </c>
      <c r="F13" s="53"/>
      <c r="G13" s="53"/>
      <c r="H13" s="53"/>
      <c r="I13" s="54"/>
      <c r="J13" s="53"/>
      <c r="K13" s="53"/>
      <c r="L13" s="53"/>
      <c r="M13" s="53"/>
      <c r="N13" s="53"/>
      <c r="O13" s="53"/>
      <c r="P13" s="53"/>
      <c r="Q13" s="53"/>
      <c r="R13" s="53"/>
      <c r="S13" s="53">
        <v>1</v>
      </c>
      <c r="T13" s="53"/>
      <c r="U13" s="53">
        <v>1</v>
      </c>
      <c r="V13" s="53">
        <v>2</v>
      </c>
      <c r="W13" s="53">
        <v>2</v>
      </c>
      <c r="X13" s="55">
        <v>7</v>
      </c>
      <c r="Y13" s="56"/>
      <c r="Z13" s="55"/>
      <c r="AA13" s="57"/>
      <c r="AB13" s="57"/>
      <c r="AC13" s="57"/>
      <c r="AD13" s="31" t="str">
        <f t="shared" si="1"/>
        <v/>
      </c>
      <c r="AE13" s="8"/>
      <c r="AF13" s="8"/>
      <c r="AG13" s="8"/>
      <c r="AH13" s="8"/>
      <c r="AI13" s="8"/>
      <c r="AJ13" s="8"/>
      <c r="AK13" s="8"/>
      <c r="AL13" s="8"/>
      <c r="AM13" s="8"/>
      <c r="AN13" s="8"/>
      <c r="AO13" s="8"/>
      <c r="AP13" s="8"/>
      <c r="BB13" s="32" t="str">
        <f t="shared" si="2"/>
        <v/>
      </c>
      <c r="BE13" s="33">
        <f t="shared" si="3"/>
        <v>0</v>
      </c>
    </row>
    <row r="14" spans="1:57" s="12" customFormat="1" ht="15" customHeight="1" x14ac:dyDescent="0.15">
      <c r="A14" s="292"/>
      <c r="B14" s="326" t="s">
        <v>39</v>
      </c>
      <c r="C14" s="327"/>
      <c r="D14" s="58">
        <f t="shared" si="0"/>
        <v>132</v>
      </c>
      <c r="E14" s="43">
        <v>132</v>
      </c>
      <c r="F14" s="44"/>
      <c r="G14" s="44"/>
      <c r="H14" s="44"/>
      <c r="I14" s="49"/>
      <c r="J14" s="47"/>
      <c r="K14" s="44"/>
      <c r="L14" s="44"/>
      <c r="M14" s="59"/>
      <c r="N14" s="59"/>
      <c r="O14" s="59"/>
      <c r="P14" s="59"/>
      <c r="Q14" s="59"/>
      <c r="R14" s="59"/>
      <c r="S14" s="59"/>
      <c r="T14" s="59"/>
      <c r="U14" s="59"/>
      <c r="V14" s="59"/>
      <c r="W14" s="59"/>
      <c r="X14" s="59"/>
      <c r="Y14" s="60"/>
      <c r="Z14" s="61"/>
      <c r="AA14" s="49"/>
      <c r="AB14" s="49"/>
      <c r="AC14" s="49"/>
      <c r="AD14" s="31" t="str">
        <f t="shared" si="1"/>
        <v/>
      </c>
      <c r="AE14" s="8"/>
      <c r="AF14" s="8"/>
      <c r="AG14" s="8"/>
      <c r="AH14" s="8"/>
      <c r="AI14" s="8"/>
      <c r="AJ14" s="8"/>
      <c r="AK14" s="8"/>
      <c r="AL14" s="8"/>
      <c r="AM14" s="8"/>
      <c r="AN14" s="8"/>
      <c r="AO14" s="8"/>
      <c r="AP14" s="8"/>
      <c r="BB14" s="32" t="str">
        <f t="shared" si="2"/>
        <v/>
      </c>
      <c r="BE14" s="33">
        <f t="shared" si="3"/>
        <v>0</v>
      </c>
    </row>
    <row r="15" spans="1:57" s="12" customFormat="1" ht="15" customHeight="1" x14ac:dyDescent="0.15">
      <c r="A15" s="292"/>
      <c r="B15" s="306" t="s">
        <v>40</v>
      </c>
      <c r="C15" s="307"/>
      <c r="D15" s="42">
        <f t="shared" si="0"/>
        <v>0</v>
      </c>
      <c r="E15" s="63"/>
      <c r="F15" s="64"/>
      <c r="G15" s="64"/>
      <c r="H15" s="64"/>
      <c r="I15" s="48"/>
      <c r="J15" s="65"/>
      <c r="K15" s="64"/>
      <c r="L15" s="64"/>
      <c r="M15" s="66"/>
      <c r="N15" s="66"/>
      <c r="O15" s="66"/>
      <c r="P15" s="66"/>
      <c r="Q15" s="66"/>
      <c r="R15" s="66"/>
      <c r="S15" s="66"/>
      <c r="T15" s="66"/>
      <c r="U15" s="66"/>
      <c r="V15" s="66"/>
      <c r="W15" s="66"/>
      <c r="X15" s="66"/>
      <c r="Y15" s="67"/>
      <c r="Z15" s="46"/>
      <c r="AA15" s="48"/>
      <c r="AB15" s="48"/>
      <c r="AC15" s="48"/>
      <c r="AD15" s="31" t="str">
        <f t="shared" si="1"/>
        <v/>
      </c>
      <c r="AE15" s="8"/>
      <c r="AF15" s="8"/>
      <c r="AG15" s="8"/>
      <c r="AH15" s="8"/>
      <c r="AI15" s="8"/>
      <c r="AJ15" s="8"/>
      <c r="AK15" s="8"/>
      <c r="AL15" s="8"/>
      <c r="AM15" s="8"/>
      <c r="AN15" s="8"/>
      <c r="AO15" s="8"/>
      <c r="AP15" s="8"/>
      <c r="BB15" s="32" t="str">
        <f t="shared" si="2"/>
        <v/>
      </c>
      <c r="BE15" s="33">
        <f t="shared" si="3"/>
        <v>0</v>
      </c>
    </row>
    <row r="16" spans="1:57" s="12" customFormat="1" ht="15" customHeight="1" x14ac:dyDescent="0.15">
      <c r="A16" s="292"/>
      <c r="B16" s="306" t="s">
        <v>41</v>
      </c>
      <c r="C16" s="307"/>
      <c r="D16" s="42">
        <f t="shared" si="0"/>
        <v>0</v>
      </c>
      <c r="E16" s="63"/>
      <c r="F16" s="64"/>
      <c r="G16" s="64"/>
      <c r="H16" s="64"/>
      <c r="I16" s="48"/>
      <c r="J16" s="65"/>
      <c r="K16" s="64"/>
      <c r="L16" s="64"/>
      <c r="M16" s="66"/>
      <c r="N16" s="66"/>
      <c r="O16" s="66"/>
      <c r="P16" s="66"/>
      <c r="Q16" s="66"/>
      <c r="R16" s="66"/>
      <c r="S16" s="66"/>
      <c r="T16" s="66"/>
      <c r="U16" s="66"/>
      <c r="V16" s="66"/>
      <c r="W16" s="66"/>
      <c r="X16" s="66"/>
      <c r="Y16" s="67"/>
      <c r="Z16" s="46"/>
      <c r="AA16" s="48"/>
      <c r="AB16" s="48"/>
      <c r="AC16" s="48"/>
      <c r="AD16" s="31" t="str">
        <f t="shared" si="1"/>
        <v/>
      </c>
      <c r="AE16" s="8"/>
      <c r="AF16" s="8"/>
      <c r="AG16" s="8"/>
      <c r="AH16" s="8"/>
      <c r="AI16" s="8"/>
      <c r="AJ16" s="8"/>
      <c r="AK16" s="8"/>
      <c r="AL16" s="8"/>
      <c r="AM16" s="8"/>
      <c r="AN16" s="8"/>
      <c r="AO16" s="8"/>
      <c r="AP16" s="8"/>
      <c r="BB16" s="32" t="str">
        <f t="shared" si="2"/>
        <v/>
      </c>
      <c r="BE16" s="33">
        <f t="shared" si="3"/>
        <v>0</v>
      </c>
    </row>
    <row r="17" spans="1:57" s="12" customFormat="1" ht="15" customHeight="1" x14ac:dyDescent="0.15">
      <c r="A17" s="292"/>
      <c r="B17" s="306" t="s">
        <v>42</v>
      </c>
      <c r="C17" s="307"/>
      <c r="D17" s="42">
        <f t="shared" si="0"/>
        <v>0</v>
      </c>
      <c r="E17" s="63"/>
      <c r="F17" s="64"/>
      <c r="G17" s="64"/>
      <c r="H17" s="64"/>
      <c r="I17" s="48"/>
      <c r="J17" s="65"/>
      <c r="K17" s="64"/>
      <c r="L17" s="64"/>
      <c r="M17" s="66"/>
      <c r="N17" s="66"/>
      <c r="O17" s="66"/>
      <c r="P17" s="66"/>
      <c r="Q17" s="66"/>
      <c r="R17" s="66"/>
      <c r="S17" s="66"/>
      <c r="T17" s="66"/>
      <c r="U17" s="66"/>
      <c r="V17" s="66"/>
      <c r="W17" s="66"/>
      <c r="X17" s="66"/>
      <c r="Y17" s="67"/>
      <c r="Z17" s="46"/>
      <c r="AA17" s="48"/>
      <c r="AB17" s="48"/>
      <c r="AC17" s="48"/>
      <c r="AD17" s="31" t="str">
        <f t="shared" si="1"/>
        <v/>
      </c>
      <c r="AE17" s="8"/>
      <c r="AF17" s="8"/>
      <c r="AG17" s="8"/>
      <c r="AH17" s="8"/>
      <c r="AI17" s="8"/>
      <c r="AJ17" s="8"/>
      <c r="AK17" s="8"/>
      <c r="AL17" s="8"/>
      <c r="AM17" s="8"/>
      <c r="AN17" s="8"/>
      <c r="AO17" s="8"/>
      <c r="AP17" s="8"/>
      <c r="BB17" s="32" t="str">
        <f t="shared" si="2"/>
        <v/>
      </c>
      <c r="BE17" s="33">
        <f t="shared" si="3"/>
        <v>0</v>
      </c>
    </row>
    <row r="18" spans="1:57" s="12" customFormat="1" ht="15" customHeight="1" x14ac:dyDescent="0.15">
      <c r="A18" s="292"/>
      <c r="B18" s="306" t="s">
        <v>43</v>
      </c>
      <c r="C18" s="307"/>
      <c r="D18" s="42">
        <f t="shared" si="0"/>
        <v>94</v>
      </c>
      <c r="E18" s="63">
        <v>94</v>
      </c>
      <c r="F18" s="64"/>
      <c r="G18" s="64"/>
      <c r="H18" s="64"/>
      <c r="I18" s="48"/>
      <c r="J18" s="65"/>
      <c r="K18" s="64"/>
      <c r="L18" s="64"/>
      <c r="M18" s="66"/>
      <c r="N18" s="66"/>
      <c r="O18" s="66"/>
      <c r="P18" s="66"/>
      <c r="Q18" s="66"/>
      <c r="R18" s="66"/>
      <c r="S18" s="66"/>
      <c r="T18" s="66"/>
      <c r="U18" s="66"/>
      <c r="V18" s="66"/>
      <c r="W18" s="66"/>
      <c r="X18" s="66"/>
      <c r="Y18" s="67"/>
      <c r="Z18" s="46"/>
      <c r="AA18" s="48"/>
      <c r="AB18" s="48"/>
      <c r="AC18" s="48"/>
      <c r="AD18" s="31" t="str">
        <f t="shared" si="1"/>
        <v/>
      </c>
      <c r="AE18" s="8"/>
      <c r="AF18" s="8"/>
      <c r="AG18" s="8"/>
      <c r="AH18" s="8"/>
      <c r="AI18" s="8"/>
      <c r="AJ18" s="8"/>
      <c r="AK18" s="8"/>
      <c r="AL18" s="8"/>
      <c r="AM18" s="8"/>
      <c r="AN18" s="8"/>
      <c r="AO18" s="8"/>
      <c r="AP18" s="8"/>
      <c r="BB18" s="32" t="str">
        <f t="shared" si="2"/>
        <v/>
      </c>
      <c r="BE18" s="33">
        <f t="shared" si="3"/>
        <v>0</v>
      </c>
    </row>
    <row r="19" spans="1:57" s="12" customFormat="1" ht="15" customHeight="1" x14ac:dyDescent="0.15">
      <c r="A19" s="292"/>
      <c r="B19" s="306" t="s">
        <v>44</v>
      </c>
      <c r="C19" s="307"/>
      <c r="D19" s="42">
        <f t="shared" si="0"/>
        <v>49</v>
      </c>
      <c r="E19" s="68"/>
      <c r="F19" s="69"/>
      <c r="G19" s="69"/>
      <c r="H19" s="69"/>
      <c r="I19" s="70"/>
      <c r="J19" s="71">
        <v>10</v>
      </c>
      <c r="K19" s="72">
        <v>9</v>
      </c>
      <c r="L19" s="72">
        <v>11</v>
      </c>
      <c r="M19" s="72">
        <v>14</v>
      </c>
      <c r="N19" s="72">
        <v>3</v>
      </c>
      <c r="O19" s="72">
        <v>2</v>
      </c>
      <c r="P19" s="72"/>
      <c r="Q19" s="72"/>
      <c r="R19" s="72"/>
      <c r="S19" s="72"/>
      <c r="T19" s="72"/>
      <c r="U19" s="73"/>
      <c r="V19" s="73"/>
      <c r="W19" s="73"/>
      <c r="X19" s="73"/>
      <c r="Y19" s="67"/>
      <c r="Z19" s="46">
        <v>49</v>
      </c>
      <c r="AA19" s="48"/>
      <c r="AB19" s="70"/>
      <c r="AC19" s="70"/>
      <c r="AD19" s="31" t="str">
        <f t="shared" si="1"/>
        <v/>
      </c>
      <c r="AE19" s="8"/>
      <c r="AF19" s="8"/>
      <c r="AG19" s="8"/>
      <c r="AH19" s="8"/>
      <c r="AI19" s="8"/>
      <c r="AJ19" s="8"/>
      <c r="AK19" s="8"/>
      <c r="AL19" s="8"/>
      <c r="AM19" s="8"/>
      <c r="AN19" s="8"/>
      <c r="AO19" s="8"/>
      <c r="AP19" s="8"/>
      <c r="BB19" s="32" t="str">
        <f t="shared" si="2"/>
        <v/>
      </c>
      <c r="BE19" s="33">
        <f t="shared" si="3"/>
        <v>0</v>
      </c>
    </row>
    <row r="20" spans="1:57" s="12" customFormat="1" ht="15" customHeight="1" x14ac:dyDescent="0.15">
      <c r="A20" s="292"/>
      <c r="B20" s="328" t="s">
        <v>45</v>
      </c>
      <c r="C20" s="329"/>
      <c r="D20" s="74">
        <f t="shared" si="0"/>
        <v>0</v>
      </c>
      <c r="E20" s="75"/>
      <c r="F20" s="76"/>
      <c r="G20" s="76"/>
      <c r="H20" s="77"/>
      <c r="I20" s="78"/>
      <c r="J20" s="79"/>
      <c r="K20" s="80"/>
      <c r="L20" s="80"/>
      <c r="M20" s="80"/>
      <c r="N20" s="80"/>
      <c r="O20" s="80"/>
      <c r="P20" s="80"/>
      <c r="Q20" s="80"/>
      <c r="R20" s="80"/>
      <c r="S20" s="80"/>
      <c r="T20" s="80"/>
      <c r="U20" s="81"/>
      <c r="V20" s="81"/>
      <c r="W20" s="81"/>
      <c r="X20" s="81"/>
      <c r="Y20" s="82"/>
      <c r="Z20" s="83"/>
      <c r="AA20" s="84"/>
      <c r="AB20" s="85"/>
      <c r="AC20" s="85"/>
      <c r="AD20" s="31" t="str">
        <f t="shared" si="1"/>
        <v/>
      </c>
      <c r="AE20" s="8"/>
      <c r="AF20" s="8"/>
      <c r="AG20" s="8"/>
      <c r="AH20" s="8"/>
      <c r="AI20" s="8"/>
      <c r="AJ20" s="8"/>
      <c r="AK20" s="8"/>
      <c r="AL20" s="8"/>
      <c r="AM20" s="8"/>
      <c r="AN20" s="8"/>
      <c r="AO20" s="8"/>
      <c r="AP20" s="8"/>
      <c r="BB20" s="32" t="str">
        <f t="shared" si="2"/>
        <v/>
      </c>
      <c r="BE20" s="33">
        <f t="shared" si="3"/>
        <v>0</v>
      </c>
    </row>
    <row r="21" spans="1:57" s="12" customFormat="1" ht="15" customHeight="1" x14ac:dyDescent="0.15">
      <c r="A21" s="292"/>
      <c r="B21" s="279" t="s">
        <v>46</v>
      </c>
      <c r="C21" s="86" t="s">
        <v>47</v>
      </c>
      <c r="D21" s="21">
        <f t="shared" si="0"/>
        <v>9</v>
      </c>
      <c r="E21" s="36">
        <v>9</v>
      </c>
      <c r="F21" s="26"/>
      <c r="G21" s="26"/>
      <c r="H21" s="26"/>
      <c r="I21" s="25"/>
      <c r="J21" s="87"/>
      <c r="K21" s="88"/>
      <c r="L21" s="88"/>
      <c r="M21" s="88"/>
      <c r="N21" s="88"/>
      <c r="O21" s="88"/>
      <c r="P21" s="88"/>
      <c r="Q21" s="88"/>
      <c r="R21" s="88"/>
      <c r="S21" s="88"/>
      <c r="T21" s="88"/>
      <c r="U21" s="88"/>
      <c r="V21" s="88"/>
      <c r="W21" s="88"/>
      <c r="X21" s="27"/>
      <c r="Y21" s="89"/>
      <c r="Z21" s="90"/>
      <c r="AA21" s="91"/>
      <c r="AB21" s="30"/>
      <c r="AC21" s="30"/>
      <c r="AD21" s="31" t="str">
        <f t="shared" si="1"/>
        <v/>
      </c>
      <c r="AE21" s="8"/>
      <c r="AF21" s="8"/>
      <c r="AG21" s="8"/>
      <c r="AH21" s="8"/>
      <c r="AI21" s="8"/>
      <c r="AJ21" s="8"/>
      <c r="AK21" s="8"/>
      <c r="AL21" s="8"/>
      <c r="AM21" s="8"/>
      <c r="AN21" s="8"/>
      <c r="AO21" s="8"/>
      <c r="AP21" s="8"/>
      <c r="BB21" s="32" t="str">
        <f t="shared" si="2"/>
        <v/>
      </c>
      <c r="BE21" s="33">
        <f t="shared" si="3"/>
        <v>0</v>
      </c>
    </row>
    <row r="22" spans="1:57" s="12" customFormat="1" ht="15" customHeight="1" x14ac:dyDescent="0.15">
      <c r="A22" s="292"/>
      <c r="B22" s="305"/>
      <c r="C22" s="242" t="s">
        <v>48</v>
      </c>
      <c r="D22" s="74">
        <f t="shared" si="0"/>
        <v>9</v>
      </c>
      <c r="E22" s="63">
        <v>9</v>
      </c>
      <c r="F22" s="92"/>
      <c r="G22" s="92"/>
      <c r="H22" s="92"/>
      <c r="I22" s="93"/>
      <c r="J22" s="94"/>
      <c r="K22" s="69"/>
      <c r="L22" s="69"/>
      <c r="M22" s="69"/>
      <c r="N22" s="69"/>
      <c r="O22" s="69"/>
      <c r="P22" s="69"/>
      <c r="Q22" s="69"/>
      <c r="R22" s="69"/>
      <c r="S22" s="69"/>
      <c r="T22" s="69"/>
      <c r="U22" s="69"/>
      <c r="V22" s="69"/>
      <c r="W22" s="69"/>
      <c r="X22" s="81"/>
      <c r="Y22" s="95"/>
      <c r="Z22" s="96"/>
      <c r="AA22" s="84"/>
      <c r="AB22" s="85"/>
      <c r="AC22" s="85"/>
      <c r="AD22" s="31" t="str">
        <f t="shared" si="1"/>
        <v/>
      </c>
      <c r="AE22" s="8"/>
      <c r="AF22" s="8"/>
      <c r="AG22" s="8"/>
      <c r="AH22" s="8"/>
      <c r="AI22" s="8"/>
      <c r="AJ22" s="8"/>
      <c r="AK22" s="8"/>
      <c r="AL22" s="8"/>
      <c r="AM22" s="8"/>
      <c r="AN22" s="8"/>
      <c r="AO22" s="8"/>
      <c r="AP22" s="8"/>
      <c r="BB22" s="32" t="str">
        <f t="shared" si="2"/>
        <v/>
      </c>
      <c r="BE22" s="33">
        <f t="shared" si="3"/>
        <v>0</v>
      </c>
    </row>
    <row r="23" spans="1:57" s="12" customFormat="1" ht="15" customHeight="1" x14ac:dyDescent="0.15">
      <c r="A23" s="292"/>
      <c r="B23" s="280"/>
      <c r="C23" s="97" t="s">
        <v>49</v>
      </c>
      <c r="D23" s="98">
        <f t="shared" si="0"/>
        <v>0</v>
      </c>
      <c r="E23" s="99"/>
      <c r="F23" s="100"/>
      <c r="G23" s="100"/>
      <c r="H23" s="101"/>
      <c r="I23" s="102"/>
      <c r="J23" s="101"/>
      <c r="K23" s="103"/>
      <c r="L23" s="103"/>
      <c r="M23" s="103"/>
      <c r="N23" s="103"/>
      <c r="O23" s="103"/>
      <c r="P23" s="103"/>
      <c r="Q23" s="103"/>
      <c r="R23" s="103"/>
      <c r="S23" s="103"/>
      <c r="T23" s="103"/>
      <c r="U23" s="103"/>
      <c r="V23" s="103"/>
      <c r="W23" s="103"/>
      <c r="X23" s="104"/>
      <c r="Y23" s="105"/>
      <c r="Z23" s="106"/>
      <c r="AA23" s="107"/>
      <c r="AB23" s="107"/>
      <c r="AC23" s="107"/>
      <c r="AD23" s="31" t="str">
        <f t="shared" si="1"/>
        <v/>
      </c>
      <c r="AE23" s="8"/>
      <c r="AF23" s="8"/>
      <c r="AG23" s="8"/>
      <c r="AH23" s="8"/>
      <c r="AI23" s="8"/>
      <c r="AJ23" s="8"/>
      <c r="AK23" s="8"/>
      <c r="AL23" s="8"/>
      <c r="AM23" s="8"/>
      <c r="AN23" s="8"/>
      <c r="AO23" s="8"/>
      <c r="AP23" s="8"/>
      <c r="BB23" s="32" t="str">
        <f t="shared" si="2"/>
        <v/>
      </c>
      <c r="BE23" s="33">
        <f t="shared" si="3"/>
        <v>0</v>
      </c>
    </row>
    <row r="24" spans="1:57" s="12" customFormat="1" ht="15" customHeight="1" x14ac:dyDescent="0.15">
      <c r="A24" s="292"/>
      <c r="B24" s="310" t="s">
        <v>50</v>
      </c>
      <c r="C24" s="108" t="s">
        <v>51</v>
      </c>
      <c r="D24" s="35">
        <f t="shared" si="0"/>
        <v>0</v>
      </c>
      <c r="E24" s="36"/>
      <c r="F24" s="37"/>
      <c r="G24" s="37"/>
      <c r="H24" s="88"/>
      <c r="I24" s="109"/>
      <c r="J24" s="87"/>
      <c r="K24" s="88"/>
      <c r="L24" s="88"/>
      <c r="M24" s="110"/>
      <c r="N24" s="110"/>
      <c r="O24" s="110"/>
      <c r="P24" s="110"/>
      <c r="Q24" s="110"/>
      <c r="R24" s="110"/>
      <c r="S24" s="110"/>
      <c r="T24" s="110"/>
      <c r="U24" s="110"/>
      <c r="V24" s="110"/>
      <c r="W24" s="110"/>
      <c r="X24" s="110"/>
      <c r="Y24" s="111"/>
      <c r="Z24" s="29"/>
      <c r="AA24" s="91"/>
      <c r="AB24" s="41"/>
      <c r="AC24" s="41"/>
      <c r="AD24" s="31" t="str">
        <f t="shared" si="1"/>
        <v/>
      </c>
      <c r="AE24" s="8"/>
      <c r="AF24" s="8"/>
      <c r="AG24" s="8"/>
      <c r="AH24" s="8"/>
      <c r="AI24" s="8"/>
      <c r="AJ24" s="8"/>
      <c r="AK24" s="8"/>
      <c r="AL24" s="8"/>
      <c r="AM24" s="8"/>
      <c r="AN24" s="8"/>
      <c r="AO24" s="8"/>
      <c r="AP24" s="8"/>
      <c r="BB24" s="32" t="str">
        <f t="shared" si="2"/>
        <v/>
      </c>
      <c r="BE24" s="33">
        <f t="shared" si="3"/>
        <v>0</v>
      </c>
    </row>
    <row r="25" spans="1:57" s="12" customFormat="1" ht="15" customHeight="1" x14ac:dyDescent="0.15">
      <c r="A25" s="292"/>
      <c r="B25" s="311"/>
      <c r="C25" s="112" t="s">
        <v>52</v>
      </c>
      <c r="D25" s="42">
        <f t="shared" si="0"/>
        <v>0</v>
      </c>
      <c r="E25" s="63"/>
      <c r="F25" s="64"/>
      <c r="G25" s="64"/>
      <c r="H25" s="64"/>
      <c r="I25" s="48"/>
      <c r="J25" s="94"/>
      <c r="K25" s="69"/>
      <c r="L25" s="69"/>
      <c r="M25" s="73"/>
      <c r="N25" s="73"/>
      <c r="O25" s="73"/>
      <c r="P25" s="73"/>
      <c r="Q25" s="73"/>
      <c r="R25" s="73"/>
      <c r="S25" s="73"/>
      <c r="T25" s="73"/>
      <c r="U25" s="73"/>
      <c r="V25" s="73"/>
      <c r="W25" s="73"/>
      <c r="X25" s="73"/>
      <c r="Y25" s="113"/>
      <c r="Z25" s="114"/>
      <c r="AA25" s="84"/>
      <c r="AB25" s="48"/>
      <c r="AC25" s="48"/>
      <c r="AD25" s="31" t="str">
        <f t="shared" si="1"/>
        <v/>
      </c>
      <c r="AE25" s="8"/>
      <c r="AF25" s="8"/>
      <c r="AG25" s="8"/>
      <c r="AH25" s="8"/>
      <c r="AI25" s="8"/>
      <c r="AJ25" s="8"/>
      <c r="AK25" s="8"/>
      <c r="AL25" s="8"/>
      <c r="AM25" s="8"/>
      <c r="AN25" s="8"/>
      <c r="AO25" s="8"/>
      <c r="AP25" s="8"/>
      <c r="BB25" s="32" t="str">
        <f t="shared" si="2"/>
        <v/>
      </c>
      <c r="BE25" s="33">
        <f t="shared" si="3"/>
        <v>0</v>
      </c>
    </row>
    <row r="26" spans="1:57" s="12" customFormat="1" ht="15" customHeight="1" x14ac:dyDescent="0.15">
      <c r="A26" s="292"/>
      <c r="B26" s="312"/>
      <c r="C26" s="115" t="s">
        <v>49</v>
      </c>
      <c r="D26" s="98">
        <f t="shared" si="0"/>
        <v>0</v>
      </c>
      <c r="E26" s="99"/>
      <c r="F26" s="116"/>
      <c r="G26" s="116"/>
      <c r="H26" s="116"/>
      <c r="I26" s="107"/>
      <c r="J26" s="101"/>
      <c r="K26" s="103"/>
      <c r="L26" s="103"/>
      <c r="M26" s="104"/>
      <c r="N26" s="104"/>
      <c r="O26" s="104"/>
      <c r="P26" s="104"/>
      <c r="Q26" s="104"/>
      <c r="R26" s="104"/>
      <c r="S26" s="104"/>
      <c r="T26" s="104"/>
      <c r="U26" s="104"/>
      <c r="V26" s="104"/>
      <c r="W26" s="104"/>
      <c r="X26" s="104"/>
      <c r="Y26" s="105"/>
      <c r="Z26" s="106"/>
      <c r="AA26" s="107"/>
      <c r="AB26" s="107"/>
      <c r="AC26" s="107"/>
      <c r="AD26" s="31" t="str">
        <f t="shared" si="1"/>
        <v/>
      </c>
      <c r="AE26" s="8"/>
      <c r="AF26" s="8"/>
      <c r="AG26" s="8"/>
      <c r="AH26" s="8"/>
      <c r="AI26" s="8"/>
      <c r="AJ26" s="8"/>
      <c r="AK26" s="8"/>
      <c r="AL26" s="8"/>
      <c r="AM26" s="8"/>
      <c r="AN26" s="8"/>
      <c r="AO26" s="8"/>
      <c r="AP26" s="8"/>
      <c r="BB26" s="32" t="str">
        <f t="shared" si="2"/>
        <v/>
      </c>
      <c r="BE26" s="33">
        <f t="shared" si="3"/>
        <v>0</v>
      </c>
    </row>
    <row r="27" spans="1:57" s="12" customFormat="1" ht="15" customHeight="1" x14ac:dyDescent="0.15">
      <c r="A27" s="292"/>
      <c r="B27" s="326" t="s">
        <v>53</v>
      </c>
      <c r="C27" s="327"/>
      <c r="D27" s="58">
        <f t="shared" si="0"/>
        <v>133</v>
      </c>
      <c r="E27" s="43">
        <f>8+116</f>
        <v>124</v>
      </c>
      <c r="F27" s="44"/>
      <c r="G27" s="44"/>
      <c r="H27" s="44"/>
      <c r="I27" s="49"/>
      <c r="J27" s="47"/>
      <c r="K27" s="44"/>
      <c r="L27" s="44">
        <v>4</v>
      </c>
      <c r="M27" s="59">
        <v>1</v>
      </c>
      <c r="N27" s="59"/>
      <c r="O27" s="59">
        <v>1</v>
      </c>
      <c r="P27" s="59"/>
      <c r="Q27" s="59">
        <v>1</v>
      </c>
      <c r="R27" s="59">
        <v>1</v>
      </c>
      <c r="S27" s="59"/>
      <c r="T27" s="59"/>
      <c r="U27" s="59">
        <v>1</v>
      </c>
      <c r="V27" s="59"/>
      <c r="W27" s="59"/>
      <c r="X27" s="59"/>
      <c r="Y27" s="60"/>
      <c r="Z27" s="61"/>
      <c r="AA27" s="49"/>
      <c r="AB27" s="49"/>
      <c r="AC27" s="49"/>
      <c r="AD27" s="31" t="str">
        <f t="shared" si="1"/>
        <v/>
      </c>
      <c r="AE27" s="8"/>
      <c r="AF27" s="8"/>
      <c r="AG27" s="8"/>
      <c r="AH27" s="8"/>
      <c r="AI27" s="8"/>
      <c r="AJ27" s="8"/>
      <c r="AK27" s="8"/>
      <c r="AL27" s="8"/>
      <c r="AM27" s="8"/>
      <c r="AN27" s="8"/>
      <c r="AO27" s="8"/>
      <c r="AP27" s="8"/>
      <c r="BB27" s="32" t="str">
        <f t="shared" si="2"/>
        <v/>
      </c>
      <c r="BE27" s="33">
        <f t="shared" si="3"/>
        <v>0</v>
      </c>
    </row>
    <row r="28" spans="1:57" s="12" customFormat="1" ht="15" customHeight="1" x14ac:dyDescent="0.15">
      <c r="A28" s="292"/>
      <c r="B28" s="306" t="s">
        <v>54</v>
      </c>
      <c r="C28" s="307"/>
      <c r="D28" s="42">
        <f t="shared" si="0"/>
        <v>360</v>
      </c>
      <c r="E28" s="63">
        <v>360</v>
      </c>
      <c r="F28" s="64"/>
      <c r="G28" s="64"/>
      <c r="H28" s="64"/>
      <c r="I28" s="48"/>
      <c r="J28" s="65"/>
      <c r="K28" s="64"/>
      <c r="L28" s="64"/>
      <c r="M28" s="66"/>
      <c r="N28" s="66"/>
      <c r="O28" s="66"/>
      <c r="P28" s="66"/>
      <c r="Q28" s="66"/>
      <c r="R28" s="66"/>
      <c r="S28" s="66"/>
      <c r="T28" s="66"/>
      <c r="U28" s="66"/>
      <c r="V28" s="66"/>
      <c r="W28" s="66"/>
      <c r="X28" s="66"/>
      <c r="Y28" s="67"/>
      <c r="Z28" s="46"/>
      <c r="AA28" s="48"/>
      <c r="AB28" s="84"/>
      <c r="AC28" s="48"/>
      <c r="AD28" s="31" t="str">
        <f t="shared" si="1"/>
        <v/>
      </c>
      <c r="AE28" s="8"/>
      <c r="AF28" s="8"/>
      <c r="AG28" s="8"/>
      <c r="AH28" s="8"/>
      <c r="AI28" s="8"/>
      <c r="AJ28" s="8"/>
      <c r="AK28" s="8"/>
      <c r="AL28" s="8"/>
      <c r="AM28" s="8"/>
      <c r="AN28" s="8"/>
      <c r="AO28" s="8"/>
      <c r="AP28" s="8"/>
      <c r="BB28" s="32" t="str">
        <f t="shared" si="2"/>
        <v/>
      </c>
      <c r="BE28" s="33">
        <f t="shared" si="3"/>
        <v>0</v>
      </c>
    </row>
    <row r="29" spans="1:57" s="12" customFormat="1" ht="15" customHeight="1" x14ac:dyDescent="0.15">
      <c r="A29" s="292"/>
      <c r="B29" s="339" t="s">
        <v>55</v>
      </c>
      <c r="C29" s="340"/>
      <c r="D29" s="42">
        <f t="shared" si="0"/>
        <v>0</v>
      </c>
      <c r="E29" s="63"/>
      <c r="F29" s="64"/>
      <c r="G29" s="64"/>
      <c r="H29" s="64"/>
      <c r="I29" s="48"/>
      <c r="J29" s="65"/>
      <c r="K29" s="64"/>
      <c r="L29" s="64"/>
      <c r="M29" s="66"/>
      <c r="N29" s="66"/>
      <c r="O29" s="66"/>
      <c r="P29" s="66"/>
      <c r="Q29" s="66"/>
      <c r="R29" s="66"/>
      <c r="S29" s="66"/>
      <c r="T29" s="66"/>
      <c r="U29" s="66"/>
      <c r="V29" s="66"/>
      <c r="W29" s="66"/>
      <c r="X29" s="66"/>
      <c r="Y29" s="67"/>
      <c r="Z29" s="46"/>
      <c r="AA29" s="48"/>
      <c r="AB29" s="48"/>
      <c r="AC29" s="48"/>
      <c r="AD29" s="31" t="str">
        <f t="shared" si="1"/>
        <v/>
      </c>
      <c r="AE29" s="8"/>
      <c r="AF29" s="8"/>
      <c r="AG29" s="8"/>
      <c r="AH29" s="8"/>
      <c r="AI29" s="8"/>
      <c r="AJ29" s="8"/>
      <c r="AK29" s="8"/>
      <c r="AL29" s="8"/>
      <c r="AM29" s="8"/>
      <c r="AN29" s="8"/>
      <c r="AO29" s="8"/>
      <c r="AP29" s="8"/>
      <c r="BB29" s="32" t="str">
        <f t="shared" si="2"/>
        <v/>
      </c>
      <c r="BE29" s="33">
        <f t="shared" si="3"/>
        <v>0</v>
      </c>
    </row>
    <row r="30" spans="1:57" s="12" customFormat="1" ht="15" customHeight="1" x14ac:dyDescent="0.15">
      <c r="A30" s="292"/>
      <c r="B30" s="306" t="s">
        <v>56</v>
      </c>
      <c r="C30" s="307"/>
      <c r="D30" s="42">
        <f t="shared" si="0"/>
        <v>0</v>
      </c>
      <c r="E30" s="63"/>
      <c r="F30" s="64"/>
      <c r="G30" s="64"/>
      <c r="H30" s="64"/>
      <c r="I30" s="48"/>
      <c r="J30" s="65"/>
      <c r="K30" s="64"/>
      <c r="L30" s="64"/>
      <c r="M30" s="66"/>
      <c r="N30" s="66"/>
      <c r="O30" s="66"/>
      <c r="P30" s="66"/>
      <c r="Q30" s="66"/>
      <c r="R30" s="66"/>
      <c r="S30" s="66"/>
      <c r="T30" s="66"/>
      <c r="U30" s="66"/>
      <c r="V30" s="66"/>
      <c r="W30" s="66"/>
      <c r="X30" s="66"/>
      <c r="Y30" s="67"/>
      <c r="Z30" s="46"/>
      <c r="AA30" s="48"/>
      <c r="AB30" s="48"/>
      <c r="AC30" s="48"/>
      <c r="AD30" s="31" t="str">
        <f t="shared" si="1"/>
        <v/>
      </c>
      <c r="AE30" s="8"/>
      <c r="AF30" s="8"/>
      <c r="AG30" s="8"/>
      <c r="AH30" s="8"/>
      <c r="AI30" s="8"/>
      <c r="AJ30" s="8"/>
      <c r="AK30" s="8"/>
      <c r="AL30" s="8"/>
      <c r="AM30" s="8"/>
      <c r="AN30" s="8"/>
      <c r="AO30" s="8"/>
      <c r="AP30" s="8"/>
      <c r="BB30" s="32" t="str">
        <f t="shared" si="2"/>
        <v/>
      </c>
      <c r="BE30" s="33">
        <f t="shared" si="3"/>
        <v>0</v>
      </c>
    </row>
    <row r="31" spans="1:57" s="12" customFormat="1" ht="21" customHeight="1" x14ac:dyDescent="0.15">
      <c r="A31" s="292"/>
      <c r="B31" s="341" t="s">
        <v>57</v>
      </c>
      <c r="C31" s="342"/>
      <c r="D31" s="117">
        <f t="shared" si="0"/>
        <v>0</v>
      </c>
      <c r="E31" s="68"/>
      <c r="F31" s="69"/>
      <c r="G31" s="69"/>
      <c r="H31" s="69"/>
      <c r="I31" s="70"/>
      <c r="J31" s="65"/>
      <c r="K31" s="64"/>
      <c r="L31" s="64"/>
      <c r="M31" s="66"/>
      <c r="N31" s="66"/>
      <c r="O31" s="66"/>
      <c r="P31" s="66"/>
      <c r="Q31" s="66"/>
      <c r="R31" s="66"/>
      <c r="S31" s="66"/>
      <c r="T31" s="66"/>
      <c r="U31" s="73"/>
      <c r="V31" s="73"/>
      <c r="W31" s="73"/>
      <c r="X31" s="73"/>
      <c r="Y31" s="67"/>
      <c r="Z31" s="46"/>
      <c r="AA31" s="48"/>
      <c r="AB31" s="48"/>
      <c r="AC31" s="70"/>
      <c r="AD31" s="31" t="str">
        <f t="shared" si="1"/>
        <v/>
      </c>
      <c r="AE31" s="8"/>
      <c r="AF31" s="8"/>
      <c r="AG31" s="8"/>
      <c r="AH31" s="8"/>
      <c r="AI31" s="8"/>
      <c r="AJ31" s="8"/>
      <c r="AK31" s="8"/>
      <c r="AL31" s="8"/>
      <c r="AM31" s="8"/>
      <c r="AN31" s="8"/>
      <c r="AO31" s="8"/>
      <c r="AP31" s="8"/>
      <c r="BB31" s="32" t="str">
        <f t="shared" si="2"/>
        <v/>
      </c>
      <c r="BE31" s="33">
        <f t="shared" si="3"/>
        <v>0</v>
      </c>
    </row>
    <row r="32" spans="1:57" s="12" customFormat="1" ht="15" customHeight="1" x14ac:dyDescent="0.15">
      <c r="A32" s="292"/>
      <c r="B32" s="343" t="s">
        <v>58</v>
      </c>
      <c r="C32" s="344"/>
      <c r="D32" s="74">
        <f t="shared" si="0"/>
        <v>213</v>
      </c>
      <c r="E32" s="118">
        <v>175</v>
      </c>
      <c r="F32" s="80"/>
      <c r="G32" s="80"/>
      <c r="H32" s="80"/>
      <c r="I32" s="84"/>
      <c r="J32" s="79"/>
      <c r="K32" s="80"/>
      <c r="L32" s="80">
        <v>4</v>
      </c>
      <c r="M32" s="119">
        <v>1</v>
      </c>
      <c r="N32" s="119"/>
      <c r="O32" s="119">
        <v>1</v>
      </c>
      <c r="P32" s="119">
        <v>3</v>
      </c>
      <c r="Q32" s="119">
        <v>3</v>
      </c>
      <c r="R32" s="119">
        <v>2</v>
      </c>
      <c r="S32" s="119">
        <v>2</v>
      </c>
      <c r="T32" s="119">
        <v>2</v>
      </c>
      <c r="U32" s="119">
        <v>5</v>
      </c>
      <c r="V32" s="119">
        <v>1</v>
      </c>
      <c r="W32" s="119">
        <v>3</v>
      </c>
      <c r="X32" s="119">
        <v>11</v>
      </c>
      <c r="Y32" s="82"/>
      <c r="Z32" s="83"/>
      <c r="AA32" s="84"/>
      <c r="AB32" s="48"/>
      <c r="AC32" s="84"/>
      <c r="AD32" s="31" t="str">
        <f t="shared" si="1"/>
        <v/>
      </c>
      <c r="AE32" s="8"/>
      <c r="AF32" s="8"/>
      <c r="AG32" s="8"/>
      <c r="AH32" s="8"/>
      <c r="AI32" s="8"/>
      <c r="AJ32" s="8"/>
      <c r="AK32" s="8"/>
      <c r="AL32" s="8"/>
      <c r="AM32" s="8"/>
      <c r="AN32" s="8"/>
      <c r="AO32" s="8"/>
      <c r="AP32" s="8"/>
      <c r="BB32" s="32" t="str">
        <f t="shared" si="2"/>
        <v/>
      </c>
      <c r="BE32" s="33">
        <f t="shared" si="3"/>
        <v>0</v>
      </c>
    </row>
    <row r="33" spans="1:80" s="12" customFormat="1" ht="15" customHeight="1" x14ac:dyDescent="0.15">
      <c r="A33" s="292"/>
      <c r="B33" s="279" t="s">
        <v>59</v>
      </c>
      <c r="C33" s="120" t="s">
        <v>60</v>
      </c>
      <c r="D33" s="35">
        <f t="shared" si="0"/>
        <v>0</v>
      </c>
      <c r="E33" s="121"/>
      <c r="F33" s="88"/>
      <c r="G33" s="88"/>
      <c r="H33" s="88"/>
      <c r="I33" s="109"/>
      <c r="J33" s="87"/>
      <c r="K33" s="88"/>
      <c r="L33" s="88"/>
      <c r="M33" s="88"/>
      <c r="N33" s="88"/>
      <c r="O33" s="88"/>
      <c r="P33" s="88"/>
      <c r="Q33" s="88"/>
      <c r="R33" s="88"/>
      <c r="S33" s="88"/>
      <c r="T33" s="88"/>
      <c r="U33" s="122"/>
      <c r="V33" s="122"/>
      <c r="W33" s="122"/>
      <c r="X33" s="122"/>
      <c r="Y33" s="123"/>
      <c r="Z33" s="124"/>
      <c r="AA33" s="109"/>
      <c r="AB33" s="109"/>
      <c r="AC33" s="109"/>
      <c r="AD33" s="31" t="str">
        <f t="shared" si="1"/>
        <v/>
      </c>
      <c r="AE33" s="8"/>
      <c r="AF33" s="8"/>
      <c r="AG33" s="8"/>
      <c r="AH33" s="8"/>
      <c r="AI33" s="8"/>
      <c r="AJ33" s="8"/>
      <c r="AK33" s="8"/>
      <c r="AL33" s="8"/>
      <c r="AM33" s="8"/>
      <c r="AN33" s="8"/>
      <c r="AO33" s="8"/>
      <c r="AP33" s="8"/>
      <c r="BB33" s="32" t="str">
        <f t="shared" si="2"/>
        <v/>
      </c>
      <c r="BE33" s="33">
        <f t="shared" si="3"/>
        <v>0</v>
      </c>
    </row>
    <row r="34" spans="1:80" s="12" customFormat="1" ht="15" customHeight="1" x14ac:dyDescent="0.15">
      <c r="A34" s="292"/>
      <c r="B34" s="305"/>
      <c r="C34" s="125" t="s">
        <v>61</v>
      </c>
      <c r="D34" s="42">
        <f t="shared" si="0"/>
        <v>0</v>
      </c>
      <c r="E34" s="68"/>
      <c r="F34" s="69"/>
      <c r="G34" s="69"/>
      <c r="H34" s="69"/>
      <c r="I34" s="70"/>
      <c r="J34" s="94"/>
      <c r="K34" s="69"/>
      <c r="L34" s="69"/>
      <c r="M34" s="69"/>
      <c r="N34" s="69"/>
      <c r="O34" s="69"/>
      <c r="P34" s="69"/>
      <c r="Q34" s="69"/>
      <c r="R34" s="69"/>
      <c r="S34" s="69"/>
      <c r="T34" s="69"/>
      <c r="U34" s="66"/>
      <c r="V34" s="66"/>
      <c r="W34" s="66"/>
      <c r="X34" s="66"/>
      <c r="Y34" s="126"/>
      <c r="Z34" s="127"/>
      <c r="AA34" s="70"/>
      <c r="AB34" s="70"/>
      <c r="AC34" s="70"/>
      <c r="AD34" s="31" t="str">
        <f t="shared" si="1"/>
        <v/>
      </c>
      <c r="AE34" s="8"/>
      <c r="AF34" s="8"/>
      <c r="AG34" s="8"/>
      <c r="AH34" s="8"/>
      <c r="AI34" s="8"/>
      <c r="AJ34" s="8"/>
      <c r="AK34" s="8"/>
      <c r="AL34" s="8"/>
      <c r="AM34" s="8"/>
      <c r="AN34" s="8"/>
      <c r="AO34" s="8"/>
      <c r="AP34" s="8"/>
      <c r="BB34" s="32" t="str">
        <f t="shared" si="2"/>
        <v/>
      </c>
      <c r="BE34" s="33">
        <f t="shared" si="3"/>
        <v>0</v>
      </c>
    </row>
    <row r="35" spans="1:80" s="12" customFormat="1" ht="18" customHeight="1" x14ac:dyDescent="0.15">
      <c r="A35" s="292"/>
      <c r="B35" s="280"/>
      <c r="C35" s="128" t="s">
        <v>62</v>
      </c>
      <c r="D35" s="98">
        <f t="shared" si="0"/>
        <v>0</v>
      </c>
      <c r="E35" s="129"/>
      <c r="F35" s="103"/>
      <c r="G35" s="103"/>
      <c r="H35" s="103"/>
      <c r="I35" s="130"/>
      <c r="J35" s="101"/>
      <c r="K35" s="103"/>
      <c r="L35" s="103"/>
      <c r="M35" s="103"/>
      <c r="N35" s="103"/>
      <c r="O35" s="103"/>
      <c r="P35" s="103"/>
      <c r="Q35" s="103"/>
      <c r="R35" s="103"/>
      <c r="S35" s="103"/>
      <c r="T35" s="103"/>
      <c r="U35" s="131"/>
      <c r="V35" s="131"/>
      <c r="W35" s="131"/>
      <c r="X35" s="131"/>
      <c r="Y35" s="105"/>
      <c r="Z35" s="106"/>
      <c r="AA35" s="130"/>
      <c r="AB35" s="130"/>
      <c r="AC35" s="130"/>
      <c r="AD35" s="31" t="str">
        <f t="shared" si="1"/>
        <v/>
      </c>
      <c r="AE35" s="8"/>
      <c r="AF35" s="8"/>
      <c r="AG35" s="8"/>
      <c r="AH35" s="8"/>
      <c r="AI35" s="8"/>
      <c r="AJ35" s="8"/>
      <c r="AK35" s="8"/>
      <c r="AL35" s="8"/>
      <c r="AM35" s="8"/>
      <c r="AN35" s="8"/>
      <c r="AO35" s="8"/>
      <c r="AP35" s="8"/>
      <c r="BB35" s="32" t="str">
        <f t="shared" si="2"/>
        <v/>
      </c>
      <c r="BE35" s="33">
        <f t="shared" si="3"/>
        <v>0</v>
      </c>
    </row>
    <row r="36" spans="1:80" s="12" customFormat="1" ht="14.25" customHeight="1" x14ac:dyDescent="0.15">
      <c r="A36" s="292"/>
      <c r="B36" s="317" t="s">
        <v>63</v>
      </c>
      <c r="C36" s="318"/>
      <c r="D36" s="51">
        <f t="shared" si="0"/>
        <v>0</v>
      </c>
      <c r="E36" s="132"/>
      <c r="F36" s="133"/>
      <c r="G36" s="133"/>
      <c r="H36" s="133"/>
      <c r="I36" s="134"/>
      <c r="J36" s="135"/>
      <c r="K36" s="133"/>
      <c r="L36" s="133"/>
      <c r="M36" s="136"/>
      <c r="N36" s="136"/>
      <c r="O36" s="136"/>
      <c r="P36" s="136"/>
      <c r="Q36" s="136"/>
      <c r="R36" s="136"/>
      <c r="S36" s="136"/>
      <c r="T36" s="136"/>
      <c r="U36" s="137"/>
      <c r="V36" s="137"/>
      <c r="W36" s="137"/>
      <c r="X36" s="137"/>
      <c r="Y36" s="138"/>
      <c r="Z36" s="139"/>
      <c r="AA36" s="140"/>
      <c r="AB36" s="140"/>
      <c r="AC36" s="140"/>
      <c r="AD36" s="31" t="str">
        <f t="shared" si="1"/>
        <v/>
      </c>
      <c r="AE36" s="8"/>
      <c r="AF36" s="8"/>
      <c r="AG36" s="8"/>
      <c r="AH36" s="8"/>
      <c r="AI36" s="8"/>
      <c r="AJ36" s="8"/>
      <c r="AK36" s="8"/>
      <c r="AL36" s="8"/>
      <c r="AM36" s="8"/>
      <c r="AN36" s="8"/>
      <c r="AO36" s="8"/>
      <c r="AP36" s="8"/>
      <c r="BB36" s="32" t="str">
        <f t="shared" si="2"/>
        <v/>
      </c>
      <c r="BE36" s="33">
        <f t="shared" si="3"/>
        <v>0</v>
      </c>
    </row>
    <row r="37" spans="1:80" s="12" customFormat="1" ht="15" customHeight="1" x14ac:dyDescent="0.15">
      <c r="A37" s="293"/>
      <c r="B37" s="319" t="s">
        <v>4</v>
      </c>
      <c r="C37" s="320"/>
      <c r="D37" s="141">
        <f>SUM(E37:X37)</f>
        <v>1939</v>
      </c>
      <c r="E37" s="142">
        <f>SUM(E10:E36)</f>
        <v>1745</v>
      </c>
      <c r="F37" s="143">
        <f t="shared" ref="F37:AC37" si="4">SUM(F10:F36)</f>
        <v>17</v>
      </c>
      <c r="G37" s="143">
        <f t="shared" si="4"/>
        <v>17</v>
      </c>
      <c r="H37" s="143">
        <f t="shared" si="4"/>
        <v>11</v>
      </c>
      <c r="I37" s="144">
        <f t="shared" si="4"/>
        <v>13</v>
      </c>
      <c r="J37" s="145">
        <f t="shared" si="4"/>
        <v>10</v>
      </c>
      <c r="K37" s="143">
        <f t="shared" si="4"/>
        <v>9</v>
      </c>
      <c r="L37" s="143">
        <f t="shared" si="4"/>
        <v>23</v>
      </c>
      <c r="M37" s="146">
        <f t="shared" si="4"/>
        <v>16</v>
      </c>
      <c r="N37" s="146">
        <f t="shared" si="4"/>
        <v>3</v>
      </c>
      <c r="O37" s="146">
        <f t="shared" si="4"/>
        <v>4</v>
      </c>
      <c r="P37" s="146">
        <f t="shared" si="4"/>
        <v>7</v>
      </c>
      <c r="Q37" s="146">
        <f t="shared" si="4"/>
        <v>6</v>
      </c>
      <c r="R37" s="146">
        <f t="shared" si="4"/>
        <v>8</v>
      </c>
      <c r="S37" s="146">
        <f t="shared" si="4"/>
        <v>3</v>
      </c>
      <c r="T37" s="146">
        <f t="shared" si="4"/>
        <v>6</v>
      </c>
      <c r="U37" s="146">
        <f t="shared" si="4"/>
        <v>10</v>
      </c>
      <c r="V37" s="146">
        <f t="shared" si="4"/>
        <v>5</v>
      </c>
      <c r="W37" s="146">
        <f t="shared" si="4"/>
        <v>7</v>
      </c>
      <c r="X37" s="146">
        <f t="shared" si="4"/>
        <v>19</v>
      </c>
      <c r="Y37" s="147">
        <f t="shared" si="4"/>
        <v>0</v>
      </c>
      <c r="Z37" s="148">
        <f t="shared" si="4"/>
        <v>49</v>
      </c>
      <c r="AA37" s="144">
        <f t="shared" si="4"/>
        <v>0</v>
      </c>
      <c r="AB37" s="144">
        <f t="shared" si="4"/>
        <v>0</v>
      </c>
      <c r="AC37" s="144">
        <f t="shared" si="4"/>
        <v>0</v>
      </c>
      <c r="AD37" s="31" t="str">
        <f t="shared" si="1"/>
        <v/>
      </c>
      <c r="AE37" s="8"/>
      <c r="AF37" s="8"/>
      <c r="AG37" s="8"/>
      <c r="AH37" s="8"/>
      <c r="AI37" s="8"/>
      <c r="AJ37" s="8"/>
      <c r="AK37" s="8"/>
      <c r="AL37" s="8"/>
      <c r="AM37" s="8"/>
      <c r="AN37" s="8"/>
      <c r="AO37" s="8"/>
      <c r="AP37" s="8"/>
      <c r="BB37" s="32" t="str">
        <f t="shared" si="2"/>
        <v/>
      </c>
      <c r="BE37" s="33">
        <f t="shared" si="3"/>
        <v>0</v>
      </c>
    </row>
    <row r="38" spans="1:80" s="12" customFormat="1" ht="33" customHeight="1" x14ac:dyDescent="0.2">
      <c r="A38" s="149" t="s">
        <v>64</v>
      </c>
      <c r="B38" s="149"/>
      <c r="C38" s="149"/>
      <c r="D38" s="149"/>
      <c r="E38" s="149"/>
      <c r="F38" s="149"/>
      <c r="G38" s="150"/>
      <c r="H38" s="150"/>
      <c r="I38" s="151"/>
      <c r="J38" s="151"/>
      <c r="K38" s="151"/>
      <c r="L38" s="151"/>
      <c r="M38" s="151"/>
      <c r="N38" s="151"/>
      <c r="O38" s="152"/>
      <c r="P38" s="151"/>
      <c r="Q38" s="7"/>
      <c r="R38" s="8"/>
      <c r="S38" s="8"/>
      <c r="T38" s="8"/>
      <c r="U38" s="8"/>
      <c r="V38" s="8"/>
      <c r="W38" s="8"/>
      <c r="X38" s="8"/>
      <c r="Y38" s="8"/>
      <c r="Z38" s="8"/>
      <c r="AA38" s="8"/>
      <c r="AB38" s="8"/>
      <c r="AC38" s="8"/>
      <c r="AD38" s="8"/>
      <c r="AE38" s="8"/>
      <c r="AF38" s="8"/>
      <c r="AG38" s="8"/>
      <c r="AH38" s="8"/>
      <c r="AI38" s="8"/>
      <c r="AJ38" s="8"/>
      <c r="AK38" s="8"/>
      <c r="AL38" s="8"/>
      <c r="AM38" s="8"/>
      <c r="AN38" s="8"/>
    </row>
    <row r="39" spans="1:80" s="8" customFormat="1" ht="45.75" customHeight="1" x14ac:dyDescent="0.15">
      <c r="A39" s="321" t="s">
        <v>3</v>
      </c>
      <c r="B39" s="322"/>
      <c r="C39" s="323"/>
      <c r="D39" s="244" t="s">
        <v>4</v>
      </c>
      <c r="E39" s="153" t="s">
        <v>65</v>
      </c>
      <c r="F39" s="246" t="s">
        <v>66</v>
      </c>
      <c r="G39" s="246" t="s">
        <v>67</v>
      </c>
      <c r="H39" s="154" t="s">
        <v>68</v>
      </c>
      <c r="I39" s="151"/>
      <c r="J39" s="151"/>
      <c r="K39" s="151"/>
      <c r="L39" s="151"/>
      <c r="M39" s="151"/>
      <c r="N39" s="151"/>
      <c r="O39" s="151"/>
      <c r="P39" s="151"/>
      <c r="Q39" s="7"/>
    </row>
    <row r="40" spans="1:80" s="12" customFormat="1" ht="19.5" customHeight="1" x14ac:dyDescent="0.15">
      <c r="A40" s="291" t="s">
        <v>33</v>
      </c>
      <c r="B40" s="324" t="s">
        <v>34</v>
      </c>
      <c r="C40" s="325"/>
      <c r="D40" s="21">
        <f>SUM(E40:H40)</f>
        <v>375</v>
      </c>
      <c r="E40" s="22">
        <v>186</v>
      </c>
      <c r="F40" s="23"/>
      <c r="G40" s="23"/>
      <c r="H40" s="155">
        <v>189</v>
      </c>
      <c r="I40" s="156" t="str">
        <f>+BC40</f>
        <v/>
      </c>
      <c r="J40" s="151"/>
      <c r="K40" s="151"/>
      <c r="L40" s="151"/>
      <c r="M40" s="151"/>
      <c r="N40" s="151"/>
      <c r="O40" s="151"/>
      <c r="P40" s="151"/>
      <c r="Q40" s="7"/>
      <c r="R40" s="8"/>
      <c r="S40" s="8"/>
      <c r="T40" s="8"/>
      <c r="U40" s="8"/>
      <c r="V40" s="8"/>
      <c r="W40" s="8"/>
      <c r="X40" s="8"/>
      <c r="Y40" s="8"/>
      <c r="Z40" s="8"/>
      <c r="AA40" s="8"/>
      <c r="AB40" s="8"/>
      <c r="AC40" s="8"/>
      <c r="AD40" s="8"/>
      <c r="AE40" s="8"/>
      <c r="AF40" s="8"/>
      <c r="AG40" s="8"/>
      <c r="AH40" s="8"/>
      <c r="AI40" s="8"/>
      <c r="AJ40" s="8"/>
      <c r="AK40" s="8"/>
      <c r="AL40" s="8"/>
      <c r="AM40" s="8"/>
      <c r="AN40" s="8"/>
      <c r="AZ40" s="8"/>
      <c r="BA40" s="8"/>
      <c r="BB40" s="157"/>
      <c r="BC40" s="158" t="str">
        <f>IF(AND($D40=0,$D10&gt;0),"En esta área en Sección A,  se consignan personas pero falta registrar la Sesión","")</f>
        <v/>
      </c>
      <c r="BD40" s="151"/>
      <c r="BE40" s="157"/>
      <c r="BF40" s="159">
        <f>IF(AND($D40=0,$D10&gt;0),1,0)</f>
        <v>0</v>
      </c>
      <c r="BG40" s="8"/>
    </row>
    <row r="41" spans="1:80" s="12" customFormat="1" ht="15.75" customHeight="1" x14ac:dyDescent="0.15">
      <c r="A41" s="292"/>
      <c r="B41" s="296" t="s">
        <v>35</v>
      </c>
      <c r="C41" s="34" t="s">
        <v>36</v>
      </c>
      <c r="D41" s="21">
        <f t="shared" ref="D41:D67" si="5">SUM(E41:H41)</f>
        <v>99</v>
      </c>
      <c r="E41" s="36">
        <f>4+30</f>
        <v>34</v>
      </c>
      <c r="F41" s="37">
        <v>5</v>
      </c>
      <c r="G41" s="37"/>
      <c r="H41" s="38">
        <v>60</v>
      </c>
      <c r="I41" s="156" t="str">
        <f t="shared" ref="I41:I66" si="6">+BC41</f>
        <v/>
      </c>
      <c r="J41" s="151"/>
      <c r="K41" s="151"/>
      <c r="L41" s="151"/>
      <c r="M41" s="151"/>
      <c r="N41" s="151"/>
      <c r="O41" s="151"/>
      <c r="P41" s="151"/>
      <c r="Q41" s="7"/>
      <c r="R41" s="8"/>
      <c r="S41" s="8"/>
      <c r="T41" s="8"/>
      <c r="U41" s="8"/>
      <c r="V41" s="8"/>
      <c r="W41" s="8"/>
      <c r="X41" s="8"/>
      <c r="Y41" s="8"/>
      <c r="Z41" s="8"/>
      <c r="AA41" s="8"/>
      <c r="AB41" s="8"/>
      <c r="AC41" s="8"/>
      <c r="AD41" s="8"/>
      <c r="AE41" s="8"/>
      <c r="AF41" s="8"/>
      <c r="AG41" s="8"/>
      <c r="AH41" s="8"/>
      <c r="AI41" s="8"/>
      <c r="AJ41" s="8"/>
      <c r="AK41" s="8"/>
      <c r="AL41" s="8"/>
      <c r="AM41" s="8"/>
      <c r="AN41" s="8"/>
      <c r="AZ41" s="8"/>
      <c r="BA41" s="8"/>
      <c r="BB41" s="157"/>
      <c r="BC41" s="158" t="str">
        <f t="shared" ref="BC41:BC67" si="7">IF(AND($D41=0,$D11&gt;0),"En esta área en Sección A,  se consignan personas pero falta registrar la Sesión","")</f>
        <v/>
      </c>
      <c r="BD41" s="151"/>
      <c r="BE41" s="157"/>
      <c r="BF41" s="159">
        <f t="shared" ref="BF41:BF67" si="8">IF(AND($D41=0,$D11&gt;0),1,0)</f>
        <v>0</v>
      </c>
      <c r="BG41" s="8"/>
    </row>
    <row r="42" spans="1:80" s="12" customFormat="1" ht="15.75" customHeight="1" x14ac:dyDescent="0.15">
      <c r="A42" s="292"/>
      <c r="B42" s="297"/>
      <c r="C42" s="240" t="s">
        <v>37</v>
      </c>
      <c r="D42" s="74">
        <f t="shared" si="5"/>
        <v>8</v>
      </c>
      <c r="E42" s="63">
        <v>8</v>
      </c>
      <c r="F42" s="64"/>
      <c r="G42" s="64"/>
      <c r="H42" s="160"/>
      <c r="I42" s="156" t="str">
        <f t="shared" si="6"/>
        <v/>
      </c>
      <c r="J42" s="151"/>
      <c r="K42" s="151"/>
      <c r="L42" s="151"/>
      <c r="M42" s="151"/>
      <c r="N42" s="151"/>
      <c r="O42" s="151"/>
      <c r="P42" s="151"/>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57"/>
      <c r="BC42" s="158" t="str">
        <f t="shared" si="7"/>
        <v/>
      </c>
      <c r="BD42" s="151"/>
      <c r="BE42" s="157"/>
      <c r="BF42" s="159">
        <f t="shared" si="8"/>
        <v>0</v>
      </c>
      <c r="BG42" s="8"/>
    </row>
    <row r="43" spans="1:80" s="12" customFormat="1" ht="15.75" customHeight="1" x14ac:dyDescent="0.15">
      <c r="A43" s="292"/>
      <c r="B43" s="298"/>
      <c r="C43" s="50" t="s">
        <v>38</v>
      </c>
      <c r="D43" s="98">
        <f t="shared" si="5"/>
        <v>5</v>
      </c>
      <c r="E43" s="99"/>
      <c r="F43" s="116">
        <v>5</v>
      </c>
      <c r="G43" s="116"/>
      <c r="H43" s="161"/>
      <c r="I43" s="156" t="str">
        <f t="shared" si="6"/>
        <v/>
      </c>
      <c r="J43" s="151"/>
      <c r="K43" s="151"/>
      <c r="L43" s="151"/>
      <c r="M43" s="151"/>
      <c r="N43" s="151"/>
      <c r="O43" s="151"/>
      <c r="P43" s="151"/>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57"/>
      <c r="BC43" s="158" t="str">
        <f t="shared" si="7"/>
        <v/>
      </c>
      <c r="BD43" s="151"/>
      <c r="BE43" s="157"/>
      <c r="BF43" s="159">
        <f t="shared" si="8"/>
        <v>0</v>
      </c>
      <c r="BG43" s="8"/>
    </row>
    <row r="44" spans="1:80" s="12" customFormat="1" ht="15.75" customHeight="1" x14ac:dyDescent="0.15">
      <c r="A44" s="292"/>
      <c r="B44" s="326" t="s">
        <v>39</v>
      </c>
      <c r="C44" s="327"/>
      <c r="D44" s="117">
        <f t="shared" si="5"/>
        <v>90</v>
      </c>
      <c r="E44" s="43">
        <v>30</v>
      </c>
      <c r="F44" s="44"/>
      <c r="G44" s="44"/>
      <c r="H44" s="45">
        <v>60</v>
      </c>
      <c r="I44" s="156" t="str">
        <f t="shared" si="6"/>
        <v/>
      </c>
      <c r="J44" s="151"/>
      <c r="K44" s="151"/>
      <c r="L44" s="151"/>
      <c r="M44" s="151"/>
      <c r="N44" s="151"/>
      <c r="O44" s="151"/>
      <c r="P44" s="151"/>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57"/>
      <c r="BC44" s="158" t="str">
        <f t="shared" si="7"/>
        <v/>
      </c>
      <c r="BD44" s="151"/>
      <c r="BE44" s="157"/>
      <c r="BF44" s="159">
        <f t="shared" si="8"/>
        <v>0</v>
      </c>
      <c r="BG44" s="8"/>
    </row>
    <row r="45" spans="1:80" s="12" customFormat="1" ht="15.75" customHeight="1" x14ac:dyDescent="0.15">
      <c r="A45" s="292"/>
      <c r="B45" s="306" t="s">
        <v>40</v>
      </c>
      <c r="C45" s="307"/>
      <c r="D45" s="74">
        <f t="shared" si="5"/>
        <v>0</v>
      </c>
      <c r="E45" s="63"/>
      <c r="F45" s="64"/>
      <c r="G45" s="64"/>
      <c r="H45" s="160"/>
      <c r="I45" s="156" t="str">
        <f t="shared" si="6"/>
        <v/>
      </c>
      <c r="J45" s="151"/>
      <c r="K45" s="151"/>
      <c r="L45" s="151"/>
      <c r="M45" s="151"/>
      <c r="N45" s="151"/>
      <c r="O45" s="151"/>
      <c r="P45" s="151"/>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57"/>
      <c r="BC45" s="158" t="str">
        <f t="shared" si="7"/>
        <v/>
      </c>
      <c r="BD45" s="151"/>
      <c r="BE45" s="157"/>
      <c r="BF45" s="159">
        <f t="shared" si="8"/>
        <v>0</v>
      </c>
      <c r="BG45" s="8"/>
    </row>
    <row r="46" spans="1:80" s="8" customFormat="1" ht="15.75" customHeight="1" x14ac:dyDescent="0.15">
      <c r="A46" s="292"/>
      <c r="B46" s="306" t="s">
        <v>41</v>
      </c>
      <c r="C46" s="307"/>
      <c r="D46" s="74">
        <f t="shared" si="5"/>
        <v>0</v>
      </c>
      <c r="E46" s="63"/>
      <c r="F46" s="64"/>
      <c r="G46" s="64"/>
      <c r="H46" s="160"/>
      <c r="I46" s="156" t="str">
        <f t="shared" si="6"/>
        <v/>
      </c>
      <c r="J46" s="151"/>
      <c r="K46" s="151"/>
      <c r="L46" s="151"/>
      <c r="M46" s="151"/>
      <c r="N46" s="151"/>
      <c r="O46" s="151"/>
      <c r="P46" s="151"/>
      <c r="Q46" s="7"/>
      <c r="AO46" s="12"/>
      <c r="AP46" s="12"/>
      <c r="AQ46" s="12"/>
      <c r="AR46" s="12"/>
      <c r="AS46" s="12"/>
      <c r="AT46" s="12"/>
      <c r="AU46" s="12"/>
      <c r="AV46" s="12"/>
      <c r="AW46" s="12"/>
      <c r="AX46" s="12"/>
      <c r="AY46" s="12"/>
      <c r="BB46" s="157"/>
      <c r="BC46" s="158" t="str">
        <f t="shared" si="7"/>
        <v/>
      </c>
      <c r="BD46" s="151"/>
      <c r="BE46" s="157"/>
      <c r="BF46" s="159">
        <f t="shared" si="8"/>
        <v>0</v>
      </c>
      <c r="BH46" s="12"/>
      <c r="BI46" s="12"/>
      <c r="BJ46" s="12"/>
      <c r="BK46" s="12"/>
      <c r="BL46" s="12"/>
      <c r="BM46" s="12"/>
      <c r="BN46" s="12"/>
      <c r="BO46" s="12"/>
      <c r="BP46" s="12"/>
      <c r="BQ46" s="12"/>
      <c r="BR46" s="12"/>
      <c r="BS46" s="12"/>
      <c r="BT46" s="12"/>
      <c r="BU46" s="12"/>
      <c r="BV46" s="12"/>
      <c r="BW46" s="12"/>
      <c r="BX46" s="12"/>
      <c r="BY46" s="12"/>
      <c r="BZ46" s="12"/>
      <c r="CA46" s="12"/>
      <c r="CB46" s="12"/>
    </row>
    <row r="47" spans="1:80" s="12" customFormat="1" ht="17.25" customHeight="1" x14ac:dyDescent="0.15">
      <c r="A47" s="292"/>
      <c r="B47" s="306" t="s">
        <v>42</v>
      </c>
      <c r="C47" s="307"/>
      <c r="D47" s="74">
        <f t="shared" si="5"/>
        <v>0</v>
      </c>
      <c r="E47" s="63"/>
      <c r="F47" s="64"/>
      <c r="G47" s="64"/>
      <c r="H47" s="160"/>
      <c r="I47" s="156" t="str">
        <f t="shared" si="6"/>
        <v/>
      </c>
      <c r="J47" s="151"/>
      <c r="K47" s="151"/>
      <c r="L47" s="151"/>
      <c r="M47" s="151"/>
      <c r="N47" s="151"/>
      <c r="O47" s="151"/>
      <c r="P47" s="151"/>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57"/>
      <c r="BC47" s="158" t="str">
        <f t="shared" si="7"/>
        <v/>
      </c>
      <c r="BD47" s="151"/>
      <c r="BE47" s="157"/>
      <c r="BF47" s="159">
        <f t="shared" si="8"/>
        <v>0</v>
      </c>
      <c r="BG47" s="8"/>
    </row>
    <row r="48" spans="1:80" s="12" customFormat="1" ht="17.25" customHeight="1" x14ac:dyDescent="0.15">
      <c r="A48" s="292"/>
      <c r="B48" s="306" t="s">
        <v>43</v>
      </c>
      <c r="C48" s="307"/>
      <c r="D48" s="74">
        <f t="shared" si="5"/>
        <v>45</v>
      </c>
      <c r="E48" s="63">
        <v>15</v>
      </c>
      <c r="F48" s="64"/>
      <c r="G48" s="64"/>
      <c r="H48" s="160">
        <v>30</v>
      </c>
      <c r="I48" s="156" t="str">
        <f t="shared" si="6"/>
        <v/>
      </c>
      <c r="J48" s="151"/>
      <c r="K48" s="151"/>
      <c r="L48" s="151"/>
      <c r="M48" s="151"/>
      <c r="N48" s="151"/>
      <c r="O48" s="151"/>
      <c r="P48" s="151"/>
      <c r="Q48" s="7"/>
      <c r="R48" s="8"/>
      <c r="S48" s="8"/>
      <c r="T48" s="8"/>
      <c r="U48" s="8"/>
      <c r="V48" s="8"/>
      <c r="W48" s="8"/>
      <c r="X48" s="8"/>
      <c r="Y48" s="8"/>
      <c r="Z48" s="8"/>
      <c r="AA48" s="8"/>
      <c r="AB48" s="8"/>
      <c r="AC48" s="8"/>
      <c r="AD48" s="8"/>
      <c r="AE48" s="8"/>
      <c r="AF48" s="8"/>
      <c r="AG48" s="8"/>
      <c r="AH48" s="8"/>
      <c r="AI48" s="8"/>
      <c r="AJ48" s="8"/>
      <c r="AK48" s="8"/>
      <c r="AL48" s="8"/>
      <c r="AM48" s="8"/>
      <c r="AN48" s="8"/>
      <c r="AZ48" s="8"/>
      <c r="BA48" s="8"/>
      <c r="BB48" s="157"/>
      <c r="BC48" s="158" t="str">
        <f t="shared" si="7"/>
        <v/>
      </c>
      <c r="BD48" s="151"/>
      <c r="BE48" s="157"/>
      <c r="BF48" s="159">
        <f t="shared" si="8"/>
        <v>0</v>
      </c>
      <c r="BG48" s="8"/>
    </row>
    <row r="49" spans="1:80" s="12" customFormat="1" ht="17.25" customHeight="1" x14ac:dyDescent="0.15">
      <c r="A49" s="292"/>
      <c r="B49" s="306" t="s">
        <v>44</v>
      </c>
      <c r="C49" s="307"/>
      <c r="D49" s="74">
        <f t="shared" si="5"/>
        <v>17</v>
      </c>
      <c r="E49" s="118">
        <v>2</v>
      </c>
      <c r="F49" s="77">
        <v>15</v>
      </c>
      <c r="G49" s="77"/>
      <c r="H49" s="162"/>
      <c r="I49" s="156" t="str">
        <f t="shared" si="6"/>
        <v/>
      </c>
      <c r="J49" s="151"/>
      <c r="K49" s="151"/>
      <c r="L49" s="151"/>
      <c r="M49" s="151"/>
      <c r="N49" s="151"/>
      <c r="O49" s="151"/>
      <c r="P49" s="151"/>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57"/>
      <c r="BC49" s="158" t="str">
        <f t="shared" si="7"/>
        <v/>
      </c>
      <c r="BD49" s="151"/>
      <c r="BE49" s="157"/>
      <c r="BF49" s="159">
        <f t="shared" si="8"/>
        <v>0</v>
      </c>
      <c r="BG49" s="8"/>
    </row>
    <row r="50" spans="1:80" s="12" customFormat="1" ht="17.25" customHeight="1" x14ac:dyDescent="0.15">
      <c r="A50" s="292"/>
      <c r="B50" s="328" t="s">
        <v>45</v>
      </c>
      <c r="C50" s="329"/>
      <c r="D50" s="74">
        <f t="shared" si="5"/>
        <v>0</v>
      </c>
      <c r="E50" s="118"/>
      <c r="F50" s="80"/>
      <c r="G50" s="80"/>
      <c r="H50" s="162"/>
      <c r="I50" s="156" t="str">
        <f t="shared" si="6"/>
        <v/>
      </c>
      <c r="J50" s="151"/>
      <c r="K50" s="151"/>
      <c r="L50" s="151"/>
      <c r="M50" s="151"/>
      <c r="N50" s="151"/>
      <c r="O50" s="151"/>
      <c r="P50" s="151"/>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57"/>
      <c r="BC50" s="158" t="str">
        <f t="shared" si="7"/>
        <v/>
      </c>
      <c r="BD50" s="151"/>
      <c r="BE50" s="157"/>
      <c r="BF50" s="159">
        <f t="shared" si="8"/>
        <v>0</v>
      </c>
      <c r="BG50" s="8"/>
    </row>
    <row r="51" spans="1:80" s="12" customFormat="1" ht="17.25" customHeight="1" x14ac:dyDescent="0.15">
      <c r="A51" s="292"/>
      <c r="B51" s="330" t="s">
        <v>46</v>
      </c>
      <c r="C51" s="163" t="s">
        <v>47</v>
      </c>
      <c r="D51" s="35">
        <f t="shared" si="5"/>
        <v>5</v>
      </c>
      <c r="E51" s="40"/>
      <c r="F51" s="37">
        <v>5</v>
      </c>
      <c r="G51" s="37"/>
      <c r="H51" s="38"/>
      <c r="I51" s="156" t="str">
        <f t="shared" si="6"/>
        <v/>
      </c>
      <c r="J51" s="151"/>
      <c r="K51" s="151"/>
      <c r="L51" s="151"/>
      <c r="M51" s="151"/>
      <c r="N51" s="151"/>
      <c r="O51" s="151"/>
      <c r="P51" s="151"/>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57"/>
      <c r="BC51" s="158" t="str">
        <f t="shared" si="7"/>
        <v/>
      </c>
      <c r="BD51" s="151"/>
      <c r="BE51" s="157"/>
      <c r="BF51" s="159">
        <f t="shared" si="8"/>
        <v>0</v>
      </c>
      <c r="BG51" s="8"/>
    </row>
    <row r="52" spans="1:80" s="12" customFormat="1" ht="17.25" customHeight="1" x14ac:dyDescent="0.15">
      <c r="A52" s="292"/>
      <c r="B52" s="331"/>
      <c r="C52" s="241" t="s">
        <v>48</v>
      </c>
      <c r="D52" s="42">
        <f t="shared" si="5"/>
        <v>65</v>
      </c>
      <c r="E52" s="65">
        <v>30</v>
      </c>
      <c r="F52" s="64">
        <v>5</v>
      </c>
      <c r="G52" s="64"/>
      <c r="H52" s="160">
        <v>30</v>
      </c>
      <c r="I52" s="156" t="str">
        <f t="shared" si="6"/>
        <v/>
      </c>
      <c r="J52" s="151"/>
      <c r="K52" s="151"/>
      <c r="L52" s="151"/>
      <c r="M52" s="151"/>
      <c r="N52" s="151"/>
      <c r="O52" s="151"/>
      <c r="P52" s="151"/>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57"/>
      <c r="BC52" s="158" t="str">
        <f t="shared" si="7"/>
        <v/>
      </c>
      <c r="BD52" s="151"/>
      <c r="BE52" s="157"/>
      <c r="BF52" s="159">
        <f t="shared" si="8"/>
        <v>0</v>
      </c>
      <c r="BG52" s="8"/>
    </row>
    <row r="53" spans="1:80" s="12" customFormat="1" ht="17.25" customHeight="1" x14ac:dyDescent="0.15">
      <c r="A53" s="292"/>
      <c r="B53" s="332"/>
      <c r="C53" s="165" t="s">
        <v>49</v>
      </c>
      <c r="D53" s="98">
        <f t="shared" si="5"/>
        <v>0</v>
      </c>
      <c r="E53" s="166"/>
      <c r="F53" s="116"/>
      <c r="G53" s="116"/>
      <c r="H53" s="161"/>
      <c r="I53" s="156" t="str">
        <f t="shared" si="6"/>
        <v/>
      </c>
      <c r="J53" s="151"/>
      <c r="K53" s="151"/>
      <c r="L53" s="151"/>
      <c r="M53" s="151"/>
      <c r="N53" s="151"/>
      <c r="O53" s="151"/>
      <c r="P53" s="151"/>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57"/>
      <c r="BC53" s="158" t="str">
        <f t="shared" si="7"/>
        <v/>
      </c>
      <c r="BD53" s="151"/>
      <c r="BE53" s="157"/>
      <c r="BF53" s="159">
        <f t="shared" si="8"/>
        <v>0</v>
      </c>
      <c r="BG53" s="8"/>
    </row>
    <row r="54" spans="1:80" s="12" customFormat="1" ht="15.75" customHeight="1" x14ac:dyDescent="0.15">
      <c r="A54" s="292"/>
      <c r="B54" s="333" t="s">
        <v>50</v>
      </c>
      <c r="C54" s="167" t="s">
        <v>51</v>
      </c>
      <c r="D54" s="21">
        <f t="shared" si="5"/>
        <v>0</v>
      </c>
      <c r="E54" s="36"/>
      <c r="F54" s="37"/>
      <c r="G54" s="37"/>
      <c r="H54" s="38"/>
      <c r="I54" s="156" t="str">
        <f t="shared" si="6"/>
        <v/>
      </c>
      <c r="J54" s="151"/>
      <c r="K54" s="151"/>
      <c r="L54" s="151"/>
      <c r="M54" s="151"/>
      <c r="N54" s="151"/>
      <c r="O54" s="151"/>
      <c r="P54" s="151"/>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57"/>
      <c r="BC54" s="158" t="str">
        <f t="shared" si="7"/>
        <v/>
      </c>
      <c r="BD54" s="151"/>
      <c r="BE54" s="157"/>
      <c r="BF54" s="159">
        <f t="shared" si="8"/>
        <v>0</v>
      </c>
      <c r="BG54" s="8"/>
    </row>
    <row r="55" spans="1:80" s="12" customFormat="1" ht="15.75" customHeight="1" x14ac:dyDescent="0.15">
      <c r="A55" s="292"/>
      <c r="B55" s="334"/>
      <c r="C55" s="168" t="s">
        <v>52</v>
      </c>
      <c r="D55" s="74">
        <f t="shared" si="5"/>
        <v>0</v>
      </c>
      <c r="E55" s="63"/>
      <c r="F55" s="64"/>
      <c r="G55" s="64"/>
      <c r="H55" s="160"/>
      <c r="I55" s="156" t="str">
        <f t="shared" si="6"/>
        <v/>
      </c>
      <c r="J55" s="151"/>
      <c r="K55" s="151"/>
      <c r="L55" s="151"/>
      <c r="M55" s="151"/>
      <c r="N55" s="151"/>
      <c r="O55" s="151"/>
      <c r="P55" s="151"/>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57"/>
      <c r="BC55" s="158" t="str">
        <f t="shared" si="7"/>
        <v/>
      </c>
      <c r="BD55" s="151"/>
      <c r="BE55" s="157"/>
      <c r="BF55" s="159">
        <f t="shared" si="8"/>
        <v>0</v>
      </c>
      <c r="BG55" s="8"/>
    </row>
    <row r="56" spans="1:80" s="12" customFormat="1" ht="15" customHeight="1" x14ac:dyDescent="0.15">
      <c r="A56" s="292"/>
      <c r="B56" s="335"/>
      <c r="C56" s="165" t="s">
        <v>49</v>
      </c>
      <c r="D56" s="98">
        <f t="shared" si="5"/>
        <v>0</v>
      </c>
      <c r="E56" s="99"/>
      <c r="F56" s="116"/>
      <c r="G56" s="116"/>
      <c r="H56" s="161"/>
      <c r="I56" s="156" t="str">
        <f t="shared" si="6"/>
        <v/>
      </c>
      <c r="J56" s="151"/>
      <c r="K56" s="151"/>
      <c r="L56" s="151"/>
      <c r="M56" s="151"/>
      <c r="N56" s="151"/>
      <c r="O56" s="151"/>
      <c r="P56" s="151"/>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57"/>
      <c r="BC56" s="158" t="str">
        <f t="shared" si="7"/>
        <v/>
      </c>
      <c r="BD56" s="151"/>
      <c r="BE56" s="157"/>
      <c r="BF56" s="159">
        <f t="shared" si="8"/>
        <v>0</v>
      </c>
      <c r="BG56" s="8"/>
    </row>
    <row r="57" spans="1:80" s="169" customFormat="1" ht="16.5" customHeight="1" x14ac:dyDescent="0.15">
      <c r="A57" s="292"/>
      <c r="B57" s="315" t="s">
        <v>53</v>
      </c>
      <c r="C57" s="316"/>
      <c r="D57" s="117">
        <f t="shared" si="5"/>
        <v>39</v>
      </c>
      <c r="E57" s="43">
        <f>8+21</f>
        <v>29</v>
      </c>
      <c r="F57" s="44">
        <v>10</v>
      </c>
      <c r="G57" s="44"/>
      <c r="H57" s="45"/>
      <c r="I57" s="156" t="str">
        <f t="shared" si="6"/>
        <v/>
      </c>
      <c r="J57" s="151"/>
      <c r="K57" s="151"/>
      <c r="L57" s="151"/>
      <c r="M57" s="151"/>
      <c r="N57" s="151"/>
      <c r="O57" s="151"/>
      <c r="P57" s="151"/>
      <c r="Q57" s="7"/>
      <c r="R57" s="8"/>
      <c r="S57" s="8"/>
      <c r="T57" s="8"/>
      <c r="U57" s="8"/>
      <c r="V57" s="8"/>
      <c r="W57" s="8"/>
      <c r="X57" s="8"/>
      <c r="Y57" s="8"/>
      <c r="Z57" s="8"/>
      <c r="AA57" s="8"/>
      <c r="AB57" s="8"/>
      <c r="AC57" s="8"/>
      <c r="AD57" s="8"/>
      <c r="AE57" s="8"/>
      <c r="AF57" s="8"/>
      <c r="AG57" s="8"/>
      <c r="AH57" s="8"/>
      <c r="AI57" s="8"/>
      <c r="AJ57" s="8"/>
      <c r="AK57" s="8"/>
      <c r="AL57" s="8"/>
      <c r="AM57" s="8"/>
      <c r="AN57" s="8"/>
      <c r="AO57" s="12"/>
      <c r="AP57" s="12"/>
      <c r="AQ57" s="12"/>
      <c r="AR57" s="12"/>
      <c r="AS57" s="12"/>
      <c r="AT57" s="12"/>
      <c r="AU57" s="12"/>
      <c r="AV57" s="12"/>
      <c r="AW57" s="12"/>
      <c r="AX57" s="12"/>
      <c r="AY57" s="12"/>
      <c r="AZ57" s="8"/>
      <c r="BA57" s="8"/>
      <c r="BB57" s="157"/>
      <c r="BC57" s="158" t="str">
        <f t="shared" si="7"/>
        <v/>
      </c>
      <c r="BD57" s="151"/>
      <c r="BE57" s="157"/>
      <c r="BF57" s="159">
        <f t="shared" si="8"/>
        <v>0</v>
      </c>
      <c r="BG57" s="8"/>
      <c r="BH57" s="12"/>
      <c r="BI57" s="12"/>
      <c r="BJ57" s="12"/>
      <c r="BK57" s="12"/>
      <c r="BL57" s="12"/>
      <c r="BM57" s="12"/>
      <c r="BN57" s="12"/>
      <c r="BO57" s="12"/>
      <c r="BP57" s="12"/>
      <c r="BQ57" s="12"/>
      <c r="BR57" s="12"/>
      <c r="BS57" s="12"/>
      <c r="BT57" s="12"/>
      <c r="BU57" s="12"/>
      <c r="BV57" s="12"/>
      <c r="BW57" s="12"/>
      <c r="BX57" s="12"/>
      <c r="BY57" s="12"/>
      <c r="BZ57" s="12"/>
      <c r="CA57" s="12"/>
      <c r="CB57" s="12"/>
    </row>
    <row r="58" spans="1:80" s="169" customFormat="1" ht="15.75" customHeight="1" x14ac:dyDescent="0.15">
      <c r="A58" s="292"/>
      <c r="B58" s="339" t="s">
        <v>54</v>
      </c>
      <c r="C58" s="340"/>
      <c r="D58" s="74">
        <f t="shared" si="5"/>
        <v>150</v>
      </c>
      <c r="E58" s="63">
        <v>30</v>
      </c>
      <c r="F58" s="64"/>
      <c r="G58" s="64"/>
      <c r="H58" s="160">
        <v>120</v>
      </c>
      <c r="I58" s="156" t="str">
        <f t="shared" si="6"/>
        <v/>
      </c>
      <c r="J58" s="151"/>
      <c r="K58" s="151"/>
      <c r="L58" s="151"/>
      <c r="M58" s="151"/>
      <c r="N58" s="151"/>
      <c r="O58" s="151"/>
      <c r="P58" s="151"/>
      <c r="Q58" s="7"/>
      <c r="R58" s="8"/>
      <c r="S58" s="8"/>
      <c r="T58" s="8"/>
      <c r="U58" s="8"/>
      <c r="V58" s="8"/>
      <c r="W58" s="8"/>
      <c r="X58" s="8"/>
      <c r="Y58" s="8"/>
      <c r="Z58" s="8"/>
      <c r="AA58" s="8"/>
      <c r="AB58" s="8"/>
      <c r="AC58" s="8"/>
      <c r="AD58" s="8"/>
      <c r="AE58" s="8"/>
      <c r="AF58" s="8"/>
      <c r="AG58" s="8"/>
      <c r="AH58" s="8"/>
      <c r="AI58" s="8"/>
      <c r="AJ58" s="8"/>
      <c r="AK58" s="8"/>
      <c r="AL58" s="8"/>
      <c r="AM58" s="8"/>
      <c r="AN58" s="8"/>
      <c r="AO58" s="12"/>
      <c r="AP58" s="12"/>
      <c r="AQ58" s="12"/>
      <c r="AR58" s="12"/>
      <c r="AS58" s="12"/>
      <c r="AT58" s="12"/>
      <c r="AU58" s="12"/>
      <c r="AV58" s="12"/>
      <c r="AW58" s="12"/>
      <c r="AX58" s="12"/>
      <c r="AY58" s="12"/>
      <c r="AZ58" s="8"/>
      <c r="BA58" s="8"/>
      <c r="BB58" s="157"/>
      <c r="BC58" s="158" t="str">
        <f t="shared" si="7"/>
        <v/>
      </c>
      <c r="BD58" s="151"/>
      <c r="BE58" s="157"/>
      <c r="BF58" s="159">
        <f t="shared" si="8"/>
        <v>0</v>
      </c>
      <c r="BG58" s="8"/>
      <c r="BH58" s="12"/>
      <c r="BI58" s="12"/>
      <c r="BJ58" s="12"/>
      <c r="BK58" s="12"/>
      <c r="BL58" s="12"/>
      <c r="BM58" s="12"/>
      <c r="BN58" s="12"/>
      <c r="BO58" s="12"/>
      <c r="BP58" s="12"/>
      <c r="BQ58" s="12"/>
      <c r="BR58" s="12"/>
      <c r="BS58" s="12"/>
      <c r="BT58" s="12"/>
      <c r="BU58" s="12"/>
      <c r="BV58" s="12"/>
      <c r="BW58" s="12"/>
      <c r="BX58" s="12"/>
      <c r="BY58" s="12"/>
      <c r="BZ58" s="12"/>
      <c r="CA58" s="12"/>
      <c r="CB58" s="12"/>
    </row>
    <row r="59" spans="1:80" s="169" customFormat="1" ht="15.75" customHeight="1" x14ac:dyDescent="0.15">
      <c r="A59" s="292"/>
      <c r="B59" s="339" t="s">
        <v>55</v>
      </c>
      <c r="C59" s="340"/>
      <c r="D59" s="74">
        <f t="shared" si="5"/>
        <v>0</v>
      </c>
      <c r="E59" s="63"/>
      <c r="F59" s="64"/>
      <c r="G59" s="64"/>
      <c r="H59" s="160"/>
      <c r="I59" s="156" t="str">
        <f t="shared" si="6"/>
        <v/>
      </c>
      <c r="J59" s="151"/>
      <c r="K59" s="151"/>
      <c r="L59" s="151"/>
      <c r="M59" s="151"/>
      <c r="N59" s="151"/>
      <c r="O59" s="151"/>
      <c r="P59" s="151"/>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57"/>
      <c r="BC59" s="158" t="str">
        <f t="shared" si="7"/>
        <v/>
      </c>
      <c r="BD59" s="151"/>
      <c r="BE59" s="157"/>
      <c r="BF59" s="159">
        <f t="shared" si="8"/>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69" customFormat="1" ht="15.75" customHeight="1" x14ac:dyDescent="0.15">
      <c r="A60" s="292"/>
      <c r="B60" s="339" t="s">
        <v>56</v>
      </c>
      <c r="C60" s="340"/>
      <c r="D60" s="74">
        <f t="shared" si="5"/>
        <v>0</v>
      </c>
      <c r="E60" s="63"/>
      <c r="F60" s="64"/>
      <c r="G60" s="64"/>
      <c r="H60" s="160"/>
      <c r="I60" s="156" t="str">
        <f t="shared" si="6"/>
        <v/>
      </c>
      <c r="J60" s="151"/>
      <c r="K60" s="151"/>
      <c r="L60" s="151"/>
      <c r="M60" s="151"/>
      <c r="N60" s="151"/>
      <c r="O60" s="151"/>
      <c r="P60" s="151"/>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57"/>
      <c r="BC60" s="158" t="str">
        <f t="shared" si="7"/>
        <v/>
      </c>
      <c r="BD60" s="151"/>
      <c r="BE60" s="157"/>
      <c r="BF60" s="159">
        <f t="shared" si="8"/>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69" customFormat="1" ht="21.75" customHeight="1" x14ac:dyDescent="0.15">
      <c r="A61" s="292"/>
      <c r="B61" s="341" t="s">
        <v>57</v>
      </c>
      <c r="C61" s="342"/>
      <c r="D61" s="74">
        <f t="shared" si="5"/>
        <v>0</v>
      </c>
      <c r="E61" s="118"/>
      <c r="F61" s="80"/>
      <c r="G61" s="80"/>
      <c r="H61" s="162"/>
      <c r="I61" s="156" t="str">
        <f t="shared" si="6"/>
        <v/>
      </c>
      <c r="J61" s="151"/>
      <c r="K61" s="151"/>
      <c r="L61" s="151"/>
      <c r="M61" s="151"/>
      <c r="N61" s="151"/>
      <c r="O61" s="151"/>
      <c r="P61" s="151"/>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57"/>
      <c r="BC61" s="158" t="str">
        <f t="shared" si="7"/>
        <v/>
      </c>
      <c r="BD61" s="151"/>
      <c r="BE61" s="157"/>
      <c r="BF61" s="159">
        <f t="shared" si="8"/>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ht="15.75" customHeight="1" x14ac:dyDescent="0.15">
      <c r="A62" s="292"/>
      <c r="B62" s="343" t="s">
        <v>58</v>
      </c>
      <c r="C62" s="344"/>
      <c r="D62" s="74">
        <f t="shared" si="5"/>
        <v>68</v>
      </c>
      <c r="E62" s="118">
        <v>44</v>
      </c>
      <c r="F62" s="80">
        <v>24</v>
      </c>
      <c r="G62" s="80"/>
      <c r="H62" s="162"/>
      <c r="I62" s="156" t="str">
        <f t="shared" si="6"/>
        <v/>
      </c>
      <c r="J62" s="151"/>
      <c r="K62" s="151"/>
      <c r="L62" s="151"/>
      <c r="M62" s="151"/>
      <c r="N62" s="151"/>
      <c r="O62" s="151"/>
      <c r="P62" s="151"/>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57"/>
      <c r="BC62" s="158" t="str">
        <f t="shared" si="7"/>
        <v/>
      </c>
      <c r="BD62" s="151"/>
      <c r="BE62" s="157"/>
      <c r="BF62" s="159">
        <f t="shared" si="8"/>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ht="14.25" customHeight="1" x14ac:dyDescent="0.15">
      <c r="A63" s="292"/>
      <c r="B63" s="279" t="s">
        <v>59</v>
      </c>
      <c r="C63" s="120" t="s">
        <v>60</v>
      </c>
      <c r="D63" s="21">
        <f t="shared" si="5"/>
        <v>0</v>
      </c>
      <c r="E63" s="36"/>
      <c r="F63" s="37"/>
      <c r="G63" s="37"/>
      <c r="H63" s="38"/>
      <c r="I63" s="156" t="str">
        <f t="shared" si="6"/>
        <v/>
      </c>
      <c r="J63" s="151"/>
      <c r="K63" s="151"/>
      <c r="L63" s="151"/>
      <c r="M63" s="151"/>
      <c r="N63" s="151"/>
      <c r="O63" s="151"/>
      <c r="P63" s="151"/>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57"/>
      <c r="BC63" s="158" t="str">
        <f t="shared" si="7"/>
        <v/>
      </c>
      <c r="BD63" s="151"/>
      <c r="BE63" s="157"/>
      <c r="BF63" s="159">
        <f t="shared" si="8"/>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ht="14.25" customHeight="1" x14ac:dyDescent="0.15">
      <c r="A64" s="292"/>
      <c r="B64" s="305"/>
      <c r="C64" s="171" t="s">
        <v>61</v>
      </c>
      <c r="D64" s="74">
        <f t="shared" si="5"/>
        <v>0</v>
      </c>
      <c r="E64" s="63"/>
      <c r="F64" s="64"/>
      <c r="G64" s="64"/>
      <c r="H64" s="160"/>
      <c r="I64" s="156" t="str">
        <f t="shared" si="6"/>
        <v/>
      </c>
      <c r="J64" s="151"/>
      <c r="K64" s="151"/>
      <c r="L64" s="151"/>
      <c r="M64" s="151"/>
      <c r="N64" s="151"/>
      <c r="O64" s="151"/>
      <c r="P64" s="151"/>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57"/>
      <c r="BC64" s="158" t="str">
        <f t="shared" si="7"/>
        <v/>
      </c>
      <c r="BD64" s="151"/>
      <c r="BE64" s="157"/>
      <c r="BF64" s="159">
        <f t="shared" si="8"/>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ht="14.25" customHeight="1" x14ac:dyDescent="0.15">
      <c r="A65" s="292"/>
      <c r="B65" s="280"/>
      <c r="C65" s="128" t="s">
        <v>62</v>
      </c>
      <c r="D65" s="74">
        <f t="shared" si="5"/>
        <v>0</v>
      </c>
      <c r="E65" s="118"/>
      <c r="F65" s="80"/>
      <c r="G65" s="80"/>
      <c r="H65" s="162"/>
      <c r="I65" s="156" t="str">
        <f t="shared" si="6"/>
        <v/>
      </c>
      <c r="J65" s="151"/>
      <c r="K65" s="151"/>
      <c r="L65" s="151"/>
      <c r="M65" s="151"/>
      <c r="N65" s="151"/>
      <c r="O65" s="151"/>
      <c r="P65" s="151"/>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57"/>
      <c r="BC65" s="158" t="str">
        <f t="shared" si="7"/>
        <v/>
      </c>
      <c r="BD65" s="151"/>
      <c r="BE65" s="157"/>
      <c r="BF65" s="159">
        <f t="shared" si="8"/>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 customHeight="1" x14ac:dyDescent="0.15">
      <c r="A66" s="292"/>
      <c r="B66" s="345" t="s">
        <v>63</v>
      </c>
      <c r="C66" s="346"/>
      <c r="D66" s="141">
        <f t="shared" si="5"/>
        <v>0</v>
      </c>
      <c r="E66" s="172"/>
      <c r="F66" s="173"/>
      <c r="G66" s="173"/>
      <c r="H66" s="174"/>
      <c r="I66" s="156" t="str">
        <f t="shared" si="6"/>
        <v/>
      </c>
      <c r="J66" s="151"/>
      <c r="K66" s="151"/>
      <c r="L66" s="151"/>
      <c r="M66" s="151"/>
      <c r="N66" s="151"/>
      <c r="O66" s="151"/>
      <c r="P66" s="151"/>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57"/>
      <c r="BC66" s="158" t="str">
        <f t="shared" si="7"/>
        <v/>
      </c>
      <c r="BD66" s="151"/>
      <c r="BE66" s="157"/>
      <c r="BF66" s="159">
        <f t="shared" si="8"/>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9.5" customHeight="1" x14ac:dyDescent="0.15">
      <c r="A67" s="293"/>
      <c r="B67" s="319" t="s">
        <v>4</v>
      </c>
      <c r="C67" s="320"/>
      <c r="D67" s="141">
        <f t="shared" si="5"/>
        <v>966</v>
      </c>
      <c r="E67" s="141">
        <f>SUM(E40:E66)</f>
        <v>408</v>
      </c>
      <c r="F67" s="141">
        <f>SUM(F40:F66)</f>
        <v>69</v>
      </c>
      <c r="G67" s="141">
        <f>SUM(G40:G66)</f>
        <v>0</v>
      </c>
      <c r="H67" s="141">
        <f>SUM(H40:H66)</f>
        <v>489</v>
      </c>
      <c r="I67" s="156" t="str">
        <f>+BB67&amp;BC67</f>
        <v/>
      </c>
      <c r="J67" s="151"/>
      <c r="K67" s="151"/>
      <c r="L67" s="151"/>
      <c r="M67" s="151"/>
      <c r="N67" s="151"/>
      <c r="O67" s="151"/>
      <c r="P67" s="151"/>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57"/>
      <c r="BC67" s="158" t="str">
        <f t="shared" si="7"/>
        <v/>
      </c>
      <c r="BD67" s="151"/>
      <c r="BE67" s="157"/>
      <c r="BF67" s="159">
        <f t="shared" si="8"/>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34.5" customHeight="1" x14ac:dyDescent="0.2">
      <c r="A68" s="149" t="s">
        <v>69</v>
      </c>
      <c r="B68" s="149"/>
      <c r="C68" s="149"/>
      <c r="D68" s="149"/>
      <c r="E68" s="149"/>
      <c r="F68" s="149"/>
      <c r="G68" s="150"/>
      <c r="H68" s="150"/>
      <c r="I68" s="175"/>
      <c r="J68" s="175"/>
      <c r="K68" s="175"/>
      <c r="L68" s="175"/>
      <c r="M68" s="175"/>
      <c r="N68" s="175"/>
      <c r="O68" s="152"/>
      <c r="P68" s="151"/>
      <c r="Q68" s="7"/>
      <c r="R68" s="8"/>
      <c r="S68" s="8"/>
      <c r="T68" s="8"/>
      <c r="U68" s="8"/>
      <c r="V68" s="8"/>
      <c r="W68" s="8"/>
      <c r="X68" s="8"/>
      <c r="Y68" s="8"/>
      <c r="Z68" s="8"/>
      <c r="AA68" s="8"/>
      <c r="AB68" s="8"/>
      <c r="AZ68" s="8"/>
      <c r="BA68" s="8"/>
      <c r="BB68" s="8"/>
      <c r="BC68" s="8"/>
      <c r="BD68" s="8"/>
      <c r="BE68" s="8"/>
      <c r="BF68" s="8"/>
      <c r="BG68" s="8"/>
    </row>
    <row r="69" spans="1:80" ht="31.5" x14ac:dyDescent="0.15">
      <c r="A69" s="347" t="s">
        <v>70</v>
      </c>
      <c r="B69" s="347"/>
      <c r="C69" s="347"/>
      <c r="D69" s="243" t="s">
        <v>71</v>
      </c>
      <c r="E69" s="245" t="s">
        <v>72</v>
      </c>
      <c r="F69" s="246" t="s">
        <v>73</v>
      </c>
      <c r="G69" s="246" t="s">
        <v>74</v>
      </c>
      <c r="H69" s="154" t="s">
        <v>75</v>
      </c>
      <c r="I69" s="178"/>
      <c r="J69" s="179"/>
      <c r="K69" s="179"/>
      <c r="L69" s="179"/>
      <c r="M69" s="179"/>
      <c r="N69" s="179"/>
      <c r="O69" s="179"/>
      <c r="P69" s="151"/>
      <c r="Q69" s="7"/>
      <c r="R69" s="8"/>
      <c r="S69" s="8"/>
      <c r="T69" s="8"/>
      <c r="U69" s="8"/>
      <c r="V69" s="8"/>
      <c r="W69" s="8"/>
      <c r="X69" s="8"/>
      <c r="Y69" s="8"/>
      <c r="Z69" s="8"/>
      <c r="AA69" s="8"/>
      <c r="AB69" s="8"/>
      <c r="BA69" s="8"/>
      <c r="BB69" s="8"/>
      <c r="BC69" s="8"/>
      <c r="BD69" s="8"/>
      <c r="BE69" s="8"/>
    </row>
    <row r="70" spans="1:80" ht="15" customHeight="1" x14ac:dyDescent="0.15">
      <c r="A70" s="348" t="s">
        <v>76</v>
      </c>
      <c r="B70" s="349"/>
      <c r="C70" s="350"/>
      <c r="D70" s="180">
        <f>SUM(E70:H70)</f>
        <v>0</v>
      </c>
      <c r="E70" s="36"/>
      <c r="F70" s="37"/>
      <c r="G70" s="37"/>
      <c r="H70" s="38"/>
      <c r="I70" s="181">
        <f>+BA70</f>
        <v>0</v>
      </c>
      <c r="J70" s="179"/>
      <c r="K70" s="179"/>
      <c r="L70" s="179"/>
      <c r="M70" s="179"/>
      <c r="N70" s="179"/>
      <c r="O70" s="179"/>
      <c r="P70" s="151"/>
      <c r="Q70" s="7"/>
      <c r="R70" s="8"/>
      <c r="S70" s="8"/>
      <c r="T70" s="8"/>
      <c r="U70" s="8"/>
      <c r="V70" s="8"/>
      <c r="W70" s="8"/>
      <c r="X70" s="8"/>
      <c r="Y70" s="8"/>
      <c r="Z70" s="8"/>
      <c r="AA70" s="8"/>
      <c r="AB70" s="8"/>
      <c r="BA70" s="8"/>
      <c r="BB70" s="8"/>
      <c r="BC70" s="8"/>
      <c r="BD70" s="8"/>
      <c r="BE70" s="8"/>
    </row>
    <row r="71" spans="1:80" ht="15" customHeight="1" x14ac:dyDescent="0.2">
      <c r="A71" s="351" t="s">
        <v>77</v>
      </c>
      <c r="B71" s="352"/>
      <c r="C71" s="353"/>
      <c r="D71" s="180">
        <f>SUM(E71:H71)</f>
        <v>0</v>
      </c>
      <c r="E71" s="43"/>
      <c r="F71" s="44"/>
      <c r="G71" s="44"/>
      <c r="H71" s="45"/>
      <c r="I71" s="181">
        <f>+BA71</f>
        <v>0</v>
      </c>
      <c r="J71" s="179"/>
      <c r="K71" s="179"/>
      <c r="L71" s="179"/>
      <c r="M71" s="179"/>
      <c r="N71" s="179"/>
      <c r="O71" s="179"/>
      <c r="P71" s="152"/>
      <c r="Q71" s="7"/>
      <c r="R71" s="8"/>
      <c r="S71" s="8"/>
      <c r="T71" s="8"/>
      <c r="U71" s="8"/>
      <c r="V71" s="8"/>
      <c r="W71" s="8"/>
      <c r="X71" s="8"/>
      <c r="Y71" s="8"/>
      <c r="Z71" s="8"/>
      <c r="AA71" s="8"/>
      <c r="AB71" s="8"/>
      <c r="BA71" s="8"/>
      <c r="BB71" s="8"/>
      <c r="BC71" s="8"/>
      <c r="BD71" s="8"/>
      <c r="BE71" s="8"/>
    </row>
    <row r="72" spans="1:80" ht="15" customHeight="1" x14ac:dyDescent="0.15">
      <c r="A72" s="336" t="s">
        <v>78</v>
      </c>
      <c r="B72" s="337"/>
      <c r="C72" s="338"/>
      <c r="D72" s="180">
        <f>SUM(E72:H72)</f>
        <v>0</v>
      </c>
      <c r="E72" s="63"/>
      <c r="F72" s="64"/>
      <c r="G72" s="64"/>
      <c r="H72" s="160"/>
      <c r="I72" s="181">
        <f>+BA72</f>
        <v>0</v>
      </c>
      <c r="J72" s="179"/>
      <c r="K72" s="179"/>
      <c r="L72" s="179"/>
      <c r="M72" s="179"/>
      <c r="N72" s="179"/>
      <c r="O72" s="179"/>
      <c r="P72" s="179"/>
      <c r="Q72" s="7"/>
      <c r="R72" s="8"/>
      <c r="S72" s="8"/>
      <c r="T72" s="8"/>
      <c r="U72" s="8"/>
      <c r="V72" s="8"/>
      <c r="W72" s="8"/>
      <c r="X72" s="8"/>
      <c r="Y72" s="8"/>
      <c r="Z72" s="8"/>
      <c r="AA72" s="8"/>
      <c r="AB72" s="8"/>
      <c r="BA72" s="8"/>
      <c r="BB72" s="8"/>
      <c r="BC72" s="8"/>
      <c r="BD72" s="8"/>
      <c r="BE72" s="8"/>
    </row>
    <row r="73" spans="1:80" ht="15" customHeight="1" x14ac:dyDescent="0.15">
      <c r="A73" s="354" t="s">
        <v>79</v>
      </c>
      <c r="B73" s="355"/>
      <c r="C73" s="356"/>
      <c r="D73" s="182">
        <f>SUM(E73:H73)</f>
        <v>0</v>
      </c>
      <c r="E73" s="118"/>
      <c r="F73" s="80"/>
      <c r="G73" s="80"/>
      <c r="H73" s="162"/>
      <c r="I73" s="181">
        <f>+BA73</f>
        <v>0</v>
      </c>
      <c r="J73" s="179"/>
      <c r="K73" s="179"/>
      <c r="L73" s="179"/>
      <c r="M73" s="179"/>
      <c r="N73" s="179"/>
      <c r="O73" s="179"/>
      <c r="P73" s="179"/>
      <c r="Q73" s="7"/>
      <c r="R73" s="8"/>
      <c r="S73" s="8"/>
      <c r="T73" s="8"/>
      <c r="U73" s="8"/>
      <c r="V73" s="8"/>
      <c r="W73" s="8"/>
      <c r="X73" s="8"/>
      <c r="Y73" s="8"/>
      <c r="Z73" s="8"/>
      <c r="AA73" s="8"/>
      <c r="AB73" s="8"/>
      <c r="BA73" s="8"/>
      <c r="BB73" s="8"/>
      <c r="BC73" s="8"/>
      <c r="BD73" s="8"/>
      <c r="BE73" s="8"/>
    </row>
    <row r="74" spans="1:80" ht="22.5" customHeight="1" x14ac:dyDescent="0.15">
      <c r="A74" s="319" t="s">
        <v>4</v>
      </c>
      <c r="B74" s="357"/>
      <c r="C74" s="358"/>
      <c r="D74" s="183">
        <f>SUM(D70:D73)</f>
        <v>0</v>
      </c>
      <c r="E74" s="142">
        <f>SUM(E70:E73)</f>
        <v>0</v>
      </c>
      <c r="F74" s="143">
        <f>SUM(F70:F73)</f>
        <v>0</v>
      </c>
      <c r="G74" s="143">
        <f>SUM(G70:G73)</f>
        <v>0</v>
      </c>
      <c r="H74" s="184">
        <f>SUM(H70:H73)</f>
        <v>0</v>
      </c>
      <c r="I74" s="181">
        <f>+BA74</f>
        <v>0</v>
      </c>
      <c r="J74" s="151"/>
      <c r="K74" s="151"/>
      <c r="L74" s="151"/>
      <c r="M74" s="151"/>
      <c r="N74" s="151"/>
      <c r="O74" s="151"/>
      <c r="P74" s="179"/>
      <c r="Q74" s="7"/>
      <c r="R74" s="8"/>
      <c r="S74" s="8"/>
      <c r="T74" s="8"/>
      <c r="U74" s="8"/>
      <c r="V74" s="8"/>
      <c r="W74" s="8"/>
      <c r="X74" s="8"/>
      <c r="Y74" s="8"/>
      <c r="Z74" s="8"/>
      <c r="AA74" s="8"/>
      <c r="AB74" s="8"/>
      <c r="BA74" s="8"/>
      <c r="BB74" s="8"/>
      <c r="BC74" s="8"/>
      <c r="BD74" s="8"/>
      <c r="BE74" s="8"/>
    </row>
    <row r="75" spans="1:80" ht="28.5" customHeight="1" x14ac:dyDescent="0.2">
      <c r="A75" s="185" t="s">
        <v>80</v>
      </c>
      <c r="B75" s="185"/>
      <c r="C75" s="185"/>
      <c r="D75" s="185"/>
      <c r="E75" s="186"/>
      <c r="F75" s="186"/>
      <c r="G75" s="186"/>
      <c r="H75" s="186"/>
      <c r="I75" s="186"/>
      <c r="J75" s="186"/>
      <c r="K75" s="187"/>
      <c r="L75" s="187"/>
      <c r="M75" s="187"/>
      <c r="N75" s="188"/>
      <c r="O75" s="189"/>
      <c r="P75" s="179"/>
      <c r="Q75" s="7"/>
      <c r="R75" s="8"/>
      <c r="S75" s="8"/>
      <c r="T75" s="8"/>
      <c r="U75" s="8"/>
      <c r="V75" s="8"/>
      <c r="W75" s="8"/>
      <c r="X75" s="8"/>
      <c r="Y75" s="8"/>
      <c r="Z75" s="8"/>
      <c r="AA75" s="8"/>
      <c r="AB75" s="8"/>
      <c r="BA75" s="8"/>
      <c r="BB75" s="8"/>
      <c r="BC75" s="8"/>
      <c r="BD75" s="8"/>
      <c r="BE75" s="8"/>
    </row>
    <row r="76" spans="1:80" ht="30" customHeight="1" x14ac:dyDescent="0.15">
      <c r="A76" s="359" t="s">
        <v>81</v>
      </c>
      <c r="B76" s="360"/>
      <c r="C76" s="361"/>
      <c r="D76" s="192" t="s">
        <v>82</v>
      </c>
      <c r="E76" s="362"/>
      <c r="F76" s="362"/>
      <c r="G76" s="7"/>
      <c r="H76" s="7"/>
      <c r="I76" s="7"/>
      <c r="J76" s="7"/>
      <c r="K76" s="7"/>
      <c r="L76" s="7"/>
      <c r="M76" s="7"/>
      <c r="N76" s="7"/>
      <c r="O76" s="7"/>
      <c r="P76" s="179"/>
      <c r="Q76" s="7"/>
      <c r="R76" s="8"/>
      <c r="S76" s="8"/>
      <c r="T76" s="8"/>
      <c r="U76" s="8"/>
      <c r="V76" s="8"/>
      <c r="W76" s="8"/>
      <c r="X76" s="8"/>
      <c r="Y76" s="8"/>
      <c r="Z76" s="8"/>
      <c r="AA76" s="8"/>
      <c r="AB76" s="8"/>
      <c r="BA76" s="169"/>
      <c r="BB76" s="169"/>
      <c r="BC76" s="169"/>
      <c r="BD76" s="169"/>
      <c r="BE76" s="169"/>
    </row>
    <row r="77" spans="1:80" ht="15.75" customHeight="1" x14ac:dyDescent="0.15">
      <c r="A77" s="363" t="s">
        <v>83</v>
      </c>
      <c r="B77" s="364"/>
      <c r="C77" s="365"/>
      <c r="D77" s="193"/>
      <c r="E77" s="362"/>
      <c r="F77" s="362"/>
      <c r="G77" s="7"/>
      <c r="H77" s="7"/>
      <c r="I77" s="7"/>
      <c r="J77" s="7"/>
      <c r="K77" s="7"/>
      <c r="L77" s="7"/>
      <c r="M77" s="7"/>
      <c r="N77" s="7"/>
      <c r="O77" s="7"/>
      <c r="P77" s="151"/>
      <c r="Q77" s="7"/>
      <c r="R77" s="8"/>
      <c r="S77" s="8"/>
      <c r="T77" s="8"/>
      <c r="U77" s="8"/>
      <c r="V77" s="8"/>
      <c r="W77" s="8"/>
      <c r="X77" s="8"/>
      <c r="Y77" s="8"/>
      <c r="Z77" s="8"/>
      <c r="AA77" s="8"/>
      <c r="AB77" s="8"/>
      <c r="BA77" s="169"/>
      <c r="BB77" s="169"/>
      <c r="BC77" s="169"/>
      <c r="BD77" s="169"/>
      <c r="BE77" s="169"/>
    </row>
    <row r="78" spans="1:80" ht="14.25" customHeight="1" x14ac:dyDescent="0.15">
      <c r="A78" s="336" t="s">
        <v>84</v>
      </c>
      <c r="B78" s="337"/>
      <c r="C78" s="338"/>
      <c r="D78" s="193"/>
      <c r="E78" s="362"/>
      <c r="F78" s="362"/>
      <c r="G78" s="7"/>
      <c r="H78" s="7"/>
      <c r="I78" s="7"/>
      <c r="J78" s="7"/>
      <c r="K78" s="7"/>
      <c r="L78" s="7"/>
      <c r="M78" s="7"/>
      <c r="N78" s="7"/>
      <c r="O78" s="7"/>
      <c r="P78" s="7"/>
      <c r="Q78" s="7"/>
      <c r="R78" s="8"/>
      <c r="S78" s="8"/>
      <c r="T78" s="8"/>
      <c r="U78" s="8"/>
      <c r="V78" s="8"/>
      <c r="W78" s="8"/>
      <c r="X78" s="8"/>
      <c r="Y78" s="8"/>
      <c r="Z78" s="8"/>
      <c r="AA78" s="8"/>
      <c r="AB78" s="8"/>
      <c r="BA78" s="169"/>
      <c r="BB78" s="169"/>
      <c r="BC78" s="169"/>
      <c r="BD78" s="169"/>
      <c r="BE78" s="169"/>
    </row>
    <row r="79" spans="1:80" ht="15" customHeight="1" x14ac:dyDescent="0.15">
      <c r="A79" s="367" t="s">
        <v>85</v>
      </c>
      <c r="B79" s="368"/>
      <c r="C79" s="369"/>
      <c r="D79" s="194"/>
      <c r="E79" s="7"/>
      <c r="F79" s="7"/>
      <c r="G79" s="7"/>
      <c r="H79" s="7"/>
      <c r="I79" s="7"/>
      <c r="J79" s="7"/>
      <c r="K79" s="7"/>
      <c r="L79" s="7"/>
      <c r="M79" s="7"/>
      <c r="N79" s="7"/>
      <c r="O79" s="7"/>
      <c r="P79" s="7"/>
      <c r="Q79" s="7"/>
      <c r="R79" s="8"/>
      <c r="S79" s="8"/>
      <c r="T79" s="8"/>
      <c r="U79" s="8"/>
      <c r="V79" s="8"/>
      <c r="W79" s="8"/>
      <c r="X79" s="8"/>
      <c r="Y79" s="8"/>
      <c r="Z79" s="8"/>
      <c r="AA79" s="8"/>
      <c r="AB79" s="8"/>
    </row>
    <row r="80" spans="1:80" ht="27.75" customHeight="1" x14ac:dyDescent="0.2">
      <c r="A80" s="195" t="s">
        <v>86</v>
      </c>
      <c r="B80" s="195"/>
      <c r="C80" s="195"/>
      <c r="D80" s="196"/>
      <c r="E80" s="197"/>
      <c r="F80" s="197"/>
      <c r="G80" s="197"/>
      <c r="H80" s="197"/>
      <c r="I80" s="197"/>
      <c r="J80" s="197"/>
      <c r="K80" s="198"/>
      <c r="L80" s="198"/>
      <c r="M80" s="198"/>
      <c r="N80" s="199"/>
      <c r="O80" s="200"/>
      <c r="P80" s="201"/>
      <c r="Q80" s="200"/>
      <c r="R80" s="8"/>
      <c r="S80" s="169"/>
      <c r="T80" s="169"/>
      <c r="U80" s="169"/>
      <c r="V80" s="169"/>
      <c r="W80" s="169"/>
      <c r="X80" s="169"/>
      <c r="Y80" s="169"/>
      <c r="Z80" s="169"/>
      <c r="AA80" s="169"/>
      <c r="AB80" s="169"/>
    </row>
    <row r="81" spans="1:28" ht="15" customHeight="1" x14ac:dyDescent="0.15">
      <c r="A81" s="370" t="s">
        <v>87</v>
      </c>
      <c r="B81" s="370"/>
      <c r="C81" s="370"/>
      <c r="D81" s="366" t="s">
        <v>88</v>
      </c>
      <c r="E81" s="366" t="s">
        <v>89</v>
      </c>
      <c r="O81" s="200"/>
      <c r="P81" s="200"/>
      <c r="Q81" s="200"/>
      <c r="R81" s="169"/>
      <c r="S81" s="169"/>
      <c r="T81" s="169"/>
      <c r="U81" s="169"/>
      <c r="V81" s="169"/>
      <c r="W81" s="169"/>
      <c r="X81" s="169"/>
      <c r="Y81" s="169"/>
      <c r="Z81" s="169"/>
      <c r="AA81" s="169"/>
      <c r="AB81" s="169"/>
    </row>
    <row r="82" spans="1:28" ht="15.75" customHeight="1" x14ac:dyDescent="0.15">
      <c r="A82" s="370"/>
      <c r="B82" s="370"/>
      <c r="C82" s="370"/>
      <c r="D82" s="366"/>
      <c r="E82" s="366"/>
      <c r="O82" s="200"/>
      <c r="P82" s="200"/>
      <c r="Q82" s="200"/>
      <c r="R82" s="169"/>
      <c r="S82" s="169"/>
      <c r="T82" s="169"/>
      <c r="U82" s="169"/>
      <c r="V82" s="169"/>
      <c r="W82" s="169"/>
      <c r="X82" s="169"/>
      <c r="Y82" s="169"/>
      <c r="Z82" s="169"/>
      <c r="AA82" s="169"/>
      <c r="AB82" s="169"/>
    </row>
    <row r="83" spans="1:28" ht="21" customHeight="1" x14ac:dyDescent="0.15">
      <c r="A83" s="377" t="s">
        <v>90</v>
      </c>
      <c r="B83" s="378"/>
      <c r="C83" s="379"/>
      <c r="D83" s="202"/>
      <c r="E83" s="203"/>
      <c r="O83" s="200"/>
      <c r="P83" s="200"/>
      <c r="Q83" s="200"/>
      <c r="R83" s="169"/>
      <c r="S83" s="169"/>
      <c r="T83" s="169"/>
      <c r="U83" s="169"/>
      <c r="V83" s="169"/>
      <c r="W83" s="169"/>
      <c r="X83" s="169"/>
      <c r="Y83" s="169"/>
      <c r="Z83" s="169"/>
      <c r="AA83" s="169"/>
      <c r="AB83" s="169"/>
    </row>
    <row r="84" spans="1:28" ht="19.5" customHeight="1" x14ac:dyDescent="0.15">
      <c r="A84" s="380" t="s">
        <v>91</v>
      </c>
      <c r="B84" s="381"/>
      <c r="C84" s="382"/>
      <c r="D84" s="204"/>
      <c r="E84" s="205"/>
      <c r="O84" s="200"/>
      <c r="P84" s="200"/>
      <c r="Q84" s="200"/>
      <c r="R84" s="169"/>
      <c r="S84" s="169"/>
      <c r="T84" s="169"/>
      <c r="U84" s="169"/>
      <c r="V84" s="169"/>
      <c r="W84" s="169"/>
      <c r="X84" s="169"/>
      <c r="Y84" s="169"/>
      <c r="Z84" s="169"/>
      <c r="AA84" s="169"/>
      <c r="AB84" s="169"/>
    </row>
    <row r="85" spans="1:28" ht="19.5" customHeight="1" x14ac:dyDescent="0.15">
      <c r="A85" s="383" t="s">
        <v>92</v>
      </c>
      <c r="B85" s="384"/>
      <c r="C85" s="385"/>
      <c r="D85" s="206"/>
      <c r="E85" s="207"/>
      <c r="R85" s="169"/>
    </row>
    <row r="86" spans="1:28" ht="27.75" customHeight="1" x14ac:dyDescent="0.2">
      <c r="A86" s="195" t="s">
        <v>93</v>
      </c>
      <c r="B86" s="195"/>
      <c r="C86" s="195"/>
      <c r="D86" s="196"/>
      <c r="E86" s="197"/>
    </row>
    <row r="87" spans="1:28" x14ac:dyDescent="0.15">
      <c r="A87" s="370" t="s">
        <v>87</v>
      </c>
      <c r="B87" s="370"/>
      <c r="C87" s="370"/>
      <c r="D87" s="366" t="s">
        <v>88</v>
      </c>
      <c r="E87" s="366" t="s">
        <v>89</v>
      </c>
    </row>
    <row r="88" spans="1:28" ht="21" customHeight="1" x14ac:dyDescent="0.15">
      <c r="A88" s="370"/>
      <c r="B88" s="370"/>
      <c r="C88" s="370"/>
      <c r="D88" s="366"/>
      <c r="E88" s="366"/>
    </row>
    <row r="89" spans="1:28" ht="19.5" customHeight="1" x14ac:dyDescent="0.15">
      <c r="A89" s="371" t="s">
        <v>94</v>
      </c>
      <c r="B89" s="372"/>
      <c r="C89" s="373"/>
      <c r="D89" s="202"/>
      <c r="E89" s="203"/>
    </row>
    <row r="90" spans="1:28" ht="19.5" customHeight="1" x14ac:dyDescent="0.15">
      <c r="A90" s="374" t="s">
        <v>95</v>
      </c>
      <c r="B90" s="375"/>
      <c r="C90" s="376"/>
      <c r="D90" s="206"/>
      <c r="E90" s="207"/>
    </row>
    <row r="192" ht="18" customHeight="1" x14ac:dyDescent="0.15"/>
    <row r="193" ht="18" customHeight="1" x14ac:dyDescent="0.15"/>
    <row r="194" ht="18" customHeight="1" x14ac:dyDescent="0.15"/>
    <row r="207" ht="14.25" customHeight="1" x14ac:dyDescent="0.15"/>
    <row r="208" ht="14.25" customHeight="1" x14ac:dyDescent="0.15"/>
    <row r="209" spans="1:57" ht="14.25" customHeight="1" x14ac:dyDescent="0.15">
      <c r="A209" s="209">
        <f>SUM(D8:AC82)</f>
        <v>11718</v>
      </c>
      <c r="BE209" s="210">
        <v>0</v>
      </c>
    </row>
    <row r="210" spans="1:57" ht="14.25" customHeight="1" x14ac:dyDescent="0.15"/>
    <row r="211" spans="1:57" ht="14.25" customHeight="1" x14ac:dyDescent="0.15"/>
    <row r="212" spans="1:57" ht="14.25" customHeight="1" x14ac:dyDescent="0.15"/>
    <row r="218" spans="1:57" x14ac:dyDescent="0.15">
      <c r="A218" s="211"/>
    </row>
  </sheetData>
  <mergeCells count="76">
    <mergeCell ref="A6:O6"/>
    <mergeCell ref="A8:C9"/>
    <mergeCell ref="D8:D9"/>
    <mergeCell ref="E8:I8"/>
    <mergeCell ref="J8:X8"/>
    <mergeCell ref="AA8:AA9"/>
    <mergeCell ref="AB8:AB9"/>
    <mergeCell ref="AC8:AC9"/>
    <mergeCell ref="A10:A37"/>
    <mergeCell ref="B10:C10"/>
    <mergeCell ref="B11:B13"/>
    <mergeCell ref="B14:C14"/>
    <mergeCell ref="B15:C15"/>
    <mergeCell ref="B16:C16"/>
    <mergeCell ref="B17:C17"/>
    <mergeCell ref="Y8:Z8"/>
    <mergeCell ref="B33:B35"/>
    <mergeCell ref="B18:C18"/>
    <mergeCell ref="B19:C19"/>
    <mergeCell ref="B20:C20"/>
    <mergeCell ref="B21:B23"/>
    <mergeCell ref="B24:B26"/>
    <mergeCell ref="B27:C27"/>
    <mergeCell ref="B28:C28"/>
    <mergeCell ref="B29:C29"/>
    <mergeCell ref="B30:C30"/>
    <mergeCell ref="B31:C31"/>
    <mergeCell ref="B32:C32"/>
    <mergeCell ref="B57:C57"/>
    <mergeCell ref="B36:C36"/>
    <mergeCell ref="B37:C37"/>
    <mergeCell ref="A39:C39"/>
    <mergeCell ref="A40:A67"/>
    <mergeCell ref="B40:C40"/>
    <mergeCell ref="B41:B43"/>
    <mergeCell ref="B44:C44"/>
    <mergeCell ref="B45:C45"/>
    <mergeCell ref="B46:C46"/>
    <mergeCell ref="B47:C47"/>
    <mergeCell ref="B48:C48"/>
    <mergeCell ref="B49:C49"/>
    <mergeCell ref="B50:C50"/>
    <mergeCell ref="B51:B53"/>
    <mergeCell ref="B54:B56"/>
    <mergeCell ref="A72:C72"/>
    <mergeCell ref="B58:C58"/>
    <mergeCell ref="B59:C59"/>
    <mergeCell ref="B60:C60"/>
    <mergeCell ref="B61:C61"/>
    <mergeCell ref="B62:C62"/>
    <mergeCell ref="B63:B65"/>
    <mergeCell ref="B66:C66"/>
    <mergeCell ref="B67:C67"/>
    <mergeCell ref="A69:C69"/>
    <mergeCell ref="A70:C70"/>
    <mergeCell ref="A71:C71"/>
    <mergeCell ref="A73:C73"/>
    <mergeCell ref="A74:C74"/>
    <mergeCell ref="A76:C76"/>
    <mergeCell ref="E76:F76"/>
    <mergeCell ref="A77:C77"/>
    <mergeCell ref="E77:F77"/>
    <mergeCell ref="D87:D88"/>
    <mergeCell ref="E87:E88"/>
    <mergeCell ref="A78:C78"/>
    <mergeCell ref="E78:F78"/>
    <mergeCell ref="A79:C79"/>
    <mergeCell ref="A81:C82"/>
    <mergeCell ref="D81:D82"/>
    <mergeCell ref="E81:E82"/>
    <mergeCell ref="A89:C89"/>
    <mergeCell ref="A90:C90"/>
    <mergeCell ref="A83:C83"/>
    <mergeCell ref="A84:C84"/>
    <mergeCell ref="A85:C85"/>
    <mergeCell ref="A87:C8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A8:A37 IW8:IW37 SS8:SS37 ACO8:ACO37 AMK8:AMK37 AWG8:AWG37 BGC8:BGC37 BPY8:BPY37 BZU8:BZU37 CJQ8:CJQ37 CTM8:CTM37 DDI8:DDI37 DNE8:DNE37 DXA8:DXA37 EGW8:EGW37 EQS8:EQS37 FAO8:FAO37 FKK8:FKK37 FUG8:FUG37 GEC8:GEC37 GNY8:GNY37 GXU8:GXU37 HHQ8:HHQ37 HRM8:HRM37 IBI8:IBI37 ILE8:ILE37 IVA8:IVA37 JEW8:JEW37 JOS8:JOS37 JYO8:JYO37 KIK8:KIK37 KSG8:KSG37 LCC8:LCC37 LLY8:LLY37 LVU8:LVU37 MFQ8:MFQ37 MPM8:MPM37 MZI8:MZI37 NJE8:NJE37 NTA8:NTA37 OCW8:OCW37 OMS8:OMS37 OWO8:OWO37 PGK8:PGK37 PQG8:PQG37 QAC8:QAC37 QJY8:QJY37 QTU8:QTU37 RDQ8:RDQ37 RNM8:RNM37 RXI8:RXI37 SHE8:SHE37 SRA8:SRA37 TAW8:TAW37 TKS8:TKS37 TUO8:TUO37 UEK8:UEK37 UOG8:UOG37 UYC8:UYC37 VHY8:VHY37 VRU8:VRU37 WBQ8:WBQ37 WLM8:WLM37 WVI8:WVI37 A65544:A65573 IW65544:IW65573 SS65544:SS65573 ACO65544:ACO65573 AMK65544:AMK65573 AWG65544:AWG65573 BGC65544:BGC65573 BPY65544:BPY65573 BZU65544:BZU65573 CJQ65544:CJQ65573 CTM65544:CTM65573 DDI65544:DDI65573 DNE65544:DNE65573 DXA65544:DXA65573 EGW65544:EGW65573 EQS65544:EQS65573 FAO65544:FAO65573 FKK65544:FKK65573 FUG65544:FUG65573 GEC65544:GEC65573 GNY65544:GNY65573 GXU65544:GXU65573 HHQ65544:HHQ65573 HRM65544:HRM65573 IBI65544:IBI65573 ILE65544:ILE65573 IVA65544:IVA65573 JEW65544:JEW65573 JOS65544:JOS65573 JYO65544:JYO65573 KIK65544:KIK65573 KSG65544:KSG65573 LCC65544:LCC65573 LLY65544:LLY65573 LVU65544:LVU65573 MFQ65544:MFQ65573 MPM65544:MPM65573 MZI65544:MZI65573 NJE65544:NJE65573 NTA65544:NTA65573 OCW65544:OCW65573 OMS65544:OMS65573 OWO65544:OWO65573 PGK65544:PGK65573 PQG65544:PQG65573 QAC65544:QAC65573 QJY65544:QJY65573 QTU65544:QTU65573 RDQ65544:RDQ65573 RNM65544:RNM65573 RXI65544:RXI65573 SHE65544:SHE65573 SRA65544:SRA65573 TAW65544:TAW65573 TKS65544:TKS65573 TUO65544:TUO65573 UEK65544:UEK65573 UOG65544:UOG65573 UYC65544:UYC65573 VHY65544:VHY65573 VRU65544:VRU65573 WBQ65544:WBQ65573 WLM65544:WLM65573 WVI65544:WVI65573 A131080:A131109 IW131080:IW131109 SS131080:SS131109 ACO131080:ACO131109 AMK131080:AMK131109 AWG131080:AWG131109 BGC131080:BGC131109 BPY131080:BPY131109 BZU131080:BZU131109 CJQ131080:CJQ131109 CTM131080:CTM131109 DDI131080:DDI131109 DNE131080:DNE131109 DXA131080:DXA131109 EGW131080:EGW131109 EQS131080:EQS131109 FAO131080:FAO131109 FKK131080:FKK131109 FUG131080:FUG131109 GEC131080:GEC131109 GNY131080:GNY131109 GXU131080:GXU131109 HHQ131080:HHQ131109 HRM131080:HRM131109 IBI131080:IBI131109 ILE131080:ILE131109 IVA131080:IVA131109 JEW131080:JEW131109 JOS131080:JOS131109 JYO131080:JYO131109 KIK131080:KIK131109 KSG131080:KSG131109 LCC131080:LCC131109 LLY131080:LLY131109 LVU131080:LVU131109 MFQ131080:MFQ131109 MPM131080:MPM131109 MZI131080:MZI131109 NJE131080:NJE131109 NTA131080:NTA131109 OCW131080:OCW131109 OMS131080:OMS131109 OWO131080:OWO131109 PGK131080:PGK131109 PQG131080:PQG131109 QAC131080:QAC131109 QJY131080:QJY131109 QTU131080:QTU131109 RDQ131080:RDQ131109 RNM131080:RNM131109 RXI131080:RXI131109 SHE131080:SHE131109 SRA131080:SRA131109 TAW131080:TAW131109 TKS131080:TKS131109 TUO131080:TUO131109 UEK131080:UEK131109 UOG131080:UOG131109 UYC131080:UYC131109 VHY131080:VHY131109 VRU131080:VRU131109 WBQ131080:WBQ131109 WLM131080:WLM131109 WVI131080:WVI131109 A196616:A196645 IW196616:IW196645 SS196616:SS196645 ACO196616:ACO196645 AMK196616:AMK196645 AWG196616:AWG196645 BGC196616:BGC196645 BPY196616:BPY196645 BZU196616:BZU196645 CJQ196616:CJQ196645 CTM196616:CTM196645 DDI196616:DDI196645 DNE196616:DNE196645 DXA196616:DXA196645 EGW196616:EGW196645 EQS196616:EQS196645 FAO196616:FAO196645 FKK196616:FKK196645 FUG196616:FUG196645 GEC196616:GEC196645 GNY196616:GNY196645 GXU196616:GXU196645 HHQ196616:HHQ196645 HRM196616:HRM196645 IBI196616:IBI196645 ILE196616:ILE196645 IVA196616:IVA196645 JEW196616:JEW196645 JOS196616:JOS196645 JYO196616:JYO196645 KIK196616:KIK196645 KSG196616:KSG196645 LCC196616:LCC196645 LLY196616:LLY196645 LVU196616:LVU196645 MFQ196616:MFQ196645 MPM196616:MPM196645 MZI196616:MZI196645 NJE196616:NJE196645 NTA196616:NTA196645 OCW196616:OCW196645 OMS196616:OMS196645 OWO196616:OWO196645 PGK196616:PGK196645 PQG196616:PQG196645 QAC196616:QAC196645 QJY196616:QJY196645 QTU196616:QTU196645 RDQ196616:RDQ196645 RNM196616:RNM196645 RXI196616:RXI196645 SHE196616:SHE196645 SRA196616:SRA196645 TAW196616:TAW196645 TKS196616:TKS196645 TUO196616:TUO196645 UEK196616:UEK196645 UOG196616:UOG196645 UYC196616:UYC196645 VHY196616:VHY196645 VRU196616:VRU196645 WBQ196616:WBQ196645 WLM196616:WLM196645 WVI196616:WVI196645 A262152:A262181 IW262152:IW262181 SS262152:SS262181 ACO262152:ACO262181 AMK262152:AMK262181 AWG262152:AWG262181 BGC262152:BGC262181 BPY262152:BPY262181 BZU262152:BZU262181 CJQ262152:CJQ262181 CTM262152:CTM262181 DDI262152:DDI262181 DNE262152:DNE262181 DXA262152:DXA262181 EGW262152:EGW262181 EQS262152:EQS262181 FAO262152:FAO262181 FKK262152:FKK262181 FUG262152:FUG262181 GEC262152:GEC262181 GNY262152:GNY262181 GXU262152:GXU262181 HHQ262152:HHQ262181 HRM262152:HRM262181 IBI262152:IBI262181 ILE262152:ILE262181 IVA262152:IVA262181 JEW262152:JEW262181 JOS262152:JOS262181 JYO262152:JYO262181 KIK262152:KIK262181 KSG262152:KSG262181 LCC262152:LCC262181 LLY262152:LLY262181 LVU262152:LVU262181 MFQ262152:MFQ262181 MPM262152:MPM262181 MZI262152:MZI262181 NJE262152:NJE262181 NTA262152:NTA262181 OCW262152:OCW262181 OMS262152:OMS262181 OWO262152:OWO262181 PGK262152:PGK262181 PQG262152:PQG262181 QAC262152:QAC262181 QJY262152:QJY262181 QTU262152:QTU262181 RDQ262152:RDQ262181 RNM262152:RNM262181 RXI262152:RXI262181 SHE262152:SHE262181 SRA262152:SRA262181 TAW262152:TAW262181 TKS262152:TKS262181 TUO262152:TUO262181 UEK262152:UEK262181 UOG262152:UOG262181 UYC262152:UYC262181 VHY262152:VHY262181 VRU262152:VRU262181 WBQ262152:WBQ262181 WLM262152:WLM262181 WVI262152:WVI262181 A327688:A327717 IW327688:IW327717 SS327688:SS327717 ACO327688:ACO327717 AMK327688:AMK327717 AWG327688:AWG327717 BGC327688:BGC327717 BPY327688:BPY327717 BZU327688:BZU327717 CJQ327688:CJQ327717 CTM327688:CTM327717 DDI327688:DDI327717 DNE327688:DNE327717 DXA327688:DXA327717 EGW327688:EGW327717 EQS327688:EQS327717 FAO327688:FAO327717 FKK327688:FKK327717 FUG327688:FUG327717 GEC327688:GEC327717 GNY327688:GNY327717 GXU327688:GXU327717 HHQ327688:HHQ327717 HRM327688:HRM327717 IBI327688:IBI327717 ILE327688:ILE327717 IVA327688:IVA327717 JEW327688:JEW327717 JOS327688:JOS327717 JYO327688:JYO327717 KIK327688:KIK327717 KSG327688:KSG327717 LCC327688:LCC327717 LLY327688:LLY327717 LVU327688:LVU327717 MFQ327688:MFQ327717 MPM327688:MPM327717 MZI327688:MZI327717 NJE327688:NJE327717 NTA327688:NTA327717 OCW327688:OCW327717 OMS327688:OMS327717 OWO327688:OWO327717 PGK327688:PGK327717 PQG327688:PQG327717 QAC327688:QAC327717 QJY327688:QJY327717 QTU327688:QTU327717 RDQ327688:RDQ327717 RNM327688:RNM327717 RXI327688:RXI327717 SHE327688:SHE327717 SRA327688:SRA327717 TAW327688:TAW327717 TKS327688:TKS327717 TUO327688:TUO327717 UEK327688:UEK327717 UOG327688:UOG327717 UYC327688:UYC327717 VHY327688:VHY327717 VRU327688:VRU327717 WBQ327688:WBQ327717 WLM327688:WLM327717 WVI327688:WVI327717 A393224:A393253 IW393224:IW393253 SS393224:SS393253 ACO393224:ACO393253 AMK393224:AMK393253 AWG393224:AWG393253 BGC393224:BGC393253 BPY393224:BPY393253 BZU393224:BZU393253 CJQ393224:CJQ393253 CTM393224:CTM393253 DDI393224:DDI393253 DNE393224:DNE393253 DXA393224:DXA393253 EGW393224:EGW393253 EQS393224:EQS393253 FAO393224:FAO393253 FKK393224:FKK393253 FUG393224:FUG393253 GEC393224:GEC393253 GNY393224:GNY393253 GXU393224:GXU393253 HHQ393224:HHQ393253 HRM393224:HRM393253 IBI393224:IBI393253 ILE393224:ILE393253 IVA393224:IVA393253 JEW393224:JEW393253 JOS393224:JOS393253 JYO393224:JYO393253 KIK393224:KIK393253 KSG393224:KSG393253 LCC393224:LCC393253 LLY393224:LLY393253 LVU393224:LVU393253 MFQ393224:MFQ393253 MPM393224:MPM393253 MZI393224:MZI393253 NJE393224:NJE393253 NTA393224:NTA393253 OCW393224:OCW393253 OMS393224:OMS393253 OWO393224:OWO393253 PGK393224:PGK393253 PQG393224:PQG393253 QAC393224:QAC393253 QJY393224:QJY393253 QTU393224:QTU393253 RDQ393224:RDQ393253 RNM393224:RNM393253 RXI393224:RXI393253 SHE393224:SHE393253 SRA393224:SRA393253 TAW393224:TAW393253 TKS393224:TKS393253 TUO393224:TUO393253 UEK393224:UEK393253 UOG393224:UOG393253 UYC393224:UYC393253 VHY393224:VHY393253 VRU393224:VRU393253 WBQ393224:WBQ393253 WLM393224:WLM393253 WVI393224:WVI393253 A458760:A458789 IW458760:IW458789 SS458760:SS458789 ACO458760:ACO458789 AMK458760:AMK458789 AWG458760:AWG458789 BGC458760:BGC458789 BPY458760:BPY458789 BZU458760:BZU458789 CJQ458760:CJQ458789 CTM458760:CTM458789 DDI458760:DDI458789 DNE458760:DNE458789 DXA458760:DXA458789 EGW458760:EGW458789 EQS458760:EQS458789 FAO458760:FAO458789 FKK458760:FKK458789 FUG458760:FUG458789 GEC458760:GEC458789 GNY458760:GNY458789 GXU458760:GXU458789 HHQ458760:HHQ458789 HRM458760:HRM458789 IBI458760:IBI458789 ILE458760:ILE458789 IVA458760:IVA458789 JEW458760:JEW458789 JOS458760:JOS458789 JYO458760:JYO458789 KIK458760:KIK458789 KSG458760:KSG458789 LCC458760:LCC458789 LLY458760:LLY458789 LVU458760:LVU458789 MFQ458760:MFQ458789 MPM458760:MPM458789 MZI458760:MZI458789 NJE458760:NJE458789 NTA458760:NTA458789 OCW458760:OCW458789 OMS458760:OMS458789 OWO458760:OWO458789 PGK458760:PGK458789 PQG458760:PQG458789 QAC458760:QAC458789 QJY458760:QJY458789 QTU458760:QTU458789 RDQ458760:RDQ458789 RNM458760:RNM458789 RXI458760:RXI458789 SHE458760:SHE458789 SRA458760:SRA458789 TAW458760:TAW458789 TKS458760:TKS458789 TUO458760:TUO458789 UEK458760:UEK458789 UOG458760:UOG458789 UYC458760:UYC458789 VHY458760:VHY458789 VRU458760:VRU458789 WBQ458760:WBQ458789 WLM458760:WLM458789 WVI458760:WVI458789 A524296:A524325 IW524296:IW524325 SS524296:SS524325 ACO524296:ACO524325 AMK524296:AMK524325 AWG524296:AWG524325 BGC524296:BGC524325 BPY524296:BPY524325 BZU524296:BZU524325 CJQ524296:CJQ524325 CTM524296:CTM524325 DDI524296:DDI524325 DNE524296:DNE524325 DXA524296:DXA524325 EGW524296:EGW524325 EQS524296:EQS524325 FAO524296:FAO524325 FKK524296:FKK524325 FUG524296:FUG524325 GEC524296:GEC524325 GNY524296:GNY524325 GXU524296:GXU524325 HHQ524296:HHQ524325 HRM524296:HRM524325 IBI524296:IBI524325 ILE524296:ILE524325 IVA524296:IVA524325 JEW524296:JEW524325 JOS524296:JOS524325 JYO524296:JYO524325 KIK524296:KIK524325 KSG524296:KSG524325 LCC524296:LCC524325 LLY524296:LLY524325 LVU524296:LVU524325 MFQ524296:MFQ524325 MPM524296:MPM524325 MZI524296:MZI524325 NJE524296:NJE524325 NTA524296:NTA524325 OCW524296:OCW524325 OMS524296:OMS524325 OWO524296:OWO524325 PGK524296:PGK524325 PQG524296:PQG524325 QAC524296:QAC524325 QJY524296:QJY524325 QTU524296:QTU524325 RDQ524296:RDQ524325 RNM524296:RNM524325 RXI524296:RXI524325 SHE524296:SHE524325 SRA524296:SRA524325 TAW524296:TAW524325 TKS524296:TKS524325 TUO524296:TUO524325 UEK524296:UEK524325 UOG524296:UOG524325 UYC524296:UYC524325 VHY524296:VHY524325 VRU524296:VRU524325 WBQ524296:WBQ524325 WLM524296:WLM524325 WVI524296:WVI524325 A589832:A589861 IW589832:IW589861 SS589832:SS589861 ACO589832:ACO589861 AMK589832:AMK589861 AWG589832:AWG589861 BGC589832:BGC589861 BPY589832:BPY589861 BZU589832:BZU589861 CJQ589832:CJQ589861 CTM589832:CTM589861 DDI589832:DDI589861 DNE589832:DNE589861 DXA589832:DXA589861 EGW589832:EGW589861 EQS589832:EQS589861 FAO589832:FAO589861 FKK589832:FKK589861 FUG589832:FUG589861 GEC589832:GEC589861 GNY589832:GNY589861 GXU589832:GXU589861 HHQ589832:HHQ589861 HRM589832:HRM589861 IBI589832:IBI589861 ILE589832:ILE589861 IVA589832:IVA589861 JEW589832:JEW589861 JOS589832:JOS589861 JYO589832:JYO589861 KIK589832:KIK589861 KSG589832:KSG589861 LCC589832:LCC589861 LLY589832:LLY589861 LVU589832:LVU589861 MFQ589832:MFQ589861 MPM589832:MPM589861 MZI589832:MZI589861 NJE589832:NJE589861 NTA589832:NTA589861 OCW589832:OCW589861 OMS589832:OMS589861 OWO589832:OWO589861 PGK589832:PGK589861 PQG589832:PQG589861 QAC589832:QAC589861 QJY589832:QJY589861 QTU589832:QTU589861 RDQ589832:RDQ589861 RNM589832:RNM589861 RXI589832:RXI589861 SHE589832:SHE589861 SRA589832:SRA589861 TAW589832:TAW589861 TKS589832:TKS589861 TUO589832:TUO589861 UEK589832:UEK589861 UOG589832:UOG589861 UYC589832:UYC589861 VHY589832:VHY589861 VRU589832:VRU589861 WBQ589832:WBQ589861 WLM589832:WLM589861 WVI589832:WVI589861 A655368:A655397 IW655368:IW655397 SS655368:SS655397 ACO655368:ACO655397 AMK655368:AMK655397 AWG655368:AWG655397 BGC655368:BGC655397 BPY655368:BPY655397 BZU655368:BZU655397 CJQ655368:CJQ655397 CTM655368:CTM655397 DDI655368:DDI655397 DNE655368:DNE655397 DXA655368:DXA655397 EGW655368:EGW655397 EQS655368:EQS655397 FAO655368:FAO655397 FKK655368:FKK655397 FUG655368:FUG655397 GEC655368:GEC655397 GNY655368:GNY655397 GXU655368:GXU655397 HHQ655368:HHQ655397 HRM655368:HRM655397 IBI655368:IBI655397 ILE655368:ILE655397 IVA655368:IVA655397 JEW655368:JEW655397 JOS655368:JOS655397 JYO655368:JYO655397 KIK655368:KIK655397 KSG655368:KSG655397 LCC655368:LCC655397 LLY655368:LLY655397 LVU655368:LVU655397 MFQ655368:MFQ655397 MPM655368:MPM655397 MZI655368:MZI655397 NJE655368:NJE655397 NTA655368:NTA655397 OCW655368:OCW655397 OMS655368:OMS655397 OWO655368:OWO655397 PGK655368:PGK655397 PQG655368:PQG655397 QAC655368:QAC655397 QJY655368:QJY655397 QTU655368:QTU655397 RDQ655368:RDQ655397 RNM655368:RNM655397 RXI655368:RXI655397 SHE655368:SHE655397 SRA655368:SRA655397 TAW655368:TAW655397 TKS655368:TKS655397 TUO655368:TUO655397 UEK655368:UEK655397 UOG655368:UOG655397 UYC655368:UYC655397 VHY655368:VHY655397 VRU655368:VRU655397 WBQ655368:WBQ655397 WLM655368:WLM655397 WVI655368:WVI655397 A720904:A720933 IW720904:IW720933 SS720904:SS720933 ACO720904:ACO720933 AMK720904:AMK720933 AWG720904:AWG720933 BGC720904:BGC720933 BPY720904:BPY720933 BZU720904:BZU720933 CJQ720904:CJQ720933 CTM720904:CTM720933 DDI720904:DDI720933 DNE720904:DNE720933 DXA720904:DXA720933 EGW720904:EGW720933 EQS720904:EQS720933 FAO720904:FAO720933 FKK720904:FKK720933 FUG720904:FUG720933 GEC720904:GEC720933 GNY720904:GNY720933 GXU720904:GXU720933 HHQ720904:HHQ720933 HRM720904:HRM720933 IBI720904:IBI720933 ILE720904:ILE720933 IVA720904:IVA720933 JEW720904:JEW720933 JOS720904:JOS720933 JYO720904:JYO720933 KIK720904:KIK720933 KSG720904:KSG720933 LCC720904:LCC720933 LLY720904:LLY720933 LVU720904:LVU720933 MFQ720904:MFQ720933 MPM720904:MPM720933 MZI720904:MZI720933 NJE720904:NJE720933 NTA720904:NTA720933 OCW720904:OCW720933 OMS720904:OMS720933 OWO720904:OWO720933 PGK720904:PGK720933 PQG720904:PQG720933 QAC720904:QAC720933 QJY720904:QJY720933 QTU720904:QTU720933 RDQ720904:RDQ720933 RNM720904:RNM720933 RXI720904:RXI720933 SHE720904:SHE720933 SRA720904:SRA720933 TAW720904:TAW720933 TKS720904:TKS720933 TUO720904:TUO720933 UEK720904:UEK720933 UOG720904:UOG720933 UYC720904:UYC720933 VHY720904:VHY720933 VRU720904:VRU720933 WBQ720904:WBQ720933 WLM720904:WLM720933 WVI720904:WVI720933 A786440:A786469 IW786440:IW786469 SS786440:SS786469 ACO786440:ACO786469 AMK786440:AMK786469 AWG786440:AWG786469 BGC786440:BGC786469 BPY786440:BPY786469 BZU786440:BZU786469 CJQ786440:CJQ786469 CTM786440:CTM786469 DDI786440:DDI786469 DNE786440:DNE786469 DXA786440:DXA786469 EGW786440:EGW786469 EQS786440:EQS786469 FAO786440:FAO786469 FKK786440:FKK786469 FUG786440:FUG786469 GEC786440:GEC786469 GNY786440:GNY786469 GXU786440:GXU786469 HHQ786440:HHQ786469 HRM786440:HRM786469 IBI786440:IBI786469 ILE786440:ILE786469 IVA786440:IVA786469 JEW786440:JEW786469 JOS786440:JOS786469 JYO786440:JYO786469 KIK786440:KIK786469 KSG786440:KSG786469 LCC786440:LCC786469 LLY786440:LLY786469 LVU786440:LVU786469 MFQ786440:MFQ786469 MPM786440:MPM786469 MZI786440:MZI786469 NJE786440:NJE786469 NTA786440:NTA786469 OCW786440:OCW786469 OMS786440:OMS786469 OWO786440:OWO786469 PGK786440:PGK786469 PQG786440:PQG786469 QAC786440:QAC786469 QJY786440:QJY786469 QTU786440:QTU786469 RDQ786440:RDQ786469 RNM786440:RNM786469 RXI786440:RXI786469 SHE786440:SHE786469 SRA786440:SRA786469 TAW786440:TAW786469 TKS786440:TKS786469 TUO786440:TUO786469 UEK786440:UEK786469 UOG786440:UOG786469 UYC786440:UYC786469 VHY786440:VHY786469 VRU786440:VRU786469 WBQ786440:WBQ786469 WLM786440:WLM786469 WVI786440:WVI786469 A851976:A852005 IW851976:IW852005 SS851976:SS852005 ACO851976:ACO852005 AMK851976:AMK852005 AWG851976:AWG852005 BGC851976:BGC852005 BPY851976:BPY852005 BZU851976:BZU852005 CJQ851976:CJQ852005 CTM851976:CTM852005 DDI851976:DDI852005 DNE851976:DNE852005 DXA851976:DXA852005 EGW851976:EGW852005 EQS851976:EQS852005 FAO851976:FAO852005 FKK851976:FKK852005 FUG851976:FUG852005 GEC851976:GEC852005 GNY851976:GNY852005 GXU851976:GXU852005 HHQ851976:HHQ852005 HRM851976:HRM852005 IBI851976:IBI852005 ILE851976:ILE852005 IVA851976:IVA852005 JEW851976:JEW852005 JOS851976:JOS852005 JYO851976:JYO852005 KIK851976:KIK852005 KSG851976:KSG852005 LCC851976:LCC852005 LLY851976:LLY852005 LVU851976:LVU852005 MFQ851976:MFQ852005 MPM851976:MPM852005 MZI851976:MZI852005 NJE851976:NJE852005 NTA851976:NTA852005 OCW851976:OCW852005 OMS851976:OMS852005 OWO851976:OWO852005 PGK851976:PGK852005 PQG851976:PQG852005 QAC851976:QAC852005 QJY851976:QJY852005 QTU851976:QTU852005 RDQ851976:RDQ852005 RNM851976:RNM852005 RXI851976:RXI852005 SHE851976:SHE852005 SRA851976:SRA852005 TAW851976:TAW852005 TKS851976:TKS852005 TUO851976:TUO852005 UEK851976:UEK852005 UOG851976:UOG852005 UYC851976:UYC852005 VHY851976:VHY852005 VRU851976:VRU852005 WBQ851976:WBQ852005 WLM851976:WLM852005 WVI851976:WVI852005 A917512:A917541 IW917512:IW917541 SS917512:SS917541 ACO917512:ACO917541 AMK917512:AMK917541 AWG917512:AWG917541 BGC917512:BGC917541 BPY917512:BPY917541 BZU917512:BZU917541 CJQ917512:CJQ917541 CTM917512:CTM917541 DDI917512:DDI917541 DNE917512:DNE917541 DXA917512:DXA917541 EGW917512:EGW917541 EQS917512:EQS917541 FAO917512:FAO917541 FKK917512:FKK917541 FUG917512:FUG917541 GEC917512:GEC917541 GNY917512:GNY917541 GXU917512:GXU917541 HHQ917512:HHQ917541 HRM917512:HRM917541 IBI917512:IBI917541 ILE917512:ILE917541 IVA917512:IVA917541 JEW917512:JEW917541 JOS917512:JOS917541 JYO917512:JYO917541 KIK917512:KIK917541 KSG917512:KSG917541 LCC917512:LCC917541 LLY917512:LLY917541 LVU917512:LVU917541 MFQ917512:MFQ917541 MPM917512:MPM917541 MZI917512:MZI917541 NJE917512:NJE917541 NTA917512:NTA917541 OCW917512:OCW917541 OMS917512:OMS917541 OWO917512:OWO917541 PGK917512:PGK917541 PQG917512:PQG917541 QAC917512:QAC917541 QJY917512:QJY917541 QTU917512:QTU917541 RDQ917512:RDQ917541 RNM917512:RNM917541 RXI917512:RXI917541 SHE917512:SHE917541 SRA917512:SRA917541 TAW917512:TAW917541 TKS917512:TKS917541 TUO917512:TUO917541 UEK917512:UEK917541 UOG917512:UOG917541 UYC917512:UYC917541 VHY917512:VHY917541 VRU917512:VRU917541 WBQ917512:WBQ917541 WLM917512:WLM917541 WVI917512:WVI917541 A983048:A983077 IW983048:IW983077 SS983048:SS983077 ACO983048:ACO983077 AMK983048:AMK983077 AWG983048:AWG983077 BGC983048:BGC983077 BPY983048:BPY983077 BZU983048:BZU983077 CJQ983048:CJQ983077 CTM983048:CTM983077 DDI983048:DDI983077 DNE983048:DNE983077 DXA983048:DXA983077 EGW983048:EGW983077 EQS983048:EQS983077 FAO983048:FAO983077 FKK983048:FKK983077 FUG983048:FUG983077 GEC983048:GEC983077 GNY983048:GNY983077 GXU983048:GXU983077 HHQ983048:HHQ983077 HRM983048:HRM983077 IBI983048:IBI983077 ILE983048:ILE983077 IVA983048:IVA983077 JEW983048:JEW983077 JOS983048:JOS983077 JYO983048:JYO983077 KIK983048:KIK983077 KSG983048:KSG983077 LCC983048:LCC983077 LLY983048:LLY983077 LVU983048:LVU983077 MFQ983048:MFQ983077 MPM983048:MPM983077 MZI983048:MZI983077 NJE983048:NJE983077 NTA983048:NTA983077 OCW983048:OCW983077 OMS983048:OMS983077 OWO983048:OWO983077 PGK983048:PGK983077 PQG983048:PQG983077 QAC983048:QAC983077 QJY983048:QJY983077 QTU983048:QTU983077 RDQ983048:RDQ983077 RNM983048:RNM983077 RXI983048:RXI983077 SHE983048:SHE983077 SRA983048:SRA983077 TAW983048:TAW983077 TKS983048:TKS983077 TUO983048:TUO983077 UEK983048:UEK983077 UOG983048:UOG983077 UYC983048:UYC983077 VHY983048:VHY983077 VRU983048:VRU983077 WBQ983048:WBQ983077 WLM983048:WLM983077 WVI983048:WVI983077 B36:B37 IX36:IX37 ST36:ST37 ACP36:ACP37 AML36:AML37 AWH36:AWH37 BGD36:BGD37 BPZ36:BPZ37 BZV36:BZV37 CJR36:CJR37 CTN36:CTN37 DDJ36:DDJ37 DNF36:DNF37 DXB36:DXB37 EGX36:EGX37 EQT36:EQT37 FAP36:FAP37 FKL36:FKL37 FUH36:FUH37 GED36:GED37 GNZ36:GNZ37 GXV36:GXV37 HHR36:HHR37 HRN36:HRN37 IBJ36:IBJ37 ILF36:ILF37 IVB36:IVB37 JEX36:JEX37 JOT36:JOT37 JYP36:JYP37 KIL36:KIL37 KSH36:KSH37 LCD36:LCD37 LLZ36:LLZ37 LVV36:LVV37 MFR36:MFR37 MPN36:MPN37 MZJ36:MZJ37 NJF36:NJF37 NTB36:NTB37 OCX36:OCX37 OMT36:OMT37 OWP36:OWP37 PGL36:PGL37 PQH36:PQH37 QAD36:QAD37 QJZ36:QJZ37 QTV36:QTV37 RDR36:RDR37 RNN36:RNN37 RXJ36:RXJ37 SHF36:SHF37 SRB36:SRB37 TAX36:TAX37 TKT36:TKT37 TUP36:TUP37 UEL36:UEL37 UOH36:UOH37 UYD36:UYD37 VHZ36:VHZ37 VRV36:VRV37 WBR36:WBR37 WLN36:WLN37 WVJ36:WVJ37 B65572:B65573 IX65572:IX65573 ST65572:ST65573 ACP65572:ACP65573 AML65572:AML65573 AWH65572:AWH65573 BGD65572:BGD65573 BPZ65572:BPZ65573 BZV65572:BZV65573 CJR65572:CJR65573 CTN65572:CTN65573 DDJ65572:DDJ65573 DNF65572:DNF65573 DXB65572:DXB65573 EGX65572:EGX65573 EQT65572:EQT65573 FAP65572:FAP65573 FKL65572:FKL65573 FUH65572:FUH65573 GED65572:GED65573 GNZ65572:GNZ65573 GXV65572:GXV65573 HHR65572:HHR65573 HRN65572:HRN65573 IBJ65572:IBJ65573 ILF65572:ILF65573 IVB65572:IVB65573 JEX65572:JEX65573 JOT65572:JOT65573 JYP65572:JYP65573 KIL65572:KIL65573 KSH65572:KSH65573 LCD65572:LCD65573 LLZ65572:LLZ65573 LVV65572:LVV65573 MFR65572:MFR65573 MPN65572:MPN65573 MZJ65572:MZJ65573 NJF65572:NJF65573 NTB65572:NTB65573 OCX65572:OCX65573 OMT65572:OMT65573 OWP65572:OWP65573 PGL65572:PGL65573 PQH65572:PQH65573 QAD65572:QAD65573 QJZ65572:QJZ65573 QTV65572:QTV65573 RDR65572:RDR65573 RNN65572:RNN65573 RXJ65572:RXJ65573 SHF65572:SHF65573 SRB65572:SRB65573 TAX65572:TAX65573 TKT65572:TKT65573 TUP65572:TUP65573 UEL65572:UEL65573 UOH65572:UOH65573 UYD65572:UYD65573 VHZ65572:VHZ65573 VRV65572:VRV65573 WBR65572:WBR65573 WLN65572:WLN65573 WVJ65572:WVJ65573 B131108:B131109 IX131108:IX131109 ST131108:ST131109 ACP131108:ACP131109 AML131108:AML131109 AWH131108:AWH131109 BGD131108:BGD131109 BPZ131108:BPZ131109 BZV131108:BZV131109 CJR131108:CJR131109 CTN131108:CTN131109 DDJ131108:DDJ131109 DNF131108:DNF131109 DXB131108:DXB131109 EGX131108:EGX131109 EQT131108:EQT131109 FAP131108:FAP131109 FKL131108:FKL131109 FUH131108:FUH131109 GED131108:GED131109 GNZ131108:GNZ131109 GXV131108:GXV131109 HHR131108:HHR131109 HRN131108:HRN131109 IBJ131108:IBJ131109 ILF131108:ILF131109 IVB131108:IVB131109 JEX131108:JEX131109 JOT131108:JOT131109 JYP131108:JYP131109 KIL131108:KIL131109 KSH131108:KSH131109 LCD131108:LCD131109 LLZ131108:LLZ131109 LVV131108:LVV131109 MFR131108:MFR131109 MPN131108:MPN131109 MZJ131108:MZJ131109 NJF131108:NJF131109 NTB131108:NTB131109 OCX131108:OCX131109 OMT131108:OMT131109 OWP131108:OWP131109 PGL131108:PGL131109 PQH131108:PQH131109 QAD131108:QAD131109 QJZ131108:QJZ131109 QTV131108:QTV131109 RDR131108:RDR131109 RNN131108:RNN131109 RXJ131108:RXJ131109 SHF131108:SHF131109 SRB131108:SRB131109 TAX131108:TAX131109 TKT131108:TKT131109 TUP131108:TUP131109 UEL131108:UEL131109 UOH131108:UOH131109 UYD131108:UYD131109 VHZ131108:VHZ131109 VRV131108:VRV131109 WBR131108:WBR131109 WLN131108:WLN131109 WVJ131108:WVJ131109 B196644:B196645 IX196644:IX196645 ST196644:ST196645 ACP196644:ACP196645 AML196644:AML196645 AWH196644:AWH196645 BGD196644:BGD196645 BPZ196644:BPZ196645 BZV196644:BZV196645 CJR196644:CJR196645 CTN196644:CTN196645 DDJ196644:DDJ196645 DNF196644:DNF196645 DXB196644:DXB196645 EGX196644:EGX196645 EQT196644:EQT196645 FAP196644:FAP196645 FKL196644:FKL196645 FUH196644:FUH196645 GED196644:GED196645 GNZ196644:GNZ196645 GXV196644:GXV196645 HHR196644:HHR196645 HRN196644:HRN196645 IBJ196644:IBJ196645 ILF196644:ILF196645 IVB196644:IVB196645 JEX196644:JEX196645 JOT196644:JOT196645 JYP196644:JYP196645 KIL196644:KIL196645 KSH196644:KSH196645 LCD196644:LCD196645 LLZ196644:LLZ196645 LVV196644:LVV196645 MFR196644:MFR196645 MPN196644:MPN196645 MZJ196644:MZJ196645 NJF196644:NJF196645 NTB196644:NTB196645 OCX196644:OCX196645 OMT196644:OMT196645 OWP196644:OWP196645 PGL196644:PGL196645 PQH196644:PQH196645 QAD196644:QAD196645 QJZ196644:QJZ196645 QTV196644:QTV196645 RDR196644:RDR196645 RNN196644:RNN196645 RXJ196644:RXJ196645 SHF196644:SHF196645 SRB196644:SRB196645 TAX196644:TAX196645 TKT196644:TKT196645 TUP196644:TUP196645 UEL196644:UEL196645 UOH196644:UOH196645 UYD196644:UYD196645 VHZ196644:VHZ196645 VRV196644:VRV196645 WBR196644:WBR196645 WLN196644:WLN196645 WVJ196644:WVJ196645 B262180:B262181 IX262180:IX262181 ST262180:ST262181 ACP262180:ACP262181 AML262180:AML262181 AWH262180:AWH262181 BGD262180:BGD262181 BPZ262180:BPZ262181 BZV262180:BZV262181 CJR262180:CJR262181 CTN262180:CTN262181 DDJ262180:DDJ262181 DNF262180:DNF262181 DXB262180:DXB262181 EGX262180:EGX262181 EQT262180:EQT262181 FAP262180:FAP262181 FKL262180:FKL262181 FUH262180:FUH262181 GED262180:GED262181 GNZ262180:GNZ262181 GXV262180:GXV262181 HHR262180:HHR262181 HRN262180:HRN262181 IBJ262180:IBJ262181 ILF262180:ILF262181 IVB262180:IVB262181 JEX262180:JEX262181 JOT262180:JOT262181 JYP262180:JYP262181 KIL262180:KIL262181 KSH262180:KSH262181 LCD262180:LCD262181 LLZ262180:LLZ262181 LVV262180:LVV262181 MFR262180:MFR262181 MPN262180:MPN262181 MZJ262180:MZJ262181 NJF262180:NJF262181 NTB262180:NTB262181 OCX262180:OCX262181 OMT262180:OMT262181 OWP262180:OWP262181 PGL262180:PGL262181 PQH262180:PQH262181 QAD262180:QAD262181 QJZ262180:QJZ262181 QTV262180:QTV262181 RDR262180:RDR262181 RNN262180:RNN262181 RXJ262180:RXJ262181 SHF262180:SHF262181 SRB262180:SRB262181 TAX262180:TAX262181 TKT262180:TKT262181 TUP262180:TUP262181 UEL262180:UEL262181 UOH262180:UOH262181 UYD262180:UYD262181 VHZ262180:VHZ262181 VRV262180:VRV262181 WBR262180:WBR262181 WLN262180:WLN262181 WVJ262180:WVJ262181 B327716:B327717 IX327716:IX327717 ST327716:ST327717 ACP327716:ACP327717 AML327716:AML327717 AWH327716:AWH327717 BGD327716:BGD327717 BPZ327716:BPZ327717 BZV327716:BZV327717 CJR327716:CJR327717 CTN327716:CTN327717 DDJ327716:DDJ327717 DNF327716:DNF327717 DXB327716:DXB327717 EGX327716:EGX327717 EQT327716:EQT327717 FAP327716:FAP327717 FKL327716:FKL327717 FUH327716:FUH327717 GED327716:GED327717 GNZ327716:GNZ327717 GXV327716:GXV327717 HHR327716:HHR327717 HRN327716:HRN327717 IBJ327716:IBJ327717 ILF327716:ILF327717 IVB327716:IVB327717 JEX327716:JEX327717 JOT327716:JOT327717 JYP327716:JYP327717 KIL327716:KIL327717 KSH327716:KSH327717 LCD327716:LCD327717 LLZ327716:LLZ327717 LVV327716:LVV327717 MFR327716:MFR327717 MPN327716:MPN327717 MZJ327716:MZJ327717 NJF327716:NJF327717 NTB327716:NTB327717 OCX327716:OCX327717 OMT327716:OMT327717 OWP327716:OWP327717 PGL327716:PGL327717 PQH327716:PQH327717 QAD327716:QAD327717 QJZ327716:QJZ327717 QTV327716:QTV327717 RDR327716:RDR327717 RNN327716:RNN327717 RXJ327716:RXJ327717 SHF327716:SHF327717 SRB327716:SRB327717 TAX327716:TAX327717 TKT327716:TKT327717 TUP327716:TUP327717 UEL327716:UEL327717 UOH327716:UOH327717 UYD327716:UYD327717 VHZ327716:VHZ327717 VRV327716:VRV327717 WBR327716:WBR327717 WLN327716:WLN327717 WVJ327716:WVJ327717 B393252:B393253 IX393252:IX393253 ST393252:ST393253 ACP393252:ACP393253 AML393252:AML393253 AWH393252:AWH393253 BGD393252:BGD393253 BPZ393252:BPZ393253 BZV393252:BZV393253 CJR393252:CJR393253 CTN393252:CTN393253 DDJ393252:DDJ393253 DNF393252:DNF393253 DXB393252:DXB393253 EGX393252:EGX393253 EQT393252:EQT393253 FAP393252:FAP393253 FKL393252:FKL393253 FUH393252:FUH393253 GED393252:GED393253 GNZ393252:GNZ393253 GXV393252:GXV393253 HHR393252:HHR393253 HRN393252:HRN393253 IBJ393252:IBJ393253 ILF393252:ILF393253 IVB393252:IVB393253 JEX393252:JEX393253 JOT393252:JOT393253 JYP393252:JYP393253 KIL393252:KIL393253 KSH393252:KSH393253 LCD393252:LCD393253 LLZ393252:LLZ393253 LVV393252:LVV393253 MFR393252:MFR393253 MPN393252:MPN393253 MZJ393252:MZJ393253 NJF393252:NJF393253 NTB393252:NTB393253 OCX393252:OCX393253 OMT393252:OMT393253 OWP393252:OWP393253 PGL393252:PGL393253 PQH393252:PQH393253 QAD393252:QAD393253 QJZ393252:QJZ393253 QTV393252:QTV393253 RDR393252:RDR393253 RNN393252:RNN393253 RXJ393252:RXJ393253 SHF393252:SHF393253 SRB393252:SRB393253 TAX393252:TAX393253 TKT393252:TKT393253 TUP393252:TUP393253 UEL393252:UEL393253 UOH393252:UOH393253 UYD393252:UYD393253 VHZ393252:VHZ393253 VRV393252:VRV393253 WBR393252:WBR393253 WLN393252:WLN393253 WVJ393252:WVJ393253 B458788:B458789 IX458788:IX458789 ST458788:ST458789 ACP458788:ACP458789 AML458788:AML458789 AWH458788:AWH458789 BGD458788:BGD458789 BPZ458788:BPZ458789 BZV458788:BZV458789 CJR458788:CJR458789 CTN458788:CTN458789 DDJ458788:DDJ458789 DNF458788:DNF458789 DXB458788:DXB458789 EGX458788:EGX458789 EQT458788:EQT458789 FAP458788:FAP458789 FKL458788:FKL458789 FUH458788:FUH458789 GED458788:GED458789 GNZ458788:GNZ458789 GXV458788:GXV458789 HHR458788:HHR458789 HRN458788:HRN458789 IBJ458788:IBJ458789 ILF458788:ILF458789 IVB458788:IVB458789 JEX458788:JEX458789 JOT458788:JOT458789 JYP458788:JYP458789 KIL458788:KIL458789 KSH458788:KSH458789 LCD458788:LCD458789 LLZ458788:LLZ458789 LVV458788:LVV458789 MFR458788:MFR458789 MPN458788:MPN458789 MZJ458788:MZJ458789 NJF458788:NJF458789 NTB458788:NTB458789 OCX458788:OCX458789 OMT458788:OMT458789 OWP458788:OWP458789 PGL458788:PGL458789 PQH458788:PQH458789 QAD458788:QAD458789 QJZ458788:QJZ458789 QTV458788:QTV458789 RDR458788:RDR458789 RNN458788:RNN458789 RXJ458788:RXJ458789 SHF458788:SHF458789 SRB458788:SRB458789 TAX458788:TAX458789 TKT458788:TKT458789 TUP458788:TUP458789 UEL458788:UEL458789 UOH458788:UOH458789 UYD458788:UYD458789 VHZ458788:VHZ458789 VRV458788:VRV458789 WBR458788:WBR458789 WLN458788:WLN458789 WVJ458788:WVJ458789 B524324:B524325 IX524324:IX524325 ST524324:ST524325 ACP524324:ACP524325 AML524324:AML524325 AWH524324:AWH524325 BGD524324:BGD524325 BPZ524324:BPZ524325 BZV524324:BZV524325 CJR524324:CJR524325 CTN524324:CTN524325 DDJ524324:DDJ524325 DNF524324:DNF524325 DXB524324:DXB524325 EGX524324:EGX524325 EQT524324:EQT524325 FAP524324:FAP524325 FKL524324:FKL524325 FUH524324:FUH524325 GED524324:GED524325 GNZ524324:GNZ524325 GXV524324:GXV524325 HHR524324:HHR524325 HRN524324:HRN524325 IBJ524324:IBJ524325 ILF524324:ILF524325 IVB524324:IVB524325 JEX524324:JEX524325 JOT524324:JOT524325 JYP524324:JYP524325 KIL524324:KIL524325 KSH524324:KSH524325 LCD524324:LCD524325 LLZ524324:LLZ524325 LVV524324:LVV524325 MFR524324:MFR524325 MPN524324:MPN524325 MZJ524324:MZJ524325 NJF524324:NJF524325 NTB524324:NTB524325 OCX524324:OCX524325 OMT524324:OMT524325 OWP524324:OWP524325 PGL524324:PGL524325 PQH524324:PQH524325 QAD524324:QAD524325 QJZ524324:QJZ524325 QTV524324:QTV524325 RDR524324:RDR524325 RNN524324:RNN524325 RXJ524324:RXJ524325 SHF524324:SHF524325 SRB524324:SRB524325 TAX524324:TAX524325 TKT524324:TKT524325 TUP524324:TUP524325 UEL524324:UEL524325 UOH524324:UOH524325 UYD524324:UYD524325 VHZ524324:VHZ524325 VRV524324:VRV524325 WBR524324:WBR524325 WLN524324:WLN524325 WVJ524324:WVJ524325 B589860:B589861 IX589860:IX589861 ST589860:ST589861 ACP589860:ACP589861 AML589860:AML589861 AWH589860:AWH589861 BGD589860:BGD589861 BPZ589860:BPZ589861 BZV589860:BZV589861 CJR589860:CJR589861 CTN589860:CTN589861 DDJ589860:DDJ589861 DNF589860:DNF589861 DXB589860:DXB589861 EGX589860:EGX589861 EQT589860:EQT589861 FAP589860:FAP589861 FKL589860:FKL589861 FUH589860:FUH589861 GED589860:GED589861 GNZ589860:GNZ589861 GXV589860:GXV589861 HHR589860:HHR589861 HRN589860:HRN589861 IBJ589860:IBJ589861 ILF589860:ILF589861 IVB589860:IVB589861 JEX589860:JEX589861 JOT589860:JOT589861 JYP589860:JYP589861 KIL589860:KIL589861 KSH589860:KSH589861 LCD589860:LCD589861 LLZ589860:LLZ589861 LVV589860:LVV589861 MFR589860:MFR589861 MPN589860:MPN589861 MZJ589860:MZJ589861 NJF589860:NJF589861 NTB589860:NTB589861 OCX589860:OCX589861 OMT589860:OMT589861 OWP589860:OWP589861 PGL589860:PGL589861 PQH589860:PQH589861 QAD589860:QAD589861 QJZ589860:QJZ589861 QTV589860:QTV589861 RDR589860:RDR589861 RNN589860:RNN589861 RXJ589860:RXJ589861 SHF589860:SHF589861 SRB589860:SRB589861 TAX589860:TAX589861 TKT589860:TKT589861 TUP589860:TUP589861 UEL589860:UEL589861 UOH589860:UOH589861 UYD589860:UYD589861 VHZ589860:VHZ589861 VRV589860:VRV589861 WBR589860:WBR589861 WLN589860:WLN589861 WVJ589860:WVJ589861 B655396:B655397 IX655396:IX655397 ST655396:ST655397 ACP655396:ACP655397 AML655396:AML655397 AWH655396:AWH655397 BGD655396:BGD655397 BPZ655396:BPZ655397 BZV655396:BZV655397 CJR655396:CJR655397 CTN655396:CTN655397 DDJ655396:DDJ655397 DNF655396:DNF655397 DXB655396:DXB655397 EGX655396:EGX655397 EQT655396:EQT655397 FAP655396:FAP655397 FKL655396:FKL655397 FUH655396:FUH655397 GED655396:GED655397 GNZ655396:GNZ655397 GXV655396:GXV655397 HHR655396:HHR655397 HRN655396:HRN655397 IBJ655396:IBJ655397 ILF655396:ILF655397 IVB655396:IVB655397 JEX655396:JEX655397 JOT655396:JOT655397 JYP655396:JYP655397 KIL655396:KIL655397 KSH655396:KSH655397 LCD655396:LCD655397 LLZ655396:LLZ655397 LVV655396:LVV655397 MFR655396:MFR655397 MPN655396:MPN655397 MZJ655396:MZJ655397 NJF655396:NJF655397 NTB655396:NTB655397 OCX655396:OCX655397 OMT655396:OMT655397 OWP655396:OWP655397 PGL655396:PGL655397 PQH655396:PQH655397 QAD655396:QAD655397 QJZ655396:QJZ655397 QTV655396:QTV655397 RDR655396:RDR655397 RNN655396:RNN655397 RXJ655396:RXJ655397 SHF655396:SHF655397 SRB655396:SRB655397 TAX655396:TAX655397 TKT655396:TKT655397 TUP655396:TUP655397 UEL655396:UEL655397 UOH655396:UOH655397 UYD655396:UYD655397 VHZ655396:VHZ655397 VRV655396:VRV655397 WBR655396:WBR655397 WLN655396:WLN655397 WVJ655396:WVJ655397 B720932:B720933 IX720932:IX720933 ST720932:ST720933 ACP720932:ACP720933 AML720932:AML720933 AWH720932:AWH720933 BGD720932:BGD720933 BPZ720932:BPZ720933 BZV720932:BZV720933 CJR720932:CJR720933 CTN720932:CTN720933 DDJ720932:DDJ720933 DNF720932:DNF720933 DXB720932:DXB720933 EGX720932:EGX720933 EQT720932:EQT720933 FAP720932:FAP720933 FKL720932:FKL720933 FUH720932:FUH720933 GED720932:GED720933 GNZ720932:GNZ720933 GXV720932:GXV720933 HHR720932:HHR720933 HRN720932:HRN720933 IBJ720932:IBJ720933 ILF720932:ILF720933 IVB720932:IVB720933 JEX720932:JEX720933 JOT720932:JOT720933 JYP720932:JYP720933 KIL720932:KIL720933 KSH720932:KSH720933 LCD720932:LCD720933 LLZ720932:LLZ720933 LVV720932:LVV720933 MFR720932:MFR720933 MPN720932:MPN720933 MZJ720932:MZJ720933 NJF720932:NJF720933 NTB720932:NTB720933 OCX720932:OCX720933 OMT720932:OMT720933 OWP720932:OWP720933 PGL720932:PGL720933 PQH720932:PQH720933 QAD720932:QAD720933 QJZ720932:QJZ720933 QTV720932:QTV720933 RDR720932:RDR720933 RNN720932:RNN720933 RXJ720932:RXJ720933 SHF720932:SHF720933 SRB720932:SRB720933 TAX720932:TAX720933 TKT720932:TKT720933 TUP720932:TUP720933 UEL720932:UEL720933 UOH720932:UOH720933 UYD720932:UYD720933 VHZ720932:VHZ720933 VRV720932:VRV720933 WBR720932:WBR720933 WLN720932:WLN720933 WVJ720932:WVJ720933 B786468:B786469 IX786468:IX786469 ST786468:ST786469 ACP786468:ACP786469 AML786468:AML786469 AWH786468:AWH786469 BGD786468:BGD786469 BPZ786468:BPZ786469 BZV786468:BZV786469 CJR786468:CJR786469 CTN786468:CTN786469 DDJ786468:DDJ786469 DNF786468:DNF786469 DXB786468:DXB786469 EGX786468:EGX786469 EQT786468:EQT786469 FAP786468:FAP786469 FKL786468:FKL786469 FUH786468:FUH786469 GED786468:GED786469 GNZ786468:GNZ786469 GXV786468:GXV786469 HHR786468:HHR786469 HRN786468:HRN786469 IBJ786468:IBJ786469 ILF786468:ILF786469 IVB786468:IVB786469 JEX786468:JEX786469 JOT786468:JOT786469 JYP786468:JYP786469 KIL786468:KIL786469 KSH786468:KSH786469 LCD786468:LCD786469 LLZ786468:LLZ786469 LVV786468:LVV786469 MFR786468:MFR786469 MPN786468:MPN786469 MZJ786468:MZJ786469 NJF786468:NJF786469 NTB786468:NTB786469 OCX786468:OCX786469 OMT786468:OMT786469 OWP786468:OWP786469 PGL786468:PGL786469 PQH786468:PQH786469 QAD786468:QAD786469 QJZ786468:QJZ786469 QTV786468:QTV786469 RDR786468:RDR786469 RNN786468:RNN786469 RXJ786468:RXJ786469 SHF786468:SHF786469 SRB786468:SRB786469 TAX786468:TAX786469 TKT786468:TKT786469 TUP786468:TUP786469 UEL786468:UEL786469 UOH786468:UOH786469 UYD786468:UYD786469 VHZ786468:VHZ786469 VRV786468:VRV786469 WBR786468:WBR786469 WLN786468:WLN786469 WVJ786468:WVJ786469 B852004:B852005 IX852004:IX852005 ST852004:ST852005 ACP852004:ACP852005 AML852004:AML852005 AWH852004:AWH852005 BGD852004:BGD852005 BPZ852004:BPZ852005 BZV852004:BZV852005 CJR852004:CJR852005 CTN852004:CTN852005 DDJ852004:DDJ852005 DNF852004:DNF852005 DXB852004:DXB852005 EGX852004:EGX852005 EQT852004:EQT852005 FAP852004:FAP852005 FKL852004:FKL852005 FUH852004:FUH852005 GED852004:GED852005 GNZ852004:GNZ852005 GXV852004:GXV852005 HHR852004:HHR852005 HRN852004:HRN852005 IBJ852004:IBJ852005 ILF852004:ILF852005 IVB852004:IVB852005 JEX852004:JEX852005 JOT852004:JOT852005 JYP852004:JYP852005 KIL852004:KIL852005 KSH852004:KSH852005 LCD852004:LCD852005 LLZ852004:LLZ852005 LVV852004:LVV852005 MFR852004:MFR852005 MPN852004:MPN852005 MZJ852004:MZJ852005 NJF852004:NJF852005 NTB852004:NTB852005 OCX852004:OCX852005 OMT852004:OMT852005 OWP852004:OWP852005 PGL852004:PGL852005 PQH852004:PQH852005 QAD852004:QAD852005 QJZ852004:QJZ852005 QTV852004:QTV852005 RDR852004:RDR852005 RNN852004:RNN852005 RXJ852004:RXJ852005 SHF852004:SHF852005 SRB852004:SRB852005 TAX852004:TAX852005 TKT852004:TKT852005 TUP852004:TUP852005 UEL852004:UEL852005 UOH852004:UOH852005 UYD852004:UYD852005 VHZ852004:VHZ852005 VRV852004:VRV852005 WBR852004:WBR852005 WLN852004:WLN852005 WVJ852004:WVJ852005 B917540:B917541 IX917540:IX917541 ST917540:ST917541 ACP917540:ACP917541 AML917540:AML917541 AWH917540:AWH917541 BGD917540:BGD917541 BPZ917540:BPZ917541 BZV917540:BZV917541 CJR917540:CJR917541 CTN917540:CTN917541 DDJ917540:DDJ917541 DNF917540:DNF917541 DXB917540:DXB917541 EGX917540:EGX917541 EQT917540:EQT917541 FAP917540:FAP917541 FKL917540:FKL917541 FUH917540:FUH917541 GED917540:GED917541 GNZ917540:GNZ917541 GXV917540:GXV917541 HHR917540:HHR917541 HRN917540:HRN917541 IBJ917540:IBJ917541 ILF917540:ILF917541 IVB917540:IVB917541 JEX917540:JEX917541 JOT917540:JOT917541 JYP917540:JYP917541 KIL917540:KIL917541 KSH917540:KSH917541 LCD917540:LCD917541 LLZ917540:LLZ917541 LVV917540:LVV917541 MFR917540:MFR917541 MPN917540:MPN917541 MZJ917540:MZJ917541 NJF917540:NJF917541 NTB917540:NTB917541 OCX917540:OCX917541 OMT917540:OMT917541 OWP917540:OWP917541 PGL917540:PGL917541 PQH917540:PQH917541 QAD917540:QAD917541 QJZ917540:QJZ917541 QTV917540:QTV917541 RDR917540:RDR917541 RNN917540:RNN917541 RXJ917540:RXJ917541 SHF917540:SHF917541 SRB917540:SRB917541 TAX917540:TAX917541 TKT917540:TKT917541 TUP917540:TUP917541 UEL917540:UEL917541 UOH917540:UOH917541 UYD917540:UYD917541 VHZ917540:VHZ917541 VRV917540:VRV917541 WBR917540:WBR917541 WLN917540:WLN917541 WVJ917540:WVJ917541 B983076:B983077 IX983076:IX983077 ST983076:ST983077 ACP983076:ACP983077 AML983076:AML983077 AWH983076:AWH983077 BGD983076:BGD983077 BPZ983076:BPZ983077 BZV983076:BZV983077 CJR983076:CJR983077 CTN983076:CTN983077 DDJ983076:DDJ983077 DNF983076:DNF983077 DXB983076:DXB983077 EGX983076:EGX983077 EQT983076:EQT983077 FAP983076:FAP983077 FKL983076:FKL983077 FUH983076:FUH983077 GED983076:GED983077 GNZ983076:GNZ983077 GXV983076:GXV983077 HHR983076:HHR983077 HRN983076:HRN983077 IBJ983076:IBJ983077 ILF983076:ILF983077 IVB983076:IVB983077 JEX983076:JEX983077 JOT983076:JOT983077 JYP983076:JYP983077 KIL983076:KIL983077 KSH983076:KSH983077 LCD983076:LCD983077 LLZ983076:LLZ983077 LVV983076:LVV983077 MFR983076:MFR983077 MPN983076:MPN983077 MZJ983076:MZJ983077 NJF983076:NJF983077 NTB983076:NTB983077 OCX983076:OCX983077 OMT983076:OMT983077 OWP983076:OWP983077 PGL983076:PGL983077 PQH983076:PQH983077 QAD983076:QAD983077 QJZ983076:QJZ983077 QTV983076:QTV983077 RDR983076:RDR983077 RNN983076:RNN983077 RXJ983076:RXJ983077 SHF983076:SHF983077 SRB983076:SRB983077 TAX983076:TAX983077 TKT983076:TKT983077 TUP983076:TUP983077 UEL983076:UEL983077 UOH983076:UOH983077 UYD983076:UYD983077 VHZ983076:VHZ983077 VRV983076:VRV983077 WBR983076:WBR983077 WLN983076:WLN983077 WVJ983076:WVJ983077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B24:B33 IX24:IX33 ST24:ST33 ACP24:ACP33 AML24:AML33 AWH24:AWH33 BGD24:BGD33 BPZ24:BPZ33 BZV24:BZV33 CJR24:CJR33 CTN24:CTN33 DDJ24:DDJ33 DNF24:DNF33 DXB24:DXB33 EGX24:EGX33 EQT24:EQT33 FAP24:FAP33 FKL24:FKL33 FUH24:FUH33 GED24:GED33 GNZ24:GNZ33 GXV24:GXV33 HHR24:HHR33 HRN24:HRN33 IBJ24:IBJ33 ILF24:ILF33 IVB24:IVB33 JEX24:JEX33 JOT24:JOT33 JYP24:JYP33 KIL24:KIL33 KSH24:KSH33 LCD24:LCD33 LLZ24:LLZ33 LVV24:LVV33 MFR24:MFR33 MPN24:MPN33 MZJ24:MZJ33 NJF24:NJF33 NTB24:NTB33 OCX24:OCX33 OMT24:OMT33 OWP24:OWP33 PGL24:PGL33 PQH24:PQH33 QAD24:QAD33 QJZ24:QJZ33 QTV24:QTV33 RDR24:RDR33 RNN24:RNN33 RXJ24:RXJ33 SHF24:SHF33 SRB24:SRB33 TAX24:TAX33 TKT24:TKT33 TUP24:TUP33 UEL24:UEL33 UOH24:UOH33 UYD24:UYD33 VHZ24:VHZ33 VRV24:VRV33 WBR24:WBR33 WLN24:WLN33 WVJ24:WVJ33 B65560:B65569 IX65560:IX65569 ST65560:ST65569 ACP65560:ACP65569 AML65560:AML65569 AWH65560:AWH65569 BGD65560:BGD65569 BPZ65560:BPZ65569 BZV65560:BZV65569 CJR65560:CJR65569 CTN65560:CTN65569 DDJ65560:DDJ65569 DNF65560:DNF65569 DXB65560:DXB65569 EGX65560:EGX65569 EQT65560:EQT65569 FAP65560:FAP65569 FKL65560:FKL65569 FUH65560:FUH65569 GED65560:GED65569 GNZ65560:GNZ65569 GXV65560:GXV65569 HHR65560:HHR65569 HRN65560:HRN65569 IBJ65560:IBJ65569 ILF65560:ILF65569 IVB65560:IVB65569 JEX65560:JEX65569 JOT65560:JOT65569 JYP65560:JYP65569 KIL65560:KIL65569 KSH65560:KSH65569 LCD65560:LCD65569 LLZ65560:LLZ65569 LVV65560:LVV65569 MFR65560:MFR65569 MPN65560:MPN65569 MZJ65560:MZJ65569 NJF65560:NJF65569 NTB65560:NTB65569 OCX65560:OCX65569 OMT65560:OMT65569 OWP65560:OWP65569 PGL65560:PGL65569 PQH65560:PQH65569 QAD65560:QAD65569 QJZ65560:QJZ65569 QTV65560:QTV65569 RDR65560:RDR65569 RNN65560:RNN65569 RXJ65560:RXJ65569 SHF65560:SHF65569 SRB65560:SRB65569 TAX65560:TAX65569 TKT65560:TKT65569 TUP65560:TUP65569 UEL65560:UEL65569 UOH65560:UOH65569 UYD65560:UYD65569 VHZ65560:VHZ65569 VRV65560:VRV65569 WBR65560:WBR65569 WLN65560:WLN65569 WVJ65560:WVJ65569 B131096:B131105 IX131096:IX131105 ST131096:ST131105 ACP131096:ACP131105 AML131096:AML131105 AWH131096:AWH131105 BGD131096:BGD131105 BPZ131096:BPZ131105 BZV131096:BZV131105 CJR131096:CJR131105 CTN131096:CTN131105 DDJ131096:DDJ131105 DNF131096:DNF131105 DXB131096:DXB131105 EGX131096:EGX131105 EQT131096:EQT131105 FAP131096:FAP131105 FKL131096:FKL131105 FUH131096:FUH131105 GED131096:GED131105 GNZ131096:GNZ131105 GXV131096:GXV131105 HHR131096:HHR131105 HRN131096:HRN131105 IBJ131096:IBJ131105 ILF131096:ILF131105 IVB131096:IVB131105 JEX131096:JEX131105 JOT131096:JOT131105 JYP131096:JYP131105 KIL131096:KIL131105 KSH131096:KSH131105 LCD131096:LCD131105 LLZ131096:LLZ131105 LVV131096:LVV131105 MFR131096:MFR131105 MPN131096:MPN131105 MZJ131096:MZJ131105 NJF131096:NJF131105 NTB131096:NTB131105 OCX131096:OCX131105 OMT131096:OMT131105 OWP131096:OWP131105 PGL131096:PGL131105 PQH131096:PQH131105 QAD131096:QAD131105 QJZ131096:QJZ131105 QTV131096:QTV131105 RDR131096:RDR131105 RNN131096:RNN131105 RXJ131096:RXJ131105 SHF131096:SHF131105 SRB131096:SRB131105 TAX131096:TAX131105 TKT131096:TKT131105 TUP131096:TUP131105 UEL131096:UEL131105 UOH131096:UOH131105 UYD131096:UYD131105 VHZ131096:VHZ131105 VRV131096:VRV131105 WBR131096:WBR131105 WLN131096:WLN131105 WVJ131096:WVJ131105 B196632:B196641 IX196632:IX196641 ST196632:ST196641 ACP196632:ACP196641 AML196632:AML196641 AWH196632:AWH196641 BGD196632:BGD196641 BPZ196632:BPZ196641 BZV196632:BZV196641 CJR196632:CJR196641 CTN196632:CTN196641 DDJ196632:DDJ196641 DNF196632:DNF196641 DXB196632:DXB196641 EGX196632:EGX196641 EQT196632:EQT196641 FAP196632:FAP196641 FKL196632:FKL196641 FUH196632:FUH196641 GED196632:GED196641 GNZ196632:GNZ196641 GXV196632:GXV196641 HHR196632:HHR196641 HRN196632:HRN196641 IBJ196632:IBJ196641 ILF196632:ILF196641 IVB196632:IVB196641 JEX196632:JEX196641 JOT196632:JOT196641 JYP196632:JYP196641 KIL196632:KIL196641 KSH196632:KSH196641 LCD196632:LCD196641 LLZ196632:LLZ196641 LVV196632:LVV196641 MFR196632:MFR196641 MPN196632:MPN196641 MZJ196632:MZJ196641 NJF196632:NJF196641 NTB196632:NTB196641 OCX196632:OCX196641 OMT196632:OMT196641 OWP196632:OWP196641 PGL196632:PGL196641 PQH196632:PQH196641 QAD196632:QAD196641 QJZ196632:QJZ196641 QTV196632:QTV196641 RDR196632:RDR196641 RNN196632:RNN196641 RXJ196632:RXJ196641 SHF196632:SHF196641 SRB196632:SRB196641 TAX196632:TAX196641 TKT196632:TKT196641 TUP196632:TUP196641 UEL196632:UEL196641 UOH196632:UOH196641 UYD196632:UYD196641 VHZ196632:VHZ196641 VRV196632:VRV196641 WBR196632:WBR196641 WLN196632:WLN196641 WVJ196632:WVJ196641 B262168:B262177 IX262168:IX262177 ST262168:ST262177 ACP262168:ACP262177 AML262168:AML262177 AWH262168:AWH262177 BGD262168:BGD262177 BPZ262168:BPZ262177 BZV262168:BZV262177 CJR262168:CJR262177 CTN262168:CTN262177 DDJ262168:DDJ262177 DNF262168:DNF262177 DXB262168:DXB262177 EGX262168:EGX262177 EQT262168:EQT262177 FAP262168:FAP262177 FKL262168:FKL262177 FUH262168:FUH262177 GED262168:GED262177 GNZ262168:GNZ262177 GXV262168:GXV262177 HHR262168:HHR262177 HRN262168:HRN262177 IBJ262168:IBJ262177 ILF262168:ILF262177 IVB262168:IVB262177 JEX262168:JEX262177 JOT262168:JOT262177 JYP262168:JYP262177 KIL262168:KIL262177 KSH262168:KSH262177 LCD262168:LCD262177 LLZ262168:LLZ262177 LVV262168:LVV262177 MFR262168:MFR262177 MPN262168:MPN262177 MZJ262168:MZJ262177 NJF262168:NJF262177 NTB262168:NTB262177 OCX262168:OCX262177 OMT262168:OMT262177 OWP262168:OWP262177 PGL262168:PGL262177 PQH262168:PQH262177 QAD262168:QAD262177 QJZ262168:QJZ262177 QTV262168:QTV262177 RDR262168:RDR262177 RNN262168:RNN262177 RXJ262168:RXJ262177 SHF262168:SHF262177 SRB262168:SRB262177 TAX262168:TAX262177 TKT262168:TKT262177 TUP262168:TUP262177 UEL262168:UEL262177 UOH262168:UOH262177 UYD262168:UYD262177 VHZ262168:VHZ262177 VRV262168:VRV262177 WBR262168:WBR262177 WLN262168:WLN262177 WVJ262168:WVJ262177 B327704:B327713 IX327704:IX327713 ST327704:ST327713 ACP327704:ACP327713 AML327704:AML327713 AWH327704:AWH327713 BGD327704:BGD327713 BPZ327704:BPZ327713 BZV327704:BZV327713 CJR327704:CJR327713 CTN327704:CTN327713 DDJ327704:DDJ327713 DNF327704:DNF327713 DXB327704:DXB327713 EGX327704:EGX327713 EQT327704:EQT327713 FAP327704:FAP327713 FKL327704:FKL327713 FUH327704:FUH327713 GED327704:GED327713 GNZ327704:GNZ327713 GXV327704:GXV327713 HHR327704:HHR327713 HRN327704:HRN327713 IBJ327704:IBJ327713 ILF327704:ILF327713 IVB327704:IVB327713 JEX327704:JEX327713 JOT327704:JOT327713 JYP327704:JYP327713 KIL327704:KIL327713 KSH327704:KSH327713 LCD327704:LCD327713 LLZ327704:LLZ327713 LVV327704:LVV327713 MFR327704:MFR327713 MPN327704:MPN327713 MZJ327704:MZJ327713 NJF327704:NJF327713 NTB327704:NTB327713 OCX327704:OCX327713 OMT327704:OMT327713 OWP327704:OWP327713 PGL327704:PGL327713 PQH327704:PQH327713 QAD327704:QAD327713 QJZ327704:QJZ327713 QTV327704:QTV327713 RDR327704:RDR327713 RNN327704:RNN327713 RXJ327704:RXJ327713 SHF327704:SHF327713 SRB327704:SRB327713 TAX327704:TAX327713 TKT327704:TKT327713 TUP327704:TUP327713 UEL327704:UEL327713 UOH327704:UOH327713 UYD327704:UYD327713 VHZ327704:VHZ327713 VRV327704:VRV327713 WBR327704:WBR327713 WLN327704:WLN327713 WVJ327704:WVJ327713 B393240:B393249 IX393240:IX393249 ST393240:ST393249 ACP393240:ACP393249 AML393240:AML393249 AWH393240:AWH393249 BGD393240:BGD393249 BPZ393240:BPZ393249 BZV393240:BZV393249 CJR393240:CJR393249 CTN393240:CTN393249 DDJ393240:DDJ393249 DNF393240:DNF393249 DXB393240:DXB393249 EGX393240:EGX393249 EQT393240:EQT393249 FAP393240:FAP393249 FKL393240:FKL393249 FUH393240:FUH393249 GED393240:GED393249 GNZ393240:GNZ393249 GXV393240:GXV393249 HHR393240:HHR393249 HRN393240:HRN393249 IBJ393240:IBJ393249 ILF393240:ILF393249 IVB393240:IVB393249 JEX393240:JEX393249 JOT393240:JOT393249 JYP393240:JYP393249 KIL393240:KIL393249 KSH393240:KSH393249 LCD393240:LCD393249 LLZ393240:LLZ393249 LVV393240:LVV393249 MFR393240:MFR393249 MPN393240:MPN393249 MZJ393240:MZJ393249 NJF393240:NJF393249 NTB393240:NTB393249 OCX393240:OCX393249 OMT393240:OMT393249 OWP393240:OWP393249 PGL393240:PGL393249 PQH393240:PQH393249 QAD393240:QAD393249 QJZ393240:QJZ393249 QTV393240:QTV393249 RDR393240:RDR393249 RNN393240:RNN393249 RXJ393240:RXJ393249 SHF393240:SHF393249 SRB393240:SRB393249 TAX393240:TAX393249 TKT393240:TKT393249 TUP393240:TUP393249 UEL393240:UEL393249 UOH393240:UOH393249 UYD393240:UYD393249 VHZ393240:VHZ393249 VRV393240:VRV393249 WBR393240:WBR393249 WLN393240:WLN393249 WVJ393240:WVJ393249 B458776:B458785 IX458776:IX458785 ST458776:ST458785 ACP458776:ACP458785 AML458776:AML458785 AWH458776:AWH458785 BGD458776:BGD458785 BPZ458776:BPZ458785 BZV458776:BZV458785 CJR458776:CJR458785 CTN458776:CTN458785 DDJ458776:DDJ458785 DNF458776:DNF458785 DXB458776:DXB458785 EGX458776:EGX458785 EQT458776:EQT458785 FAP458776:FAP458785 FKL458776:FKL458785 FUH458776:FUH458785 GED458776:GED458785 GNZ458776:GNZ458785 GXV458776:GXV458785 HHR458776:HHR458785 HRN458776:HRN458785 IBJ458776:IBJ458785 ILF458776:ILF458785 IVB458776:IVB458785 JEX458776:JEX458785 JOT458776:JOT458785 JYP458776:JYP458785 KIL458776:KIL458785 KSH458776:KSH458785 LCD458776:LCD458785 LLZ458776:LLZ458785 LVV458776:LVV458785 MFR458776:MFR458785 MPN458776:MPN458785 MZJ458776:MZJ458785 NJF458776:NJF458785 NTB458776:NTB458785 OCX458776:OCX458785 OMT458776:OMT458785 OWP458776:OWP458785 PGL458776:PGL458785 PQH458776:PQH458785 QAD458776:QAD458785 QJZ458776:QJZ458785 QTV458776:QTV458785 RDR458776:RDR458785 RNN458776:RNN458785 RXJ458776:RXJ458785 SHF458776:SHF458785 SRB458776:SRB458785 TAX458776:TAX458785 TKT458776:TKT458785 TUP458776:TUP458785 UEL458776:UEL458785 UOH458776:UOH458785 UYD458776:UYD458785 VHZ458776:VHZ458785 VRV458776:VRV458785 WBR458776:WBR458785 WLN458776:WLN458785 WVJ458776:WVJ458785 B524312:B524321 IX524312:IX524321 ST524312:ST524321 ACP524312:ACP524321 AML524312:AML524321 AWH524312:AWH524321 BGD524312:BGD524321 BPZ524312:BPZ524321 BZV524312:BZV524321 CJR524312:CJR524321 CTN524312:CTN524321 DDJ524312:DDJ524321 DNF524312:DNF524321 DXB524312:DXB524321 EGX524312:EGX524321 EQT524312:EQT524321 FAP524312:FAP524321 FKL524312:FKL524321 FUH524312:FUH524321 GED524312:GED524321 GNZ524312:GNZ524321 GXV524312:GXV524321 HHR524312:HHR524321 HRN524312:HRN524321 IBJ524312:IBJ524321 ILF524312:ILF524321 IVB524312:IVB524321 JEX524312:JEX524321 JOT524312:JOT524321 JYP524312:JYP524321 KIL524312:KIL524321 KSH524312:KSH524321 LCD524312:LCD524321 LLZ524312:LLZ524321 LVV524312:LVV524321 MFR524312:MFR524321 MPN524312:MPN524321 MZJ524312:MZJ524321 NJF524312:NJF524321 NTB524312:NTB524321 OCX524312:OCX524321 OMT524312:OMT524321 OWP524312:OWP524321 PGL524312:PGL524321 PQH524312:PQH524321 QAD524312:QAD524321 QJZ524312:QJZ524321 QTV524312:QTV524321 RDR524312:RDR524321 RNN524312:RNN524321 RXJ524312:RXJ524321 SHF524312:SHF524321 SRB524312:SRB524321 TAX524312:TAX524321 TKT524312:TKT524321 TUP524312:TUP524321 UEL524312:UEL524321 UOH524312:UOH524321 UYD524312:UYD524321 VHZ524312:VHZ524321 VRV524312:VRV524321 WBR524312:WBR524321 WLN524312:WLN524321 WVJ524312:WVJ524321 B589848:B589857 IX589848:IX589857 ST589848:ST589857 ACP589848:ACP589857 AML589848:AML589857 AWH589848:AWH589857 BGD589848:BGD589857 BPZ589848:BPZ589857 BZV589848:BZV589857 CJR589848:CJR589857 CTN589848:CTN589857 DDJ589848:DDJ589857 DNF589848:DNF589857 DXB589848:DXB589857 EGX589848:EGX589857 EQT589848:EQT589857 FAP589848:FAP589857 FKL589848:FKL589857 FUH589848:FUH589857 GED589848:GED589857 GNZ589848:GNZ589857 GXV589848:GXV589857 HHR589848:HHR589857 HRN589848:HRN589857 IBJ589848:IBJ589857 ILF589848:ILF589857 IVB589848:IVB589857 JEX589848:JEX589857 JOT589848:JOT589857 JYP589848:JYP589857 KIL589848:KIL589857 KSH589848:KSH589857 LCD589848:LCD589857 LLZ589848:LLZ589857 LVV589848:LVV589857 MFR589848:MFR589857 MPN589848:MPN589857 MZJ589848:MZJ589857 NJF589848:NJF589857 NTB589848:NTB589857 OCX589848:OCX589857 OMT589848:OMT589857 OWP589848:OWP589857 PGL589848:PGL589857 PQH589848:PQH589857 QAD589848:QAD589857 QJZ589848:QJZ589857 QTV589848:QTV589857 RDR589848:RDR589857 RNN589848:RNN589857 RXJ589848:RXJ589857 SHF589848:SHF589857 SRB589848:SRB589857 TAX589848:TAX589857 TKT589848:TKT589857 TUP589848:TUP589857 UEL589848:UEL589857 UOH589848:UOH589857 UYD589848:UYD589857 VHZ589848:VHZ589857 VRV589848:VRV589857 WBR589848:WBR589857 WLN589848:WLN589857 WVJ589848:WVJ589857 B655384:B655393 IX655384:IX655393 ST655384:ST655393 ACP655384:ACP655393 AML655384:AML655393 AWH655384:AWH655393 BGD655384:BGD655393 BPZ655384:BPZ655393 BZV655384:BZV655393 CJR655384:CJR655393 CTN655384:CTN655393 DDJ655384:DDJ655393 DNF655384:DNF655393 DXB655384:DXB655393 EGX655384:EGX655393 EQT655384:EQT655393 FAP655384:FAP655393 FKL655384:FKL655393 FUH655384:FUH655393 GED655384:GED655393 GNZ655384:GNZ655393 GXV655384:GXV655393 HHR655384:HHR655393 HRN655384:HRN655393 IBJ655384:IBJ655393 ILF655384:ILF655393 IVB655384:IVB655393 JEX655384:JEX655393 JOT655384:JOT655393 JYP655384:JYP655393 KIL655384:KIL655393 KSH655384:KSH655393 LCD655384:LCD655393 LLZ655384:LLZ655393 LVV655384:LVV655393 MFR655384:MFR655393 MPN655384:MPN655393 MZJ655384:MZJ655393 NJF655384:NJF655393 NTB655384:NTB655393 OCX655384:OCX655393 OMT655384:OMT655393 OWP655384:OWP655393 PGL655384:PGL655393 PQH655384:PQH655393 QAD655384:QAD655393 QJZ655384:QJZ655393 QTV655384:QTV655393 RDR655384:RDR655393 RNN655384:RNN655393 RXJ655384:RXJ655393 SHF655384:SHF655393 SRB655384:SRB655393 TAX655384:TAX655393 TKT655384:TKT655393 TUP655384:TUP655393 UEL655384:UEL655393 UOH655384:UOH655393 UYD655384:UYD655393 VHZ655384:VHZ655393 VRV655384:VRV655393 WBR655384:WBR655393 WLN655384:WLN655393 WVJ655384:WVJ655393 B720920:B720929 IX720920:IX720929 ST720920:ST720929 ACP720920:ACP720929 AML720920:AML720929 AWH720920:AWH720929 BGD720920:BGD720929 BPZ720920:BPZ720929 BZV720920:BZV720929 CJR720920:CJR720929 CTN720920:CTN720929 DDJ720920:DDJ720929 DNF720920:DNF720929 DXB720920:DXB720929 EGX720920:EGX720929 EQT720920:EQT720929 FAP720920:FAP720929 FKL720920:FKL720929 FUH720920:FUH720929 GED720920:GED720929 GNZ720920:GNZ720929 GXV720920:GXV720929 HHR720920:HHR720929 HRN720920:HRN720929 IBJ720920:IBJ720929 ILF720920:ILF720929 IVB720920:IVB720929 JEX720920:JEX720929 JOT720920:JOT720929 JYP720920:JYP720929 KIL720920:KIL720929 KSH720920:KSH720929 LCD720920:LCD720929 LLZ720920:LLZ720929 LVV720920:LVV720929 MFR720920:MFR720929 MPN720920:MPN720929 MZJ720920:MZJ720929 NJF720920:NJF720929 NTB720920:NTB720929 OCX720920:OCX720929 OMT720920:OMT720929 OWP720920:OWP720929 PGL720920:PGL720929 PQH720920:PQH720929 QAD720920:QAD720929 QJZ720920:QJZ720929 QTV720920:QTV720929 RDR720920:RDR720929 RNN720920:RNN720929 RXJ720920:RXJ720929 SHF720920:SHF720929 SRB720920:SRB720929 TAX720920:TAX720929 TKT720920:TKT720929 TUP720920:TUP720929 UEL720920:UEL720929 UOH720920:UOH720929 UYD720920:UYD720929 VHZ720920:VHZ720929 VRV720920:VRV720929 WBR720920:WBR720929 WLN720920:WLN720929 WVJ720920:WVJ720929 B786456:B786465 IX786456:IX786465 ST786456:ST786465 ACP786456:ACP786465 AML786456:AML786465 AWH786456:AWH786465 BGD786456:BGD786465 BPZ786456:BPZ786465 BZV786456:BZV786465 CJR786456:CJR786465 CTN786456:CTN786465 DDJ786456:DDJ786465 DNF786456:DNF786465 DXB786456:DXB786465 EGX786456:EGX786465 EQT786456:EQT786465 FAP786456:FAP786465 FKL786456:FKL786465 FUH786456:FUH786465 GED786456:GED786465 GNZ786456:GNZ786465 GXV786456:GXV786465 HHR786456:HHR786465 HRN786456:HRN786465 IBJ786456:IBJ786465 ILF786456:ILF786465 IVB786456:IVB786465 JEX786456:JEX786465 JOT786456:JOT786465 JYP786456:JYP786465 KIL786456:KIL786465 KSH786456:KSH786465 LCD786456:LCD786465 LLZ786456:LLZ786465 LVV786456:LVV786465 MFR786456:MFR786465 MPN786456:MPN786465 MZJ786456:MZJ786465 NJF786456:NJF786465 NTB786456:NTB786465 OCX786456:OCX786465 OMT786456:OMT786465 OWP786456:OWP786465 PGL786456:PGL786465 PQH786456:PQH786465 QAD786456:QAD786465 QJZ786456:QJZ786465 QTV786456:QTV786465 RDR786456:RDR786465 RNN786456:RNN786465 RXJ786456:RXJ786465 SHF786456:SHF786465 SRB786456:SRB786465 TAX786456:TAX786465 TKT786456:TKT786465 TUP786456:TUP786465 UEL786456:UEL786465 UOH786456:UOH786465 UYD786456:UYD786465 VHZ786456:VHZ786465 VRV786456:VRV786465 WBR786456:WBR786465 WLN786456:WLN786465 WVJ786456:WVJ786465 B851992:B852001 IX851992:IX852001 ST851992:ST852001 ACP851992:ACP852001 AML851992:AML852001 AWH851992:AWH852001 BGD851992:BGD852001 BPZ851992:BPZ852001 BZV851992:BZV852001 CJR851992:CJR852001 CTN851992:CTN852001 DDJ851992:DDJ852001 DNF851992:DNF852001 DXB851992:DXB852001 EGX851992:EGX852001 EQT851992:EQT852001 FAP851992:FAP852001 FKL851992:FKL852001 FUH851992:FUH852001 GED851992:GED852001 GNZ851992:GNZ852001 GXV851992:GXV852001 HHR851992:HHR852001 HRN851992:HRN852001 IBJ851992:IBJ852001 ILF851992:ILF852001 IVB851992:IVB852001 JEX851992:JEX852001 JOT851992:JOT852001 JYP851992:JYP852001 KIL851992:KIL852001 KSH851992:KSH852001 LCD851992:LCD852001 LLZ851992:LLZ852001 LVV851992:LVV852001 MFR851992:MFR852001 MPN851992:MPN852001 MZJ851992:MZJ852001 NJF851992:NJF852001 NTB851992:NTB852001 OCX851992:OCX852001 OMT851992:OMT852001 OWP851992:OWP852001 PGL851992:PGL852001 PQH851992:PQH852001 QAD851992:QAD852001 QJZ851992:QJZ852001 QTV851992:QTV852001 RDR851992:RDR852001 RNN851992:RNN852001 RXJ851992:RXJ852001 SHF851992:SHF852001 SRB851992:SRB852001 TAX851992:TAX852001 TKT851992:TKT852001 TUP851992:TUP852001 UEL851992:UEL852001 UOH851992:UOH852001 UYD851992:UYD852001 VHZ851992:VHZ852001 VRV851992:VRV852001 WBR851992:WBR852001 WLN851992:WLN852001 WVJ851992:WVJ852001 B917528:B917537 IX917528:IX917537 ST917528:ST917537 ACP917528:ACP917537 AML917528:AML917537 AWH917528:AWH917537 BGD917528:BGD917537 BPZ917528:BPZ917537 BZV917528:BZV917537 CJR917528:CJR917537 CTN917528:CTN917537 DDJ917528:DDJ917537 DNF917528:DNF917537 DXB917528:DXB917537 EGX917528:EGX917537 EQT917528:EQT917537 FAP917528:FAP917537 FKL917528:FKL917537 FUH917528:FUH917537 GED917528:GED917537 GNZ917528:GNZ917537 GXV917528:GXV917537 HHR917528:HHR917537 HRN917528:HRN917537 IBJ917528:IBJ917537 ILF917528:ILF917537 IVB917528:IVB917537 JEX917528:JEX917537 JOT917528:JOT917537 JYP917528:JYP917537 KIL917528:KIL917537 KSH917528:KSH917537 LCD917528:LCD917537 LLZ917528:LLZ917537 LVV917528:LVV917537 MFR917528:MFR917537 MPN917528:MPN917537 MZJ917528:MZJ917537 NJF917528:NJF917537 NTB917528:NTB917537 OCX917528:OCX917537 OMT917528:OMT917537 OWP917528:OWP917537 PGL917528:PGL917537 PQH917528:PQH917537 QAD917528:QAD917537 QJZ917528:QJZ917537 QTV917528:QTV917537 RDR917528:RDR917537 RNN917528:RNN917537 RXJ917528:RXJ917537 SHF917528:SHF917537 SRB917528:SRB917537 TAX917528:TAX917537 TKT917528:TKT917537 TUP917528:TUP917537 UEL917528:UEL917537 UOH917528:UOH917537 UYD917528:UYD917537 VHZ917528:VHZ917537 VRV917528:VRV917537 WBR917528:WBR917537 WLN917528:WLN917537 WVJ917528:WVJ917537 B983064:B983073 IX983064:IX983073 ST983064:ST983073 ACP983064:ACP983073 AML983064:AML983073 AWH983064:AWH983073 BGD983064:BGD983073 BPZ983064:BPZ983073 BZV983064:BZV983073 CJR983064:CJR983073 CTN983064:CTN983073 DDJ983064:DDJ983073 DNF983064:DNF983073 DXB983064:DXB983073 EGX983064:EGX983073 EQT983064:EQT983073 FAP983064:FAP983073 FKL983064:FKL983073 FUH983064:FUH983073 GED983064:GED983073 GNZ983064:GNZ983073 GXV983064:GXV983073 HHR983064:HHR983073 HRN983064:HRN983073 IBJ983064:IBJ983073 ILF983064:ILF983073 IVB983064:IVB983073 JEX983064:JEX983073 JOT983064:JOT983073 JYP983064:JYP983073 KIL983064:KIL983073 KSH983064:KSH983073 LCD983064:LCD983073 LLZ983064:LLZ983073 LVV983064:LVV983073 MFR983064:MFR983073 MPN983064:MPN983073 MZJ983064:MZJ983073 NJF983064:NJF983073 NTB983064:NTB983073 OCX983064:OCX983073 OMT983064:OMT983073 OWP983064:OWP983073 PGL983064:PGL983073 PQH983064:PQH983073 QAD983064:QAD983073 QJZ983064:QJZ983073 QTV983064:QTV983073 RDR983064:RDR983073 RNN983064:RNN983073 RXJ983064:RXJ983073 SHF983064:SHF983073 SRB983064:SRB983073 TAX983064:TAX983073 TKT983064:TKT983073 TUP983064:TUP983073 UEL983064:UEL983073 UOH983064:UOH983073 UYD983064:UYD983073 VHZ983064:VHZ983073 VRV983064:VRV983073 WBR983064:WBR983073 WLN983064:WLN983073 WVJ983064:WVJ983073 B59:C59 IX59:IY59 ST59:SU59 ACP59:ACQ59 AML59:AMM59 AWH59:AWI59 BGD59:BGE59 BPZ59:BQA59 BZV59:BZW59 CJR59:CJS59 CTN59:CTO59 DDJ59:DDK59 DNF59:DNG59 DXB59:DXC59 EGX59:EGY59 EQT59:EQU59 FAP59:FAQ59 FKL59:FKM59 FUH59:FUI59 GED59:GEE59 GNZ59:GOA59 GXV59:GXW59 HHR59:HHS59 HRN59:HRO59 IBJ59:IBK59 ILF59:ILG59 IVB59:IVC59 JEX59:JEY59 JOT59:JOU59 JYP59:JYQ59 KIL59:KIM59 KSH59:KSI59 LCD59:LCE59 LLZ59:LMA59 LVV59:LVW59 MFR59:MFS59 MPN59:MPO59 MZJ59:MZK59 NJF59:NJG59 NTB59:NTC59 OCX59:OCY59 OMT59:OMU59 OWP59:OWQ59 PGL59:PGM59 PQH59:PQI59 QAD59:QAE59 QJZ59:QKA59 QTV59:QTW59 RDR59:RDS59 RNN59:RNO59 RXJ59:RXK59 SHF59:SHG59 SRB59:SRC59 TAX59:TAY59 TKT59:TKU59 TUP59:TUQ59 UEL59:UEM59 UOH59:UOI59 UYD59:UYE59 VHZ59:VIA59 VRV59:VRW59 WBR59:WBS59 WLN59:WLO59 WVJ59:WVK59 B65595:C65595 IX65595:IY65595 ST65595:SU65595 ACP65595:ACQ65595 AML65595:AMM65595 AWH65595:AWI65595 BGD65595:BGE65595 BPZ65595:BQA65595 BZV65595:BZW65595 CJR65595:CJS65595 CTN65595:CTO65595 DDJ65595:DDK65595 DNF65595:DNG65595 DXB65595:DXC65595 EGX65595:EGY65595 EQT65595:EQU65595 FAP65595:FAQ65595 FKL65595:FKM65595 FUH65595:FUI65595 GED65595:GEE65595 GNZ65595:GOA65595 GXV65595:GXW65595 HHR65595:HHS65595 HRN65595:HRO65595 IBJ65595:IBK65595 ILF65595:ILG65595 IVB65595:IVC65595 JEX65595:JEY65595 JOT65595:JOU65595 JYP65595:JYQ65595 KIL65595:KIM65595 KSH65595:KSI65595 LCD65595:LCE65595 LLZ65595:LMA65595 LVV65595:LVW65595 MFR65595:MFS65595 MPN65595:MPO65595 MZJ65595:MZK65595 NJF65595:NJG65595 NTB65595:NTC65595 OCX65595:OCY65595 OMT65595:OMU65595 OWP65595:OWQ65595 PGL65595:PGM65595 PQH65595:PQI65595 QAD65595:QAE65595 QJZ65595:QKA65595 QTV65595:QTW65595 RDR65595:RDS65595 RNN65595:RNO65595 RXJ65595:RXK65595 SHF65595:SHG65595 SRB65595:SRC65595 TAX65595:TAY65595 TKT65595:TKU65595 TUP65595:TUQ65595 UEL65595:UEM65595 UOH65595:UOI65595 UYD65595:UYE65595 VHZ65595:VIA65595 VRV65595:VRW65595 WBR65595:WBS65595 WLN65595:WLO65595 WVJ65595:WVK65595 B131131:C131131 IX131131:IY131131 ST131131:SU131131 ACP131131:ACQ131131 AML131131:AMM131131 AWH131131:AWI131131 BGD131131:BGE131131 BPZ131131:BQA131131 BZV131131:BZW131131 CJR131131:CJS131131 CTN131131:CTO131131 DDJ131131:DDK131131 DNF131131:DNG131131 DXB131131:DXC131131 EGX131131:EGY131131 EQT131131:EQU131131 FAP131131:FAQ131131 FKL131131:FKM131131 FUH131131:FUI131131 GED131131:GEE131131 GNZ131131:GOA131131 GXV131131:GXW131131 HHR131131:HHS131131 HRN131131:HRO131131 IBJ131131:IBK131131 ILF131131:ILG131131 IVB131131:IVC131131 JEX131131:JEY131131 JOT131131:JOU131131 JYP131131:JYQ131131 KIL131131:KIM131131 KSH131131:KSI131131 LCD131131:LCE131131 LLZ131131:LMA131131 LVV131131:LVW131131 MFR131131:MFS131131 MPN131131:MPO131131 MZJ131131:MZK131131 NJF131131:NJG131131 NTB131131:NTC131131 OCX131131:OCY131131 OMT131131:OMU131131 OWP131131:OWQ131131 PGL131131:PGM131131 PQH131131:PQI131131 QAD131131:QAE131131 QJZ131131:QKA131131 QTV131131:QTW131131 RDR131131:RDS131131 RNN131131:RNO131131 RXJ131131:RXK131131 SHF131131:SHG131131 SRB131131:SRC131131 TAX131131:TAY131131 TKT131131:TKU131131 TUP131131:TUQ131131 UEL131131:UEM131131 UOH131131:UOI131131 UYD131131:UYE131131 VHZ131131:VIA131131 VRV131131:VRW131131 WBR131131:WBS131131 WLN131131:WLO131131 WVJ131131:WVK131131 B196667:C196667 IX196667:IY196667 ST196667:SU196667 ACP196667:ACQ196667 AML196667:AMM196667 AWH196667:AWI196667 BGD196667:BGE196667 BPZ196667:BQA196667 BZV196667:BZW196667 CJR196667:CJS196667 CTN196667:CTO196667 DDJ196667:DDK196667 DNF196667:DNG196667 DXB196667:DXC196667 EGX196667:EGY196667 EQT196667:EQU196667 FAP196667:FAQ196667 FKL196667:FKM196667 FUH196667:FUI196667 GED196667:GEE196667 GNZ196667:GOA196667 GXV196667:GXW196667 HHR196667:HHS196667 HRN196667:HRO196667 IBJ196667:IBK196667 ILF196667:ILG196667 IVB196667:IVC196667 JEX196667:JEY196667 JOT196667:JOU196667 JYP196667:JYQ196667 KIL196667:KIM196667 KSH196667:KSI196667 LCD196667:LCE196667 LLZ196667:LMA196667 LVV196667:LVW196667 MFR196667:MFS196667 MPN196667:MPO196667 MZJ196667:MZK196667 NJF196667:NJG196667 NTB196667:NTC196667 OCX196667:OCY196667 OMT196667:OMU196667 OWP196667:OWQ196667 PGL196667:PGM196667 PQH196667:PQI196667 QAD196667:QAE196667 QJZ196667:QKA196667 QTV196667:QTW196667 RDR196667:RDS196667 RNN196667:RNO196667 RXJ196667:RXK196667 SHF196667:SHG196667 SRB196667:SRC196667 TAX196667:TAY196667 TKT196667:TKU196667 TUP196667:TUQ196667 UEL196667:UEM196667 UOH196667:UOI196667 UYD196667:UYE196667 VHZ196667:VIA196667 VRV196667:VRW196667 WBR196667:WBS196667 WLN196667:WLO196667 WVJ196667:WVK196667 B262203:C262203 IX262203:IY262203 ST262203:SU262203 ACP262203:ACQ262203 AML262203:AMM262203 AWH262203:AWI262203 BGD262203:BGE262203 BPZ262203:BQA262203 BZV262203:BZW262203 CJR262203:CJS262203 CTN262203:CTO262203 DDJ262203:DDK262203 DNF262203:DNG262203 DXB262203:DXC262203 EGX262203:EGY262203 EQT262203:EQU262203 FAP262203:FAQ262203 FKL262203:FKM262203 FUH262203:FUI262203 GED262203:GEE262203 GNZ262203:GOA262203 GXV262203:GXW262203 HHR262203:HHS262203 HRN262203:HRO262203 IBJ262203:IBK262203 ILF262203:ILG262203 IVB262203:IVC262203 JEX262203:JEY262203 JOT262203:JOU262203 JYP262203:JYQ262203 KIL262203:KIM262203 KSH262203:KSI262203 LCD262203:LCE262203 LLZ262203:LMA262203 LVV262203:LVW262203 MFR262203:MFS262203 MPN262203:MPO262203 MZJ262203:MZK262203 NJF262203:NJG262203 NTB262203:NTC262203 OCX262203:OCY262203 OMT262203:OMU262203 OWP262203:OWQ262203 PGL262203:PGM262203 PQH262203:PQI262203 QAD262203:QAE262203 QJZ262203:QKA262203 QTV262203:QTW262203 RDR262203:RDS262203 RNN262203:RNO262203 RXJ262203:RXK262203 SHF262203:SHG262203 SRB262203:SRC262203 TAX262203:TAY262203 TKT262203:TKU262203 TUP262203:TUQ262203 UEL262203:UEM262203 UOH262203:UOI262203 UYD262203:UYE262203 VHZ262203:VIA262203 VRV262203:VRW262203 WBR262203:WBS262203 WLN262203:WLO262203 WVJ262203:WVK262203 B327739:C327739 IX327739:IY327739 ST327739:SU327739 ACP327739:ACQ327739 AML327739:AMM327739 AWH327739:AWI327739 BGD327739:BGE327739 BPZ327739:BQA327739 BZV327739:BZW327739 CJR327739:CJS327739 CTN327739:CTO327739 DDJ327739:DDK327739 DNF327739:DNG327739 DXB327739:DXC327739 EGX327739:EGY327739 EQT327739:EQU327739 FAP327739:FAQ327739 FKL327739:FKM327739 FUH327739:FUI327739 GED327739:GEE327739 GNZ327739:GOA327739 GXV327739:GXW327739 HHR327739:HHS327739 HRN327739:HRO327739 IBJ327739:IBK327739 ILF327739:ILG327739 IVB327739:IVC327739 JEX327739:JEY327739 JOT327739:JOU327739 JYP327739:JYQ327739 KIL327739:KIM327739 KSH327739:KSI327739 LCD327739:LCE327739 LLZ327739:LMA327739 LVV327739:LVW327739 MFR327739:MFS327739 MPN327739:MPO327739 MZJ327739:MZK327739 NJF327739:NJG327739 NTB327739:NTC327739 OCX327739:OCY327739 OMT327739:OMU327739 OWP327739:OWQ327739 PGL327739:PGM327739 PQH327739:PQI327739 QAD327739:QAE327739 QJZ327739:QKA327739 QTV327739:QTW327739 RDR327739:RDS327739 RNN327739:RNO327739 RXJ327739:RXK327739 SHF327739:SHG327739 SRB327739:SRC327739 TAX327739:TAY327739 TKT327739:TKU327739 TUP327739:TUQ327739 UEL327739:UEM327739 UOH327739:UOI327739 UYD327739:UYE327739 VHZ327739:VIA327739 VRV327739:VRW327739 WBR327739:WBS327739 WLN327739:WLO327739 WVJ327739:WVK327739 B393275:C393275 IX393275:IY393275 ST393275:SU393275 ACP393275:ACQ393275 AML393275:AMM393275 AWH393275:AWI393275 BGD393275:BGE393275 BPZ393275:BQA393275 BZV393275:BZW393275 CJR393275:CJS393275 CTN393275:CTO393275 DDJ393275:DDK393275 DNF393275:DNG393275 DXB393275:DXC393275 EGX393275:EGY393275 EQT393275:EQU393275 FAP393275:FAQ393275 FKL393275:FKM393275 FUH393275:FUI393275 GED393275:GEE393275 GNZ393275:GOA393275 GXV393275:GXW393275 HHR393275:HHS393275 HRN393275:HRO393275 IBJ393275:IBK393275 ILF393275:ILG393275 IVB393275:IVC393275 JEX393275:JEY393275 JOT393275:JOU393275 JYP393275:JYQ393275 KIL393275:KIM393275 KSH393275:KSI393275 LCD393275:LCE393275 LLZ393275:LMA393275 LVV393275:LVW393275 MFR393275:MFS393275 MPN393275:MPO393275 MZJ393275:MZK393275 NJF393275:NJG393275 NTB393275:NTC393275 OCX393275:OCY393275 OMT393275:OMU393275 OWP393275:OWQ393275 PGL393275:PGM393275 PQH393275:PQI393275 QAD393275:QAE393275 QJZ393275:QKA393275 QTV393275:QTW393275 RDR393275:RDS393275 RNN393275:RNO393275 RXJ393275:RXK393275 SHF393275:SHG393275 SRB393275:SRC393275 TAX393275:TAY393275 TKT393275:TKU393275 TUP393275:TUQ393275 UEL393275:UEM393275 UOH393275:UOI393275 UYD393275:UYE393275 VHZ393275:VIA393275 VRV393275:VRW393275 WBR393275:WBS393275 WLN393275:WLO393275 WVJ393275:WVK393275 B458811:C458811 IX458811:IY458811 ST458811:SU458811 ACP458811:ACQ458811 AML458811:AMM458811 AWH458811:AWI458811 BGD458811:BGE458811 BPZ458811:BQA458811 BZV458811:BZW458811 CJR458811:CJS458811 CTN458811:CTO458811 DDJ458811:DDK458811 DNF458811:DNG458811 DXB458811:DXC458811 EGX458811:EGY458811 EQT458811:EQU458811 FAP458811:FAQ458811 FKL458811:FKM458811 FUH458811:FUI458811 GED458811:GEE458811 GNZ458811:GOA458811 GXV458811:GXW458811 HHR458811:HHS458811 HRN458811:HRO458811 IBJ458811:IBK458811 ILF458811:ILG458811 IVB458811:IVC458811 JEX458811:JEY458811 JOT458811:JOU458811 JYP458811:JYQ458811 KIL458811:KIM458811 KSH458811:KSI458811 LCD458811:LCE458811 LLZ458811:LMA458811 LVV458811:LVW458811 MFR458811:MFS458811 MPN458811:MPO458811 MZJ458811:MZK458811 NJF458811:NJG458811 NTB458811:NTC458811 OCX458811:OCY458811 OMT458811:OMU458811 OWP458811:OWQ458811 PGL458811:PGM458811 PQH458811:PQI458811 QAD458811:QAE458811 QJZ458811:QKA458811 QTV458811:QTW458811 RDR458811:RDS458811 RNN458811:RNO458811 RXJ458811:RXK458811 SHF458811:SHG458811 SRB458811:SRC458811 TAX458811:TAY458811 TKT458811:TKU458811 TUP458811:TUQ458811 UEL458811:UEM458811 UOH458811:UOI458811 UYD458811:UYE458811 VHZ458811:VIA458811 VRV458811:VRW458811 WBR458811:WBS458811 WLN458811:WLO458811 WVJ458811:WVK458811 B524347:C524347 IX524347:IY524347 ST524347:SU524347 ACP524347:ACQ524347 AML524347:AMM524347 AWH524347:AWI524347 BGD524347:BGE524347 BPZ524347:BQA524347 BZV524347:BZW524347 CJR524347:CJS524347 CTN524347:CTO524347 DDJ524347:DDK524347 DNF524347:DNG524347 DXB524347:DXC524347 EGX524347:EGY524347 EQT524347:EQU524347 FAP524347:FAQ524347 FKL524347:FKM524347 FUH524347:FUI524347 GED524347:GEE524347 GNZ524347:GOA524347 GXV524347:GXW524347 HHR524347:HHS524347 HRN524347:HRO524347 IBJ524347:IBK524347 ILF524347:ILG524347 IVB524347:IVC524347 JEX524347:JEY524347 JOT524347:JOU524347 JYP524347:JYQ524347 KIL524347:KIM524347 KSH524347:KSI524347 LCD524347:LCE524347 LLZ524347:LMA524347 LVV524347:LVW524347 MFR524347:MFS524347 MPN524347:MPO524347 MZJ524347:MZK524347 NJF524347:NJG524347 NTB524347:NTC524347 OCX524347:OCY524347 OMT524347:OMU524347 OWP524347:OWQ524347 PGL524347:PGM524347 PQH524347:PQI524347 QAD524347:QAE524347 QJZ524347:QKA524347 QTV524347:QTW524347 RDR524347:RDS524347 RNN524347:RNO524347 RXJ524347:RXK524347 SHF524347:SHG524347 SRB524347:SRC524347 TAX524347:TAY524347 TKT524347:TKU524347 TUP524347:TUQ524347 UEL524347:UEM524347 UOH524347:UOI524347 UYD524347:UYE524347 VHZ524347:VIA524347 VRV524347:VRW524347 WBR524347:WBS524347 WLN524347:WLO524347 WVJ524347:WVK524347 B589883:C589883 IX589883:IY589883 ST589883:SU589883 ACP589883:ACQ589883 AML589883:AMM589883 AWH589883:AWI589883 BGD589883:BGE589883 BPZ589883:BQA589883 BZV589883:BZW589883 CJR589883:CJS589883 CTN589883:CTO589883 DDJ589883:DDK589883 DNF589883:DNG589883 DXB589883:DXC589883 EGX589883:EGY589883 EQT589883:EQU589883 FAP589883:FAQ589883 FKL589883:FKM589883 FUH589883:FUI589883 GED589883:GEE589883 GNZ589883:GOA589883 GXV589883:GXW589883 HHR589883:HHS589883 HRN589883:HRO589883 IBJ589883:IBK589883 ILF589883:ILG589883 IVB589883:IVC589883 JEX589883:JEY589883 JOT589883:JOU589883 JYP589883:JYQ589883 KIL589883:KIM589883 KSH589883:KSI589883 LCD589883:LCE589883 LLZ589883:LMA589883 LVV589883:LVW589883 MFR589883:MFS589883 MPN589883:MPO589883 MZJ589883:MZK589883 NJF589883:NJG589883 NTB589883:NTC589883 OCX589883:OCY589883 OMT589883:OMU589883 OWP589883:OWQ589883 PGL589883:PGM589883 PQH589883:PQI589883 QAD589883:QAE589883 QJZ589883:QKA589883 QTV589883:QTW589883 RDR589883:RDS589883 RNN589883:RNO589883 RXJ589883:RXK589883 SHF589883:SHG589883 SRB589883:SRC589883 TAX589883:TAY589883 TKT589883:TKU589883 TUP589883:TUQ589883 UEL589883:UEM589883 UOH589883:UOI589883 UYD589883:UYE589883 VHZ589883:VIA589883 VRV589883:VRW589883 WBR589883:WBS589883 WLN589883:WLO589883 WVJ589883:WVK589883 B655419:C655419 IX655419:IY655419 ST655419:SU655419 ACP655419:ACQ655419 AML655419:AMM655419 AWH655419:AWI655419 BGD655419:BGE655419 BPZ655419:BQA655419 BZV655419:BZW655419 CJR655419:CJS655419 CTN655419:CTO655419 DDJ655419:DDK655419 DNF655419:DNG655419 DXB655419:DXC655419 EGX655419:EGY655419 EQT655419:EQU655419 FAP655419:FAQ655419 FKL655419:FKM655419 FUH655419:FUI655419 GED655419:GEE655419 GNZ655419:GOA655419 GXV655419:GXW655419 HHR655419:HHS655419 HRN655419:HRO655419 IBJ655419:IBK655419 ILF655419:ILG655419 IVB655419:IVC655419 JEX655419:JEY655419 JOT655419:JOU655419 JYP655419:JYQ655419 KIL655419:KIM655419 KSH655419:KSI655419 LCD655419:LCE655419 LLZ655419:LMA655419 LVV655419:LVW655419 MFR655419:MFS655419 MPN655419:MPO655419 MZJ655419:MZK655419 NJF655419:NJG655419 NTB655419:NTC655419 OCX655419:OCY655419 OMT655419:OMU655419 OWP655419:OWQ655419 PGL655419:PGM655419 PQH655419:PQI655419 QAD655419:QAE655419 QJZ655419:QKA655419 QTV655419:QTW655419 RDR655419:RDS655419 RNN655419:RNO655419 RXJ655419:RXK655419 SHF655419:SHG655419 SRB655419:SRC655419 TAX655419:TAY655419 TKT655419:TKU655419 TUP655419:TUQ655419 UEL655419:UEM655419 UOH655419:UOI655419 UYD655419:UYE655419 VHZ655419:VIA655419 VRV655419:VRW655419 WBR655419:WBS655419 WLN655419:WLO655419 WVJ655419:WVK655419 B720955:C720955 IX720955:IY720955 ST720955:SU720955 ACP720955:ACQ720955 AML720955:AMM720955 AWH720955:AWI720955 BGD720955:BGE720955 BPZ720955:BQA720955 BZV720955:BZW720955 CJR720955:CJS720955 CTN720955:CTO720955 DDJ720955:DDK720955 DNF720955:DNG720955 DXB720955:DXC720955 EGX720955:EGY720955 EQT720955:EQU720955 FAP720955:FAQ720955 FKL720955:FKM720955 FUH720955:FUI720955 GED720955:GEE720955 GNZ720955:GOA720955 GXV720955:GXW720955 HHR720955:HHS720955 HRN720955:HRO720955 IBJ720955:IBK720955 ILF720955:ILG720955 IVB720955:IVC720955 JEX720955:JEY720955 JOT720955:JOU720955 JYP720955:JYQ720955 KIL720955:KIM720955 KSH720955:KSI720955 LCD720955:LCE720955 LLZ720955:LMA720955 LVV720955:LVW720955 MFR720955:MFS720955 MPN720955:MPO720955 MZJ720955:MZK720955 NJF720955:NJG720955 NTB720955:NTC720955 OCX720955:OCY720955 OMT720955:OMU720955 OWP720955:OWQ720955 PGL720955:PGM720955 PQH720955:PQI720955 QAD720955:QAE720955 QJZ720955:QKA720955 QTV720955:QTW720955 RDR720955:RDS720955 RNN720955:RNO720955 RXJ720955:RXK720955 SHF720955:SHG720955 SRB720955:SRC720955 TAX720955:TAY720955 TKT720955:TKU720955 TUP720955:TUQ720955 UEL720955:UEM720955 UOH720955:UOI720955 UYD720955:UYE720955 VHZ720955:VIA720955 VRV720955:VRW720955 WBR720955:WBS720955 WLN720955:WLO720955 WVJ720955:WVK720955 B786491:C786491 IX786491:IY786491 ST786491:SU786491 ACP786491:ACQ786491 AML786491:AMM786491 AWH786491:AWI786491 BGD786491:BGE786491 BPZ786491:BQA786491 BZV786491:BZW786491 CJR786491:CJS786491 CTN786491:CTO786491 DDJ786491:DDK786491 DNF786491:DNG786491 DXB786491:DXC786491 EGX786491:EGY786491 EQT786491:EQU786491 FAP786491:FAQ786491 FKL786491:FKM786491 FUH786491:FUI786491 GED786491:GEE786491 GNZ786491:GOA786491 GXV786491:GXW786491 HHR786491:HHS786491 HRN786491:HRO786491 IBJ786491:IBK786491 ILF786491:ILG786491 IVB786491:IVC786491 JEX786491:JEY786491 JOT786491:JOU786491 JYP786491:JYQ786491 KIL786491:KIM786491 KSH786491:KSI786491 LCD786491:LCE786491 LLZ786491:LMA786491 LVV786491:LVW786491 MFR786491:MFS786491 MPN786491:MPO786491 MZJ786491:MZK786491 NJF786491:NJG786491 NTB786491:NTC786491 OCX786491:OCY786491 OMT786491:OMU786491 OWP786491:OWQ786491 PGL786491:PGM786491 PQH786491:PQI786491 QAD786491:QAE786491 QJZ786491:QKA786491 QTV786491:QTW786491 RDR786491:RDS786491 RNN786491:RNO786491 RXJ786491:RXK786491 SHF786491:SHG786491 SRB786491:SRC786491 TAX786491:TAY786491 TKT786491:TKU786491 TUP786491:TUQ786491 UEL786491:UEM786491 UOH786491:UOI786491 UYD786491:UYE786491 VHZ786491:VIA786491 VRV786491:VRW786491 WBR786491:WBS786491 WLN786491:WLO786491 WVJ786491:WVK786491 B852027:C852027 IX852027:IY852027 ST852027:SU852027 ACP852027:ACQ852027 AML852027:AMM852027 AWH852027:AWI852027 BGD852027:BGE852027 BPZ852027:BQA852027 BZV852027:BZW852027 CJR852027:CJS852027 CTN852027:CTO852027 DDJ852027:DDK852027 DNF852027:DNG852027 DXB852027:DXC852027 EGX852027:EGY852027 EQT852027:EQU852027 FAP852027:FAQ852027 FKL852027:FKM852027 FUH852027:FUI852027 GED852027:GEE852027 GNZ852027:GOA852027 GXV852027:GXW852027 HHR852027:HHS852027 HRN852027:HRO852027 IBJ852027:IBK852027 ILF852027:ILG852027 IVB852027:IVC852027 JEX852027:JEY852027 JOT852027:JOU852027 JYP852027:JYQ852027 KIL852027:KIM852027 KSH852027:KSI852027 LCD852027:LCE852027 LLZ852027:LMA852027 LVV852027:LVW852027 MFR852027:MFS852027 MPN852027:MPO852027 MZJ852027:MZK852027 NJF852027:NJG852027 NTB852027:NTC852027 OCX852027:OCY852027 OMT852027:OMU852027 OWP852027:OWQ852027 PGL852027:PGM852027 PQH852027:PQI852027 QAD852027:QAE852027 QJZ852027:QKA852027 QTV852027:QTW852027 RDR852027:RDS852027 RNN852027:RNO852027 RXJ852027:RXK852027 SHF852027:SHG852027 SRB852027:SRC852027 TAX852027:TAY852027 TKT852027:TKU852027 TUP852027:TUQ852027 UEL852027:UEM852027 UOH852027:UOI852027 UYD852027:UYE852027 VHZ852027:VIA852027 VRV852027:VRW852027 WBR852027:WBS852027 WLN852027:WLO852027 WVJ852027:WVK852027 B917563:C917563 IX917563:IY917563 ST917563:SU917563 ACP917563:ACQ917563 AML917563:AMM917563 AWH917563:AWI917563 BGD917563:BGE917563 BPZ917563:BQA917563 BZV917563:BZW917563 CJR917563:CJS917563 CTN917563:CTO917563 DDJ917563:DDK917563 DNF917563:DNG917563 DXB917563:DXC917563 EGX917563:EGY917563 EQT917563:EQU917563 FAP917563:FAQ917563 FKL917563:FKM917563 FUH917563:FUI917563 GED917563:GEE917563 GNZ917563:GOA917563 GXV917563:GXW917563 HHR917563:HHS917563 HRN917563:HRO917563 IBJ917563:IBK917563 ILF917563:ILG917563 IVB917563:IVC917563 JEX917563:JEY917563 JOT917563:JOU917563 JYP917563:JYQ917563 KIL917563:KIM917563 KSH917563:KSI917563 LCD917563:LCE917563 LLZ917563:LMA917563 LVV917563:LVW917563 MFR917563:MFS917563 MPN917563:MPO917563 MZJ917563:MZK917563 NJF917563:NJG917563 NTB917563:NTC917563 OCX917563:OCY917563 OMT917563:OMU917563 OWP917563:OWQ917563 PGL917563:PGM917563 PQH917563:PQI917563 QAD917563:QAE917563 QJZ917563:QKA917563 QTV917563:QTW917563 RDR917563:RDS917563 RNN917563:RNO917563 RXJ917563:RXK917563 SHF917563:SHG917563 SRB917563:SRC917563 TAX917563:TAY917563 TKT917563:TKU917563 TUP917563:TUQ917563 UEL917563:UEM917563 UOH917563:UOI917563 UYD917563:UYE917563 VHZ917563:VIA917563 VRV917563:VRW917563 WBR917563:WBS917563 WLN917563:WLO917563 WVJ917563:WVK917563 B983099:C983099 IX983099:IY983099 ST983099:SU983099 ACP983099:ACQ983099 AML983099:AMM983099 AWH983099:AWI983099 BGD983099:BGE983099 BPZ983099:BQA983099 BZV983099:BZW983099 CJR983099:CJS983099 CTN983099:CTO983099 DDJ983099:DDK983099 DNF983099:DNG983099 DXB983099:DXC983099 EGX983099:EGY983099 EQT983099:EQU983099 FAP983099:FAQ983099 FKL983099:FKM983099 FUH983099:FUI983099 GED983099:GEE983099 GNZ983099:GOA983099 GXV983099:GXW983099 HHR983099:HHS983099 HRN983099:HRO983099 IBJ983099:IBK983099 ILF983099:ILG983099 IVB983099:IVC983099 JEX983099:JEY983099 JOT983099:JOU983099 JYP983099:JYQ983099 KIL983099:KIM983099 KSH983099:KSI983099 LCD983099:LCE983099 LLZ983099:LMA983099 LVV983099:LVW983099 MFR983099:MFS983099 MPN983099:MPO983099 MZJ983099:MZK983099 NJF983099:NJG983099 NTB983099:NTC983099 OCX983099:OCY983099 OMT983099:OMU983099 OWP983099:OWQ983099 PGL983099:PGM983099 PQH983099:PQI983099 QAD983099:QAE983099 QJZ983099:QKA983099 QTV983099:QTW983099 RDR983099:RDS983099 RNN983099:RNO983099 RXJ983099:RXK983099 SHF983099:SHG983099 SRB983099:SRC983099 TAX983099:TAY983099 TKT983099:TKU983099 TUP983099:TUQ983099 UEL983099:UEM983099 UOH983099:UOI983099 UYD983099:UYE983099 VHZ983099:VIA983099 VRV983099:VRW983099 WBR983099:WBS983099 WLN983099:WLO983099 WVJ983099:WVK983099 C8:C35 IY8:IY35 SU8:SU35 ACQ8:ACQ35 AMM8:AMM35 AWI8:AWI35 BGE8:BGE35 BQA8:BQA35 BZW8:BZW35 CJS8:CJS35 CTO8:CTO35 DDK8:DDK35 DNG8:DNG35 DXC8:DXC35 EGY8:EGY35 EQU8:EQU35 FAQ8:FAQ35 FKM8:FKM35 FUI8:FUI35 GEE8:GEE35 GOA8:GOA35 GXW8:GXW35 HHS8:HHS35 HRO8:HRO35 IBK8:IBK35 ILG8:ILG35 IVC8:IVC35 JEY8:JEY35 JOU8:JOU35 JYQ8:JYQ35 KIM8:KIM35 KSI8:KSI35 LCE8:LCE35 LMA8:LMA35 LVW8:LVW35 MFS8:MFS35 MPO8:MPO35 MZK8:MZK35 NJG8:NJG35 NTC8:NTC35 OCY8:OCY35 OMU8:OMU35 OWQ8:OWQ35 PGM8:PGM35 PQI8:PQI35 QAE8:QAE35 QKA8:QKA35 QTW8:QTW35 RDS8:RDS35 RNO8:RNO35 RXK8:RXK35 SHG8:SHG35 SRC8:SRC35 TAY8:TAY35 TKU8:TKU35 TUQ8:TUQ35 UEM8:UEM35 UOI8:UOI35 UYE8:UYE35 VIA8:VIA35 VRW8:VRW35 WBS8:WBS35 WLO8:WLO35 WVK8:WVK35 C65544:C65571 IY65544:IY65571 SU65544:SU65571 ACQ65544:ACQ65571 AMM65544:AMM65571 AWI65544:AWI65571 BGE65544:BGE65571 BQA65544:BQA65571 BZW65544:BZW65571 CJS65544:CJS65571 CTO65544:CTO65571 DDK65544:DDK65571 DNG65544:DNG65571 DXC65544:DXC65571 EGY65544:EGY65571 EQU65544:EQU65571 FAQ65544:FAQ65571 FKM65544:FKM65571 FUI65544:FUI65571 GEE65544:GEE65571 GOA65544:GOA65571 GXW65544:GXW65571 HHS65544:HHS65571 HRO65544:HRO65571 IBK65544:IBK65571 ILG65544:ILG65571 IVC65544:IVC65571 JEY65544:JEY65571 JOU65544:JOU65571 JYQ65544:JYQ65571 KIM65544:KIM65571 KSI65544:KSI65571 LCE65544:LCE65571 LMA65544:LMA65571 LVW65544:LVW65571 MFS65544:MFS65571 MPO65544:MPO65571 MZK65544:MZK65571 NJG65544:NJG65571 NTC65544:NTC65571 OCY65544:OCY65571 OMU65544:OMU65571 OWQ65544:OWQ65571 PGM65544:PGM65571 PQI65544:PQI65571 QAE65544:QAE65571 QKA65544:QKA65571 QTW65544:QTW65571 RDS65544:RDS65571 RNO65544:RNO65571 RXK65544:RXK65571 SHG65544:SHG65571 SRC65544:SRC65571 TAY65544:TAY65571 TKU65544:TKU65571 TUQ65544:TUQ65571 UEM65544:UEM65571 UOI65544:UOI65571 UYE65544:UYE65571 VIA65544:VIA65571 VRW65544:VRW65571 WBS65544:WBS65571 WLO65544:WLO65571 WVK65544:WVK65571 C131080:C131107 IY131080:IY131107 SU131080:SU131107 ACQ131080:ACQ131107 AMM131080:AMM131107 AWI131080:AWI131107 BGE131080:BGE131107 BQA131080:BQA131107 BZW131080:BZW131107 CJS131080:CJS131107 CTO131080:CTO131107 DDK131080:DDK131107 DNG131080:DNG131107 DXC131080:DXC131107 EGY131080:EGY131107 EQU131080:EQU131107 FAQ131080:FAQ131107 FKM131080:FKM131107 FUI131080:FUI131107 GEE131080:GEE131107 GOA131080:GOA131107 GXW131080:GXW131107 HHS131080:HHS131107 HRO131080:HRO131107 IBK131080:IBK131107 ILG131080:ILG131107 IVC131080:IVC131107 JEY131080:JEY131107 JOU131080:JOU131107 JYQ131080:JYQ131107 KIM131080:KIM131107 KSI131080:KSI131107 LCE131080:LCE131107 LMA131080:LMA131107 LVW131080:LVW131107 MFS131080:MFS131107 MPO131080:MPO131107 MZK131080:MZK131107 NJG131080:NJG131107 NTC131080:NTC131107 OCY131080:OCY131107 OMU131080:OMU131107 OWQ131080:OWQ131107 PGM131080:PGM131107 PQI131080:PQI131107 QAE131080:QAE131107 QKA131080:QKA131107 QTW131080:QTW131107 RDS131080:RDS131107 RNO131080:RNO131107 RXK131080:RXK131107 SHG131080:SHG131107 SRC131080:SRC131107 TAY131080:TAY131107 TKU131080:TKU131107 TUQ131080:TUQ131107 UEM131080:UEM131107 UOI131080:UOI131107 UYE131080:UYE131107 VIA131080:VIA131107 VRW131080:VRW131107 WBS131080:WBS131107 WLO131080:WLO131107 WVK131080:WVK131107 C196616:C196643 IY196616:IY196643 SU196616:SU196643 ACQ196616:ACQ196643 AMM196616:AMM196643 AWI196616:AWI196643 BGE196616:BGE196643 BQA196616:BQA196643 BZW196616:BZW196643 CJS196616:CJS196643 CTO196616:CTO196643 DDK196616:DDK196643 DNG196616:DNG196643 DXC196616:DXC196643 EGY196616:EGY196643 EQU196616:EQU196643 FAQ196616:FAQ196643 FKM196616:FKM196643 FUI196616:FUI196643 GEE196616:GEE196643 GOA196616:GOA196643 GXW196616:GXW196643 HHS196616:HHS196643 HRO196616:HRO196643 IBK196616:IBK196643 ILG196616:ILG196643 IVC196616:IVC196643 JEY196616:JEY196643 JOU196616:JOU196643 JYQ196616:JYQ196643 KIM196616:KIM196643 KSI196616:KSI196643 LCE196616:LCE196643 LMA196616:LMA196643 LVW196616:LVW196643 MFS196616:MFS196643 MPO196616:MPO196643 MZK196616:MZK196643 NJG196616:NJG196643 NTC196616:NTC196643 OCY196616:OCY196643 OMU196616:OMU196643 OWQ196616:OWQ196643 PGM196616:PGM196643 PQI196616:PQI196643 QAE196616:QAE196643 QKA196616:QKA196643 QTW196616:QTW196643 RDS196616:RDS196643 RNO196616:RNO196643 RXK196616:RXK196643 SHG196616:SHG196643 SRC196616:SRC196643 TAY196616:TAY196643 TKU196616:TKU196643 TUQ196616:TUQ196643 UEM196616:UEM196643 UOI196616:UOI196643 UYE196616:UYE196643 VIA196616:VIA196643 VRW196616:VRW196643 WBS196616:WBS196643 WLO196616:WLO196643 WVK196616:WVK196643 C262152:C262179 IY262152:IY262179 SU262152:SU262179 ACQ262152:ACQ262179 AMM262152:AMM262179 AWI262152:AWI262179 BGE262152:BGE262179 BQA262152:BQA262179 BZW262152:BZW262179 CJS262152:CJS262179 CTO262152:CTO262179 DDK262152:DDK262179 DNG262152:DNG262179 DXC262152:DXC262179 EGY262152:EGY262179 EQU262152:EQU262179 FAQ262152:FAQ262179 FKM262152:FKM262179 FUI262152:FUI262179 GEE262152:GEE262179 GOA262152:GOA262179 GXW262152:GXW262179 HHS262152:HHS262179 HRO262152:HRO262179 IBK262152:IBK262179 ILG262152:ILG262179 IVC262152:IVC262179 JEY262152:JEY262179 JOU262152:JOU262179 JYQ262152:JYQ262179 KIM262152:KIM262179 KSI262152:KSI262179 LCE262152:LCE262179 LMA262152:LMA262179 LVW262152:LVW262179 MFS262152:MFS262179 MPO262152:MPO262179 MZK262152:MZK262179 NJG262152:NJG262179 NTC262152:NTC262179 OCY262152:OCY262179 OMU262152:OMU262179 OWQ262152:OWQ262179 PGM262152:PGM262179 PQI262152:PQI262179 QAE262152:QAE262179 QKA262152:QKA262179 QTW262152:QTW262179 RDS262152:RDS262179 RNO262152:RNO262179 RXK262152:RXK262179 SHG262152:SHG262179 SRC262152:SRC262179 TAY262152:TAY262179 TKU262152:TKU262179 TUQ262152:TUQ262179 UEM262152:UEM262179 UOI262152:UOI262179 UYE262152:UYE262179 VIA262152:VIA262179 VRW262152:VRW262179 WBS262152:WBS262179 WLO262152:WLO262179 WVK262152:WVK262179 C327688:C327715 IY327688:IY327715 SU327688:SU327715 ACQ327688:ACQ327715 AMM327688:AMM327715 AWI327688:AWI327715 BGE327688:BGE327715 BQA327688:BQA327715 BZW327688:BZW327715 CJS327688:CJS327715 CTO327688:CTO327715 DDK327688:DDK327715 DNG327688:DNG327715 DXC327688:DXC327715 EGY327688:EGY327715 EQU327688:EQU327715 FAQ327688:FAQ327715 FKM327688:FKM327715 FUI327688:FUI327715 GEE327688:GEE327715 GOA327688:GOA327715 GXW327688:GXW327715 HHS327688:HHS327715 HRO327688:HRO327715 IBK327688:IBK327715 ILG327688:ILG327715 IVC327688:IVC327715 JEY327688:JEY327715 JOU327688:JOU327715 JYQ327688:JYQ327715 KIM327688:KIM327715 KSI327688:KSI327715 LCE327688:LCE327715 LMA327688:LMA327715 LVW327688:LVW327715 MFS327688:MFS327715 MPO327688:MPO327715 MZK327688:MZK327715 NJG327688:NJG327715 NTC327688:NTC327715 OCY327688:OCY327715 OMU327688:OMU327715 OWQ327688:OWQ327715 PGM327688:PGM327715 PQI327688:PQI327715 QAE327688:QAE327715 QKA327688:QKA327715 QTW327688:QTW327715 RDS327688:RDS327715 RNO327688:RNO327715 RXK327688:RXK327715 SHG327688:SHG327715 SRC327688:SRC327715 TAY327688:TAY327715 TKU327688:TKU327715 TUQ327688:TUQ327715 UEM327688:UEM327715 UOI327688:UOI327715 UYE327688:UYE327715 VIA327688:VIA327715 VRW327688:VRW327715 WBS327688:WBS327715 WLO327688:WLO327715 WVK327688:WVK327715 C393224:C393251 IY393224:IY393251 SU393224:SU393251 ACQ393224:ACQ393251 AMM393224:AMM393251 AWI393224:AWI393251 BGE393224:BGE393251 BQA393224:BQA393251 BZW393224:BZW393251 CJS393224:CJS393251 CTO393224:CTO393251 DDK393224:DDK393251 DNG393224:DNG393251 DXC393224:DXC393251 EGY393224:EGY393251 EQU393224:EQU393251 FAQ393224:FAQ393251 FKM393224:FKM393251 FUI393224:FUI393251 GEE393224:GEE393251 GOA393224:GOA393251 GXW393224:GXW393251 HHS393224:HHS393251 HRO393224:HRO393251 IBK393224:IBK393251 ILG393224:ILG393251 IVC393224:IVC393251 JEY393224:JEY393251 JOU393224:JOU393251 JYQ393224:JYQ393251 KIM393224:KIM393251 KSI393224:KSI393251 LCE393224:LCE393251 LMA393224:LMA393251 LVW393224:LVW393251 MFS393224:MFS393251 MPO393224:MPO393251 MZK393224:MZK393251 NJG393224:NJG393251 NTC393224:NTC393251 OCY393224:OCY393251 OMU393224:OMU393251 OWQ393224:OWQ393251 PGM393224:PGM393251 PQI393224:PQI393251 QAE393224:QAE393251 QKA393224:QKA393251 QTW393224:QTW393251 RDS393224:RDS393251 RNO393224:RNO393251 RXK393224:RXK393251 SHG393224:SHG393251 SRC393224:SRC393251 TAY393224:TAY393251 TKU393224:TKU393251 TUQ393224:TUQ393251 UEM393224:UEM393251 UOI393224:UOI393251 UYE393224:UYE393251 VIA393224:VIA393251 VRW393224:VRW393251 WBS393224:WBS393251 WLO393224:WLO393251 WVK393224:WVK393251 C458760:C458787 IY458760:IY458787 SU458760:SU458787 ACQ458760:ACQ458787 AMM458760:AMM458787 AWI458760:AWI458787 BGE458760:BGE458787 BQA458760:BQA458787 BZW458760:BZW458787 CJS458760:CJS458787 CTO458760:CTO458787 DDK458760:DDK458787 DNG458760:DNG458787 DXC458760:DXC458787 EGY458760:EGY458787 EQU458760:EQU458787 FAQ458760:FAQ458787 FKM458760:FKM458787 FUI458760:FUI458787 GEE458760:GEE458787 GOA458760:GOA458787 GXW458760:GXW458787 HHS458760:HHS458787 HRO458760:HRO458787 IBK458760:IBK458787 ILG458760:ILG458787 IVC458760:IVC458787 JEY458760:JEY458787 JOU458760:JOU458787 JYQ458760:JYQ458787 KIM458760:KIM458787 KSI458760:KSI458787 LCE458760:LCE458787 LMA458760:LMA458787 LVW458760:LVW458787 MFS458760:MFS458787 MPO458760:MPO458787 MZK458760:MZK458787 NJG458760:NJG458787 NTC458760:NTC458787 OCY458760:OCY458787 OMU458760:OMU458787 OWQ458760:OWQ458787 PGM458760:PGM458787 PQI458760:PQI458787 QAE458760:QAE458787 QKA458760:QKA458787 QTW458760:QTW458787 RDS458760:RDS458787 RNO458760:RNO458787 RXK458760:RXK458787 SHG458760:SHG458787 SRC458760:SRC458787 TAY458760:TAY458787 TKU458760:TKU458787 TUQ458760:TUQ458787 UEM458760:UEM458787 UOI458760:UOI458787 UYE458760:UYE458787 VIA458760:VIA458787 VRW458760:VRW458787 WBS458760:WBS458787 WLO458760:WLO458787 WVK458760:WVK458787 C524296:C524323 IY524296:IY524323 SU524296:SU524323 ACQ524296:ACQ524323 AMM524296:AMM524323 AWI524296:AWI524323 BGE524296:BGE524323 BQA524296:BQA524323 BZW524296:BZW524323 CJS524296:CJS524323 CTO524296:CTO524323 DDK524296:DDK524323 DNG524296:DNG524323 DXC524296:DXC524323 EGY524296:EGY524323 EQU524296:EQU524323 FAQ524296:FAQ524323 FKM524296:FKM524323 FUI524296:FUI524323 GEE524296:GEE524323 GOA524296:GOA524323 GXW524296:GXW524323 HHS524296:HHS524323 HRO524296:HRO524323 IBK524296:IBK524323 ILG524296:ILG524323 IVC524296:IVC524323 JEY524296:JEY524323 JOU524296:JOU524323 JYQ524296:JYQ524323 KIM524296:KIM524323 KSI524296:KSI524323 LCE524296:LCE524323 LMA524296:LMA524323 LVW524296:LVW524323 MFS524296:MFS524323 MPO524296:MPO524323 MZK524296:MZK524323 NJG524296:NJG524323 NTC524296:NTC524323 OCY524296:OCY524323 OMU524296:OMU524323 OWQ524296:OWQ524323 PGM524296:PGM524323 PQI524296:PQI524323 QAE524296:QAE524323 QKA524296:QKA524323 QTW524296:QTW524323 RDS524296:RDS524323 RNO524296:RNO524323 RXK524296:RXK524323 SHG524296:SHG524323 SRC524296:SRC524323 TAY524296:TAY524323 TKU524296:TKU524323 TUQ524296:TUQ524323 UEM524296:UEM524323 UOI524296:UOI524323 UYE524296:UYE524323 VIA524296:VIA524323 VRW524296:VRW524323 WBS524296:WBS524323 WLO524296:WLO524323 WVK524296:WVK524323 C589832:C589859 IY589832:IY589859 SU589832:SU589859 ACQ589832:ACQ589859 AMM589832:AMM589859 AWI589832:AWI589859 BGE589832:BGE589859 BQA589832:BQA589859 BZW589832:BZW589859 CJS589832:CJS589859 CTO589832:CTO589859 DDK589832:DDK589859 DNG589832:DNG589859 DXC589832:DXC589859 EGY589832:EGY589859 EQU589832:EQU589859 FAQ589832:FAQ589859 FKM589832:FKM589859 FUI589832:FUI589859 GEE589832:GEE589859 GOA589832:GOA589859 GXW589832:GXW589859 HHS589832:HHS589859 HRO589832:HRO589859 IBK589832:IBK589859 ILG589832:ILG589859 IVC589832:IVC589859 JEY589832:JEY589859 JOU589832:JOU589859 JYQ589832:JYQ589859 KIM589832:KIM589859 KSI589832:KSI589859 LCE589832:LCE589859 LMA589832:LMA589859 LVW589832:LVW589859 MFS589832:MFS589859 MPO589832:MPO589859 MZK589832:MZK589859 NJG589832:NJG589859 NTC589832:NTC589859 OCY589832:OCY589859 OMU589832:OMU589859 OWQ589832:OWQ589859 PGM589832:PGM589859 PQI589832:PQI589859 QAE589832:QAE589859 QKA589832:QKA589859 QTW589832:QTW589859 RDS589832:RDS589859 RNO589832:RNO589859 RXK589832:RXK589859 SHG589832:SHG589859 SRC589832:SRC589859 TAY589832:TAY589859 TKU589832:TKU589859 TUQ589832:TUQ589859 UEM589832:UEM589859 UOI589832:UOI589859 UYE589832:UYE589859 VIA589832:VIA589859 VRW589832:VRW589859 WBS589832:WBS589859 WLO589832:WLO589859 WVK589832:WVK589859 C655368:C655395 IY655368:IY655395 SU655368:SU655395 ACQ655368:ACQ655395 AMM655368:AMM655395 AWI655368:AWI655395 BGE655368:BGE655395 BQA655368:BQA655395 BZW655368:BZW655395 CJS655368:CJS655395 CTO655368:CTO655395 DDK655368:DDK655395 DNG655368:DNG655395 DXC655368:DXC655395 EGY655368:EGY655395 EQU655368:EQU655395 FAQ655368:FAQ655395 FKM655368:FKM655395 FUI655368:FUI655395 GEE655368:GEE655395 GOA655368:GOA655395 GXW655368:GXW655395 HHS655368:HHS655395 HRO655368:HRO655395 IBK655368:IBK655395 ILG655368:ILG655395 IVC655368:IVC655395 JEY655368:JEY655395 JOU655368:JOU655395 JYQ655368:JYQ655395 KIM655368:KIM655395 KSI655368:KSI655395 LCE655368:LCE655395 LMA655368:LMA655395 LVW655368:LVW655395 MFS655368:MFS655395 MPO655368:MPO655395 MZK655368:MZK655395 NJG655368:NJG655395 NTC655368:NTC655395 OCY655368:OCY655395 OMU655368:OMU655395 OWQ655368:OWQ655395 PGM655368:PGM655395 PQI655368:PQI655395 QAE655368:QAE655395 QKA655368:QKA655395 QTW655368:QTW655395 RDS655368:RDS655395 RNO655368:RNO655395 RXK655368:RXK655395 SHG655368:SHG655395 SRC655368:SRC655395 TAY655368:TAY655395 TKU655368:TKU655395 TUQ655368:TUQ655395 UEM655368:UEM655395 UOI655368:UOI655395 UYE655368:UYE655395 VIA655368:VIA655395 VRW655368:VRW655395 WBS655368:WBS655395 WLO655368:WLO655395 WVK655368:WVK655395 C720904:C720931 IY720904:IY720931 SU720904:SU720931 ACQ720904:ACQ720931 AMM720904:AMM720931 AWI720904:AWI720931 BGE720904:BGE720931 BQA720904:BQA720931 BZW720904:BZW720931 CJS720904:CJS720931 CTO720904:CTO720931 DDK720904:DDK720931 DNG720904:DNG720931 DXC720904:DXC720931 EGY720904:EGY720931 EQU720904:EQU720931 FAQ720904:FAQ720931 FKM720904:FKM720931 FUI720904:FUI720931 GEE720904:GEE720931 GOA720904:GOA720931 GXW720904:GXW720931 HHS720904:HHS720931 HRO720904:HRO720931 IBK720904:IBK720931 ILG720904:ILG720931 IVC720904:IVC720931 JEY720904:JEY720931 JOU720904:JOU720931 JYQ720904:JYQ720931 KIM720904:KIM720931 KSI720904:KSI720931 LCE720904:LCE720931 LMA720904:LMA720931 LVW720904:LVW720931 MFS720904:MFS720931 MPO720904:MPO720931 MZK720904:MZK720931 NJG720904:NJG720931 NTC720904:NTC720931 OCY720904:OCY720931 OMU720904:OMU720931 OWQ720904:OWQ720931 PGM720904:PGM720931 PQI720904:PQI720931 QAE720904:QAE720931 QKA720904:QKA720931 QTW720904:QTW720931 RDS720904:RDS720931 RNO720904:RNO720931 RXK720904:RXK720931 SHG720904:SHG720931 SRC720904:SRC720931 TAY720904:TAY720931 TKU720904:TKU720931 TUQ720904:TUQ720931 UEM720904:UEM720931 UOI720904:UOI720931 UYE720904:UYE720931 VIA720904:VIA720931 VRW720904:VRW720931 WBS720904:WBS720931 WLO720904:WLO720931 WVK720904:WVK720931 C786440:C786467 IY786440:IY786467 SU786440:SU786467 ACQ786440:ACQ786467 AMM786440:AMM786467 AWI786440:AWI786467 BGE786440:BGE786467 BQA786440:BQA786467 BZW786440:BZW786467 CJS786440:CJS786467 CTO786440:CTO786467 DDK786440:DDK786467 DNG786440:DNG786467 DXC786440:DXC786467 EGY786440:EGY786467 EQU786440:EQU786467 FAQ786440:FAQ786467 FKM786440:FKM786467 FUI786440:FUI786467 GEE786440:GEE786467 GOA786440:GOA786467 GXW786440:GXW786467 HHS786440:HHS786467 HRO786440:HRO786467 IBK786440:IBK786467 ILG786440:ILG786467 IVC786440:IVC786467 JEY786440:JEY786467 JOU786440:JOU786467 JYQ786440:JYQ786467 KIM786440:KIM786467 KSI786440:KSI786467 LCE786440:LCE786467 LMA786440:LMA786467 LVW786440:LVW786467 MFS786440:MFS786467 MPO786440:MPO786467 MZK786440:MZK786467 NJG786440:NJG786467 NTC786440:NTC786467 OCY786440:OCY786467 OMU786440:OMU786467 OWQ786440:OWQ786467 PGM786440:PGM786467 PQI786440:PQI786467 QAE786440:QAE786467 QKA786440:QKA786467 QTW786440:QTW786467 RDS786440:RDS786467 RNO786440:RNO786467 RXK786440:RXK786467 SHG786440:SHG786467 SRC786440:SRC786467 TAY786440:TAY786467 TKU786440:TKU786467 TUQ786440:TUQ786467 UEM786440:UEM786467 UOI786440:UOI786467 UYE786440:UYE786467 VIA786440:VIA786467 VRW786440:VRW786467 WBS786440:WBS786467 WLO786440:WLO786467 WVK786440:WVK786467 C851976:C852003 IY851976:IY852003 SU851976:SU852003 ACQ851976:ACQ852003 AMM851976:AMM852003 AWI851976:AWI852003 BGE851976:BGE852003 BQA851976:BQA852003 BZW851976:BZW852003 CJS851976:CJS852003 CTO851976:CTO852003 DDK851976:DDK852003 DNG851976:DNG852003 DXC851976:DXC852003 EGY851976:EGY852003 EQU851976:EQU852003 FAQ851976:FAQ852003 FKM851976:FKM852003 FUI851976:FUI852003 GEE851976:GEE852003 GOA851976:GOA852003 GXW851976:GXW852003 HHS851976:HHS852003 HRO851976:HRO852003 IBK851976:IBK852003 ILG851976:ILG852003 IVC851976:IVC852003 JEY851976:JEY852003 JOU851976:JOU852003 JYQ851976:JYQ852003 KIM851976:KIM852003 KSI851976:KSI852003 LCE851976:LCE852003 LMA851976:LMA852003 LVW851976:LVW852003 MFS851976:MFS852003 MPO851976:MPO852003 MZK851976:MZK852003 NJG851976:NJG852003 NTC851976:NTC852003 OCY851976:OCY852003 OMU851976:OMU852003 OWQ851976:OWQ852003 PGM851976:PGM852003 PQI851976:PQI852003 QAE851976:QAE852003 QKA851976:QKA852003 QTW851976:QTW852003 RDS851976:RDS852003 RNO851976:RNO852003 RXK851976:RXK852003 SHG851976:SHG852003 SRC851976:SRC852003 TAY851976:TAY852003 TKU851976:TKU852003 TUQ851976:TUQ852003 UEM851976:UEM852003 UOI851976:UOI852003 UYE851976:UYE852003 VIA851976:VIA852003 VRW851976:VRW852003 WBS851976:WBS852003 WLO851976:WLO852003 WVK851976:WVK852003 C917512:C917539 IY917512:IY917539 SU917512:SU917539 ACQ917512:ACQ917539 AMM917512:AMM917539 AWI917512:AWI917539 BGE917512:BGE917539 BQA917512:BQA917539 BZW917512:BZW917539 CJS917512:CJS917539 CTO917512:CTO917539 DDK917512:DDK917539 DNG917512:DNG917539 DXC917512:DXC917539 EGY917512:EGY917539 EQU917512:EQU917539 FAQ917512:FAQ917539 FKM917512:FKM917539 FUI917512:FUI917539 GEE917512:GEE917539 GOA917512:GOA917539 GXW917512:GXW917539 HHS917512:HHS917539 HRO917512:HRO917539 IBK917512:IBK917539 ILG917512:ILG917539 IVC917512:IVC917539 JEY917512:JEY917539 JOU917512:JOU917539 JYQ917512:JYQ917539 KIM917512:KIM917539 KSI917512:KSI917539 LCE917512:LCE917539 LMA917512:LMA917539 LVW917512:LVW917539 MFS917512:MFS917539 MPO917512:MPO917539 MZK917512:MZK917539 NJG917512:NJG917539 NTC917512:NTC917539 OCY917512:OCY917539 OMU917512:OMU917539 OWQ917512:OWQ917539 PGM917512:PGM917539 PQI917512:PQI917539 QAE917512:QAE917539 QKA917512:QKA917539 QTW917512:QTW917539 RDS917512:RDS917539 RNO917512:RNO917539 RXK917512:RXK917539 SHG917512:SHG917539 SRC917512:SRC917539 TAY917512:TAY917539 TKU917512:TKU917539 TUQ917512:TUQ917539 UEM917512:UEM917539 UOI917512:UOI917539 UYE917512:UYE917539 VIA917512:VIA917539 VRW917512:VRW917539 WBS917512:WBS917539 WLO917512:WLO917539 WVK917512:WVK917539 C983048:C983075 IY983048:IY983075 SU983048:SU983075 ACQ983048:ACQ983075 AMM983048:AMM983075 AWI983048:AWI983075 BGE983048:BGE983075 BQA983048:BQA983075 BZW983048:BZW983075 CJS983048:CJS983075 CTO983048:CTO983075 DDK983048:DDK983075 DNG983048:DNG983075 DXC983048:DXC983075 EGY983048:EGY983075 EQU983048:EQU983075 FAQ983048:FAQ983075 FKM983048:FKM983075 FUI983048:FUI983075 GEE983048:GEE983075 GOA983048:GOA983075 GXW983048:GXW983075 HHS983048:HHS983075 HRO983048:HRO983075 IBK983048:IBK983075 ILG983048:ILG983075 IVC983048:IVC983075 JEY983048:JEY983075 JOU983048:JOU983075 JYQ983048:JYQ983075 KIM983048:KIM983075 KSI983048:KSI983075 LCE983048:LCE983075 LMA983048:LMA983075 LVW983048:LVW983075 MFS983048:MFS983075 MPO983048:MPO983075 MZK983048:MZK983075 NJG983048:NJG983075 NTC983048:NTC983075 OCY983048:OCY983075 OMU983048:OMU983075 OWQ983048:OWQ983075 PGM983048:PGM983075 PQI983048:PQI983075 QAE983048:QAE983075 QKA983048:QKA983075 QTW983048:QTW983075 RDS983048:RDS983075 RNO983048:RNO983075 RXK983048:RXK983075 SHG983048:SHG983075 SRC983048:SRC983075 TAY983048:TAY983075 TKU983048:TKU983075 TUQ983048:TUQ983075 UEM983048:UEM983075 UOI983048:UOI983075 UYE983048:UYE983075 VIA983048:VIA983075 VRW983048:VRW983075 WBS983048:WBS983075 WLO983048:WLO983075 WVK983048:WVK983075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B50:B51 IX50:IX51 ST50:ST51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B65586:B65587 IX65586:IX65587 ST65586:ST65587 ACP65586:ACP65587 AML65586:AML65587 AWH65586:AWH65587 BGD65586:BGD65587 BPZ65586:BPZ65587 BZV65586:BZV65587 CJR65586:CJR65587 CTN65586:CTN65587 DDJ65586:DDJ65587 DNF65586:DNF65587 DXB65586:DXB65587 EGX65586:EGX65587 EQT65586:EQT65587 FAP65586:FAP65587 FKL65586:FKL65587 FUH65586:FUH65587 GED65586:GED65587 GNZ65586:GNZ65587 GXV65586:GXV65587 HHR65586:HHR65587 HRN65586:HRN65587 IBJ65586:IBJ65587 ILF65586:ILF65587 IVB65586:IVB65587 JEX65586:JEX65587 JOT65586:JOT65587 JYP65586:JYP65587 KIL65586:KIL65587 KSH65586:KSH65587 LCD65586:LCD65587 LLZ65586:LLZ65587 LVV65586:LVV65587 MFR65586:MFR65587 MPN65586:MPN65587 MZJ65586:MZJ65587 NJF65586:NJF65587 NTB65586:NTB65587 OCX65586:OCX65587 OMT65586:OMT65587 OWP65586:OWP65587 PGL65586:PGL65587 PQH65586:PQH65587 QAD65586:QAD65587 QJZ65586:QJZ65587 QTV65586:QTV65587 RDR65586:RDR65587 RNN65586:RNN65587 RXJ65586:RXJ65587 SHF65586:SHF65587 SRB65586:SRB65587 TAX65586:TAX65587 TKT65586:TKT65587 TUP65586:TUP65587 UEL65586:UEL65587 UOH65586:UOH65587 UYD65586:UYD65587 VHZ65586:VHZ65587 VRV65586:VRV65587 WBR65586:WBR65587 WLN65586:WLN65587 WVJ65586:WVJ65587 B131122:B131123 IX131122:IX131123 ST131122:ST131123 ACP131122:ACP131123 AML131122:AML131123 AWH131122:AWH131123 BGD131122:BGD131123 BPZ131122:BPZ131123 BZV131122:BZV131123 CJR131122:CJR131123 CTN131122:CTN131123 DDJ131122:DDJ131123 DNF131122:DNF131123 DXB131122:DXB131123 EGX131122:EGX131123 EQT131122:EQT131123 FAP131122:FAP131123 FKL131122:FKL131123 FUH131122:FUH131123 GED131122:GED131123 GNZ131122:GNZ131123 GXV131122:GXV131123 HHR131122:HHR131123 HRN131122:HRN131123 IBJ131122:IBJ131123 ILF131122:ILF131123 IVB131122:IVB131123 JEX131122:JEX131123 JOT131122:JOT131123 JYP131122:JYP131123 KIL131122:KIL131123 KSH131122:KSH131123 LCD131122:LCD131123 LLZ131122:LLZ131123 LVV131122:LVV131123 MFR131122:MFR131123 MPN131122:MPN131123 MZJ131122:MZJ131123 NJF131122:NJF131123 NTB131122:NTB131123 OCX131122:OCX131123 OMT131122:OMT131123 OWP131122:OWP131123 PGL131122:PGL131123 PQH131122:PQH131123 QAD131122:QAD131123 QJZ131122:QJZ131123 QTV131122:QTV131123 RDR131122:RDR131123 RNN131122:RNN131123 RXJ131122:RXJ131123 SHF131122:SHF131123 SRB131122:SRB131123 TAX131122:TAX131123 TKT131122:TKT131123 TUP131122:TUP131123 UEL131122:UEL131123 UOH131122:UOH131123 UYD131122:UYD131123 VHZ131122:VHZ131123 VRV131122:VRV131123 WBR131122:WBR131123 WLN131122:WLN131123 WVJ131122:WVJ131123 B196658:B196659 IX196658:IX196659 ST196658:ST196659 ACP196658:ACP196659 AML196658:AML196659 AWH196658:AWH196659 BGD196658:BGD196659 BPZ196658:BPZ196659 BZV196658:BZV196659 CJR196658:CJR196659 CTN196658:CTN196659 DDJ196658:DDJ196659 DNF196658:DNF196659 DXB196658:DXB196659 EGX196658:EGX196659 EQT196658:EQT196659 FAP196658:FAP196659 FKL196658:FKL196659 FUH196658:FUH196659 GED196658:GED196659 GNZ196658:GNZ196659 GXV196658:GXV196659 HHR196658:HHR196659 HRN196658:HRN196659 IBJ196658:IBJ196659 ILF196658:ILF196659 IVB196658:IVB196659 JEX196658:JEX196659 JOT196658:JOT196659 JYP196658:JYP196659 KIL196658:KIL196659 KSH196658:KSH196659 LCD196658:LCD196659 LLZ196658:LLZ196659 LVV196658:LVV196659 MFR196658:MFR196659 MPN196658:MPN196659 MZJ196658:MZJ196659 NJF196658:NJF196659 NTB196658:NTB196659 OCX196658:OCX196659 OMT196658:OMT196659 OWP196658:OWP196659 PGL196658:PGL196659 PQH196658:PQH196659 QAD196658:QAD196659 QJZ196658:QJZ196659 QTV196658:QTV196659 RDR196658:RDR196659 RNN196658:RNN196659 RXJ196658:RXJ196659 SHF196658:SHF196659 SRB196658:SRB196659 TAX196658:TAX196659 TKT196658:TKT196659 TUP196658:TUP196659 UEL196658:UEL196659 UOH196658:UOH196659 UYD196658:UYD196659 VHZ196658:VHZ196659 VRV196658:VRV196659 WBR196658:WBR196659 WLN196658:WLN196659 WVJ196658:WVJ196659 B262194:B262195 IX262194:IX262195 ST262194:ST262195 ACP262194:ACP262195 AML262194:AML262195 AWH262194:AWH262195 BGD262194:BGD262195 BPZ262194:BPZ262195 BZV262194:BZV262195 CJR262194:CJR262195 CTN262194:CTN262195 DDJ262194:DDJ262195 DNF262194:DNF262195 DXB262194:DXB262195 EGX262194:EGX262195 EQT262194:EQT262195 FAP262194:FAP262195 FKL262194:FKL262195 FUH262194:FUH262195 GED262194:GED262195 GNZ262194:GNZ262195 GXV262194:GXV262195 HHR262194:HHR262195 HRN262194:HRN262195 IBJ262194:IBJ262195 ILF262194:ILF262195 IVB262194:IVB262195 JEX262194:JEX262195 JOT262194:JOT262195 JYP262194:JYP262195 KIL262194:KIL262195 KSH262194:KSH262195 LCD262194:LCD262195 LLZ262194:LLZ262195 LVV262194:LVV262195 MFR262194:MFR262195 MPN262194:MPN262195 MZJ262194:MZJ262195 NJF262194:NJF262195 NTB262194:NTB262195 OCX262194:OCX262195 OMT262194:OMT262195 OWP262194:OWP262195 PGL262194:PGL262195 PQH262194:PQH262195 QAD262194:QAD262195 QJZ262194:QJZ262195 QTV262194:QTV262195 RDR262194:RDR262195 RNN262194:RNN262195 RXJ262194:RXJ262195 SHF262194:SHF262195 SRB262194:SRB262195 TAX262194:TAX262195 TKT262194:TKT262195 TUP262194:TUP262195 UEL262194:UEL262195 UOH262194:UOH262195 UYD262194:UYD262195 VHZ262194:VHZ262195 VRV262194:VRV262195 WBR262194:WBR262195 WLN262194:WLN262195 WVJ262194:WVJ262195 B327730:B327731 IX327730:IX327731 ST327730:ST327731 ACP327730:ACP327731 AML327730:AML327731 AWH327730:AWH327731 BGD327730:BGD327731 BPZ327730:BPZ327731 BZV327730:BZV327731 CJR327730:CJR327731 CTN327730:CTN327731 DDJ327730:DDJ327731 DNF327730:DNF327731 DXB327730:DXB327731 EGX327730:EGX327731 EQT327730:EQT327731 FAP327730:FAP327731 FKL327730:FKL327731 FUH327730:FUH327731 GED327730:GED327731 GNZ327730:GNZ327731 GXV327730:GXV327731 HHR327730:HHR327731 HRN327730:HRN327731 IBJ327730:IBJ327731 ILF327730:ILF327731 IVB327730:IVB327731 JEX327730:JEX327731 JOT327730:JOT327731 JYP327730:JYP327731 KIL327730:KIL327731 KSH327730:KSH327731 LCD327730:LCD327731 LLZ327730:LLZ327731 LVV327730:LVV327731 MFR327730:MFR327731 MPN327730:MPN327731 MZJ327730:MZJ327731 NJF327730:NJF327731 NTB327730:NTB327731 OCX327730:OCX327731 OMT327730:OMT327731 OWP327730:OWP327731 PGL327730:PGL327731 PQH327730:PQH327731 QAD327730:QAD327731 QJZ327730:QJZ327731 QTV327730:QTV327731 RDR327730:RDR327731 RNN327730:RNN327731 RXJ327730:RXJ327731 SHF327730:SHF327731 SRB327730:SRB327731 TAX327730:TAX327731 TKT327730:TKT327731 TUP327730:TUP327731 UEL327730:UEL327731 UOH327730:UOH327731 UYD327730:UYD327731 VHZ327730:VHZ327731 VRV327730:VRV327731 WBR327730:WBR327731 WLN327730:WLN327731 WVJ327730:WVJ327731 B393266:B393267 IX393266:IX393267 ST393266:ST393267 ACP393266:ACP393267 AML393266:AML393267 AWH393266:AWH393267 BGD393266:BGD393267 BPZ393266:BPZ393267 BZV393266:BZV393267 CJR393266:CJR393267 CTN393266:CTN393267 DDJ393266:DDJ393267 DNF393266:DNF393267 DXB393266:DXB393267 EGX393266:EGX393267 EQT393266:EQT393267 FAP393266:FAP393267 FKL393266:FKL393267 FUH393266:FUH393267 GED393266:GED393267 GNZ393266:GNZ393267 GXV393266:GXV393267 HHR393266:HHR393267 HRN393266:HRN393267 IBJ393266:IBJ393267 ILF393266:ILF393267 IVB393266:IVB393267 JEX393266:JEX393267 JOT393266:JOT393267 JYP393266:JYP393267 KIL393266:KIL393267 KSH393266:KSH393267 LCD393266:LCD393267 LLZ393266:LLZ393267 LVV393266:LVV393267 MFR393266:MFR393267 MPN393266:MPN393267 MZJ393266:MZJ393267 NJF393266:NJF393267 NTB393266:NTB393267 OCX393266:OCX393267 OMT393266:OMT393267 OWP393266:OWP393267 PGL393266:PGL393267 PQH393266:PQH393267 QAD393266:QAD393267 QJZ393266:QJZ393267 QTV393266:QTV393267 RDR393266:RDR393267 RNN393266:RNN393267 RXJ393266:RXJ393267 SHF393266:SHF393267 SRB393266:SRB393267 TAX393266:TAX393267 TKT393266:TKT393267 TUP393266:TUP393267 UEL393266:UEL393267 UOH393266:UOH393267 UYD393266:UYD393267 VHZ393266:VHZ393267 VRV393266:VRV393267 WBR393266:WBR393267 WLN393266:WLN393267 WVJ393266:WVJ393267 B458802:B458803 IX458802:IX458803 ST458802:ST458803 ACP458802:ACP458803 AML458802:AML458803 AWH458802:AWH458803 BGD458802:BGD458803 BPZ458802:BPZ458803 BZV458802:BZV458803 CJR458802:CJR458803 CTN458802:CTN458803 DDJ458802:DDJ458803 DNF458802:DNF458803 DXB458802:DXB458803 EGX458802:EGX458803 EQT458802:EQT458803 FAP458802:FAP458803 FKL458802:FKL458803 FUH458802:FUH458803 GED458802:GED458803 GNZ458802:GNZ458803 GXV458802:GXV458803 HHR458802:HHR458803 HRN458802:HRN458803 IBJ458802:IBJ458803 ILF458802:ILF458803 IVB458802:IVB458803 JEX458802:JEX458803 JOT458802:JOT458803 JYP458802:JYP458803 KIL458802:KIL458803 KSH458802:KSH458803 LCD458802:LCD458803 LLZ458802:LLZ458803 LVV458802:LVV458803 MFR458802:MFR458803 MPN458802:MPN458803 MZJ458802:MZJ458803 NJF458802:NJF458803 NTB458802:NTB458803 OCX458802:OCX458803 OMT458802:OMT458803 OWP458802:OWP458803 PGL458802:PGL458803 PQH458802:PQH458803 QAD458802:QAD458803 QJZ458802:QJZ458803 QTV458802:QTV458803 RDR458802:RDR458803 RNN458802:RNN458803 RXJ458802:RXJ458803 SHF458802:SHF458803 SRB458802:SRB458803 TAX458802:TAX458803 TKT458802:TKT458803 TUP458802:TUP458803 UEL458802:UEL458803 UOH458802:UOH458803 UYD458802:UYD458803 VHZ458802:VHZ458803 VRV458802:VRV458803 WBR458802:WBR458803 WLN458802:WLN458803 WVJ458802:WVJ458803 B524338:B524339 IX524338:IX524339 ST524338:ST524339 ACP524338:ACP524339 AML524338:AML524339 AWH524338:AWH524339 BGD524338:BGD524339 BPZ524338:BPZ524339 BZV524338:BZV524339 CJR524338:CJR524339 CTN524338:CTN524339 DDJ524338:DDJ524339 DNF524338:DNF524339 DXB524338:DXB524339 EGX524338:EGX524339 EQT524338:EQT524339 FAP524338:FAP524339 FKL524338:FKL524339 FUH524338:FUH524339 GED524338:GED524339 GNZ524338:GNZ524339 GXV524338:GXV524339 HHR524338:HHR524339 HRN524338:HRN524339 IBJ524338:IBJ524339 ILF524338:ILF524339 IVB524338:IVB524339 JEX524338:JEX524339 JOT524338:JOT524339 JYP524338:JYP524339 KIL524338:KIL524339 KSH524338:KSH524339 LCD524338:LCD524339 LLZ524338:LLZ524339 LVV524338:LVV524339 MFR524338:MFR524339 MPN524338:MPN524339 MZJ524338:MZJ524339 NJF524338:NJF524339 NTB524338:NTB524339 OCX524338:OCX524339 OMT524338:OMT524339 OWP524338:OWP524339 PGL524338:PGL524339 PQH524338:PQH524339 QAD524338:QAD524339 QJZ524338:QJZ524339 QTV524338:QTV524339 RDR524338:RDR524339 RNN524338:RNN524339 RXJ524338:RXJ524339 SHF524338:SHF524339 SRB524338:SRB524339 TAX524338:TAX524339 TKT524338:TKT524339 TUP524338:TUP524339 UEL524338:UEL524339 UOH524338:UOH524339 UYD524338:UYD524339 VHZ524338:VHZ524339 VRV524338:VRV524339 WBR524338:WBR524339 WLN524338:WLN524339 WVJ524338:WVJ524339 B589874:B589875 IX589874:IX589875 ST589874:ST589875 ACP589874:ACP589875 AML589874:AML589875 AWH589874:AWH589875 BGD589874:BGD589875 BPZ589874:BPZ589875 BZV589874:BZV589875 CJR589874:CJR589875 CTN589874:CTN589875 DDJ589874:DDJ589875 DNF589874:DNF589875 DXB589874:DXB589875 EGX589874:EGX589875 EQT589874:EQT589875 FAP589874:FAP589875 FKL589874:FKL589875 FUH589874:FUH589875 GED589874:GED589875 GNZ589874:GNZ589875 GXV589874:GXV589875 HHR589874:HHR589875 HRN589874:HRN589875 IBJ589874:IBJ589875 ILF589874:ILF589875 IVB589874:IVB589875 JEX589874:JEX589875 JOT589874:JOT589875 JYP589874:JYP589875 KIL589874:KIL589875 KSH589874:KSH589875 LCD589874:LCD589875 LLZ589874:LLZ589875 LVV589874:LVV589875 MFR589874:MFR589875 MPN589874:MPN589875 MZJ589874:MZJ589875 NJF589874:NJF589875 NTB589874:NTB589875 OCX589874:OCX589875 OMT589874:OMT589875 OWP589874:OWP589875 PGL589874:PGL589875 PQH589874:PQH589875 QAD589874:QAD589875 QJZ589874:QJZ589875 QTV589874:QTV589875 RDR589874:RDR589875 RNN589874:RNN589875 RXJ589874:RXJ589875 SHF589874:SHF589875 SRB589874:SRB589875 TAX589874:TAX589875 TKT589874:TKT589875 TUP589874:TUP589875 UEL589874:UEL589875 UOH589874:UOH589875 UYD589874:UYD589875 VHZ589874:VHZ589875 VRV589874:VRV589875 WBR589874:WBR589875 WLN589874:WLN589875 WVJ589874:WVJ589875 B655410:B655411 IX655410:IX655411 ST655410:ST655411 ACP655410:ACP655411 AML655410:AML655411 AWH655410:AWH655411 BGD655410:BGD655411 BPZ655410:BPZ655411 BZV655410:BZV655411 CJR655410:CJR655411 CTN655410:CTN655411 DDJ655410:DDJ655411 DNF655410:DNF655411 DXB655410:DXB655411 EGX655410:EGX655411 EQT655410:EQT655411 FAP655410:FAP655411 FKL655410:FKL655411 FUH655410:FUH655411 GED655410:GED655411 GNZ655410:GNZ655411 GXV655410:GXV655411 HHR655410:HHR655411 HRN655410:HRN655411 IBJ655410:IBJ655411 ILF655410:ILF655411 IVB655410:IVB655411 JEX655410:JEX655411 JOT655410:JOT655411 JYP655410:JYP655411 KIL655410:KIL655411 KSH655410:KSH655411 LCD655410:LCD655411 LLZ655410:LLZ655411 LVV655410:LVV655411 MFR655410:MFR655411 MPN655410:MPN655411 MZJ655410:MZJ655411 NJF655410:NJF655411 NTB655410:NTB655411 OCX655410:OCX655411 OMT655410:OMT655411 OWP655410:OWP655411 PGL655410:PGL655411 PQH655410:PQH655411 QAD655410:QAD655411 QJZ655410:QJZ655411 QTV655410:QTV655411 RDR655410:RDR655411 RNN655410:RNN655411 RXJ655410:RXJ655411 SHF655410:SHF655411 SRB655410:SRB655411 TAX655410:TAX655411 TKT655410:TKT655411 TUP655410:TUP655411 UEL655410:UEL655411 UOH655410:UOH655411 UYD655410:UYD655411 VHZ655410:VHZ655411 VRV655410:VRV655411 WBR655410:WBR655411 WLN655410:WLN655411 WVJ655410:WVJ655411 B720946:B720947 IX720946:IX720947 ST720946:ST720947 ACP720946:ACP720947 AML720946:AML720947 AWH720946:AWH720947 BGD720946:BGD720947 BPZ720946:BPZ720947 BZV720946:BZV720947 CJR720946:CJR720947 CTN720946:CTN720947 DDJ720946:DDJ720947 DNF720946:DNF720947 DXB720946:DXB720947 EGX720946:EGX720947 EQT720946:EQT720947 FAP720946:FAP720947 FKL720946:FKL720947 FUH720946:FUH720947 GED720946:GED720947 GNZ720946:GNZ720947 GXV720946:GXV720947 HHR720946:HHR720947 HRN720946:HRN720947 IBJ720946:IBJ720947 ILF720946:ILF720947 IVB720946:IVB720947 JEX720946:JEX720947 JOT720946:JOT720947 JYP720946:JYP720947 KIL720946:KIL720947 KSH720946:KSH720947 LCD720946:LCD720947 LLZ720946:LLZ720947 LVV720946:LVV720947 MFR720946:MFR720947 MPN720946:MPN720947 MZJ720946:MZJ720947 NJF720946:NJF720947 NTB720946:NTB720947 OCX720946:OCX720947 OMT720946:OMT720947 OWP720946:OWP720947 PGL720946:PGL720947 PQH720946:PQH720947 QAD720946:QAD720947 QJZ720946:QJZ720947 QTV720946:QTV720947 RDR720946:RDR720947 RNN720946:RNN720947 RXJ720946:RXJ720947 SHF720946:SHF720947 SRB720946:SRB720947 TAX720946:TAX720947 TKT720946:TKT720947 TUP720946:TUP720947 UEL720946:UEL720947 UOH720946:UOH720947 UYD720946:UYD720947 VHZ720946:VHZ720947 VRV720946:VRV720947 WBR720946:WBR720947 WLN720946:WLN720947 WVJ720946:WVJ720947 B786482:B786483 IX786482:IX786483 ST786482:ST786483 ACP786482:ACP786483 AML786482:AML786483 AWH786482:AWH786483 BGD786482:BGD786483 BPZ786482:BPZ786483 BZV786482:BZV786483 CJR786482:CJR786483 CTN786482:CTN786483 DDJ786482:DDJ786483 DNF786482:DNF786483 DXB786482:DXB786483 EGX786482:EGX786483 EQT786482:EQT786483 FAP786482:FAP786483 FKL786482:FKL786483 FUH786482:FUH786483 GED786482:GED786483 GNZ786482:GNZ786483 GXV786482:GXV786483 HHR786482:HHR786483 HRN786482:HRN786483 IBJ786482:IBJ786483 ILF786482:ILF786483 IVB786482:IVB786483 JEX786482:JEX786483 JOT786482:JOT786483 JYP786482:JYP786483 KIL786482:KIL786483 KSH786482:KSH786483 LCD786482:LCD786483 LLZ786482:LLZ786483 LVV786482:LVV786483 MFR786482:MFR786483 MPN786482:MPN786483 MZJ786482:MZJ786483 NJF786482:NJF786483 NTB786482:NTB786483 OCX786482:OCX786483 OMT786482:OMT786483 OWP786482:OWP786483 PGL786482:PGL786483 PQH786482:PQH786483 QAD786482:QAD786483 QJZ786482:QJZ786483 QTV786482:QTV786483 RDR786482:RDR786483 RNN786482:RNN786483 RXJ786482:RXJ786483 SHF786482:SHF786483 SRB786482:SRB786483 TAX786482:TAX786483 TKT786482:TKT786483 TUP786482:TUP786483 UEL786482:UEL786483 UOH786482:UOH786483 UYD786482:UYD786483 VHZ786482:VHZ786483 VRV786482:VRV786483 WBR786482:WBR786483 WLN786482:WLN786483 WVJ786482:WVJ786483 B852018:B852019 IX852018:IX852019 ST852018:ST852019 ACP852018:ACP852019 AML852018:AML852019 AWH852018:AWH852019 BGD852018:BGD852019 BPZ852018:BPZ852019 BZV852018:BZV852019 CJR852018:CJR852019 CTN852018:CTN852019 DDJ852018:DDJ852019 DNF852018:DNF852019 DXB852018:DXB852019 EGX852018:EGX852019 EQT852018:EQT852019 FAP852018:FAP852019 FKL852018:FKL852019 FUH852018:FUH852019 GED852018:GED852019 GNZ852018:GNZ852019 GXV852018:GXV852019 HHR852018:HHR852019 HRN852018:HRN852019 IBJ852018:IBJ852019 ILF852018:ILF852019 IVB852018:IVB852019 JEX852018:JEX852019 JOT852018:JOT852019 JYP852018:JYP852019 KIL852018:KIL852019 KSH852018:KSH852019 LCD852018:LCD852019 LLZ852018:LLZ852019 LVV852018:LVV852019 MFR852018:MFR852019 MPN852018:MPN852019 MZJ852018:MZJ852019 NJF852018:NJF852019 NTB852018:NTB852019 OCX852018:OCX852019 OMT852018:OMT852019 OWP852018:OWP852019 PGL852018:PGL852019 PQH852018:PQH852019 QAD852018:QAD852019 QJZ852018:QJZ852019 QTV852018:QTV852019 RDR852018:RDR852019 RNN852018:RNN852019 RXJ852018:RXJ852019 SHF852018:SHF852019 SRB852018:SRB852019 TAX852018:TAX852019 TKT852018:TKT852019 TUP852018:TUP852019 UEL852018:UEL852019 UOH852018:UOH852019 UYD852018:UYD852019 VHZ852018:VHZ852019 VRV852018:VRV852019 WBR852018:WBR852019 WLN852018:WLN852019 WVJ852018:WVJ852019 B917554:B917555 IX917554:IX917555 ST917554:ST917555 ACP917554:ACP917555 AML917554:AML917555 AWH917554:AWH917555 BGD917554:BGD917555 BPZ917554:BPZ917555 BZV917554:BZV917555 CJR917554:CJR917555 CTN917554:CTN917555 DDJ917554:DDJ917555 DNF917554:DNF917555 DXB917554:DXB917555 EGX917554:EGX917555 EQT917554:EQT917555 FAP917554:FAP917555 FKL917554:FKL917555 FUH917554:FUH917555 GED917554:GED917555 GNZ917554:GNZ917555 GXV917554:GXV917555 HHR917554:HHR917555 HRN917554:HRN917555 IBJ917554:IBJ917555 ILF917554:ILF917555 IVB917554:IVB917555 JEX917554:JEX917555 JOT917554:JOT917555 JYP917554:JYP917555 KIL917554:KIL917555 KSH917554:KSH917555 LCD917554:LCD917555 LLZ917554:LLZ917555 LVV917554:LVV917555 MFR917554:MFR917555 MPN917554:MPN917555 MZJ917554:MZJ917555 NJF917554:NJF917555 NTB917554:NTB917555 OCX917554:OCX917555 OMT917554:OMT917555 OWP917554:OWP917555 PGL917554:PGL917555 PQH917554:PQH917555 QAD917554:QAD917555 QJZ917554:QJZ917555 QTV917554:QTV917555 RDR917554:RDR917555 RNN917554:RNN917555 RXJ917554:RXJ917555 SHF917554:SHF917555 SRB917554:SRB917555 TAX917554:TAX917555 TKT917554:TKT917555 TUP917554:TUP917555 UEL917554:UEL917555 UOH917554:UOH917555 UYD917554:UYD917555 VHZ917554:VHZ917555 VRV917554:VRV917555 WBR917554:WBR917555 WLN917554:WLN917555 WVJ917554:WVJ917555 B983090:B983091 IX983090:IX983091 ST983090:ST983091 ACP983090:ACP983091 AML983090:AML983091 AWH983090:AWH983091 BGD983090:BGD983091 BPZ983090:BPZ983091 BZV983090:BZV983091 CJR983090:CJR983091 CTN983090:CTN983091 DDJ983090:DDJ983091 DNF983090:DNF983091 DXB983090:DXB983091 EGX983090:EGX983091 EQT983090:EQT983091 FAP983090:FAP983091 FKL983090:FKL983091 FUH983090:FUH983091 GED983090:GED983091 GNZ983090:GNZ983091 GXV983090:GXV983091 HHR983090:HHR983091 HRN983090:HRN983091 IBJ983090:IBJ983091 ILF983090:ILF983091 IVB983090:IVB983091 JEX983090:JEX983091 JOT983090:JOT983091 JYP983090:JYP983091 KIL983090:KIL983091 KSH983090:KSH983091 LCD983090:LCD983091 LLZ983090:LLZ983091 LVV983090:LVV983091 MFR983090:MFR983091 MPN983090:MPN983091 MZJ983090:MZJ983091 NJF983090:NJF983091 NTB983090:NTB983091 OCX983090:OCX983091 OMT983090:OMT983091 OWP983090:OWP983091 PGL983090:PGL983091 PQH983090:PQH983091 QAD983090:QAD983091 QJZ983090:QJZ983091 QTV983090:QTV983091 RDR983090:RDR983091 RNN983090:RNN983091 RXJ983090:RXJ983091 SHF983090:SHF983091 SRB983090:SRB983091 TAX983090:TAX983091 TKT983090:TKT983091 TUP983090:TUP983091 UEL983090:UEL983091 UOH983090:UOH983091 UYD983090:UYD983091 VHZ983090:VHZ983091 VRV983090:VRV983091 WBR983090:WBR983091 WLN983090:WLN983091 WVJ983090:WVJ983091 C50:C53 IY50:IY53 SU50:SU53 ACQ50:ACQ53 AMM50:AMM53 AWI50:AWI53 BGE50:BGE53 BQA50:BQA53 BZW50:BZW53 CJS50:CJS53 CTO50:CTO53 DDK50:DDK53 DNG50:DNG53 DXC50:DXC53 EGY50:EGY53 EQU50:EQU53 FAQ50:FAQ53 FKM50:FKM53 FUI50:FUI53 GEE50:GEE53 GOA50:GOA53 GXW50:GXW53 HHS50:HHS53 HRO50:HRO53 IBK50:IBK53 ILG50:ILG53 IVC50:IVC53 JEY50:JEY53 JOU50:JOU53 JYQ50:JYQ53 KIM50:KIM53 KSI50:KSI53 LCE50:LCE53 LMA50:LMA53 LVW50:LVW53 MFS50:MFS53 MPO50:MPO53 MZK50:MZK53 NJG50:NJG53 NTC50:NTC53 OCY50:OCY53 OMU50:OMU53 OWQ50:OWQ53 PGM50:PGM53 PQI50:PQI53 QAE50:QAE53 QKA50:QKA53 QTW50:QTW53 RDS50:RDS53 RNO50:RNO53 RXK50:RXK53 SHG50:SHG53 SRC50:SRC53 TAY50:TAY53 TKU50:TKU53 TUQ50:TUQ53 UEM50:UEM53 UOI50:UOI53 UYE50:UYE53 VIA50:VIA53 VRW50:VRW53 WBS50:WBS53 WLO50:WLO53 WVK50:WVK53 C65586:C65589 IY65586:IY65589 SU65586:SU65589 ACQ65586:ACQ65589 AMM65586:AMM65589 AWI65586:AWI65589 BGE65586:BGE65589 BQA65586:BQA65589 BZW65586:BZW65589 CJS65586:CJS65589 CTO65586:CTO65589 DDK65586:DDK65589 DNG65586:DNG65589 DXC65586:DXC65589 EGY65586:EGY65589 EQU65586:EQU65589 FAQ65586:FAQ65589 FKM65586:FKM65589 FUI65586:FUI65589 GEE65586:GEE65589 GOA65586:GOA65589 GXW65586:GXW65589 HHS65586:HHS65589 HRO65586:HRO65589 IBK65586:IBK65589 ILG65586:ILG65589 IVC65586:IVC65589 JEY65586:JEY65589 JOU65586:JOU65589 JYQ65586:JYQ65589 KIM65586:KIM65589 KSI65586:KSI65589 LCE65586:LCE65589 LMA65586:LMA65589 LVW65586:LVW65589 MFS65586:MFS65589 MPO65586:MPO65589 MZK65586:MZK65589 NJG65586:NJG65589 NTC65586:NTC65589 OCY65586:OCY65589 OMU65586:OMU65589 OWQ65586:OWQ65589 PGM65586:PGM65589 PQI65586:PQI65589 QAE65586:QAE65589 QKA65586:QKA65589 QTW65586:QTW65589 RDS65586:RDS65589 RNO65586:RNO65589 RXK65586:RXK65589 SHG65586:SHG65589 SRC65586:SRC65589 TAY65586:TAY65589 TKU65586:TKU65589 TUQ65586:TUQ65589 UEM65586:UEM65589 UOI65586:UOI65589 UYE65586:UYE65589 VIA65586:VIA65589 VRW65586:VRW65589 WBS65586:WBS65589 WLO65586:WLO65589 WVK65586:WVK65589 C131122:C131125 IY131122:IY131125 SU131122:SU131125 ACQ131122:ACQ131125 AMM131122:AMM131125 AWI131122:AWI131125 BGE131122:BGE131125 BQA131122:BQA131125 BZW131122:BZW131125 CJS131122:CJS131125 CTO131122:CTO131125 DDK131122:DDK131125 DNG131122:DNG131125 DXC131122:DXC131125 EGY131122:EGY131125 EQU131122:EQU131125 FAQ131122:FAQ131125 FKM131122:FKM131125 FUI131122:FUI131125 GEE131122:GEE131125 GOA131122:GOA131125 GXW131122:GXW131125 HHS131122:HHS131125 HRO131122:HRO131125 IBK131122:IBK131125 ILG131122:ILG131125 IVC131122:IVC131125 JEY131122:JEY131125 JOU131122:JOU131125 JYQ131122:JYQ131125 KIM131122:KIM131125 KSI131122:KSI131125 LCE131122:LCE131125 LMA131122:LMA131125 LVW131122:LVW131125 MFS131122:MFS131125 MPO131122:MPO131125 MZK131122:MZK131125 NJG131122:NJG131125 NTC131122:NTC131125 OCY131122:OCY131125 OMU131122:OMU131125 OWQ131122:OWQ131125 PGM131122:PGM131125 PQI131122:PQI131125 QAE131122:QAE131125 QKA131122:QKA131125 QTW131122:QTW131125 RDS131122:RDS131125 RNO131122:RNO131125 RXK131122:RXK131125 SHG131122:SHG131125 SRC131122:SRC131125 TAY131122:TAY131125 TKU131122:TKU131125 TUQ131122:TUQ131125 UEM131122:UEM131125 UOI131122:UOI131125 UYE131122:UYE131125 VIA131122:VIA131125 VRW131122:VRW131125 WBS131122:WBS131125 WLO131122:WLO131125 WVK131122:WVK131125 C196658:C196661 IY196658:IY196661 SU196658:SU196661 ACQ196658:ACQ196661 AMM196658:AMM196661 AWI196658:AWI196661 BGE196658:BGE196661 BQA196658:BQA196661 BZW196658:BZW196661 CJS196658:CJS196661 CTO196658:CTO196661 DDK196658:DDK196661 DNG196658:DNG196661 DXC196658:DXC196661 EGY196658:EGY196661 EQU196658:EQU196661 FAQ196658:FAQ196661 FKM196658:FKM196661 FUI196658:FUI196661 GEE196658:GEE196661 GOA196658:GOA196661 GXW196658:GXW196661 HHS196658:HHS196661 HRO196658:HRO196661 IBK196658:IBK196661 ILG196658:ILG196661 IVC196658:IVC196661 JEY196658:JEY196661 JOU196658:JOU196661 JYQ196658:JYQ196661 KIM196658:KIM196661 KSI196658:KSI196661 LCE196658:LCE196661 LMA196658:LMA196661 LVW196658:LVW196661 MFS196658:MFS196661 MPO196658:MPO196661 MZK196658:MZK196661 NJG196658:NJG196661 NTC196658:NTC196661 OCY196658:OCY196661 OMU196658:OMU196661 OWQ196658:OWQ196661 PGM196658:PGM196661 PQI196658:PQI196661 QAE196658:QAE196661 QKA196658:QKA196661 QTW196658:QTW196661 RDS196658:RDS196661 RNO196658:RNO196661 RXK196658:RXK196661 SHG196658:SHG196661 SRC196658:SRC196661 TAY196658:TAY196661 TKU196658:TKU196661 TUQ196658:TUQ196661 UEM196658:UEM196661 UOI196658:UOI196661 UYE196658:UYE196661 VIA196658:VIA196661 VRW196658:VRW196661 WBS196658:WBS196661 WLO196658:WLO196661 WVK196658:WVK196661 C262194:C262197 IY262194:IY262197 SU262194:SU262197 ACQ262194:ACQ262197 AMM262194:AMM262197 AWI262194:AWI262197 BGE262194:BGE262197 BQA262194:BQA262197 BZW262194:BZW262197 CJS262194:CJS262197 CTO262194:CTO262197 DDK262194:DDK262197 DNG262194:DNG262197 DXC262194:DXC262197 EGY262194:EGY262197 EQU262194:EQU262197 FAQ262194:FAQ262197 FKM262194:FKM262197 FUI262194:FUI262197 GEE262194:GEE262197 GOA262194:GOA262197 GXW262194:GXW262197 HHS262194:HHS262197 HRO262194:HRO262197 IBK262194:IBK262197 ILG262194:ILG262197 IVC262194:IVC262197 JEY262194:JEY262197 JOU262194:JOU262197 JYQ262194:JYQ262197 KIM262194:KIM262197 KSI262194:KSI262197 LCE262194:LCE262197 LMA262194:LMA262197 LVW262194:LVW262197 MFS262194:MFS262197 MPO262194:MPO262197 MZK262194:MZK262197 NJG262194:NJG262197 NTC262194:NTC262197 OCY262194:OCY262197 OMU262194:OMU262197 OWQ262194:OWQ262197 PGM262194:PGM262197 PQI262194:PQI262197 QAE262194:QAE262197 QKA262194:QKA262197 QTW262194:QTW262197 RDS262194:RDS262197 RNO262194:RNO262197 RXK262194:RXK262197 SHG262194:SHG262197 SRC262194:SRC262197 TAY262194:TAY262197 TKU262194:TKU262197 TUQ262194:TUQ262197 UEM262194:UEM262197 UOI262194:UOI262197 UYE262194:UYE262197 VIA262194:VIA262197 VRW262194:VRW262197 WBS262194:WBS262197 WLO262194:WLO262197 WVK262194:WVK262197 C327730:C327733 IY327730:IY327733 SU327730:SU327733 ACQ327730:ACQ327733 AMM327730:AMM327733 AWI327730:AWI327733 BGE327730:BGE327733 BQA327730:BQA327733 BZW327730:BZW327733 CJS327730:CJS327733 CTO327730:CTO327733 DDK327730:DDK327733 DNG327730:DNG327733 DXC327730:DXC327733 EGY327730:EGY327733 EQU327730:EQU327733 FAQ327730:FAQ327733 FKM327730:FKM327733 FUI327730:FUI327733 GEE327730:GEE327733 GOA327730:GOA327733 GXW327730:GXW327733 HHS327730:HHS327733 HRO327730:HRO327733 IBK327730:IBK327733 ILG327730:ILG327733 IVC327730:IVC327733 JEY327730:JEY327733 JOU327730:JOU327733 JYQ327730:JYQ327733 KIM327730:KIM327733 KSI327730:KSI327733 LCE327730:LCE327733 LMA327730:LMA327733 LVW327730:LVW327733 MFS327730:MFS327733 MPO327730:MPO327733 MZK327730:MZK327733 NJG327730:NJG327733 NTC327730:NTC327733 OCY327730:OCY327733 OMU327730:OMU327733 OWQ327730:OWQ327733 PGM327730:PGM327733 PQI327730:PQI327733 QAE327730:QAE327733 QKA327730:QKA327733 QTW327730:QTW327733 RDS327730:RDS327733 RNO327730:RNO327733 RXK327730:RXK327733 SHG327730:SHG327733 SRC327730:SRC327733 TAY327730:TAY327733 TKU327730:TKU327733 TUQ327730:TUQ327733 UEM327730:UEM327733 UOI327730:UOI327733 UYE327730:UYE327733 VIA327730:VIA327733 VRW327730:VRW327733 WBS327730:WBS327733 WLO327730:WLO327733 WVK327730:WVK327733 C393266:C393269 IY393266:IY393269 SU393266:SU393269 ACQ393266:ACQ393269 AMM393266:AMM393269 AWI393266:AWI393269 BGE393266:BGE393269 BQA393266:BQA393269 BZW393266:BZW393269 CJS393266:CJS393269 CTO393266:CTO393269 DDK393266:DDK393269 DNG393266:DNG393269 DXC393266:DXC393269 EGY393266:EGY393269 EQU393266:EQU393269 FAQ393266:FAQ393269 FKM393266:FKM393269 FUI393266:FUI393269 GEE393266:GEE393269 GOA393266:GOA393269 GXW393266:GXW393269 HHS393266:HHS393269 HRO393266:HRO393269 IBK393266:IBK393269 ILG393266:ILG393269 IVC393266:IVC393269 JEY393266:JEY393269 JOU393266:JOU393269 JYQ393266:JYQ393269 KIM393266:KIM393269 KSI393266:KSI393269 LCE393266:LCE393269 LMA393266:LMA393269 LVW393266:LVW393269 MFS393266:MFS393269 MPO393266:MPO393269 MZK393266:MZK393269 NJG393266:NJG393269 NTC393266:NTC393269 OCY393266:OCY393269 OMU393266:OMU393269 OWQ393266:OWQ393269 PGM393266:PGM393269 PQI393266:PQI393269 QAE393266:QAE393269 QKA393266:QKA393269 QTW393266:QTW393269 RDS393266:RDS393269 RNO393266:RNO393269 RXK393266:RXK393269 SHG393266:SHG393269 SRC393266:SRC393269 TAY393266:TAY393269 TKU393266:TKU393269 TUQ393266:TUQ393269 UEM393266:UEM393269 UOI393266:UOI393269 UYE393266:UYE393269 VIA393266:VIA393269 VRW393266:VRW393269 WBS393266:WBS393269 WLO393266:WLO393269 WVK393266:WVK393269 C458802:C458805 IY458802:IY458805 SU458802:SU458805 ACQ458802:ACQ458805 AMM458802:AMM458805 AWI458802:AWI458805 BGE458802:BGE458805 BQA458802:BQA458805 BZW458802:BZW458805 CJS458802:CJS458805 CTO458802:CTO458805 DDK458802:DDK458805 DNG458802:DNG458805 DXC458802:DXC458805 EGY458802:EGY458805 EQU458802:EQU458805 FAQ458802:FAQ458805 FKM458802:FKM458805 FUI458802:FUI458805 GEE458802:GEE458805 GOA458802:GOA458805 GXW458802:GXW458805 HHS458802:HHS458805 HRO458802:HRO458805 IBK458802:IBK458805 ILG458802:ILG458805 IVC458802:IVC458805 JEY458802:JEY458805 JOU458802:JOU458805 JYQ458802:JYQ458805 KIM458802:KIM458805 KSI458802:KSI458805 LCE458802:LCE458805 LMA458802:LMA458805 LVW458802:LVW458805 MFS458802:MFS458805 MPO458802:MPO458805 MZK458802:MZK458805 NJG458802:NJG458805 NTC458802:NTC458805 OCY458802:OCY458805 OMU458802:OMU458805 OWQ458802:OWQ458805 PGM458802:PGM458805 PQI458802:PQI458805 QAE458802:QAE458805 QKA458802:QKA458805 QTW458802:QTW458805 RDS458802:RDS458805 RNO458802:RNO458805 RXK458802:RXK458805 SHG458802:SHG458805 SRC458802:SRC458805 TAY458802:TAY458805 TKU458802:TKU458805 TUQ458802:TUQ458805 UEM458802:UEM458805 UOI458802:UOI458805 UYE458802:UYE458805 VIA458802:VIA458805 VRW458802:VRW458805 WBS458802:WBS458805 WLO458802:WLO458805 WVK458802:WVK458805 C524338:C524341 IY524338:IY524341 SU524338:SU524341 ACQ524338:ACQ524341 AMM524338:AMM524341 AWI524338:AWI524341 BGE524338:BGE524341 BQA524338:BQA524341 BZW524338:BZW524341 CJS524338:CJS524341 CTO524338:CTO524341 DDK524338:DDK524341 DNG524338:DNG524341 DXC524338:DXC524341 EGY524338:EGY524341 EQU524338:EQU524341 FAQ524338:FAQ524341 FKM524338:FKM524341 FUI524338:FUI524341 GEE524338:GEE524341 GOA524338:GOA524341 GXW524338:GXW524341 HHS524338:HHS524341 HRO524338:HRO524341 IBK524338:IBK524341 ILG524338:ILG524341 IVC524338:IVC524341 JEY524338:JEY524341 JOU524338:JOU524341 JYQ524338:JYQ524341 KIM524338:KIM524341 KSI524338:KSI524341 LCE524338:LCE524341 LMA524338:LMA524341 LVW524338:LVW524341 MFS524338:MFS524341 MPO524338:MPO524341 MZK524338:MZK524341 NJG524338:NJG524341 NTC524338:NTC524341 OCY524338:OCY524341 OMU524338:OMU524341 OWQ524338:OWQ524341 PGM524338:PGM524341 PQI524338:PQI524341 QAE524338:QAE524341 QKA524338:QKA524341 QTW524338:QTW524341 RDS524338:RDS524341 RNO524338:RNO524341 RXK524338:RXK524341 SHG524338:SHG524341 SRC524338:SRC524341 TAY524338:TAY524341 TKU524338:TKU524341 TUQ524338:TUQ524341 UEM524338:UEM524341 UOI524338:UOI524341 UYE524338:UYE524341 VIA524338:VIA524341 VRW524338:VRW524341 WBS524338:WBS524341 WLO524338:WLO524341 WVK524338:WVK524341 C589874:C589877 IY589874:IY589877 SU589874:SU589877 ACQ589874:ACQ589877 AMM589874:AMM589877 AWI589874:AWI589877 BGE589874:BGE589877 BQA589874:BQA589877 BZW589874:BZW589877 CJS589874:CJS589877 CTO589874:CTO589877 DDK589874:DDK589877 DNG589874:DNG589877 DXC589874:DXC589877 EGY589874:EGY589877 EQU589874:EQU589877 FAQ589874:FAQ589877 FKM589874:FKM589877 FUI589874:FUI589877 GEE589874:GEE589877 GOA589874:GOA589877 GXW589874:GXW589877 HHS589874:HHS589877 HRO589874:HRO589877 IBK589874:IBK589877 ILG589874:ILG589877 IVC589874:IVC589877 JEY589874:JEY589877 JOU589874:JOU589877 JYQ589874:JYQ589877 KIM589874:KIM589877 KSI589874:KSI589877 LCE589874:LCE589877 LMA589874:LMA589877 LVW589874:LVW589877 MFS589874:MFS589877 MPO589874:MPO589877 MZK589874:MZK589877 NJG589874:NJG589877 NTC589874:NTC589877 OCY589874:OCY589877 OMU589874:OMU589877 OWQ589874:OWQ589877 PGM589874:PGM589877 PQI589874:PQI589877 QAE589874:QAE589877 QKA589874:QKA589877 QTW589874:QTW589877 RDS589874:RDS589877 RNO589874:RNO589877 RXK589874:RXK589877 SHG589874:SHG589877 SRC589874:SRC589877 TAY589874:TAY589877 TKU589874:TKU589877 TUQ589874:TUQ589877 UEM589874:UEM589877 UOI589874:UOI589877 UYE589874:UYE589877 VIA589874:VIA589877 VRW589874:VRW589877 WBS589874:WBS589877 WLO589874:WLO589877 WVK589874:WVK589877 C655410:C655413 IY655410:IY655413 SU655410:SU655413 ACQ655410:ACQ655413 AMM655410:AMM655413 AWI655410:AWI655413 BGE655410:BGE655413 BQA655410:BQA655413 BZW655410:BZW655413 CJS655410:CJS655413 CTO655410:CTO655413 DDK655410:DDK655413 DNG655410:DNG655413 DXC655410:DXC655413 EGY655410:EGY655413 EQU655410:EQU655413 FAQ655410:FAQ655413 FKM655410:FKM655413 FUI655410:FUI655413 GEE655410:GEE655413 GOA655410:GOA655413 GXW655410:GXW655413 HHS655410:HHS655413 HRO655410:HRO655413 IBK655410:IBK655413 ILG655410:ILG655413 IVC655410:IVC655413 JEY655410:JEY655413 JOU655410:JOU655413 JYQ655410:JYQ655413 KIM655410:KIM655413 KSI655410:KSI655413 LCE655410:LCE655413 LMA655410:LMA655413 LVW655410:LVW655413 MFS655410:MFS655413 MPO655410:MPO655413 MZK655410:MZK655413 NJG655410:NJG655413 NTC655410:NTC655413 OCY655410:OCY655413 OMU655410:OMU655413 OWQ655410:OWQ655413 PGM655410:PGM655413 PQI655410:PQI655413 QAE655410:QAE655413 QKA655410:QKA655413 QTW655410:QTW655413 RDS655410:RDS655413 RNO655410:RNO655413 RXK655410:RXK655413 SHG655410:SHG655413 SRC655410:SRC655413 TAY655410:TAY655413 TKU655410:TKU655413 TUQ655410:TUQ655413 UEM655410:UEM655413 UOI655410:UOI655413 UYE655410:UYE655413 VIA655410:VIA655413 VRW655410:VRW655413 WBS655410:WBS655413 WLO655410:WLO655413 WVK655410:WVK655413 C720946:C720949 IY720946:IY720949 SU720946:SU720949 ACQ720946:ACQ720949 AMM720946:AMM720949 AWI720946:AWI720949 BGE720946:BGE720949 BQA720946:BQA720949 BZW720946:BZW720949 CJS720946:CJS720949 CTO720946:CTO720949 DDK720946:DDK720949 DNG720946:DNG720949 DXC720946:DXC720949 EGY720946:EGY720949 EQU720946:EQU720949 FAQ720946:FAQ720949 FKM720946:FKM720949 FUI720946:FUI720949 GEE720946:GEE720949 GOA720946:GOA720949 GXW720946:GXW720949 HHS720946:HHS720949 HRO720946:HRO720949 IBK720946:IBK720949 ILG720946:ILG720949 IVC720946:IVC720949 JEY720946:JEY720949 JOU720946:JOU720949 JYQ720946:JYQ720949 KIM720946:KIM720949 KSI720946:KSI720949 LCE720946:LCE720949 LMA720946:LMA720949 LVW720946:LVW720949 MFS720946:MFS720949 MPO720946:MPO720949 MZK720946:MZK720949 NJG720946:NJG720949 NTC720946:NTC720949 OCY720946:OCY720949 OMU720946:OMU720949 OWQ720946:OWQ720949 PGM720946:PGM720949 PQI720946:PQI720949 QAE720946:QAE720949 QKA720946:QKA720949 QTW720946:QTW720949 RDS720946:RDS720949 RNO720946:RNO720949 RXK720946:RXK720949 SHG720946:SHG720949 SRC720946:SRC720949 TAY720946:TAY720949 TKU720946:TKU720949 TUQ720946:TUQ720949 UEM720946:UEM720949 UOI720946:UOI720949 UYE720946:UYE720949 VIA720946:VIA720949 VRW720946:VRW720949 WBS720946:WBS720949 WLO720946:WLO720949 WVK720946:WVK720949 C786482:C786485 IY786482:IY786485 SU786482:SU786485 ACQ786482:ACQ786485 AMM786482:AMM786485 AWI786482:AWI786485 BGE786482:BGE786485 BQA786482:BQA786485 BZW786482:BZW786485 CJS786482:CJS786485 CTO786482:CTO786485 DDK786482:DDK786485 DNG786482:DNG786485 DXC786482:DXC786485 EGY786482:EGY786485 EQU786482:EQU786485 FAQ786482:FAQ786485 FKM786482:FKM786485 FUI786482:FUI786485 GEE786482:GEE786485 GOA786482:GOA786485 GXW786482:GXW786485 HHS786482:HHS786485 HRO786482:HRO786485 IBK786482:IBK786485 ILG786482:ILG786485 IVC786482:IVC786485 JEY786482:JEY786485 JOU786482:JOU786485 JYQ786482:JYQ786485 KIM786482:KIM786485 KSI786482:KSI786485 LCE786482:LCE786485 LMA786482:LMA786485 LVW786482:LVW786485 MFS786482:MFS786485 MPO786482:MPO786485 MZK786482:MZK786485 NJG786482:NJG786485 NTC786482:NTC786485 OCY786482:OCY786485 OMU786482:OMU786485 OWQ786482:OWQ786485 PGM786482:PGM786485 PQI786482:PQI786485 QAE786482:QAE786485 QKA786482:QKA786485 QTW786482:QTW786485 RDS786482:RDS786485 RNO786482:RNO786485 RXK786482:RXK786485 SHG786482:SHG786485 SRC786482:SRC786485 TAY786482:TAY786485 TKU786482:TKU786485 TUQ786482:TUQ786485 UEM786482:UEM786485 UOI786482:UOI786485 UYE786482:UYE786485 VIA786482:VIA786485 VRW786482:VRW786485 WBS786482:WBS786485 WLO786482:WLO786485 WVK786482:WVK786485 C852018:C852021 IY852018:IY852021 SU852018:SU852021 ACQ852018:ACQ852021 AMM852018:AMM852021 AWI852018:AWI852021 BGE852018:BGE852021 BQA852018:BQA852021 BZW852018:BZW852021 CJS852018:CJS852021 CTO852018:CTO852021 DDK852018:DDK852021 DNG852018:DNG852021 DXC852018:DXC852021 EGY852018:EGY852021 EQU852018:EQU852021 FAQ852018:FAQ852021 FKM852018:FKM852021 FUI852018:FUI852021 GEE852018:GEE852021 GOA852018:GOA852021 GXW852018:GXW852021 HHS852018:HHS852021 HRO852018:HRO852021 IBK852018:IBK852021 ILG852018:ILG852021 IVC852018:IVC852021 JEY852018:JEY852021 JOU852018:JOU852021 JYQ852018:JYQ852021 KIM852018:KIM852021 KSI852018:KSI852021 LCE852018:LCE852021 LMA852018:LMA852021 LVW852018:LVW852021 MFS852018:MFS852021 MPO852018:MPO852021 MZK852018:MZK852021 NJG852018:NJG852021 NTC852018:NTC852021 OCY852018:OCY852021 OMU852018:OMU852021 OWQ852018:OWQ852021 PGM852018:PGM852021 PQI852018:PQI852021 QAE852018:QAE852021 QKA852018:QKA852021 QTW852018:QTW852021 RDS852018:RDS852021 RNO852018:RNO852021 RXK852018:RXK852021 SHG852018:SHG852021 SRC852018:SRC852021 TAY852018:TAY852021 TKU852018:TKU852021 TUQ852018:TUQ852021 UEM852018:UEM852021 UOI852018:UOI852021 UYE852018:UYE852021 VIA852018:VIA852021 VRW852018:VRW852021 WBS852018:WBS852021 WLO852018:WLO852021 WVK852018:WVK852021 C917554:C917557 IY917554:IY917557 SU917554:SU917557 ACQ917554:ACQ917557 AMM917554:AMM917557 AWI917554:AWI917557 BGE917554:BGE917557 BQA917554:BQA917557 BZW917554:BZW917557 CJS917554:CJS917557 CTO917554:CTO917557 DDK917554:DDK917557 DNG917554:DNG917557 DXC917554:DXC917557 EGY917554:EGY917557 EQU917554:EQU917557 FAQ917554:FAQ917557 FKM917554:FKM917557 FUI917554:FUI917557 GEE917554:GEE917557 GOA917554:GOA917557 GXW917554:GXW917557 HHS917554:HHS917557 HRO917554:HRO917557 IBK917554:IBK917557 ILG917554:ILG917557 IVC917554:IVC917557 JEY917554:JEY917557 JOU917554:JOU917557 JYQ917554:JYQ917557 KIM917554:KIM917557 KSI917554:KSI917557 LCE917554:LCE917557 LMA917554:LMA917557 LVW917554:LVW917557 MFS917554:MFS917557 MPO917554:MPO917557 MZK917554:MZK917557 NJG917554:NJG917557 NTC917554:NTC917557 OCY917554:OCY917557 OMU917554:OMU917557 OWQ917554:OWQ917557 PGM917554:PGM917557 PQI917554:PQI917557 QAE917554:QAE917557 QKA917554:QKA917557 QTW917554:QTW917557 RDS917554:RDS917557 RNO917554:RNO917557 RXK917554:RXK917557 SHG917554:SHG917557 SRC917554:SRC917557 TAY917554:TAY917557 TKU917554:TKU917557 TUQ917554:TUQ917557 UEM917554:UEM917557 UOI917554:UOI917557 UYE917554:UYE917557 VIA917554:VIA917557 VRW917554:VRW917557 WBS917554:WBS917557 WLO917554:WLO917557 WVK917554:WVK917557 C983090:C983093 IY983090:IY983093 SU983090:SU983093 ACQ983090:ACQ983093 AMM983090:AMM983093 AWI983090:AWI983093 BGE983090:BGE983093 BQA983090:BQA983093 BZW983090:BZW983093 CJS983090:CJS983093 CTO983090:CTO983093 DDK983090:DDK983093 DNG983090:DNG983093 DXC983090:DXC983093 EGY983090:EGY983093 EQU983090:EQU983093 FAQ983090:FAQ983093 FKM983090:FKM983093 FUI983090:FUI983093 GEE983090:GEE983093 GOA983090:GOA983093 GXW983090:GXW983093 HHS983090:HHS983093 HRO983090:HRO983093 IBK983090:IBK983093 ILG983090:ILG983093 IVC983090:IVC983093 JEY983090:JEY983093 JOU983090:JOU983093 JYQ983090:JYQ983093 KIM983090:KIM983093 KSI983090:KSI983093 LCE983090:LCE983093 LMA983090:LMA983093 LVW983090:LVW983093 MFS983090:MFS983093 MPO983090:MPO983093 MZK983090:MZK983093 NJG983090:NJG983093 NTC983090:NTC983093 OCY983090:OCY983093 OMU983090:OMU983093 OWQ983090:OWQ983093 PGM983090:PGM983093 PQI983090:PQI983093 QAE983090:QAE983093 QKA983090:QKA983093 QTW983090:QTW983093 RDS983090:RDS983093 RNO983090:RNO983093 RXK983090:RXK983093 SHG983090:SHG983093 SRC983090:SRC983093 TAY983090:TAY983093 TKU983090:TKU983093 TUQ983090:TUQ983093 UEM983090:UEM983093 UOI983090:UOI983093 UYE983090:UYE983093 VIA983090:VIA983093 VRW983090:VRW983093 WBS983090:WBS983093 WLO983090:WLO983093 WVK983090:WVK983093 B66:C66 IX66:IY66 ST66:SU66 ACP66:ACQ66 AML66:AMM66 AWH66:AWI66 BGD66:BGE66 BPZ66:BQA66 BZV66:BZW66 CJR66:CJS66 CTN66:CTO66 DDJ66:DDK66 DNF66:DNG66 DXB66:DXC66 EGX66:EGY66 EQT66:EQU66 FAP66:FAQ66 FKL66:FKM66 FUH66:FUI66 GED66:GEE66 GNZ66:GOA66 GXV66:GXW66 HHR66:HHS66 HRN66:HRO66 IBJ66:IBK66 ILF66:ILG66 IVB66:IVC66 JEX66:JEY66 JOT66:JOU66 JYP66:JYQ66 KIL66:KIM66 KSH66:KSI66 LCD66:LCE66 LLZ66:LMA66 LVV66:LVW66 MFR66:MFS66 MPN66:MPO66 MZJ66:MZK66 NJF66:NJG66 NTB66:NTC66 OCX66:OCY66 OMT66:OMU66 OWP66:OWQ66 PGL66:PGM66 PQH66:PQI66 QAD66:QAE66 QJZ66:QKA66 QTV66:QTW66 RDR66:RDS66 RNN66:RNO66 RXJ66:RXK66 SHF66:SHG66 SRB66:SRC66 TAX66:TAY66 TKT66:TKU66 TUP66:TUQ66 UEL66:UEM66 UOH66:UOI66 UYD66:UYE66 VHZ66:VIA66 VRV66:VRW66 WBR66:WBS66 WLN66:WLO66 WVJ66:WVK66 B65602:C65602 IX65602:IY65602 ST65602:SU65602 ACP65602:ACQ65602 AML65602:AMM65602 AWH65602:AWI65602 BGD65602:BGE65602 BPZ65602:BQA65602 BZV65602:BZW65602 CJR65602:CJS65602 CTN65602:CTO65602 DDJ65602:DDK65602 DNF65602:DNG65602 DXB65602:DXC65602 EGX65602:EGY65602 EQT65602:EQU65602 FAP65602:FAQ65602 FKL65602:FKM65602 FUH65602:FUI65602 GED65602:GEE65602 GNZ65602:GOA65602 GXV65602:GXW65602 HHR65602:HHS65602 HRN65602:HRO65602 IBJ65602:IBK65602 ILF65602:ILG65602 IVB65602:IVC65602 JEX65602:JEY65602 JOT65602:JOU65602 JYP65602:JYQ65602 KIL65602:KIM65602 KSH65602:KSI65602 LCD65602:LCE65602 LLZ65602:LMA65602 LVV65602:LVW65602 MFR65602:MFS65602 MPN65602:MPO65602 MZJ65602:MZK65602 NJF65602:NJG65602 NTB65602:NTC65602 OCX65602:OCY65602 OMT65602:OMU65602 OWP65602:OWQ65602 PGL65602:PGM65602 PQH65602:PQI65602 QAD65602:QAE65602 QJZ65602:QKA65602 QTV65602:QTW65602 RDR65602:RDS65602 RNN65602:RNO65602 RXJ65602:RXK65602 SHF65602:SHG65602 SRB65602:SRC65602 TAX65602:TAY65602 TKT65602:TKU65602 TUP65602:TUQ65602 UEL65602:UEM65602 UOH65602:UOI65602 UYD65602:UYE65602 VHZ65602:VIA65602 VRV65602:VRW65602 WBR65602:WBS65602 WLN65602:WLO65602 WVJ65602:WVK65602 B131138:C131138 IX131138:IY131138 ST131138:SU131138 ACP131138:ACQ131138 AML131138:AMM131138 AWH131138:AWI131138 BGD131138:BGE131138 BPZ131138:BQA131138 BZV131138:BZW131138 CJR131138:CJS131138 CTN131138:CTO131138 DDJ131138:DDK131138 DNF131138:DNG131138 DXB131138:DXC131138 EGX131138:EGY131138 EQT131138:EQU131138 FAP131138:FAQ131138 FKL131138:FKM131138 FUH131138:FUI131138 GED131138:GEE131138 GNZ131138:GOA131138 GXV131138:GXW131138 HHR131138:HHS131138 HRN131138:HRO131138 IBJ131138:IBK131138 ILF131138:ILG131138 IVB131138:IVC131138 JEX131138:JEY131138 JOT131138:JOU131138 JYP131138:JYQ131138 KIL131138:KIM131138 KSH131138:KSI131138 LCD131138:LCE131138 LLZ131138:LMA131138 LVV131138:LVW131138 MFR131138:MFS131138 MPN131138:MPO131138 MZJ131138:MZK131138 NJF131138:NJG131138 NTB131138:NTC131138 OCX131138:OCY131138 OMT131138:OMU131138 OWP131138:OWQ131138 PGL131138:PGM131138 PQH131138:PQI131138 QAD131138:QAE131138 QJZ131138:QKA131138 QTV131138:QTW131138 RDR131138:RDS131138 RNN131138:RNO131138 RXJ131138:RXK131138 SHF131138:SHG131138 SRB131138:SRC131138 TAX131138:TAY131138 TKT131138:TKU131138 TUP131138:TUQ131138 UEL131138:UEM131138 UOH131138:UOI131138 UYD131138:UYE131138 VHZ131138:VIA131138 VRV131138:VRW131138 WBR131138:WBS131138 WLN131138:WLO131138 WVJ131138:WVK131138 B196674:C196674 IX196674:IY196674 ST196674:SU196674 ACP196674:ACQ196674 AML196674:AMM196674 AWH196674:AWI196674 BGD196674:BGE196674 BPZ196674:BQA196674 BZV196674:BZW196674 CJR196674:CJS196674 CTN196674:CTO196674 DDJ196674:DDK196674 DNF196674:DNG196674 DXB196674:DXC196674 EGX196674:EGY196674 EQT196674:EQU196674 FAP196674:FAQ196674 FKL196674:FKM196674 FUH196674:FUI196674 GED196674:GEE196674 GNZ196674:GOA196674 GXV196674:GXW196674 HHR196674:HHS196674 HRN196674:HRO196674 IBJ196674:IBK196674 ILF196674:ILG196674 IVB196674:IVC196674 JEX196674:JEY196674 JOT196674:JOU196674 JYP196674:JYQ196674 KIL196674:KIM196674 KSH196674:KSI196674 LCD196674:LCE196674 LLZ196674:LMA196674 LVV196674:LVW196674 MFR196674:MFS196674 MPN196674:MPO196674 MZJ196674:MZK196674 NJF196674:NJG196674 NTB196674:NTC196674 OCX196674:OCY196674 OMT196674:OMU196674 OWP196674:OWQ196674 PGL196674:PGM196674 PQH196674:PQI196674 QAD196674:QAE196674 QJZ196674:QKA196674 QTV196674:QTW196674 RDR196674:RDS196674 RNN196674:RNO196674 RXJ196674:RXK196674 SHF196674:SHG196674 SRB196674:SRC196674 TAX196674:TAY196674 TKT196674:TKU196674 TUP196674:TUQ196674 UEL196674:UEM196674 UOH196674:UOI196674 UYD196674:UYE196674 VHZ196674:VIA196674 VRV196674:VRW196674 WBR196674:WBS196674 WLN196674:WLO196674 WVJ196674:WVK196674 B262210:C262210 IX262210:IY262210 ST262210:SU262210 ACP262210:ACQ262210 AML262210:AMM262210 AWH262210:AWI262210 BGD262210:BGE262210 BPZ262210:BQA262210 BZV262210:BZW262210 CJR262210:CJS262210 CTN262210:CTO262210 DDJ262210:DDK262210 DNF262210:DNG262210 DXB262210:DXC262210 EGX262210:EGY262210 EQT262210:EQU262210 FAP262210:FAQ262210 FKL262210:FKM262210 FUH262210:FUI262210 GED262210:GEE262210 GNZ262210:GOA262210 GXV262210:GXW262210 HHR262210:HHS262210 HRN262210:HRO262210 IBJ262210:IBK262210 ILF262210:ILG262210 IVB262210:IVC262210 JEX262210:JEY262210 JOT262210:JOU262210 JYP262210:JYQ262210 KIL262210:KIM262210 KSH262210:KSI262210 LCD262210:LCE262210 LLZ262210:LMA262210 LVV262210:LVW262210 MFR262210:MFS262210 MPN262210:MPO262210 MZJ262210:MZK262210 NJF262210:NJG262210 NTB262210:NTC262210 OCX262210:OCY262210 OMT262210:OMU262210 OWP262210:OWQ262210 PGL262210:PGM262210 PQH262210:PQI262210 QAD262210:QAE262210 QJZ262210:QKA262210 QTV262210:QTW262210 RDR262210:RDS262210 RNN262210:RNO262210 RXJ262210:RXK262210 SHF262210:SHG262210 SRB262210:SRC262210 TAX262210:TAY262210 TKT262210:TKU262210 TUP262210:TUQ262210 UEL262210:UEM262210 UOH262210:UOI262210 UYD262210:UYE262210 VHZ262210:VIA262210 VRV262210:VRW262210 WBR262210:WBS262210 WLN262210:WLO262210 WVJ262210:WVK262210 B327746:C327746 IX327746:IY327746 ST327746:SU327746 ACP327746:ACQ327746 AML327746:AMM327746 AWH327746:AWI327746 BGD327746:BGE327746 BPZ327746:BQA327746 BZV327746:BZW327746 CJR327746:CJS327746 CTN327746:CTO327746 DDJ327746:DDK327746 DNF327746:DNG327746 DXB327746:DXC327746 EGX327746:EGY327746 EQT327746:EQU327746 FAP327746:FAQ327746 FKL327746:FKM327746 FUH327746:FUI327746 GED327746:GEE327746 GNZ327746:GOA327746 GXV327746:GXW327746 HHR327746:HHS327746 HRN327746:HRO327746 IBJ327746:IBK327746 ILF327746:ILG327746 IVB327746:IVC327746 JEX327746:JEY327746 JOT327746:JOU327746 JYP327746:JYQ327746 KIL327746:KIM327746 KSH327746:KSI327746 LCD327746:LCE327746 LLZ327746:LMA327746 LVV327746:LVW327746 MFR327746:MFS327746 MPN327746:MPO327746 MZJ327746:MZK327746 NJF327746:NJG327746 NTB327746:NTC327746 OCX327746:OCY327746 OMT327746:OMU327746 OWP327746:OWQ327746 PGL327746:PGM327746 PQH327746:PQI327746 QAD327746:QAE327746 QJZ327746:QKA327746 QTV327746:QTW327746 RDR327746:RDS327746 RNN327746:RNO327746 RXJ327746:RXK327746 SHF327746:SHG327746 SRB327746:SRC327746 TAX327746:TAY327746 TKT327746:TKU327746 TUP327746:TUQ327746 UEL327746:UEM327746 UOH327746:UOI327746 UYD327746:UYE327746 VHZ327746:VIA327746 VRV327746:VRW327746 WBR327746:WBS327746 WLN327746:WLO327746 WVJ327746:WVK327746 B393282:C393282 IX393282:IY393282 ST393282:SU393282 ACP393282:ACQ393282 AML393282:AMM393282 AWH393282:AWI393282 BGD393282:BGE393282 BPZ393282:BQA393282 BZV393282:BZW393282 CJR393282:CJS393282 CTN393282:CTO393282 DDJ393282:DDK393282 DNF393282:DNG393282 DXB393282:DXC393282 EGX393282:EGY393282 EQT393282:EQU393282 FAP393282:FAQ393282 FKL393282:FKM393282 FUH393282:FUI393282 GED393282:GEE393282 GNZ393282:GOA393282 GXV393282:GXW393282 HHR393282:HHS393282 HRN393282:HRO393282 IBJ393282:IBK393282 ILF393282:ILG393282 IVB393282:IVC393282 JEX393282:JEY393282 JOT393282:JOU393282 JYP393282:JYQ393282 KIL393282:KIM393282 KSH393282:KSI393282 LCD393282:LCE393282 LLZ393282:LMA393282 LVV393282:LVW393282 MFR393282:MFS393282 MPN393282:MPO393282 MZJ393282:MZK393282 NJF393282:NJG393282 NTB393282:NTC393282 OCX393282:OCY393282 OMT393282:OMU393282 OWP393282:OWQ393282 PGL393282:PGM393282 PQH393282:PQI393282 QAD393282:QAE393282 QJZ393282:QKA393282 QTV393282:QTW393282 RDR393282:RDS393282 RNN393282:RNO393282 RXJ393282:RXK393282 SHF393282:SHG393282 SRB393282:SRC393282 TAX393282:TAY393282 TKT393282:TKU393282 TUP393282:TUQ393282 UEL393282:UEM393282 UOH393282:UOI393282 UYD393282:UYE393282 VHZ393282:VIA393282 VRV393282:VRW393282 WBR393282:WBS393282 WLN393282:WLO393282 WVJ393282:WVK393282 B458818:C458818 IX458818:IY458818 ST458818:SU458818 ACP458818:ACQ458818 AML458818:AMM458818 AWH458818:AWI458818 BGD458818:BGE458818 BPZ458818:BQA458818 BZV458818:BZW458818 CJR458818:CJS458818 CTN458818:CTO458818 DDJ458818:DDK458818 DNF458818:DNG458818 DXB458818:DXC458818 EGX458818:EGY458818 EQT458818:EQU458818 FAP458818:FAQ458818 FKL458818:FKM458818 FUH458818:FUI458818 GED458818:GEE458818 GNZ458818:GOA458818 GXV458818:GXW458818 HHR458818:HHS458818 HRN458818:HRO458818 IBJ458818:IBK458818 ILF458818:ILG458818 IVB458818:IVC458818 JEX458818:JEY458818 JOT458818:JOU458818 JYP458818:JYQ458818 KIL458818:KIM458818 KSH458818:KSI458818 LCD458818:LCE458818 LLZ458818:LMA458818 LVV458818:LVW458818 MFR458818:MFS458818 MPN458818:MPO458818 MZJ458818:MZK458818 NJF458818:NJG458818 NTB458818:NTC458818 OCX458818:OCY458818 OMT458818:OMU458818 OWP458818:OWQ458818 PGL458818:PGM458818 PQH458818:PQI458818 QAD458818:QAE458818 QJZ458818:QKA458818 QTV458818:QTW458818 RDR458818:RDS458818 RNN458818:RNO458818 RXJ458818:RXK458818 SHF458818:SHG458818 SRB458818:SRC458818 TAX458818:TAY458818 TKT458818:TKU458818 TUP458818:TUQ458818 UEL458818:UEM458818 UOH458818:UOI458818 UYD458818:UYE458818 VHZ458818:VIA458818 VRV458818:VRW458818 WBR458818:WBS458818 WLN458818:WLO458818 WVJ458818:WVK458818 B524354:C524354 IX524354:IY524354 ST524354:SU524354 ACP524354:ACQ524354 AML524354:AMM524354 AWH524354:AWI524354 BGD524354:BGE524354 BPZ524354:BQA524354 BZV524354:BZW524354 CJR524354:CJS524354 CTN524354:CTO524354 DDJ524354:DDK524354 DNF524354:DNG524354 DXB524354:DXC524354 EGX524354:EGY524354 EQT524354:EQU524354 FAP524354:FAQ524354 FKL524354:FKM524354 FUH524354:FUI524354 GED524354:GEE524354 GNZ524354:GOA524354 GXV524354:GXW524354 HHR524354:HHS524354 HRN524354:HRO524354 IBJ524354:IBK524354 ILF524354:ILG524354 IVB524354:IVC524354 JEX524354:JEY524354 JOT524354:JOU524354 JYP524354:JYQ524354 KIL524354:KIM524354 KSH524354:KSI524354 LCD524354:LCE524354 LLZ524354:LMA524354 LVV524354:LVW524354 MFR524354:MFS524354 MPN524354:MPO524354 MZJ524354:MZK524354 NJF524354:NJG524354 NTB524354:NTC524354 OCX524354:OCY524354 OMT524354:OMU524354 OWP524354:OWQ524354 PGL524354:PGM524354 PQH524354:PQI524354 QAD524354:QAE524354 QJZ524354:QKA524354 QTV524354:QTW524354 RDR524354:RDS524354 RNN524354:RNO524354 RXJ524354:RXK524354 SHF524354:SHG524354 SRB524354:SRC524354 TAX524354:TAY524354 TKT524354:TKU524354 TUP524354:TUQ524354 UEL524354:UEM524354 UOH524354:UOI524354 UYD524354:UYE524354 VHZ524354:VIA524354 VRV524354:VRW524354 WBR524354:WBS524354 WLN524354:WLO524354 WVJ524354:WVK524354 B589890:C589890 IX589890:IY589890 ST589890:SU589890 ACP589890:ACQ589890 AML589890:AMM589890 AWH589890:AWI589890 BGD589890:BGE589890 BPZ589890:BQA589890 BZV589890:BZW589890 CJR589890:CJS589890 CTN589890:CTO589890 DDJ589890:DDK589890 DNF589890:DNG589890 DXB589890:DXC589890 EGX589890:EGY589890 EQT589890:EQU589890 FAP589890:FAQ589890 FKL589890:FKM589890 FUH589890:FUI589890 GED589890:GEE589890 GNZ589890:GOA589890 GXV589890:GXW589890 HHR589890:HHS589890 HRN589890:HRO589890 IBJ589890:IBK589890 ILF589890:ILG589890 IVB589890:IVC589890 JEX589890:JEY589890 JOT589890:JOU589890 JYP589890:JYQ589890 KIL589890:KIM589890 KSH589890:KSI589890 LCD589890:LCE589890 LLZ589890:LMA589890 LVV589890:LVW589890 MFR589890:MFS589890 MPN589890:MPO589890 MZJ589890:MZK589890 NJF589890:NJG589890 NTB589890:NTC589890 OCX589890:OCY589890 OMT589890:OMU589890 OWP589890:OWQ589890 PGL589890:PGM589890 PQH589890:PQI589890 QAD589890:QAE589890 QJZ589890:QKA589890 QTV589890:QTW589890 RDR589890:RDS589890 RNN589890:RNO589890 RXJ589890:RXK589890 SHF589890:SHG589890 SRB589890:SRC589890 TAX589890:TAY589890 TKT589890:TKU589890 TUP589890:TUQ589890 UEL589890:UEM589890 UOH589890:UOI589890 UYD589890:UYE589890 VHZ589890:VIA589890 VRV589890:VRW589890 WBR589890:WBS589890 WLN589890:WLO589890 WVJ589890:WVK589890 B655426:C655426 IX655426:IY655426 ST655426:SU655426 ACP655426:ACQ655426 AML655426:AMM655426 AWH655426:AWI655426 BGD655426:BGE655426 BPZ655426:BQA655426 BZV655426:BZW655426 CJR655426:CJS655426 CTN655426:CTO655426 DDJ655426:DDK655426 DNF655426:DNG655426 DXB655426:DXC655426 EGX655426:EGY655426 EQT655426:EQU655426 FAP655426:FAQ655426 FKL655426:FKM655426 FUH655426:FUI655426 GED655426:GEE655426 GNZ655426:GOA655426 GXV655426:GXW655426 HHR655426:HHS655426 HRN655426:HRO655426 IBJ655426:IBK655426 ILF655426:ILG655426 IVB655426:IVC655426 JEX655426:JEY655426 JOT655426:JOU655426 JYP655426:JYQ655426 KIL655426:KIM655426 KSH655426:KSI655426 LCD655426:LCE655426 LLZ655426:LMA655426 LVV655426:LVW655426 MFR655426:MFS655426 MPN655426:MPO655426 MZJ655426:MZK655426 NJF655426:NJG655426 NTB655426:NTC655426 OCX655426:OCY655426 OMT655426:OMU655426 OWP655426:OWQ655426 PGL655426:PGM655426 PQH655426:PQI655426 QAD655426:QAE655426 QJZ655426:QKA655426 QTV655426:QTW655426 RDR655426:RDS655426 RNN655426:RNO655426 RXJ655426:RXK655426 SHF655426:SHG655426 SRB655426:SRC655426 TAX655426:TAY655426 TKT655426:TKU655426 TUP655426:TUQ655426 UEL655426:UEM655426 UOH655426:UOI655426 UYD655426:UYE655426 VHZ655426:VIA655426 VRV655426:VRW655426 WBR655426:WBS655426 WLN655426:WLO655426 WVJ655426:WVK655426 B720962:C720962 IX720962:IY720962 ST720962:SU720962 ACP720962:ACQ720962 AML720962:AMM720962 AWH720962:AWI720962 BGD720962:BGE720962 BPZ720962:BQA720962 BZV720962:BZW720962 CJR720962:CJS720962 CTN720962:CTO720962 DDJ720962:DDK720962 DNF720962:DNG720962 DXB720962:DXC720962 EGX720962:EGY720962 EQT720962:EQU720962 FAP720962:FAQ720962 FKL720962:FKM720962 FUH720962:FUI720962 GED720962:GEE720962 GNZ720962:GOA720962 GXV720962:GXW720962 HHR720962:HHS720962 HRN720962:HRO720962 IBJ720962:IBK720962 ILF720962:ILG720962 IVB720962:IVC720962 JEX720962:JEY720962 JOT720962:JOU720962 JYP720962:JYQ720962 KIL720962:KIM720962 KSH720962:KSI720962 LCD720962:LCE720962 LLZ720962:LMA720962 LVV720962:LVW720962 MFR720962:MFS720962 MPN720962:MPO720962 MZJ720962:MZK720962 NJF720962:NJG720962 NTB720962:NTC720962 OCX720962:OCY720962 OMT720962:OMU720962 OWP720962:OWQ720962 PGL720962:PGM720962 PQH720962:PQI720962 QAD720962:QAE720962 QJZ720962:QKA720962 QTV720962:QTW720962 RDR720962:RDS720962 RNN720962:RNO720962 RXJ720962:RXK720962 SHF720962:SHG720962 SRB720962:SRC720962 TAX720962:TAY720962 TKT720962:TKU720962 TUP720962:TUQ720962 UEL720962:UEM720962 UOH720962:UOI720962 UYD720962:UYE720962 VHZ720962:VIA720962 VRV720962:VRW720962 WBR720962:WBS720962 WLN720962:WLO720962 WVJ720962:WVK720962 B786498:C786498 IX786498:IY786498 ST786498:SU786498 ACP786498:ACQ786498 AML786498:AMM786498 AWH786498:AWI786498 BGD786498:BGE786498 BPZ786498:BQA786498 BZV786498:BZW786498 CJR786498:CJS786498 CTN786498:CTO786498 DDJ786498:DDK786498 DNF786498:DNG786498 DXB786498:DXC786498 EGX786498:EGY786498 EQT786498:EQU786498 FAP786498:FAQ786498 FKL786498:FKM786498 FUH786498:FUI786498 GED786498:GEE786498 GNZ786498:GOA786498 GXV786498:GXW786498 HHR786498:HHS786498 HRN786498:HRO786498 IBJ786498:IBK786498 ILF786498:ILG786498 IVB786498:IVC786498 JEX786498:JEY786498 JOT786498:JOU786498 JYP786498:JYQ786498 KIL786498:KIM786498 KSH786498:KSI786498 LCD786498:LCE786498 LLZ786498:LMA786498 LVV786498:LVW786498 MFR786498:MFS786498 MPN786498:MPO786498 MZJ786498:MZK786498 NJF786498:NJG786498 NTB786498:NTC786498 OCX786498:OCY786498 OMT786498:OMU786498 OWP786498:OWQ786498 PGL786498:PGM786498 PQH786498:PQI786498 QAD786498:QAE786498 QJZ786498:QKA786498 QTV786498:QTW786498 RDR786498:RDS786498 RNN786498:RNO786498 RXJ786498:RXK786498 SHF786498:SHG786498 SRB786498:SRC786498 TAX786498:TAY786498 TKT786498:TKU786498 TUP786498:TUQ786498 UEL786498:UEM786498 UOH786498:UOI786498 UYD786498:UYE786498 VHZ786498:VIA786498 VRV786498:VRW786498 WBR786498:WBS786498 WLN786498:WLO786498 WVJ786498:WVK786498 B852034:C852034 IX852034:IY852034 ST852034:SU852034 ACP852034:ACQ852034 AML852034:AMM852034 AWH852034:AWI852034 BGD852034:BGE852034 BPZ852034:BQA852034 BZV852034:BZW852034 CJR852034:CJS852034 CTN852034:CTO852034 DDJ852034:DDK852034 DNF852034:DNG852034 DXB852034:DXC852034 EGX852034:EGY852034 EQT852034:EQU852034 FAP852034:FAQ852034 FKL852034:FKM852034 FUH852034:FUI852034 GED852034:GEE852034 GNZ852034:GOA852034 GXV852034:GXW852034 HHR852034:HHS852034 HRN852034:HRO852034 IBJ852034:IBK852034 ILF852034:ILG852034 IVB852034:IVC852034 JEX852034:JEY852034 JOT852034:JOU852034 JYP852034:JYQ852034 KIL852034:KIM852034 KSH852034:KSI852034 LCD852034:LCE852034 LLZ852034:LMA852034 LVV852034:LVW852034 MFR852034:MFS852034 MPN852034:MPO852034 MZJ852034:MZK852034 NJF852034:NJG852034 NTB852034:NTC852034 OCX852034:OCY852034 OMT852034:OMU852034 OWP852034:OWQ852034 PGL852034:PGM852034 PQH852034:PQI852034 QAD852034:QAE852034 QJZ852034:QKA852034 QTV852034:QTW852034 RDR852034:RDS852034 RNN852034:RNO852034 RXJ852034:RXK852034 SHF852034:SHG852034 SRB852034:SRC852034 TAX852034:TAY852034 TKT852034:TKU852034 TUP852034:TUQ852034 UEL852034:UEM852034 UOH852034:UOI852034 UYD852034:UYE852034 VHZ852034:VIA852034 VRV852034:VRW852034 WBR852034:WBS852034 WLN852034:WLO852034 WVJ852034:WVK852034 B917570:C917570 IX917570:IY917570 ST917570:SU917570 ACP917570:ACQ917570 AML917570:AMM917570 AWH917570:AWI917570 BGD917570:BGE917570 BPZ917570:BQA917570 BZV917570:BZW917570 CJR917570:CJS917570 CTN917570:CTO917570 DDJ917570:DDK917570 DNF917570:DNG917570 DXB917570:DXC917570 EGX917570:EGY917570 EQT917570:EQU917570 FAP917570:FAQ917570 FKL917570:FKM917570 FUH917570:FUI917570 GED917570:GEE917570 GNZ917570:GOA917570 GXV917570:GXW917570 HHR917570:HHS917570 HRN917570:HRO917570 IBJ917570:IBK917570 ILF917570:ILG917570 IVB917570:IVC917570 JEX917570:JEY917570 JOT917570:JOU917570 JYP917570:JYQ917570 KIL917570:KIM917570 KSH917570:KSI917570 LCD917570:LCE917570 LLZ917570:LMA917570 LVV917570:LVW917570 MFR917570:MFS917570 MPN917570:MPO917570 MZJ917570:MZK917570 NJF917570:NJG917570 NTB917570:NTC917570 OCX917570:OCY917570 OMT917570:OMU917570 OWP917570:OWQ917570 PGL917570:PGM917570 PQH917570:PQI917570 QAD917570:QAE917570 QJZ917570:QKA917570 QTV917570:QTW917570 RDR917570:RDS917570 RNN917570:RNO917570 RXJ917570:RXK917570 SHF917570:SHG917570 SRB917570:SRC917570 TAX917570:TAY917570 TKT917570:TKU917570 TUP917570:TUQ917570 UEL917570:UEM917570 UOH917570:UOI917570 UYD917570:UYE917570 VHZ917570:VIA917570 VRV917570:VRW917570 WBR917570:WBS917570 WLN917570:WLO917570 WVJ917570:WVK917570 B983106:C983106 IX983106:IY983106 ST983106:SU983106 ACP983106:ACQ983106 AML983106:AMM983106 AWH983106:AWI983106 BGD983106:BGE983106 BPZ983106:BQA983106 BZV983106:BZW983106 CJR983106:CJS983106 CTN983106:CTO983106 DDJ983106:DDK983106 DNF983106:DNG983106 DXB983106:DXC983106 EGX983106:EGY983106 EQT983106:EQU983106 FAP983106:FAQ983106 FKL983106:FKM983106 FUH983106:FUI983106 GED983106:GEE983106 GNZ983106:GOA983106 GXV983106:GXW983106 HHR983106:HHS983106 HRN983106:HRO983106 IBJ983106:IBK983106 ILF983106:ILG983106 IVB983106:IVC983106 JEX983106:JEY983106 JOT983106:JOU983106 JYP983106:JYQ983106 KIL983106:KIM983106 KSH983106:KSI983106 LCD983106:LCE983106 LLZ983106:LMA983106 LVV983106:LVW983106 MFR983106:MFS983106 MPN983106:MPO983106 MZJ983106:MZK983106 NJF983106:NJG983106 NTB983106:NTC983106 OCX983106:OCY983106 OMT983106:OMU983106 OWP983106:OWQ983106 PGL983106:PGM983106 PQH983106:PQI983106 QAD983106:QAE983106 QJZ983106:QKA983106 QTV983106:QTW983106 RDR983106:RDS983106 RNN983106:RNO983106 RXJ983106:RXK983106 SHF983106:SHG983106 SRB983106:SRC983106 TAX983106:TAY983106 TKT983106:TKU983106 TUP983106:TUQ983106 UEL983106:UEM983106 UOH983106:UOI983106 UYD983106:UYE983106 VHZ983106:VIA983106 VRV983106:VRW983106 WBR983106:WBS983106 WLN983106:WLO983106 WVJ983106:WVK983106 D8:D37 IZ8:IZ37 SV8:SV37 ACR8:ACR37 AMN8:AMN37 AWJ8:AWJ37 BGF8:BGF37 BQB8:BQB37 BZX8:BZX37 CJT8:CJT37 CTP8:CTP37 DDL8:DDL37 DNH8:DNH37 DXD8:DXD37 EGZ8:EGZ37 EQV8:EQV37 FAR8:FAR37 FKN8:FKN37 FUJ8:FUJ37 GEF8:GEF37 GOB8:GOB37 GXX8:GXX37 HHT8:HHT37 HRP8:HRP37 IBL8:IBL37 ILH8:ILH37 IVD8:IVD37 JEZ8:JEZ37 JOV8:JOV37 JYR8:JYR37 KIN8:KIN37 KSJ8:KSJ37 LCF8:LCF37 LMB8:LMB37 LVX8:LVX37 MFT8:MFT37 MPP8:MPP37 MZL8:MZL37 NJH8:NJH37 NTD8:NTD37 OCZ8:OCZ37 OMV8:OMV37 OWR8:OWR37 PGN8:PGN37 PQJ8:PQJ37 QAF8:QAF37 QKB8:QKB37 QTX8:QTX37 RDT8:RDT37 RNP8:RNP37 RXL8:RXL37 SHH8:SHH37 SRD8:SRD37 TAZ8:TAZ37 TKV8:TKV37 TUR8:TUR37 UEN8:UEN37 UOJ8:UOJ37 UYF8:UYF37 VIB8:VIB37 VRX8:VRX37 WBT8:WBT37 WLP8:WLP37 WVL8:WVL37 D65544:D65573 IZ65544:IZ65573 SV65544:SV65573 ACR65544:ACR65573 AMN65544:AMN65573 AWJ65544:AWJ65573 BGF65544:BGF65573 BQB65544:BQB65573 BZX65544:BZX65573 CJT65544:CJT65573 CTP65544:CTP65573 DDL65544:DDL65573 DNH65544:DNH65573 DXD65544:DXD65573 EGZ65544:EGZ65573 EQV65544:EQV65573 FAR65544:FAR65573 FKN65544:FKN65573 FUJ65544:FUJ65573 GEF65544:GEF65573 GOB65544:GOB65573 GXX65544:GXX65573 HHT65544:HHT65573 HRP65544:HRP65573 IBL65544:IBL65573 ILH65544:ILH65573 IVD65544:IVD65573 JEZ65544:JEZ65573 JOV65544:JOV65573 JYR65544:JYR65573 KIN65544:KIN65573 KSJ65544:KSJ65573 LCF65544:LCF65573 LMB65544:LMB65573 LVX65544:LVX65573 MFT65544:MFT65573 MPP65544:MPP65573 MZL65544:MZL65573 NJH65544:NJH65573 NTD65544:NTD65573 OCZ65544:OCZ65573 OMV65544:OMV65573 OWR65544:OWR65573 PGN65544:PGN65573 PQJ65544:PQJ65573 QAF65544:QAF65573 QKB65544:QKB65573 QTX65544:QTX65573 RDT65544:RDT65573 RNP65544:RNP65573 RXL65544:RXL65573 SHH65544:SHH65573 SRD65544:SRD65573 TAZ65544:TAZ65573 TKV65544:TKV65573 TUR65544:TUR65573 UEN65544:UEN65573 UOJ65544:UOJ65573 UYF65544:UYF65573 VIB65544:VIB65573 VRX65544:VRX65573 WBT65544:WBT65573 WLP65544:WLP65573 WVL65544:WVL65573 D131080:D131109 IZ131080:IZ131109 SV131080:SV131109 ACR131080:ACR131109 AMN131080:AMN131109 AWJ131080:AWJ131109 BGF131080:BGF131109 BQB131080:BQB131109 BZX131080:BZX131109 CJT131080:CJT131109 CTP131080:CTP131109 DDL131080:DDL131109 DNH131080:DNH131109 DXD131080:DXD131109 EGZ131080:EGZ131109 EQV131080:EQV131109 FAR131080:FAR131109 FKN131080:FKN131109 FUJ131080:FUJ131109 GEF131080:GEF131109 GOB131080:GOB131109 GXX131080:GXX131109 HHT131080:HHT131109 HRP131080:HRP131109 IBL131080:IBL131109 ILH131080:ILH131109 IVD131080:IVD131109 JEZ131080:JEZ131109 JOV131080:JOV131109 JYR131080:JYR131109 KIN131080:KIN131109 KSJ131080:KSJ131109 LCF131080:LCF131109 LMB131080:LMB131109 LVX131080:LVX131109 MFT131080:MFT131109 MPP131080:MPP131109 MZL131080:MZL131109 NJH131080:NJH131109 NTD131080:NTD131109 OCZ131080:OCZ131109 OMV131080:OMV131109 OWR131080:OWR131109 PGN131080:PGN131109 PQJ131080:PQJ131109 QAF131080:QAF131109 QKB131080:QKB131109 QTX131080:QTX131109 RDT131080:RDT131109 RNP131080:RNP131109 RXL131080:RXL131109 SHH131080:SHH131109 SRD131080:SRD131109 TAZ131080:TAZ131109 TKV131080:TKV131109 TUR131080:TUR131109 UEN131080:UEN131109 UOJ131080:UOJ131109 UYF131080:UYF131109 VIB131080:VIB131109 VRX131080:VRX131109 WBT131080:WBT131109 WLP131080:WLP131109 WVL131080:WVL131109 D196616:D196645 IZ196616:IZ196645 SV196616:SV196645 ACR196616:ACR196645 AMN196616:AMN196645 AWJ196616:AWJ196645 BGF196616:BGF196645 BQB196616:BQB196645 BZX196616:BZX196645 CJT196616:CJT196645 CTP196616:CTP196645 DDL196616:DDL196645 DNH196616:DNH196645 DXD196616:DXD196645 EGZ196616:EGZ196645 EQV196616:EQV196645 FAR196616:FAR196645 FKN196616:FKN196645 FUJ196616:FUJ196645 GEF196616:GEF196645 GOB196616:GOB196645 GXX196616:GXX196645 HHT196616:HHT196645 HRP196616:HRP196645 IBL196616:IBL196645 ILH196616:ILH196645 IVD196616:IVD196645 JEZ196616:JEZ196645 JOV196616:JOV196645 JYR196616:JYR196645 KIN196616:KIN196645 KSJ196616:KSJ196645 LCF196616:LCF196645 LMB196616:LMB196645 LVX196616:LVX196645 MFT196616:MFT196645 MPP196616:MPP196645 MZL196616:MZL196645 NJH196616:NJH196645 NTD196616:NTD196645 OCZ196616:OCZ196645 OMV196616:OMV196645 OWR196616:OWR196645 PGN196616:PGN196645 PQJ196616:PQJ196645 QAF196616:QAF196645 QKB196616:QKB196645 QTX196616:QTX196645 RDT196616:RDT196645 RNP196616:RNP196645 RXL196616:RXL196645 SHH196616:SHH196645 SRD196616:SRD196645 TAZ196616:TAZ196645 TKV196616:TKV196645 TUR196616:TUR196645 UEN196616:UEN196645 UOJ196616:UOJ196645 UYF196616:UYF196645 VIB196616:VIB196645 VRX196616:VRX196645 WBT196616:WBT196645 WLP196616:WLP196645 WVL196616:WVL196645 D262152:D262181 IZ262152:IZ262181 SV262152:SV262181 ACR262152:ACR262181 AMN262152:AMN262181 AWJ262152:AWJ262181 BGF262152:BGF262181 BQB262152:BQB262181 BZX262152:BZX262181 CJT262152:CJT262181 CTP262152:CTP262181 DDL262152:DDL262181 DNH262152:DNH262181 DXD262152:DXD262181 EGZ262152:EGZ262181 EQV262152:EQV262181 FAR262152:FAR262181 FKN262152:FKN262181 FUJ262152:FUJ262181 GEF262152:GEF262181 GOB262152:GOB262181 GXX262152:GXX262181 HHT262152:HHT262181 HRP262152:HRP262181 IBL262152:IBL262181 ILH262152:ILH262181 IVD262152:IVD262181 JEZ262152:JEZ262181 JOV262152:JOV262181 JYR262152:JYR262181 KIN262152:KIN262181 KSJ262152:KSJ262181 LCF262152:LCF262181 LMB262152:LMB262181 LVX262152:LVX262181 MFT262152:MFT262181 MPP262152:MPP262181 MZL262152:MZL262181 NJH262152:NJH262181 NTD262152:NTD262181 OCZ262152:OCZ262181 OMV262152:OMV262181 OWR262152:OWR262181 PGN262152:PGN262181 PQJ262152:PQJ262181 QAF262152:QAF262181 QKB262152:QKB262181 QTX262152:QTX262181 RDT262152:RDT262181 RNP262152:RNP262181 RXL262152:RXL262181 SHH262152:SHH262181 SRD262152:SRD262181 TAZ262152:TAZ262181 TKV262152:TKV262181 TUR262152:TUR262181 UEN262152:UEN262181 UOJ262152:UOJ262181 UYF262152:UYF262181 VIB262152:VIB262181 VRX262152:VRX262181 WBT262152:WBT262181 WLP262152:WLP262181 WVL262152:WVL262181 D327688:D327717 IZ327688:IZ327717 SV327688:SV327717 ACR327688:ACR327717 AMN327688:AMN327717 AWJ327688:AWJ327717 BGF327688:BGF327717 BQB327688:BQB327717 BZX327688:BZX327717 CJT327688:CJT327717 CTP327688:CTP327717 DDL327688:DDL327717 DNH327688:DNH327717 DXD327688:DXD327717 EGZ327688:EGZ327717 EQV327688:EQV327717 FAR327688:FAR327717 FKN327688:FKN327717 FUJ327688:FUJ327717 GEF327688:GEF327717 GOB327688:GOB327717 GXX327688:GXX327717 HHT327688:HHT327717 HRP327688:HRP327717 IBL327688:IBL327717 ILH327688:ILH327717 IVD327688:IVD327717 JEZ327688:JEZ327717 JOV327688:JOV327717 JYR327688:JYR327717 KIN327688:KIN327717 KSJ327688:KSJ327717 LCF327688:LCF327717 LMB327688:LMB327717 LVX327688:LVX327717 MFT327688:MFT327717 MPP327688:MPP327717 MZL327688:MZL327717 NJH327688:NJH327717 NTD327688:NTD327717 OCZ327688:OCZ327717 OMV327688:OMV327717 OWR327688:OWR327717 PGN327688:PGN327717 PQJ327688:PQJ327717 QAF327688:QAF327717 QKB327688:QKB327717 QTX327688:QTX327717 RDT327688:RDT327717 RNP327688:RNP327717 RXL327688:RXL327717 SHH327688:SHH327717 SRD327688:SRD327717 TAZ327688:TAZ327717 TKV327688:TKV327717 TUR327688:TUR327717 UEN327688:UEN327717 UOJ327688:UOJ327717 UYF327688:UYF327717 VIB327688:VIB327717 VRX327688:VRX327717 WBT327688:WBT327717 WLP327688:WLP327717 WVL327688:WVL327717 D393224:D393253 IZ393224:IZ393253 SV393224:SV393253 ACR393224:ACR393253 AMN393224:AMN393253 AWJ393224:AWJ393253 BGF393224:BGF393253 BQB393224:BQB393253 BZX393224:BZX393253 CJT393224:CJT393253 CTP393224:CTP393253 DDL393224:DDL393253 DNH393224:DNH393253 DXD393224:DXD393253 EGZ393224:EGZ393253 EQV393224:EQV393253 FAR393224:FAR393253 FKN393224:FKN393253 FUJ393224:FUJ393253 GEF393224:GEF393253 GOB393224:GOB393253 GXX393224:GXX393253 HHT393224:HHT393253 HRP393224:HRP393253 IBL393224:IBL393253 ILH393224:ILH393253 IVD393224:IVD393253 JEZ393224:JEZ393253 JOV393224:JOV393253 JYR393224:JYR393253 KIN393224:KIN393253 KSJ393224:KSJ393253 LCF393224:LCF393253 LMB393224:LMB393253 LVX393224:LVX393253 MFT393224:MFT393253 MPP393224:MPP393253 MZL393224:MZL393253 NJH393224:NJH393253 NTD393224:NTD393253 OCZ393224:OCZ393253 OMV393224:OMV393253 OWR393224:OWR393253 PGN393224:PGN393253 PQJ393224:PQJ393253 QAF393224:QAF393253 QKB393224:QKB393253 QTX393224:QTX393253 RDT393224:RDT393253 RNP393224:RNP393253 RXL393224:RXL393253 SHH393224:SHH393253 SRD393224:SRD393253 TAZ393224:TAZ393253 TKV393224:TKV393253 TUR393224:TUR393253 UEN393224:UEN393253 UOJ393224:UOJ393253 UYF393224:UYF393253 VIB393224:VIB393253 VRX393224:VRX393253 WBT393224:WBT393253 WLP393224:WLP393253 WVL393224:WVL393253 D458760:D458789 IZ458760:IZ458789 SV458760:SV458789 ACR458760:ACR458789 AMN458760:AMN458789 AWJ458760:AWJ458789 BGF458760:BGF458789 BQB458760:BQB458789 BZX458760:BZX458789 CJT458760:CJT458789 CTP458760:CTP458789 DDL458760:DDL458789 DNH458760:DNH458789 DXD458760:DXD458789 EGZ458760:EGZ458789 EQV458760:EQV458789 FAR458760:FAR458789 FKN458760:FKN458789 FUJ458760:FUJ458789 GEF458760:GEF458789 GOB458760:GOB458789 GXX458760:GXX458789 HHT458760:HHT458789 HRP458760:HRP458789 IBL458760:IBL458789 ILH458760:ILH458789 IVD458760:IVD458789 JEZ458760:JEZ458789 JOV458760:JOV458789 JYR458760:JYR458789 KIN458760:KIN458789 KSJ458760:KSJ458789 LCF458760:LCF458789 LMB458760:LMB458789 LVX458760:LVX458789 MFT458760:MFT458789 MPP458760:MPP458789 MZL458760:MZL458789 NJH458760:NJH458789 NTD458760:NTD458789 OCZ458760:OCZ458789 OMV458760:OMV458789 OWR458760:OWR458789 PGN458760:PGN458789 PQJ458760:PQJ458789 QAF458760:QAF458789 QKB458760:QKB458789 QTX458760:QTX458789 RDT458760:RDT458789 RNP458760:RNP458789 RXL458760:RXL458789 SHH458760:SHH458789 SRD458760:SRD458789 TAZ458760:TAZ458789 TKV458760:TKV458789 TUR458760:TUR458789 UEN458760:UEN458789 UOJ458760:UOJ458789 UYF458760:UYF458789 VIB458760:VIB458789 VRX458760:VRX458789 WBT458760:WBT458789 WLP458760:WLP458789 WVL458760:WVL458789 D524296:D524325 IZ524296:IZ524325 SV524296:SV524325 ACR524296:ACR524325 AMN524296:AMN524325 AWJ524296:AWJ524325 BGF524296:BGF524325 BQB524296:BQB524325 BZX524296:BZX524325 CJT524296:CJT524325 CTP524296:CTP524325 DDL524296:DDL524325 DNH524296:DNH524325 DXD524296:DXD524325 EGZ524296:EGZ524325 EQV524296:EQV524325 FAR524296:FAR524325 FKN524296:FKN524325 FUJ524296:FUJ524325 GEF524296:GEF524325 GOB524296:GOB524325 GXX524296:GXX524325 HHT524296:HHT524325 HRP524296:HRP524325 IBL524296:IBL524325 ILH524296:ILH524325 IVD524296:IVD524325 JEZ524296:JEZ524325 JOV524296:JOV524325 JYR524296:JYR524325 KIN524296:KIN524325 KSJ524296:KSJ524325 LCF524296:LCF524325 LMB524296:LMB524325 LVX524296:LVX524325 MFT524296:MFT524325 MPP524296:MPP524325 MZL524296:MZL524325 NJH524296:NJH524325 NTD524296:NTD524325 OCZ524296:OCZ524325 OMV524296:OMV524325 OWR524296:OWR524325 PGN524296:PGN524325 PQJ524296:PQJ524325 QAF524296:QAF524325 QKB524296:QKB524325 QTX524296:QTX524325 RDT524296:RDT524325 RNP524296:RNP524325 RXL524296:RXL524325 SHH524296:SHH524325 SRD524296:SRD524325 TAZ524296:TAZ524325 TKV524296:TKV524325 TUR524296:TUR524325 UEN524296:UEN524325 UOJ524296:UOJ524325 UYF524296:UYF524325 VIB524296:VIB524325 VRX524296:VRX524325 WBT524296:WBT524325 WLP524296:WLP524325 WVL524296:WVL524325 D589832:D589861 IZ589832:IZ589861 SV589832:SV589861 ACR589832:ACR589861 AMN589832:AMN589861 AWJ589832:AWJ589861 BGF589832:BGF589861 BQB589832:BQB589861 BZX589832:BZX589861 CJT589832:CJT589861 CTP589832:CTP589861 DDL589832:DDL589861 DNH589832:DNH589861 DXD589832:DXD589861 EGZ589832:EGZ589861 EQV589832:EQV589861 FAR589832:FAR589861 FKN589832:FKN589861 FUJ589832:FUJ589861 GEF589832:GEF589861 GOB589832:GOB589861 GXX589832:GXX589861 HHT589832:HHT589861 HRP589832:HRP589861 IBL589832:IBL589861 ILH589832:ILH589861 IVD589832:IVD589861 JEZ589832:JEZ589861 JOV589832:JOV589861 JYR589832:JYR589861 KIN589832:KIN589861 KSJ589832:KSJ589861 LCF589832:LCF589861 LMB589832:LMB589861 LVX589832:LVX589861 MFT589832:MFT589861 MPP589832:MPP589861 MZL589832:MZL589861 NJH589832:NJH589861 NTD589832:NTD589861 OCZ589832:OCZ589861 OMV589832:OMV589861 OWR589832:OWR589861 PGN589832:PGN589861 PQJ589832:PQJ589861 QAF589832:QAF589861 QKB589832:QKB589861 QTX589832:QTX589861 RDT589832:RDT589861 RNP589832:RNP589861 RXL589832:RXL589861 SHH589832:SHH589861 SRD589832:SRD589861 TAZ589832:TAZ589861 TKV589832:TKV589861 TUR589832:TUR589861 UEN589832:UEN589861 UOJ589832:UOJ589861 UYF589832:UYF589861 VIB589832:VIB589861 VRX589832:VRX589861 WBT589832:WBT589861 WLP589832:WLP589861 WVL589832:WVL589861 D655368:D655397 IZ655368:IZ655397 SV655368:SV655397 ACR655368:ACR655397 AMN655368:AMN655397 AWJ655368:AWJ655397 BGF655368:BGF655397 BQB655368:BQB655397 BZX655368:BZX655397 CJT655368:CJT655397 CTP655368:CTP655397 DDL655368:DDL655397 DNH655368:DNH655397 DXD655368:DXD655397 EGZ655368:EGZ655397 EQV655368:EQV655397 FAR655368:FAR655397 FKN655368:FKN655397 FUJ655368:FUJ655397 GEF655368:GEF655397 GOB655368:GOB655397 GXX655368:GXX655397 HHT655368:HHT655397 HRP655368:HRP655397 IBL655368:IBL655397 ILH655368:ILH655397 IVD655368:IVD655397 JEZ655368:JEZ655397 JOV655368:JOV655397 JYR655368:JYR655397 KIN655368:KIN655397 KSJ655368:KSJ655397 LCF655368:LCF655397 LMB655368:LMB655397 LVX655368:LVX655397 MFT655368:MFT655397 MPP655368:MPP655397 MZL655368:MZL655397 NJH655368:NJH655397 NTD655368:NTD655397 OCZ655368:OCZ655397 OMV655368:OMV655397 OWR655368:OWR655397 PGN655368:PGN655397 PQJ655368:PQJ655397 QAF655368:QAF655397 QKB655368:QKB655397 QTX655368:QTX655397 RDT655368:RDT655397 RNP655368:RNP655397 RXL655368:RXL655397 SHH655368:SHH655397 SRD655368:SRD655397 TAZ655368:TAZ655397 TKV655368:TKV655397 TUR655368:TUR655397 UEN655368:UEN655397 UOJ655368:UOJ655397 UYF655368:UYF655397 VIB655368:VIB655397 VRX655368:VRX655397 WBT655368:WBT655397 WLP655368:WLP655397 WVL655368:WVL655397 D720904:D720933 IZ720904:IZ720933 SV720904:SV720933 ACR720904:ACR720933 AMN720904:AMN720933 AWJ720904:AWJ720933 BGF720904:BGF720933 BQB720904:BQB720933 BZX720904:BZX720933 CJT720904:CJT720933 CTP720904:CTP720933 DDL720904:DDL720933 DNH720904:DNH720933 DXD720904:DXD720933 EGZ720904:EGZ720933 EQV720904:EQV720933 FAR720904:FAR720933 FKN720904:FKN720933 FUJ720904:FUJ720933 GEF720904:GEF720933 GOB720904:GOB720933 GXX720904:GXX720933 HHT720904:HHT720933 HRP720904:HRP720933 IBL720904:IBL720933 ILH720904:ILH720933 IVD720904:IVD720933 JEZ720904:JEZ720933 JOV720904:JOV720933 JYR720904:JYR720933 KIN720904:KIN720933 KSJ720904:KSJ720933 LCF720904:LCF720933 LMB720904:LMB720933 LVX720904:LVX720933 MFT720904:MFT720933 MPP720904:MPP720933 MZL720904:MZL720933 NJH720904:NJH720933 NTD720904:NTD720933 OCZ720904:OCZ720933 OMV720904:OMV720933 OWR720904:OWR720933 PGN720904:PGN720933 PQJ720904:PQJ720933 QAF720904:QAF720933 QKB720904:QKB720933 QTX720904:QTX720933 RDT720904:RDT720933 RNP720904:RNP720933 RXL720904:RXL720933 SHH720904:SHH720933 SRD720904:SRD720933 TAZ720904:TAZ720933 TKV720904:TKV720933 TUR720904:TUR720933 UEN720904:UEN720933 UOJ720904:UOJ720933 UYF720904:UYF720933 VIB720904:VIB720933 VRX720904:VRX720933 WBT720904:WBT720933 WLP720904:WLP720933 WVL720904:WVL720933 D786440:D786469 IZ786440:IZ786469 SV786440:SV786469 ACR786440:ACR786469 AMN786440:AMN786469 AWJ786440:AWJ786469 BGF786440:BGF786469 BQB786440:BQB786469 BZX786440:BZX786469 CJT786440:CJT786469 CTP786440:CTP786469 DDL786440:DDL786469 DNH786440:DNH786469 DXD786440:DXD786469 EGZ786440:EGZ786469 EQV786440:EQV786469 FAR786440:FAR786469 FKN786440:FKN786469 FUJ786440:FUJ786469 GEF786440:GEF786469 GOB786440:GOB786469 GXX786440:GXX786469 HHT786440:HHT786469 HRP786440:HRP786469 IBL786440:IBL786469 ILH786440:ILH786469 IVD786440:IVD786469 JEZ786440:JEZ786469 JOV786440:JOV786469 JYR786440:JYR786469 KIN786440:KIN786469 KSJ786440:KSJ786469 LCF786440:LCF786469 LMB786440:LMB786469 LVX786440:LVX786469 MFT786440:MFT786469 MPP786440:MPP786469 MZL786440:MZL786469 NJH786440:NJH786469 NTD786440:NTD786469 OCZ786440:OCZ786469 OMV786440:OMV786469 OWR786440:OWR786469 PGN786440:PGN786469 PQJ786440:PQJ786469 QAF786440:QAF786469 QKB786440:QKB786469 QTX786440:QTX786469 RDT786440:RDT786469 RNP786440:RNP786469 RXL786440:RXL786469 SHH786440:SHH786469 SRD786440:SRD786469 TAZ786440:TAZ786469 TKV786440:TKV786469 TUR786440:TUR786469 UEN786440:UEN786469 UOJ786440:UOJ786469 UYF786440:UYF786469 VIB786440:VIB786469 VRX786440:VRX786469 WBT786440:WBT786469 WLP786440:WLP786469 WVL786440:WVL786469 D851976:D852005 IZ851976:IZ852005 SV851976:SV852005 ACR851976:ACR852005 AMN851976:AMN852005 AWJ851976:AWJ852005 BGF851976:BGF852005 BQB851976:BQB852005 BZX851976:BZX852005 CJT851976:CJT852005 CTP851976:CTP852005 DDL851976:DDL852005 DNH851976:DNH852005 DXD851976:DXD852005 EGZ851976:EGZ852005 EQV851976:EQV852005 FAR851976:FAR852005 FKN851976:FKN852005 FUJ851976:FUJ852005 GEF851976:GEF852005 GOB851976:GOB852005 GXX851976:GXX852005 HHT851976:HHT852005 HRP851976:HRP852005 IBL851976:IBL852005 ILH851976:ILH852005 IVD851976:IVD852005 JEZ851976:JEZ852005 JOV851976:JOV852005 JYR851976:JYR852005 KIN851976:KIN852005 KSJ851976:KSJ852005 LCF851976:LCF852005 LMB851976:LMB852005 LVX851976:LVX852005 MFT851976:MFT852005 MPP851976:MPP852005 MZL851976:MZL852005 NJH851976:NJH852005 NTD851976:NTD852005 OCZ851976:OCZ852005 OMV851976:OMV852005 OWR851976:OWR852005 PGN851976:PGN852005 PQJ851976:PQJ852005 QAF851976:QAF852005 QKB851976:QKB852005 QTX851976:QTX852005 RDT851976:RDT852005 RNP851976:RNP852005 RXL851976:RXL852005 SHH851976:SHH852005 SRD851976:SRD852005 TAZ851976:TAZ852005 TKV851976:TKV852005 TUR851976:TUR852005 UEN851976:UEN852005 UOJ851976:UOJ852005 UYF851976:UYF852005 VIB851976:VIB852005 VRX851976:VRX852005 WBT851976:WBT852005 WLP851976:WLP852005 WVL851976:WVL852005 D917512:D917541 IZ917512:IZ917541 SV917512:SV917541 ACR917512:ACR917541 AMN917512:AMN917541 AWJ917512:AWJ917541 BGF917512:BGF917541 BQB917512:BQB917541 BZX917512:BZX917541 CJT917512:CJT917541 CTP917512:CTP917541 DDL917512:DDL917541 DNH917512:DNH917541 DXD917512:DXD917541 EGZ917512:EGZ917541 EQV917512:EQV917541 FAR917512:FAR917541 FKN917512:FKN917541 FUJ917512:FUJ917541 GEF917512:GEF917541 GOB917512:GOB917541 GXX917512:GXX917541 HHT917512:HHT917541 HRP917512:HRP917541 IBL917512:IBL917541 ILH917512:ILH917541 IVD917512:IVD917541 JEZ917512:JEZ917541 JOV917512:JOV917541 JYR917512:JYR917541 KIN917512:KIN917541 KSJ917512:KSJ917541 LCF917512:LCF917541 LMB917512:LMB917541 LVX917512:LVX917541 MFT917512:MFT917541 MPP917512:MPP917541 MZL917512:MZL917541 NJH917512:NJH917541 NTD917512:NTD917541 OCZ917512:OCZ917541 OMV917512:OMV917541 OWR917512:OWR917541 PGN917512:PGN917541 PQJ917512:PQJ917541 QAF917512:QAF917541 QKB917512:QKB917541 QTX917512:QTX917541 RDT917512:RDT917541 RNP917512:RNP917541 RXL917512:RXL917541 SHH917512:SHH917541 SRD917512:SRD917541 TAZ917512:TAZ917541 TKV917512:TKV917541 TUR917512:TUR917541 UEN917512:UEN917541 UOJ917512:UOJ917541 UYF917512:UYF917541 VIB917512:VIB917541 VRX917512:VRX917541 WBT917512:WBT917541 WLP917512:WLP917541 WVL917512:WVL917541 D983048:D983077 IZ983048:IZ983077 SV983048:SV983077 ACR983048:ACR983077 AMN983048:AMN983077 AWJ983048:AWJ983077 BGF983048:BGF983077 BQB983048:BQB983077 BZX983048:BZX983077 CJT983048:CJT983077 CTP983048:CTP983077 DDL983048:DDL983077 DNH983048:DNH983077 DXD983048:DXD983077 EGZ983048:EGZ983077 EQV983048:EQV983077 FAR983048:FAR983077 FKN983048:FKN983077 FUJ983048:FUJ983077 GEF983048:GEF983077 GOB983048:GOB983077 GXX983048:GXX983077 HHT983048:HHT983077 HRP983048:HRP983077 IBL983048:IBL983077 ILH983048:ILH983077 IVD983048:IVD983077 JEZ983048:JEZ983077 JOV983048:JOV983077 JYR983048:JYR983077 KIN983048:KIN983077 KSJ983048:KSJ983077 LCF983048:LCF983077 LMB983048:LMB983077 LVX983048:LVX983077 MFT983048:MFT983077 MPP983048:MPP983077 MZL983048:MZL983077 NJH983048:NJH983077 NTD983048:NTD983077 OCZ983048:OCZ983077 OMV983048:OMV983077 OWR983048:OWR983077 PGN983048:PGN983077 PQJ983048:PQJ983077 QAF983048:QAF983077 QKB983048:QKB983077 QTX983048:QTX983077 RDT983048:RDT983077 RNP983048:RNP983077 RXL983048:RXL983077 SHH983048:SHH983077 SRD983048:SRD983077 TAZ983048:TAZ983077 TKV983048:TKV983077 TUR983048:TUR983077 UEN983048:UEN983077 UOJ983048:UOJ983077 UYF983048:UYF983077 VIB983048:VIB983077 VRX983048:VRX983077 WBT983048:WBT983077 WLP983048:WLP983077 WVL983048:WVL983077 I40:J66 JE40:JF66 TA40:TB66 ACW40:ACX66 AMS40:AMT66 AWO40:AWP66 BGK40:BGL66 BQG40:BQH66 CAC40:CAD66 CJY40:CJZ66 CTU40:CTV66 DDQ40:DDR66 DNM40:DNN66 DXI40:DXJ66 EHE40:EHF66 ERA40:ERB66 FAW40:FAX66 FKS40:FKT66 FUO40:FUP66 GEK40:GEL66 GOG40:GOH66 GYC40:GYD66 HHY40:HHZ66 HRU40:HRV66 IBQ40:IBR66 ILM40:ILN66 IVI40:IVJ66 JFE40:JFF66 JPA40:JPB66 JYW40:JYX66 KIS40:KIT66 KSO40:KSP66 LCK40:LCL66 LMG40:LMH66 LWC40:LWD66 MFY40:MFZ66 MPU40:MPV66 MZQ40:MZR66 NJM40:NJN66 NTI40:NTJ66 ODE40:ODF66 ONA40:ONB66 OWW40:OWX66 PGS40:PGT66 PQO40:PQP66 QAK40:QAL66 QKG40:QKH66 QUC40:QUD66 RDY40:RDZ66 RNU40:RNV66 RXQ40:RXR66 SHM40:SHN66 SRI40:SRJ66 TBE40:TBF66 TLA40:TLB66 TUW40:TUX66 UES40:UET66 UOO40:UOP66 UYK40:UYL66 VIG40:VIH66 VSC40:VSD66 WBY40:WBZ66 WLU40:WLV66 WVQ40:WVR66 I65576:J65602 JE65576:JF65602 TA65576:TB65602 ACW65576:ACX65602 AMS65576:AMT65602 AWO65576:AWP65602 BGK65576:BGL65602 BQG65576:BQH65602 CAC65576:CAD65602 CJY65576:CJZ65602 CTU65576:CTV65602 DDQ65576:DDR65602 DNM65576:DNN65602 DXI65576:DXJ65602 EHE65576:EHF65602 ERA65576:ERB65602 FAW65576:FAX65602 FKS65576:FKT65602 FUO65576:FUP65602 GEK65576:GEL65602 GOG65576:GOH65602 GYC65576:GYD65602 HHY65576:HHZ65602 HRU65576:HRV65602 IBQ65576:IBR65602 ILM65576:ILN65602 IVI65576:IVJ65602 JFE65576:JFF65602 JPA65576:JPB65602 JYW65576:JYX65602 KIS65576:KIT65602 KSO65576:KSP65602 LCK65576:LCL65602 LMG65576:LMH65602 LWC65576:LWD65602 MFY65576:MFZ65602 MPU65576:MPV65602 MZQ65576:MZR65602 NJM65576:NJN65602 NTI65576:NTJ65602 ODE65576:ODF65602 ONA65576:ONB65602 OWW65576:OWX65602 PGS65576:PGT65602 PQO65576:PQP65602 QAK65576:QAL65602 QKG65576:QKH65602 QUC65576:QUD65602 RDY65576:RDZ65602 RNU65576:RNV65602 RXQ65576:RXR65602 SHM65576:SHN65602 SRI65576:SRJ65602 TBE65576:TBF65602 TLA65576:TLB65602 TUW65576:TUX65602 UES65576:UET65602 UOO65576:UOP65602 UYK65576:UYL65602 VIG65576:VIH65602 VSC65576:VSD65602 WBY65576:WBZ65602 WLU65576:WLV65602 WVQ65576:WVR65602 I131112:J131138 JE131112:JF131138 TA131112:TB131138 ACW131112:ACX131138 AMS131112:AMT131138 AWO131112:AWP131138 BGK131112:BGL131138 BQG131112:BQH131138 CAC131112:CAD131138 CJY131112:CJZ131138 CTU131112:CTV131138 DDQ131112:DDR131138 DNM131112:DNN131138 DXI131112:DXJ131138 EHE131112:EHF131138 ERA131112:ERB131138 FAW131112:FAX131138 FKS131112:FKT131138 FUO131112:FUP131138 GEK131112:GEL131138 GOG131112:GOH131138 GYC131112:GYD131138 HHY131112:HHZ131138 HRU131112:HRV131138 IBQ131112:IBR131138 ILM131112:ILN131138 IVI131112:IVJ131138 JFE131112:JFF131138 JPA131112:JPB131138 JYW131112:JYX131138 KIS131112:KIT131138 KSO131112:KSP131138 LCK131112:LCL131138 LMG131112:LMH131138 LWC131112:LWD131138 MFY131112:MFZ131138 MPU131112:MPV131138 MZQ131112:MZR131138 NJM131112:NJN131138 NTI131112:NTJ131138 ODE131112:ODF131138 ONA131112:ONB131138 OWW131112:OWX131138 PGS131112:PGT131138 PQO131112:PQP131138 QAK131112:QAL131138 QKG131112:QKH131138 QUC131112:QUD131138 RDY131112:RDZ131138 RNU131112:RNV131138 RXQ131112:RXR131138 SHM131112:SHN131138 SRI131112:SRJ131138 TBE131112:TBF131138 TLA131112:TLB131138 TUW131112:TUX131138 UES131112:UET131138 UOO131112:UOP131138 UYK131112:UYL131138 VIG131112:VIH131138 VSC131112:VSD131138 WBY131112:WBZ131138 WLU131112:WLV131138 WVQ131112:WVR131138 I196648:J196674 JE196648:JF196674 TA196648:TB196674 ACW196648:ACX196674 AMS196648:AMT196674 AWO196648:AWP196674 BGK196648:BGL196674 BQG196648:BQH196674 CAC196648:CAD196674 CJY196648:CJZ196674 CTU196648:CTV196674 DDQ196648:DDR196674 DNM196648:DNN196674 DXI196648:DXJ196674 EHE196648:EHF196674 ERA196648:ERB196674 FAW196648:FAX196674 FKS196648:FKT196674 FUO196648:FUP196674 GEK196648:GEL196674 GOG196648:GOH196674 GYC196648:GYD196674 HHY196648:HHZ196674 HRU196648:HRV196674 IBQ196648:IBR196674 ILM196648:ILN196674 IVI196648:IVJ196674 JFE196648:JFF196674 JPA196648:JPB196674 JYW196648:JYX196674 KIS196648:KIT196674 KSO196648:KSP196674 LCK196648:LCL196674 LMG196648:LMH196674 LWC196648:LWD196674 MFY196648:MFZ196674 MPU196648:MPV196674 MZQ196648:MZR196674 NJM196648:NJN196674 NTI196648:NTJ196674 ODE196648:ODF196674 ONA196648:ONB196674 OWW196648:OWX196674 PGS196648:PGT196674 PQO196648:PQP196674 QAK196648:QAL196674 QKG196648:QKH196674 QUC196648:QUD196674 RDY196648:RDZ196674 RNU196648:RNV196674 RXQ196648:RXR196674 SHM196648:SHN196674 SRI196648:SRJ196674 TBE196648:TBF196674 TLA196648:TLB196674 TUW196648:TUX196674 UES196648:UET196674 UOO196648:UOP196674 UYK196648:UYL196674 VIG196648:VIH196674 VSC196648:VSD196674 WBY196648:WBZ196674 WLU196648:WLV196674 WVQ196648:WVR196674 I262184:J262210 JE262184:JF262210 TA262184:TB262210 ACW262184:ACX262210 AMS262184:AMT262210 AWO262184:AWP262210 BGK262184:BGL262210 BQG262184:BQH262210 CAC262184:CAD262210 CJY262184:CJZ262210 CTU262184:CTV262210 DDQ262184:DDR262210 DNM262184:DNN262210 DXI262184:DXJ262210 EHE262184:EHF262210 ERA262184:ERB262210 FAW262184:FAX262210 FKS262184:FKT262210 FUO262184:FUP262210 GEK262184:GEL262210 GOG262184:GOH262210 GYC262184:GYD262210 HHY262184:HHZ262210 HRU262184:HRV262210 IBQ262184:IBR262210 ILM262184:ILN262210 IVI262184:IVJ262210 JFE262184:JFF262210 JPA262184:JPB262210 JYW262184:JYX262210 KIS262184:KIT262210 KSO262184:KSP262210 LCK262184:LCL262210 LMG262184:LMH262210 LWC262184:LWD262210 MFY262184:MFZ262210 MPU262184:MPV262210 MZQ262184:MZR262210 NJM262184:NJN262210 NTI262184:NTJ262210 ODE262184:ODF262210 ONA262184:ONB262210 OWW262184:OWX262210 PGS262184:PGT262210 PQO262184:PQP262210 QAK262184:QAL262210 QKG262184:QKH262210 QUC262184:QUD262210 RDY262184:RDZ262210 RNU262184:RNV262210 RXQ262184:RXR262210 SHM262184:SHN262210 SRI262184:SRJ262210 TBE262184:TBF262210 TLA262184:TLB262210 TUW262184:TUX262210 UES262184:UET262210 UOO262184:UOP262210 UYK262184:UYL262210 VIG262184:VIH262210 VSC262184:VSD262210 WBY262184:WBZ262210 WLU262184:WLV262210 WVQ262184:WVR262210 I327720:J327746 JE327720:JF327746 TA327720:TB327746 ACW327720:ACX327746 AMS327720:AMT327746 AWO327720:AWP327746 BGK327720:BGL327746 BQG327720:BQH327746 CAC327720:CAD327746 CJY327720:CJZ327746 CTU327720:CTV327746 DDQ327720:DDR327746 DNM327720:DNN327746 DXI327720:DXJ327746 EHE327720:EHF327746 ERA327720:ERB327746 FAW327720:FAX327746 FKS327720:FKT327746 FUO327720:FUP327746 GEK327720:GEL327746 GOG327720:GOH327746 GYC327720:GYD327746 HHY327720:HHZ327746 HRU327720:HRV327746 IBQ327720:IBR327746 ILM327720:ILN327746 IVI327720:IVJ327746 JFE327720:JFF327746 JPA327720:JPB327746 JYW327720:JYX327746 KIS327720:KIT327746 KSO327720:KSP327746 LCK327720:LCL327746 LMG327720:LMH327746 LWC327720:LWD327746 MFY327720:MFZ327746 MPU327720:MPV327746 MZQ327720:MZR327746 NJM327720:NJN327746 NTI327720:NTJ327746 ODE327720:ODF327746 ONA327720:ONB327746 OWW327720:OWX327746 PGS327720:PGT327746 PQO327720:PQP327746 QAK327720:QAL327746 QKG327720:QKH327746 QUC327720:QUD327746 RDY327720:RDZ327746 RNU327720:RNV327746 RXQ327720:RXR327746 SHM327720:SHN327746 SRI327720:SRJ327746 TBE327720:TBF327746 TLA327720:TLB327746 TUW327720:TUX327746 UES327720:UET327746 UOO327720:UOP327746 UYK327720:UYL327746 VIG327720:VIH327746 VSC327720:VSD327746 WBY327720:WBZ327746 WLU327720:WLV327746 WVQ327720:WVR327746 I393256:J393282 JE393256:JF393282 TA393256:TB393282 ACW393256:ACX393282 AMS393256:AMT393282 AWO393256:AWP393282 BGK393256:BGL393282 BQG393256:BQH393282 CAC393256:CAD393282 CJY393256:CJZ393282 CTU393256:CTV393282 DDQ393256:DDR393282 DNM393256:DNN393282 DXI393256:DXJ393282 EHE393256:EHF393282 ERA393256:ERB393282 FAW393256:FAX393282 FKS393256:FKT393282 FUO393256:FUP393282 GEK393256:GEL393282 GOG393256:GOH393282 GYC393256:GYD393282 HHY393256:HHZ393282 HRU393256:HRV393282 IBQ393256:IBR393282 ILM393256:ILN393282 IVI393256:IVJ393282 JFE393256:JFF393282 JPA393256:JPB393282 JYW393256:JYX393282 KIS393256:KIT393282 KSO393256:KSP393282 LCK393256:LCL393282 LMG393256:LMH393282 LWC393256:LWD393282 MFY393256:MFZ393282 MPU393256:MPV393282 MZQ393256:MZR393282 NJM393256:NJN393282 NTI393256:NTJ393282 ODE393256:ODF393282 ONA393256:ONB393282 OWW393256:OWX393282 PGS393256:PGT393282 PQO393256:PQP393282 QAK393256:QAL393282 QKG393256:QKH393282 QUC393256:QUD393282 RDY393256:RDZ393282 RNU393256:RNV393282 RXQ393256:RXR393282 SHM393256:SHN393282 SRI393256:SRJ393282 TBE393256:TBF393282 TLA393256:TLB393282 TUW393256:TUX393282 UES393256:UET393282 UOO393256:UOP393282 UYK393256:UYL393282 VIG393256:VIH393282 VSC393256:VSD393282 WBY393256:WBZ393282 WLU393256:WLV393282 WVQ393256:WVR393282 I458792:J458818 JE458792:JF458818 TA458792:TB458818 ACW458792:ACX458818 AMS458792:AMT458818 AWO458792:AWP458818 BGK458792:BGL458818 BQG458792:BQH458818 CAC458792:CAD458818 CJY458792:CJZ458818 CTU458792:CTV458818 DDQ458792:DDR458818 DNM458792:DNN458818 DXI458792:DXJ458818 EHE458792:EHF458818 ERA458792:ERB458818 FAW458792:FAX458818 FKS458792:FKT458818 FUO458792:FUP458818 GEK458792:GEL458818 GOG458792:GOH458818 GYC458792:GYD458818 HHY458792:HHZ458818 HRU458792:HRV458818 IBQ458792:IBR458818 ILM458792:ILN458818 IVI458792:IVJ458818 JFE458792:JFF458818 JPA458792:JPB458818 JYW458792:JYX458818 KIS458792:KIT458818 KSO458792:KSP458818 LCK458792:LCL458818 LMG458792:LMH458818 LWC458792:LWD458818 MFY458792:MFZ458818 MPU458792:MPV458818 MZQ458792:MZR458818 NJM458792:NJN458818 NTI458792:NTJ458818 ODE458792:ODF458818 ONA458792:ONB458818 OWW458792:OWX458818 PGS458792:PGT458818 PQO458792:PQP458818 QAK458792:QAL458818 QKG458792:QKH458818 QUC458792:QUD458818 RDY458792:RDZ458818 RNU458792:RNV458818 RXQ458792:RXR458818 SHM458792:SHN458818 SRI458792:SRJ458818 TBE458792:TBF458818 TLA458792:TLB458818 TUW458792:TUX458818 UES458792:UET458818 UOO458792:UOP458818 UYK458792:UYL458818 VIG458792:VIH458818 VSC458792:VSD458818 WBY458792:WBZ458818 WLU458792:WLV458818 WVQ458792:WVR458818 I524328:J524354 JE524328:JF524354 TA524328:TB524354 ACW524328:ACX524354 AMS524328:AMT524354 AWO524328:AWP524354 BGK524328:BGL524354 BQG524328:BQH524354 CAC524328:CAD524354 CJY524328:CJZ524354 CTU524328:CTV524354 DDQ524328:DDR524354 DNM524328:DNN524354 DXI524328:DXJ524354 EHE524328:EHF524354 ERA524328:ERB524354 FAW524328:FAX524354 FKS524328:FKT524354 FUO524328:FUP524354 GEK524328:GEL524354 GOG524328:GOH524354 GYC524328:GYD524354 HHY524328:HHZ524354 HRU524328:HRV524354 IBQ524328:IBR524354 ILM524328:ILN524354 IVI524328:IVJ524354 JFE524328:JFF524354 JPA524328:JPB524354 JYW524328:JYX524354 KIS524328:KIT524354 KSO524328:KSP524354 LCK524328:LCL524354 LMG524328:LMH524354 LWC524328:LWD524354 MFY524328:MFZ524354 MPU524328:MPV524354 MZQ524328:MZR524354 NJM524328:NJN524354 NTI524328:NTJ524354 ODE524328:ODF524354 ONA524328:ONB524354 OWW524328:OWX524354 PGS524328:PGT524354 PQO524328:PQP524354 QAK524328:QAL524354 QKG524328:QKH524354 QUC524328:QUD524354 RDY524328:RDZ524354 RNU524328:RNV524354 RXQ524328:RXR524354 SHM524328:SHN524354 SRI524328:SRJ524354 TBE524328:TBF524354 TLA524328:TLB524354 TUW524328:TUX524354 UES524328:UET524354 UOO524328:UOP524354 UYK524328:UYL524354 VIG524328:VIH524354 VSC524328:VSD524354 WBY524328:WBZ524354 WLU524328:WLV524354 WVQ524328:WVR524354 I589864:J589890 JE589864:JF589890 TA589864:TB589890 ACW589864:ACX589890 AMS589864:AMT589890 AWO589864:AWP589890 BGK589864:BGL589890 BQG589864:BQH589890 CAC589864:CAD589890 CJY589864:CJZ589890 CTU589864:CTV589890 DDQ589864:DDR589890 DNM589864:DNN589890 DXI589864:DXJ589890 EHE589864:EHF589890 ERA589864:ERB589890 FAW589864:FAX589890 FKS589864:FKT589890 FUO589864:FUP589890 GEK589864:GEL589890 GOG589864:GOH589890 GYC589864:GYD589890 HHY589864:HHZ589890 HRU589864:HRV589890 IBQ589864:IBR589890 ILM589864:ILN589890 IVI589864:IVJ589890 JFE589864:JFF589890 JPA589864:JPB589890 JYW589864:JYX589890 KIS589864:KIT589890 KSO589864:KSP589890 LCK589864:LCL589890 LMG589864:LMH589890 LWC589864:LWD589890 MFY589864:MFZ589890 MPU589864:MPV589890 MZQ589864:MZR589890 NJM589864:NJN589890 NTI589864:NTJ589890 ODE589864:ODF589890 ONA589864:ONB589890 OWW589864:OWX589890 PGS589864:PGT589890 PQO589864:PQP589890 QAK589864:QAL589890 QKG589864:QKH589890 QUC589864:QUD589890 RDY589864:RDZ589890 RNU589864:RNV589890 RXQ589864:RXR589890 SHM589864:SHN589890 SRI589864:SRJ589890 TBE589864:TBF589890 TLA589864:TLB589890 TUW589864:TUX589890 UES589864:UET589890 UOO589864:UOP589890 UYK589864:UYL589890 VIG589864:VIH589890 VSC589864:VSD589890 WBY589864:WBZ589890 WLU589864:WLV589890 WVQ589864:WVR589890 I655400:J655426 JE655400:JF655426 TA655400:TB655426 ACW655400:ACX655426 AMS655400:AMT655426 AWO655400:AWP655426 BGK655400:BGL655426 BQG655400:BQH655426 CAC655400:CAD655426 CJY655400:CJZ655426 CTU655400:CTV655426 DDQ655400:DDR655426 DNM655400:DNN655426 DXI655400:DXJ655426 EHE655400:EHF655426 ERA655400:ERB655426 FAW655400:FAX655426 FKS655400:FKT655426 FUO655400:FUP655426 GEK655400:GEL655426 GOG655400:GOH655426 GYC655400:GYD655426 HHY655400:HHZ655426 HRU655400:HRV655426 IBQ655400:IBR655426 ILM655400:ILN655426 IVI655400:IVJ655426 JFE655400:JFF655426 JPA655400:JPB655426 JYW655400:JYX655426 KIS655400:KIT655426 KSO655400:KSP655426 LCK655400:LCL655426 LMG655400:LMH655426 LWC655400:LWD655426 MFY655400:MFZ655426 MPU655400:MPV655426 MZQ655400:MZR655426 NJM655400:NJN655426 NTI655400:NTJ655426 ODE655400:ODF655426 ONA655400:ONB655426 OWW655400:OWX655426 PGS655400:PGT655426 PQO655400:PQP655426 QAK655400:QAL655426 QKG655400:QKH655426 QUC655400:QUD655426 RDY655400:RDZ655426 RNU655400:RNV655426 RXQ655400:RXR655426 SHM655400:SHN655426 SRI655400:SRJ655426 TBE655400:TBF655426 TLA655400:TLB655426 TUW655400:TUX655426 UES655400:UET655426 UOO655400:UOP655426 UYK655400:UYL655426 VIG655400:VIH655426 VSC655400:VSD655426 WBY655400:WBZ655426 WLU655400:WLV655426 WVQ655400:WVR655426 I720936:J720962 JE720936:JF720962 TA720936:TB720962 ACW720936:ACX720962 AMS720936:AMT720962 AWO720936:AWP720962 BGK720936:BGL720962 BQG720936:BQH720962 CAC720936:CAD720962 CJY720936:CJZ720962 CTU720936:CTV720962 DDQ720936:DDR720962 DNM720936:DNN720962 DXI720936:DXJ720962 EHE720936:EHF720962 ERA720936:ERB720962 FAW720936:FAX720962 FKS720936:FKT720962 FUO720936:FUP720962 GEK720936:GEL720962 GOG720936:GOH720962 GYC720936:GYD720962 HHY720936:HHZ720962 HRU720936:HRV720962 IBQ720936:IBR720962 ILM720936:ILN720962 IVI720936:IVJ720962 JFE720936:JFF720962 JPA720936:JPB720962 JYW720936:JYX720962 KIS720936:KIT720962 KSO720936:KSP720962 LCK720936:LCL720962 LMG720936:LMH720962 LWC720936:LWD720962 MFY720936:MFZ720962 MPU720936:MPV720962 MZQ720936:MZR720962 NJM720936:NJN720962 NTI720936:NTJ720962 ODE720936:ODF720962 ONA720936:ONB720962 OWW720936:OWX720962 PGS720936:PGT720962 PQO720936:PQP720962 QAK720936:QAL720962 QKG720936:QKH720962 QUC720936:QUD720962 RDY720936:RDZ720962 RNU720936:RNV720962 RXQ720936:RXR720962 SHM720936:SHN720962 SRI720936:SRJ720962 TBE720936:TBF720962 TLA720936:TLB720962 TUW720936:TUX720962 UES720936:UET720962 UOO720936:UOP720962 UYK720936:UYL720962 VIG720936:VIH720962 VSC720936:VSD720962 WBY720936:WBZ720962 WLU720936:WLV720962 WVQ720936:WVR720962 I786472:J786498 JE786472:JF786498 TA786472:TB786498 ACW786472:ACX786498 AMS786472:AMT786498 AWO786472:AWP786498 BGK786472:BGL786498 BQG786472:BQH786498 CAC786472:CAD786498 CJY786472:CJZ786498 CTU786472:CTV786498 DDQ786472:DDR786498 DNM786472:DNN786498 DXI786472:DXJ786498 EHE786472:EHF786498 ERA786472:ERB786498 FAW786472:FAX786498 FKS786472:FKT786498 FUO786472:FUP786498 GEK786472:GEL786498 GOG786472:GOH786498 GYC786472:GYD786498 HHY786472:HHZ786498 HRU786472:HRV786498 IBQ786472:IBR786498 ILM786472:ILN786498 IVI786472:IVJ786498 JFE786472:JFF786498 JPA786472:JPB786498 JYW786472:JYX786498 KIS786472:KIT786498 KSO786472:KSP786498 LCK786472:LCL786498 LMG786472:LMH786498 LWC786472:LWD786498 MFY786472:MFZ786498 MPU786472:MPV786498 MZQ786472:MZR786498 NJM786472:NJN786498 NTI786472:NTJ786498 ODE786472:ODF786498 ONA786472:ONB786498 OWW786472:OWX786498 PGS786472:PGT786498 PQO786472:PQP786498 QAK786472:QAL786498 QKG786472:QKH786498 QUC786472:QUD786498 RDY786472:RDZ786498 RNU786472:RNV786498 RXQ786472:RXR786498 SHM786472:SHN786498 SRI786472:SRJ786498 TBE786472:TBF786498 TLA786472:TLB786498 TUW786472:TUX786498 UES786472:UET786498 UOO786472:UOP786498 UYK786472:UYL786498 VIG786472:VIH786498 VSC786472:VSD786498 WBY786472:WBZ786498 WLU786472:WLV786498 WVQ786472:WVR786498 I852008:J852034 JE852008:JF852034 TA852008:TB852034 ACW852008:ACX852034 AMS852008:AMT852034 AWO852008:AWP852034 BGK852008:BGL852034 BQG852008:BQH852034 CAC852008:CAD852034 CJY852008:CJZ852034 CTU852008:CTV852034 DDQ852008:DDR852034 DNM852008:DNN852034 DXI852008:DXJ852034 EHE852008:EHF852034 ERA852008:ERB852034 FAW852008:FAX852034 FKS852008:FKT852034 FUO852008:FUP852034 GEK852008:GEL852034 GOG852008:GOH852034 GYC852008:GYD852034 HHY852008:HHZ852034 HRU852008:HRV852034 IBQ852008:IBR852034 ILM852008:ILN852034 IVI852008:IVJ852034 JFE852008:JFF852034 JPA852008:JPB852034 JYW852008:JYX852034 KIS852008:KIT852034 KSO852008:KSP852034 LCK852008:LCL852034 LMG852008:LMH852034 LWC852008:LWD852034 MFY852008:MFZ852034 MPU852008:MPV852034 MZQ852008:MZR852034 NJM852008:NJN852034 NTI852008:NTJ852034 ODE852008:ODF852034 ONA852008:ONB852034 OWW852008:OWX852034 PGS852008:PGT852034 PQO852008:PQP852034 QAK852008:QAL852034 QKG852008:QKH852034 QUC852008:QUD852034 RDY852008:RDZ852034 RNU852008:RNV852034 RXQ852008:RXR852034 SHM852008:SHN852034 SRI852008:SRJ852034 TBE852008:TBF852034 TLA852008:TLB852034 TUW852008:TUX852034 UES852008:UET852034 UOO852008:UOP852034 UYK852008:UYL852034 VIG852008:VIH852034 VSC852008:VSD852034 WBY852008:WBZ852034 WLU852008:WLV852034 WVQ852008:WVR852034 I917544:J917570 JE917544:JF917570 TA917544:TB917570 ACW917544:ACX917570 AMS917544:AMT917570 AWO917544:AWP917570 BGK917544:BGL917570 BQG917544:BQH917570 CAC917544:CAD917570 CJY917544:CJZ917570 CTU917544:CTV917570 DDQ917544:DDR917570 DNM917544:DNN917570 DXI917544:DXJ917570 EHE917544:EHF917570 ERA917544:ERB917570 FAW917544:FAX917570 FKS917544:FKT917570 FUO917544:FUP917570 GEK917544:GEL917570 GOG917544:GOH917570 GYC917544:GYD917570 HHY917544:HHZ917570 HRU917544:HRV917570 IBQ917544:IBR917570 ILM917544:ILN917570 IVI917544:IVJ917570 JFE917544:JFF917570 JPA917544:JPB917570 JYW917544:JYX917570 KIS917544:KIT917570 KSO917544:KSP917570 LCK917544:LCL917570 LMG917544:LMH917570 LWC917544:LWD917570 MFY917544:MFZ917570 MPU917544:MPV917570 MZQ917544:MZR917570 NJM917544:NJN917570 NTI917544:NTJ917570 ODE917544:ODF917570 ONA917544:ONB917570 OWW917544:OWX917570 PGS917544:PGT917570 PQO917544:PQP917570 QAK917544:QAL917570 QKG917544:QKH917570 QUC917544:QUD917570 RDY917544:RDZ917570 RNU917544:RNV917570 RXQ917544:RXR917570 SHM917544:SHN917570 SRI917544:SRJ917570 TBE917544:TBF917570 TLA917544:TLB917570 TUW917544:TUX917570 UES917544:UET917570 UOO917544:UOP917570 UYK917544:UYL917570 VIG917544:VIH917570 VSC917544:VSD917570 WBY917544:WBZ917570 WLU917544:WLV917570 WVQ917544:WVR917570 I983080:J983106 JE983080:JF983106 TA983080:TB983106 ACW983080:ACX983106 AMS983080:AMT983106 AWO983080:AWP983106 BGK983080:BGL983106 BQG983080:BQH983106 CAC983080:CAD983106 CJY983080:CJZ983106 CTU983080:CTV983106 DDQ983080:DDR983106 DNM983080:DNN983106 DXI983080:DXJ983106 EHE983080:EHF983106 ERA983080:ERB983106 FAW983080:FAX983106 FKS983080:FKT983106 FUO983080:FUP983106 GEK983080:GEL983106 GOG983080:GOH983106 GYC983080:GYD983106 HHY983080:HHZ983106 HRU983080:HRV983106 IBQ983080:IBR983106 ILM983080:ILN983106 IVI983080:IVJ983106 JFE983080:JFF983106 JPA983080:JPB983106 JYW983080:JYX983106 KIS983080:KIT983106 KSO983080:KSP983106 LCK983080:LCL983106 LMG983080:LMH983106 LWC983080:LWD983106 MFY983080:MFZ983106 MPU983080:MPV983106 MZQ983080:MZR983106 NJM983080:NJN983106 NTI983080:NTJ983106 ODE983080:ODF983106 ONA983080:ONB983106 OWW983080:OWX983106 PGS983080:PGT983106 PQO983080:PQP983106 QAK983080:QAL983106 QKG983080:QKH983106 QUC983080:QUD983106 RDY983080:RDZ983106 RNU983080:RNV983106 RXQ983080:RXR983106 SHM983080:SHN983106 SRI983080:SRJ983106 TBE983080:TBF983106 TLA983080:TLB983106 TUW983080:TUX983106 UES983080:UET983106 UOO983080:UOP983106 UYK983080:UYL983106 VIG983080:VIH983106 VSC983080:VSD983106 WBY983080:WBZ983106 WLU983080:WLV983106 WVQ983080:WVR983106</xm:sqref>
        </x14:dataValidation>
        <x14:dataValidation type="whole" allowBlank="1" showInputMessage="1" showErrorMessage="1" errorTitle="Error" error="Por favor ingrese números enteros">
          <x14:formula1>
            <xm:f>0</xm:f>
          </x14:formula1>
          <x14:formula2>
            <xm:f>1000000000</xm:f>
          </x14:formula2>
          <xm:sqref>B60:B63 IX60:IX63 ST60:ST63 ACP60:ACP63 AML60:AML63 AWH60:AWH63 BGD60:BGD63 BPZ60:BPZ63 BZV60:BZV63 CJR60:CJR63 CTN60:CTN63 DDJ60:DDJ63 DNF60:DNF63 DXB60:DXB63 EGX60:EGX63 EQT60:EQT63 FAP60:FAP63 FKL60:FKL63 FUH60:FUH63 GED60:GED63 GNZ60:GNZ63 GXV60:GXV63 HHR60:HHR63 HRN60:HRN63 IBJ60:IBJ63 ILF60:ILF63 IVB60:IVB63 JEX60:JEX63 JOT60:JOT63 JYP60:JYP63 KIL60:KIL63 KSH60:KSH63 LCD60:LCD63 LLZ60:LLZ63 LVV60:LVV63 MFR60:MFR63 MPN60:MPN63 MZJ60:MZJ63 NJF60:NJF63 NTB60:NTB63 OCX60:OCX63 OMT60:OMT63 OWP60:OWP63 PGL60:PGL63 PQH60:PQH63 QAD60:QAD63 QJZ60:QJZ63 QTV60:QTV63 RDR60:RDR63 RNN60:RNN63 RXJ60:RXJ63 SHF60:SHF63 SRB60:SRB63 TAX60:TAX63 TKT60:TKT63 TUP60:TUP63 UEL60:UEL63 UOH60:UOH63 UYD60:UYD63 VHZ60:VHZ63 VRV60:VRV63 WBR60:WBR63 WLN60:WLN63 WVJ60:WVJ63 B65596:B65599 IX65596:IX65599 ST65596:ST65599 ACP65596:ACP65599 AML65596:AML65599 AWH65596:AWH65599 BGD65596:BGD65599 BPZ65596:BPZ65599 BZV65596:BZV65599 CJR65596:CJR65599 CTN65596:CTN65599 DDJ65596:DDJ65599 DNF65596:DNF65599 DXB65596:DXB65599 EGX65596:EGX65599 EQT65596:EQT65599 FAP65596:FAP65599 FKL65596:FKL65599 FUH65596:FUH65599 GED65596:GED65599 GNZ65596:GNZ65599 GXV65596:GXV65599 HHR65596:HHR65599 HRN65596:HRN65599 IBJ65596:IBJ65599 ILF65596:ILF65599 IVB65596:IVB65599 JEX65596:JEX65599 JOT65596:JOT65599 JYP65596:JYP65599 KIL65596:KIL65599 KSH65596:KSH65599 LCD65596:LCD65599 LLZ65596:LLZ65599 LVV65596:LVV65599 MFR65596:MFR65599 MPN65596:MPN65599 MZJ65596:MZJ65599 NJF65596:NJF65599 NTB65596:NTB65599 OCX65596:OCX65599 OMT65596:OMT65599 OWP65596:OWP65599 PGL65596:PGL65599 PQH65596:PQH65599 QAD65596:QAD65599 QJZ65596:QJZ65599 QTV65596:QTV65599 RDR65596:RDR65599 RNN65596:RNN65599 RXJ65596:RXJ65599 SHF65596:SHF65599 SRB65596:SRB65599 TAX65596:TAX65599 TKT65596:TKT65599 TUP65596:TUP65599 UEL65596:UEL65599 UOH65596:UOH65599 UYD65596:UYD65599 VHZ65596:VHZ65599 VRV65596:VRV65599 WBR65596:WBR65599 WLN65596:WLN65599 WVJ65596:WVJ65599 B131132:B131135 IX131132:IX131135 ST131132:ST131135 ACP131132:ACP131135 AML131132:AML131135 AWH131132:AWH131135 BGD131132:BGD131135 BPZ131132:BPZ131135 BZV131132:BZV131135 CJR131132:CJR131135 CTN131132:CTN131135 DDJ131132:DDJ131135 DNF131132:DNF131135 DXB131132:DXB131135 EGX131132:EGX131135 EQT131132:EQT131135 FAP131132:FAP131135 FKL131132:FKL131135 FUH131132:FUH131135 GED131132:GED131135 GNZ131132:GNZ131135 GXV131132:GXV131135 HHR131132:HHR131135 HRN131132:HRN131135 IBJ131132:IBJ131135 ILF131132:ILF131135 IVB131132:IVB131135 JEX131132:JEX131135 JOT131132:JOT131135 JYP131132:JYP131135 KIL131132:KIL131135 KSH131132:KSH131135 LCD131132:LCD131135 LLZ131132:LLZ131135 LVV131132:LVV131135 MFR131132:MFR131135 MPN131132:MPN131135 MZJ131132:MZJ131135 NJF131132:NJF131135 NTB131132:NTB131135 OCX131132:OCX131135 OMT131132:OMT131135 OWP131132:OWP131135 PGL131132:PGL131135 PQH131132:PQH131135 QAD131132:QAD131135 QJZ131132:QJZ131135 QTV131132:QTV131135 RDR131132:RDR131135 RNN131132:RNN131135 RXJ131132:RXJ131135 SHF131132:SHF131135 SRB131132:SRB131135 TAX131132:TAX131135 TKT131132:TKT131135 TUP131132:TUP131135 UEL131132:UEL131135 UOH131132:UOH131135 UYD131132:UYD131135 VHZ131132:VHZ131135 VRV131132:VRV131135 WBR131132:WBR131135 WLN131132:WLN131135 WVJ131132:WVJ131135 B196668:B196671 IX196668:IX196671 ST196668:ST196671 ACP196668:ACP196671 AML196668:AML196671 AWH196668:AWH196671 BGD196668:BGD196671 BPZ196668:BPZ196671 BZV196668:BZV196671 CJR196668:CJR196671 CTN196668:CTN196671 DDJ196668:DDJ196671 DNF196668:DNF196671 DXB196668:DXB196671 EGX196668:EGX196671 EQT196668:EQT196671 FAP196668:FAP196671 FKL196668:FKL196671 FUH196668:FUH196671 GED196668:GED196671 GNZ196668:GNZ196671 GXV196668:GXV196671 HHR196668:HHR196671 HRN196668:HRN196671 IBJ196668:IBJ196671 ILF196668:ILF196671 IVB196668:IVB196671 JEX196668:JEX196671 JOT196668:JOT196671 JYP196668:JYP196671 KIL196668:KIL196671 KSH196668:KSH196671 LCD196668:LCD196671 LLZ196668:LLZ196671 LVV196668:LVV196671 MFR196668:MFR196671 MPN196668:MPN196671 MZJ196668:MZJ196671 NJF196668:NJF196671 NTB196668:NTB196671 OCX196668:OCX196671 OMT196668:OMT196671 OWP196668:OWP196671 PGL196668:PGL196671 PQH196668:PQH196671 QAD196668:QAD196671 QJZ196668:QJZ196671 QTV196668:QTV196671 RDR196668:RDR196671 RNN196668:RNN196671 RXJ196668:RXJ196671 SHF196668:SHF196671 SRB196668:SRB196671 TAX196668:TAX196671 TKT196668:TKT196671 TUP196668:TUP196671 UEL196668:UEL196671 UOH196668:UOH196671 UYD196668:UYD196671 VHZ196668:VHZ196671 VRV196668:VRV196671 WBR196668:WBR196671 WLN196668:WLN196671 WVJ196668:WVJ196671 B262204:B262207 IX262204:IX262207 ST262204:ST262207 ACP262204:ACP262207 AML262204:AML262207 AWH262204:AWH262207 BGD262204:BGD262207 BPZ262204:BPZ262207 BZV262204:BZV262207 CJR262204:CJR262207 CTN262204:CTN262207 DDJ262204:DDJ262207 DNF262204:DNF262207 DXB262204:DXB262207 EGX262204:EGX262207 EQT262204:EQT262207 FAP262204:FAP262207 FKL262204:FKL262207 FUH262204:FUH262207 GED262204:GED262207 GNZ262204:GNZ262207 GXV262204:GXV262207 HHR262204:HHR262207 HRN262204:HRN262207 IBJ262204:IBJ262207 ILF262204:ILF262207 IVB262204:IVB262207 JEX262204:JEX262207 JOT262204:JOT262207 JYP262204:JYP262207 KIL262204:KIL262207 KSH262204:KSH262207 LCD262204:LCD262207 LLZ262204:LLZ262207 LVV262204:LVV262207 MFR262204:MFR262207 MPN262204:MPN262207 MZJ262204:MZJ262207 NJF262204:NJF262207 NTB262204:NTB262207 OCX262204:OCX262207 OMT262204:OMT262207 OWP262204:OWP262207 PGL262204:PGL262207 PQH262204:PQH262207 QAD262204:QAD262207 QJZ262204:QJZ262207 QTV262204:QTV262207 RDR262204:RDR262207 RNN262204:RNN262207 RXJ262204:RXJ262207 SHF262204:SHF262207 SRB262204:SRB262207 TAX262204:TAX262207 TKT262204:TKT262207 TUP262204:TUP262207 UEL262204:UEL262207 UOH262204:UOH262207 UYD262204:UYD262207 VHZ262204:VHZ262207 VRV262204:VRV262207 WBR262204:WBR262207 WLN262204:WLN262207 WVJ262204:WVJ262207 B327740:B327743 IX327740:IX327743 ST327740:ST327743 ACP327740:ACP327743 AML327740:AML327743 AWH327740:AWH327743 BGD327740:BGD327743 BPZ327740:BPZ327743 BZV327740:BZV327743 CJR327740:CJR327743 CTN327740:CTN327743 DDJ327740:DDJ327743 DNF327740:DNF327743 DXB327740:DXB327743 EGX327740:EGX327743 EQT327740:EQT327743 FAP327740:FAP327743 FKL327740:FKL327743 FUH327740:FUH327743 GED327740:GED327743 GNZ327740:GNZ327743 GXV327740:GXV327743 HHR327740:HHR327743 HRN327740:HRN327743 IBJ327740:IBJ327743 ILF327740:ILF327743 IVB327740:IVB327743 JEX327740:JEX327743 JOT327740:JOT327743 JYP327740:JYP327743 KIL327740:KIL327743 KSH327740:KSH327743 LCD327740:LCD327743 LLZ327740:LLZ327743 LVV327740:LVV327743 MFR327740:MFR327743 MPN327740:MPN327743 MZJ327740:MZJ327743 NJF327740:NJF327743 NTB327740:NTB327743 OCX327740:OCX327743 OMT327740:OMT327743 OWP327740:OWP327743 PGL327740:PGL327743 PQH327740:PQH327743 QAD327740:QAD327743 QJZ327740:QJZ327743 QTV327740:QTV327743 RDR327740:RDR327743 RNN327740:RNN327743 RXJ327740:RXJ327743 SHF327740:SHF327743 SRB327740:SRB327743 TAX327740:TAX327743 TKT327740:TKT327743 TUP327740:TUP327743 UEL327740:UEL327743 UOH327740:UOH327743 UYD327740:UYD327743 VHZ327740:VHZ327743 VRV327740:VRV327743 WBR327740:WBR327743 WLN327740:WLN327743 WVJ327740:WVJ327743 B393276:B393279 IX393276:IX393279 ST393276:ST393279 ACP393276:ACP393279 AML393276:AML393279 AWH393276:AWH393279 BGD393276:BGD393279 BPZ393276:BPZ393279 BZV393276:BZV393279 CJR393276:CJR393279 CTN393276:CTN393279 DDJ393276:DDJ393279 DNF393276:DNF393279 DXB393276:DXB393279 EGX393276:EGX393279 EQT393276:EQT393279 FAP393276:FAP393279 FKL393276:FKL393279 FUH393276:FUH393279 GED393276:GED393279 GNZ393276:GNZ393279 GXV393276:GXV393279 HHR393276:HHR393279 HRN393276:HRN393279 IBJ393276:IBJ393279 ILF393276:ILF393279 IVB393276:IVB393279 JEX393276:JEX393279 JOT393276:JOT393279 JYP393276:JYP393279 KIL393276:KIL393279 KSH393276:KSH393279 LCD393276:LCD393279 LLZ393276:LLZ393279 LVV393276:LVV393279 MFR393276:MFR393279 MPN393276:MPN393279 MZJ393276:MZJ393279 NJF393276:NJF393279 NTB393276:NTB393279 OCX393276:OCX393279 OMT393276:OMT393279 OWP393276:OWP393279 PGL393276:PGL393279 PQH393276:PQH393279 QAD393276:QAD393279 QJZ393276:QJZ393279 QTV393276:QTV393279 RDR393276:RDR393279 RNN393276:RNN393279 RXJ393276:RXJ393279 SHF393276:SHF393279 SRB393276:SRB393279 TAX393276:TAX393279 TKT393276:TKT393279 TUP393276:TUP393279 UEL393276:UEL393279 UOH393276:UOH393279 UYD393276:UYD393279 VHZ393276:VHZ393279 VRV393276:VRV393279 WBR393276:WBR393279 WLN393276:WLN393279 WVJ393276:WVJ393279 B458812:B458815 IX458812:IX458815 ST458812:ST458815 ACP458812:ACP458815 AML458812:AML458815 AWH458812:AWH458815 BGD458812:BGD458815 BPZ458812:BPZ458815 BZV458812:BZV458815 CJR458812:CJR458815 CTN458812:CTN458815 DDJ458812:DDJ458815 DNF458812:DNF458815 DXB458812:DXB458815 EGX458812:EGX458815 EQT458812:EQT458815 FAP458812:FAP458815 FKL458812:FKL458815 FUH458812:FUH458815 GED458812:GED458815 GNZ458812:GNZ458815 GXV458812:GXV458815 HHR458812:HHR458815 HRN458812:HRN458815 IBJ458812:IBJ458815 ILF458812:ILF458815 IVB458812:IVB458815 JEX458812:JEX458815 JOT458812:JOT458815 JYP458812:JYP458815 KIL458812:KIL458815 KSH458812:KSH458815 LCD458812:LCD458815 LLZ458812:LLZ458815 LVV458812:LVV458815 MFR458812:MFR458815 MPN458812:MPN458815 MZJ458812:MZJ458815 NJF458812:NJF458815 NTB458812:NTB458815 OCX458812:OCX458815 OMT458812:OMT458815 OWP458812:OWP458815 PGL458812:PGL458815 PQH458812:PQH458815 QAD458812:QAD458815 QJZ458812:QJZ458815 QTV458812:QTV458815 RDR458812:RDR458815 RNN458812:RNN458815 RXJ458812:RXJ458815 SHF458812:SHF458815 SRB458812:SRB458815 TAX458812:TAX458815 TKT458812:TKT458815 TUP458812:TUP458815 UEL458812:UEL458815 UOH458812:UOH458815 UYD458812:UYD458815 VHZ458812:VHZ458815 VRV458812:VRV458815 WBR458812:WBR458815 WLN458812:WLN458815 WVJ458812:WVJ458815 B524348:B524351 IX524348:IX524351 ST524348:ST524351 ACP524348:ACP524351 AML524348:AML524351 AWH524348:AWH524351 BGD524348:BGD524351 BPZ524348:BPZ524351 BZV524348:BZV524351 CJR524348:CJR524351 CTN524348:CTN524351 DDJ524348:DDJ524351 DNF524348:DNF524351 DXB524348:DXB524351 EGX524348:EGX524351 EQT524348:EQT524351 FAP524348:FAP524351 FKL524348:FKL524351 FUH524348:FUH524351 GED524348:GED524351 GNZ524348:GNZ524351 GXV524348:GXV524351 HHR524348:HHR524351 HRN524348:HRN524351 IBJ524348:IBJ524351 ILF524348:ILF524351 IVB524348:IVB524351 JEX524348:JEX524351 JOT524348:JOT524351 JYP524348:JYP524351 KIL524348:KIL524351 KSH524348:KSH524351 LCD524348:LCD524351 LLZ524348:LLZ524351 LVV524348:LVV524351 MFR524348:MFR524351 MPN524348:MPN524351 MZJ524348:MZJ524351 NJF524348:NJF524351 NTB524348:NTB524351 OCX524348:OCX524351 OMT524348:OMT524351 OWP524348:OWP524351 PGL524348:PGL524351 PQH524348:PQH524351 QAD524348:QAD524351 QJZ524348:QJZ524351 QTV524348:QTV524351 RDR524348:RDR524351 RNN524348:RNN524351 RXJ524348:RXJ524351 SHF524348:SHF524351 SRB524348:SRB524351 TAX524348:TAX524351 TKT524348:TKT524351 TUP524348:TUP524351 UEL524348:UEL524351 UOH524348:UOH524351 UYD524348:UYD524351 VHZ524348:VHZ524351 VRV524348:VRV524351 WBR524348:WBR524351 WLN524348:WLN524351 WVJ524348:WVJ524351 B589884:B589887 IX589884:IX589887 ST589884:ST589887 ACP589884:ACP589887 AML589884:AML589887 AWH589884:AWH589887 BGD589884:BGD589887 BPZ589884:BPZ589887 BZV589884:BZV589887 CJR589884:CJR589887 CTN589884:CTN589887 DDJ589884:DDJ589887 DNF589884:DNF589887 DXB589884:DXB589887 EGX589884:EGX589887 EQT589884:EQT589887 FAP589884:FAP589887 FKL589884:FKL589887 FUH589884:FUH589887 GED589884:GED589887 GNZ589884:GNZ589887 GXV589884:GXV589887 HHR589884:HHR589887 HRN589884:HRN589887 IBJ589884:IBJ589887 ILF589884:ILF589887 IVB589884:IVB589887 JEX589884:JEX589887 JOT589884:JOT589887 JYP589884:JYP589887 KIL589884:KIL589887 KSH589884:KSH589887 LCD589884:LCD589887 LLZ589884:LLZ589887 LVV589884:LVV589887 MFR589884:MFR589887 MPN589884:MPN589887 MZJ589884:MZJ589887 NJF589884:NJF589887 NTB589884:NTB589887 OCX589884:OCX589887 OMT589884:OMT589887 OWP589884:OWP589887 PGL589884:PGL589887 PQH589884:PQH589887 QAD589884:QAD589887 QJZ589884:QJZ589887 QTV589884:QTV589887 RDR589884:RDR589887 RNN589884:RNN589887 RXJ589884:RXJ589887 SHF589884:SHF589887 SRB589884:SRB589887 TAX589884:TAX589887 TKT589884:TKT589887 TUP589884:TUP589887 UEL589884:UEL589887 UOH589884:UOH589887 UYD589884:UYD589887 VHZ589884:VHZ589887 VRV589884:VRV589887 WBR589884:WBR589887 WLN589884:WLN589887 WVJ589884:WVJ589887 B655420:B655423 IX655420:IX655423 ST655420:ST655423 ACP655420:ACP655423 AML655420:AML655423 AWH655420:AWH655423 BGD655420:BGD655423 BPZ655420:BPZ655423 BZV655420:BZV655423 CJR655420:CJR655423 CTN655420:CTN655423 DDJ655420:DDJ655423 DNF655420:DNF655423 DXB655420:DXB655423 EGX655420:EGX655423 EQT655420:EQT655423 FAP655420:FAP655423 FKL655420:FKL655423 FUH655420:FUH655423 GED655420:GED655423 GNZ655420:GNZ655423 GXV655420:GXV655423 HHR655420:HHR655423 HRN655420:HRN655423 IBJ655420:IBJ655423 ILF655420:ILF655423 IVB655420:IVB655423 JEX655420:JEX655423 JOT655420:JOT655423 JYP655420:JYP655423 KIL655420:KIL655423 KSH655420:KSH655423 LCD655420:LCD655423 LLZ655420:LLZ655423 LVV655420:LVV655423 MFR655420:MFR655423 MPN655420:MPN655423 MZJ655420:MZJ655423 NJF655420:NJF655423 NTB655420:NTB655423 OCX655420:OCX655423 OMT655420:OMT655423 OWP655420:OWP655423 PGL655420:PGL655423 PQH655420:PQH655423 QAD655420:QAD655423 QJZ655420:QJZ655423 QTV655420:QTV655423 RDR655420:RDR655423 RNN655420:RNN655423 RXJ655420:RXJ655423 SHF655420:SHF655423 SRB655420:SRB655423 TAX655420:TAX655423 TKT655420:TKT655423 TUP655420:TUP655423 UEL655420:UEL655423 UOH655420:UOH655423 UYD655420:UYD655423 VHZ655420:VHZ655423 VRV655420:VRV655423 WBR655420:WBR655423 WLN655420:WLN655423 WVJ655420:WVJ655423 B720956:B720959 IX720956:IX720959 ST720956:ST720959 ACP720956:ACP720959 AML720956:AML720959 AWH720956:AWH720959 BGD720956:BGD720959 BPZ720956:BPZ720959 BZV720956:BZV720959 CJR720956:CJR720959 CTN720956:CTN720959 DDJ720956:DDJ720959 DNF720956:DNF720959 DXB720956:DXB720959 EGX720956:EGX720959 EQT720956:EQT720959 FAP720956:FAP720959 FKL720956:FKL720959 FUH720956:FUH720959 GED720956:GED720959 GNZ720956:GNZ720959 GXV720956:GXV720959 HHR720956:HHR720959 HRN720956:HRN720959 IBJ720956:IBJ720959 ILF720956:ILF720959 IVB720956:IVB720959 JEX720956:JEX720959 JOT720956:JOT720959 JYP720956:JYP720959 KIL720956:KIL720959 KSH720956:KSH720959 LCD720956:LCD720959 LLZ720956:LLZ720959 LVV720956:LVV720959 MFR720956:MFR720959 MPN720956:MPN720959 MZJ720956:MZJ720959 NJF720956:NJF720959 NTB720956:NTB720959 OCX720956:OCX720959 OMT720956:OMT720959 OWP720956:OWP720959 PGL720956:PGL720959 PQH720956:PQH720959 QAD720956:QAD720959 QJZ720956:QJZ720959 QTV720956:QTV720959 RDR720956:RDR720959 RNN720956:RNN720959 RXJ720956:RXJ720959 SHF720956:SHF720959 SRB720956:SRB720959 TAX720956:TAX720959 TKT720956:TKT720959 TUP720956:TUP720959 UEL720956:UEL720959 UOH720956:UOH720959 UYD720956:UYD720959 VHZ720956:VHZ720959 VRV720956:VRV720959 WBR720956:WBR720959 WLN720956:WLN720959 WVJ720956:WVJ720959 B786492:B786495 IX786492:IX786495 ST786492:ST786495 ACP786492:ACP786495 AML786492:AML786495 AWH786492:AWH786495 BGD786492:BGD786495 BPZ786492:BPZ786495 BZV786492:BZV786495 CJR786492:CJR786495 CTN786492:CTN786495 DDJ786492:DDJ786495 DNF786492:DNF786495 DXB786492:DXB786495 EGX786492:EGX786495 EQT786492:EQT786495 FAP786492:FAP786495 FKL786492:FKL786495 FUH786492:FUH786495 GED786492:GED786495 GNZ786492:GNZ786495 GXV786492:GXV786495 HHR786492:HHR786495 HRN786492:HRN786495 IBJ786492:IBJ786495 ILF786492:ILF786495 IVB786492:IVB786495 JEX786492:JEX786495 JOT786492:JOT786495 JYP786492:JYP786495 KIL786492:KIL786495 KSH786492:KSH786495 LCD786492:LCD786495 LLZ786492:LLZ786495 LVV786492:LVV786495 MFR786492:MFR786495 MPN786492:MPN786495 MZJ786492:MZJ786495 NJF786492:NJF786495 NTB786492:NTB786495 OCX786492:OCX786495 OMT786492:OMT786495 OWP786492:OWP786495 PGL786492:PGL786495 PQH786492:PQH786495 QAD786492:QAD786495 QJZ786492:QJZ786495 QTV786492:QTV786495 RDR786492:RDR786495 RNN786492:RNN786495 RXJ786492:RXJ786495 SHF786492:SHF786495 SRB786492:SRB786495 TAX786492:TAX786495 TKT786492:TKT786495 TUP786492:TUP786495 UEL786492:UEL786495 UOH786492:UOH786495 UYD786492:UYD786495 VHZ786492:VHZ786495 VRV786492:VRV786495 WBR786492:WBR786495 WLN786492:WLN786495 WVJ786492:WVJ786495 B852028:B852031 IX852028:IX852031 ST852028:ST852031 ACP852028:ACP852031 AML852028:AML852031 AWH852028:AWH852031 BGD852028:BGD852031 BPZ852028:BPZ852031 BZV852028:BZV852031 CJR852028:CJR852031 CTN852028:CTN852031 DDJ852028:DDJ852031 DNF852028:DNF852031 DXB852028:DXB852031 EGX852028:EGX852031 EQT852028:EQT852031 FAP852028:FAP852031 FKL852028:FKL852031 FUH852028:FUH852031 GED852028:GED852031 GNZ852028:GNZ852031 GXV852028:GXV852031 HHR852028:HHR852031 HRN852028:HRN852031 IBJ852028:IBJ852031 ILF852028:ILF852031 IVB852028:IVB852031 JEX852028:JEX852031 JOT852028:JOT852031 JYP852028:JYP852031 KIL852028:KIL852031 KSH852028:KSH852031 LCD852028:LCD852031 LLZ852028:LLZ852031 LVV852028:LVV852031 MFR852028:MFR852031 MPN852028:MPN852031 MZJ852028:MZJ852031 NJF852028:NJF852031 NTB852028:NTB852031 OCX852028:OCX852031 OMT852028:OMT852031 OWP852028:OWP852031 PGL852028:PGL852031 PQH852028:PQH852031 QAD852028:QAD852031 QJZ852028:QJZ852031 QTV852028:QTV852031 RDR852028:RDR852031 RNN852028:RNN852031 RXJ852028:RXJ852031 SHF852028:SHF852031 SRB852028:SRB852031 TAX852028:TAX852031 TKT852028:TKT852031 TUP852028:TUP852031 UEL852028:UEL852031 UOH852028:UOH852031 UYD852028:UYD852031 VHZ852028:VHZ852031 VRV852028:VRV852031 WBR852028:WBR852031 WLN852028:WLN852031 WVJ852028:WVJ852031 B917564:B917567 IX917564:IX917567 ST917564:ST917567 ACP917564:ACP917567 AML917564:AML917567 AWH917564:AWH917567 BGD917564:BGD917567 BPZ917564:BPZ917567 BZV917564:BZV917567 CJR917564:CJR917567 CTN917564:CTN917567 DDJ917564:DDJ917567 DNF917564:DNF917567 DXB917564:DXB917567 EGX917564:EGX917567 EQT917564:EQT917567 FAP917564:FAP917567 FKL917564:FKL917567 FUH917564:FUH917567 GED917564:GED917567 GNZ917564:GNZ917567 GXV917564:GXV917567 HHR917564:HHR917567 HRN917564:HRN917567 IBJ917564:IBJ917567 ILF917564:ILF917567 IVB917564:IVB917567 JEX917564:JEX917567 JOT917564:JOT917567 JYP917564:JYP917567 KIL917564:KIL917567 KSH917564:KSH917567 LCD917564:LCD917567 LLZ917564:LLZ917567 LVV917564:LVV917567 MFR917564:MFR917567 MPN917564:MPN917567 MZJ917564:MZJ917567 NJF917564:NJF917567 NTB917564:NTB917567 OCX917564:OCX917567 OMT917564:OMT917567 OWP917564:OWP917567 PGL917564:PGL917567 PQH917564:PQH917567 QAD917564:QAD917567 QJZ917564:QJZ917567 QTV917564:QTV917567 RDR917564:RDR917567 RNN917564:RNN917567 RXJ917564:RXJ917567 SHF917564:SHF917567 SRB917564:SRB917567 TAX917564:TAX917567 TKT917564:TKT917567 TUP917564:TUP917567 UEL917564:UEL917567 UOH917564:UOH917567 UYD917564:UYD917567 VHZ917564:VHZ917567 VRV917564:VRV917567 WBR917564:WBR917567 WLN917564:WLN917567 WVJ917564:WVJ917567 B983100:B983103 IX983100:IX983103 ST983100:ST983103 ACP983100:ACP983103 AML983100:AML983103 AWH983100:AWH983103 BGD983100:BGD983103 BPZ983100:BPZ983103 BZV983100:BZV983103 CJR983100:CJR983103 CTN983100:CTN983103 DDJ983100:DDJ983103 DNF983100:DNF983103 DXB983100:DXB983103 EGX983100:EGX983103 EQT983100:EQT983103 FAP983100:FAP983103 FKL983100:FKL983103 FUH983100:FUH983103 GED983100:GED983103 GNZ983100:GNZ983103 GXV983100:GXV983103 HHR983100:HHR983103 HRN983100:HRN983103 IBJ983100:IBJ983103 ILF983100:ILF983103 IVB983100:IVB983103 JEX983100:JEX983103 JOT983100:JOT983103 JYP983100:JYP983103 KIL983100:KIL983103 KSH983100:KSH983103 LCD983100:LCD983103 LLZ983100:LLZ983103 LVV983100:LVV983103 MFR983100:MFR983103 MPN983100:MPN983103 MZJ983100:MZJ983103 NJF983100:NJF983103 NTB983100:NTB983103 OCX983100:OCX983103 OMT983100:OMT983103 OWP983100:OWP983103 PGL983100:PGL983103 PQH983100:PQH983103 QAD983100:QAD983103 QJZ983100:QJZ983103 QTV983100:QTV983103 RDR983100:RDR983103 RNN983100:RNN983103 RXJ983100:RXJ983103 SHF983100:SHF983103 SRB983100:SRB983103 TAX983100:TAX983103 TKT983100:TKT983103 TUP983100:TUP983103 UEL983100:UEL983103 UOH983100:UOH983103 UYD983100:UYD983103 VHZ983100:VHZ983103 VRV983100:VRV983103 WBR983100:WBR983103 WLN983100:WLN983103 WVJ983100:WVJ983103 A91:E65536 IW91:JA65536 SS91:SW65536 ACO91:ACS65536 AMK91:AMO65536 AWG91:AWK65536 BGC91:BGG65536 BPY91:BQC65536 BZU91:BZY65536 CJQ91:CJU65536 CTM91:CTQ65536 DDI91:DDM65536 DNE91:DNI65536 DXA91:DXE65536 EGW91:EHA65536 EQS91:EQW65536 FAO91:FAS65536 FKK91:FKO65536 FUG91:FUK65536 GEC91:GEG65536 GNY91:GOC65536 GXU91:GXY65536 HHQ91:HHU65536 HRM91:HRQ65536 IBI91:IBM65536 ILE91:ILI65536 IVA91:IVE65536 JEW91:JFA65536 JOS91:JOW65536 JYO91:JYS65536 KIK91:KIO65536 KSG91:KSK65536 LCC91:LCG65536 LLY91:LMC65536 LVU91:LVY65536 MFQ91:MFU65536 MPM91:MPQ65536 MZI91:MZM65536 NJE91:NJI65536 NTA91:NTE65536 OCW91:ODA65536 OMS91:OMW65536 OWO91:OWS65536 PGK91:PGO65536 PQG91:PQK65536 QAC91:QAG65536 QJY91:QKC65536 QTU91:QTY65536 RDQ91:RDU65536 RNM91:RNQ65536 RXI91:RXM65536 SHE91:SHI65536 SRA91:SRE65536 TAW91:TBA65536 TKS91:TKW65536 TUO91:TUS65536 UEK91:UEO65536 UOG91:UOK65536 UYC91:UYG65536 VHY91:VIC65536 VRU91:VRY65536 WBQ91:WBU65536 WLM91:WLQ65536 WVI91:WVM65536 A65627:E131072 IW65627:JA131072 SS65627:SW131072 ACO65627:ACS131072 AMK65627:AMO131072 AWG65627:AWK131072 BGC65627:BGG131072 BPY65627:BQC131072 BZU65627:BZY131072 CJQ65627:CJU131072 CTM65627:CTQ131072 DDI65627:DDM131072 DNE65627:DNI131072 DXA65627:DXE131072 EGW65627:EHA131072 EQS65627:EQW131072 FAO65627:FAS131072 FKK65627:FKO131072 FUG65627:FUK131072 GEC65627:GEG131072 GNY65627:GOC131072 GXU65627:GXY131072 HHQ65627:HHU131072 HRM65627:HRQ131072 IBI65627:IBM131072 ILE65627:ILI131072 IVA65627:IVE131072 JEW65627:JFA131072 JOS65627:JOW131072 JYO65627:JYS131072 KIK65627:KIO131072 KSG65627:KSK131072 LCC65627:LCG131072 LLY65627:LMC131072 LVU65627:LVY131072 MFQ65627:MFU131072 MPM65627:MPQ131072 MZI65627:MZM131072 NJE65627:NJI131072 NTA65627:NTE131072 OCW65627:ODA131072 OMS65627:OMW131072 OWO65627:OWS131072 PGK65627:PGO131072 PQG65627:PQK131072 QAC65627:QAG131072 QJY65627:QKC131072 QTU65627:QTY131072 RDQ65627:RDU131072 RNM65627:RNQ131072 RXI65627:RXM131072 SHE65627:SHI131072 SRA65627:SRE131072 TAW65627:TBA131072 TKS65627:TKW131072 TUO65627:TUS131072 UEK65627:UEO131072 UOG65627:UOK131072 UYC65627:UYG131072 VHY65627:VIC131072 VRU65627:VRY131072 WBQ65627:WBU131072 WLM65627:WLQ131072 WVI65627:WVM131072 A131163:E196608 IW131163:JA196608 SS131163:SW196608 ACO131163:ACS196608 AMK131163:AMO196608 AWG131163:AWK196608 BGC131163:BGG196608 BPY131163:BQC196608 BZU131163:BZY196608 CJQ131163:CJU196608 CTM131163:CTQ196608 DDI131163:DDM196608 DNE131163:DNI196608 DXA131163:DXE196608 EGW131163:EHA196608 EQS131163:EQW196608 FAO131163:FAS196608 FKK131163:FKO196608 FUG131163:FUK196608 GEC131163:GEG196608 GNY131163:GOC196608 GXU131163:GXY196608 HHQ131163:HHU196608 HRM131163:HRQ196608 IBI131163:IBM196608 ILE131163:ILI196608 IVA131163:IVE196608 JEW131163:JFA196608 JOS131163:JOW196608 JYO131163:JYS196608 KIK131163:KIO196608 KSG131163:KSK196608 LCC131163:LCG196608 LLY131163:LMC196608 LVU131163:LVY196608 MFQ131163:MFU196608 MPM131163:MPQ196608 MZI131163:MZM196608 NJE131163:NJI196608 NTA131163:NTE196608 OCW131163:ODA196608 OMS131163:OMW196608 OWO131163:OWS196608 PGK131163:PGO196608 PQG131163:PQK196608 QAC131163:QAG196608 QJY131163:QKC196608 QTU131163:QTY196608 RDQ131163:RDU196608 RNM131163:RNQ196608 RXI131163:RXM196608 SHE131163:SHI196608 SRA131163:SRE196608 TAW131163:TBA196608 TKS131163:TKW196608 TUO131163:TUS196608 UEK131163:UEO196608 UOG131163:UOK196608 UYC131163:UYG196608 VHY131163:VIC196608 VRU131163:VRY196608 WBQ131163:WBU196608 WLM131163:WLQ196608 WVI131163:WVM196608 A196699:E262144 IW196699:JA262144 SS196699:SW262144 ACO196699:ACS262144 AMK196699:AMO262144 AWG196699:AWK262144 BGC196699:BGG262144 BPY196699:BQC262144 BZU196699:BZY262144 CJQ196699:CJU262144 CTM196699:CTQ262144 DDI196699:DDM262144 DNE196699:DNI262144 DXA196699:DXE262144 EGW196699:EHA262144 EQS196699:EQW262144 FAO196699:FAS262144 FKK196699:FKO262144 FUG196699:FUK262144 GEC196699:GEG262144 GNY196699:GOC262144 GXU196699:GXY262144 HHQ196699:HHU262144 HRM196699:HRQ262144 IBI196699:IBM262144 ILE196699:ILI262144 IVA196699:IVE262144 JEW196699:JFA262144 JOS196699:JOW262144 JYO196699:JYS262144 KIK196699:KIO262144 KSG196699:KSK262144 LCC196699:LCG262144 LLY196699:LMC262144 LVU196699:LVY262144 MFQ196699:MFU262144 MPM196699:MPQ262144 MZI196699:MZM262144 NJE196699:NJI262144 NTA196699:NTE262144 OCW196699:ODA262144 OMS196699:OMW262144 OWO196699:OWS262144 PGK196699:PGO262144 PQG196699:PQK262144 QAC196699:QAG262144 QJY196699:QKC262144 QTU196699:QTY262144 RDQ196699:RDU262144 RNM196699:RNQ262144 RXI196699:RXM262144 SHE196699:SHI262144 SRA196699:SRE262144 TAW196699:TBA262144 TKS196699:TKW262144 TUO196699:TUS262144 UEK196699:UEO262144 UOG196699:UOK262144 UYC196699:UYG262144 VHY196699:VIC262144 VRU196699:VRY262144 WBQ196699:WBU262144 WLM196699:WLQ262144 WVI196699:WVM262144 A262235:E327680 IW262235:JA327680 SS262235:SW327680 ACO262235:ACS327680 AMK262235:AMO327680 AWG262235:AWK327680 BGC262235:BGG327680 BPY262235:BQC327680 BZU262235:BZY327680 CJQ262235:CJU327680 CTM262235:CTQ327680 DDI262235:DDM327680 DNE262235:DNI327680 DXA262235:DXE327680 EGW262235:EHA327680 EQS262235:EQW327680 FAO262235:FAS327680 FKK262235:FKO327680 FUG262235:FUK327680 GEC262235:GEG327680 GNY262235:GOC327680 GXU262235:GXY327680 HHQ262235:HHU327680 HRM262235:HRQ327680 IBI262235:IBM327680 ILE262235:ILI327680 IVA262235:IVE327680 JEW262235:JFA327680 JOS262235:JOW327680 JYO262235:JYS327680 KIK262235:KIO327680 KSG262235:KSK327680 LCC262235:LCG327680 LLY262235:LMC327680 LVU262235:LVY327680 MFQ262235:MFU327680 MPM262235:MPQ327680 MZI262235:MZM327680 NJE262235:NJI327680 NTA262235:NTE327680 OCW262235:ODA327680 OMS262235:OMW327680 OWO262235:OWS327680 PGK262235:PGO327680 PQG262235:PQK327680 QAC262235:QAG327680 QJY262235:QKC327680 QTU262235:QTY327680 RDQ262235:RDU327680 RNM262235:RNQ327680 RXI262235:RXM327680 SHE262235:SHI327680 SRA262235:SRE327680 TAW262235:TBA327680 TKS262235:TKW327680 TUO262235:TUS327680 UEK262235:UEO327680 UOG262235:UOK327680 UYC262235:UYG327680 VHY262235:VIC327680 VRU262235:VRY327680 WBQ262235:WBU327680 WLM262235:WLQ327680 WVI262235:WVM327680 A327771:E393216 IW327771:JA393216 SS327771:SW393216 ACO327771:ACS393216 AMK327771:AMO393216 AWG327771:AWK393216 BGC327771:BGG393216 BPY327771:BQC393216 BZU327771:BZY393216 CJQ327771:CJU393216 CTM327771:CTQ393216 DDI327771:DDM393216 DNE327771:DNI393216 DXA327771:DXE393216 EGW327771:EHA393216 EQS327771:EQW393216 FAO327771:FAS393216 FKK327771:FKO393216 FUG327771:FUK393216 GEC327771:GEG393216 GNY327771:GOC393216 GXU327771:GXY393216 HHQ327771:HHU393216 HRM327771:HRQ393216 IBI327771:IBM393216 ILE327771:ILI393216 IVA327771:IVE393216 JEW327771:JFA393216 JOS327771:JOW393216 JYO327771:JYS393216 KIK327771:KIO393216 KSG327771:KSK393216 LCC327771:LCG393216 LLY327771:LMC393216 LVU327771:LVY393216 MFQ327771:MFU393216 MPM327771:MPQ393216 MZI327771:MZM393216 NJE327771:NJI393216 NTA327771:NTE393216 OCW327771:ODA393216 OMS327771:OMW393216 OWO327771:OWS393216 PGK327771:PGO393216 PQG327771:PQK393216 QAC327771:QAG393216 QJY327771:QKC393216 QTU327771:QTY393216 RDQ327771:RDU393216 RNM327771:RNQ393216 RXI327771:RXM393216 SHE327771:SHI393216 SRA327771:SRE393216 TAW327771:TBA393216 TKS327771:TKW393216 TUO327771:TUS393216 UEK327771:UEO393216 UOG327771:UOK393216 UYC327771:UYG393216 VHY327771:VIC393216 VRU327771:VRY393216 WBQ327771:WBU393216 WLM327771:WLQ393216 WVI327771:WVM393216 A393307:E458752 IW393307:JA458752 SS393307:SW458752 ACO393307:ACS458752 AMK393307:AMO458752 AWG393307:AWK458752 BGC393307:BGG458752 BPY393307:BQC458752 BZU393307:BZY458752 CJQ393307:CJU458752 CTM393307:CTQ458752 DDI393307:DDM458752 DNE393307:DNI458752 DXA393307:DXE458752 EGW393307:EHA458752 EQS393307:EQW458752 FAO393307:FAS458752 FKK393307:FKO458752 FUG393307:FUK458752 GEC393307:GEG458752 GNY393307:GOC458752 GXU393307:GXY458752 HHQ393307:HHU458752 HRM393307:HRQ458752 IBI393307:IBM458752 ILE393307:ILI458752 IVA393307:IVE458752 JEW393307:JFA458752 JOS393307:JOW458752 JYO393307:JYS458752 KIK393307:KIO458752 KSG393307:KSK458752 LCC393307:LCG458752 LLY393307:LMC458752 LVU393307:LVY458752 MFQ393307:MFU458752 MPM393307:MPQ458752 MZI393307:MZM458752 NJE393307:NJI458752 NTA393307:NTE458752 OCW393307:ODA458752 OMS393307:OMW458752 OWO393307:OWS458752 PGK393307:PGO458752 PQG393307:PQK458752 QAC393307:QAG458752 QJY393307:QKC458752 QTU393307:QTY458752 RDQ393307:RDU458752 RNM393307:RNQ458752 RXI393307:RXM458752 SHE393307:SHI458752 SRA393307:SRE458752 TAW393307:TBA458752 TKS393307:TKW458752 TUO393307:TUS458752 UEK393307:UEO458752 UOG393307:UOK458752 UYC393307:UYG458752 VHY393307:VIC458752 VRU393307:VRY458752 WBQ393307:WBU458752 WLM393307:WLQ458752 WVI393307:WVM458752 A458843:E524288 IW458843:JA524288 SS458843:SW524288 ACO458843:ACS524288 AMK458843:AMO524288 AWG458843:AWK524288 BGC458843:BGG524288 BPY458843:BQC524288 BZU458843:BZY524288 CJQ458843:CJU524288 CTM458843:CTQ524288 DDI458843:DDM524288 DNE458843:DNI524288 DXA458843:DXE524288 EGW458843:EHA524288 EQS458843:EQW524288 FAO458843:FAS524288 FKK458843:FKO524288 FUG458843:FUK524288 GEC458843:GEG524288 GNY458843:GOC524288 GXU458843:GXY524288 HHQ458843:HHU524288 HRM458843:HRQ524288 IBI458843:IBM524288 ILE458843:ILI524288 IVA458843:IVE524288 JEW458843:JFA524288 JOS458843:JOW524288 JYO458843:JYS524288 KIK458843:KIO524288 KSG458843:KSK524288 LCC458843:LCG524288 LLY458843:LMC524288 LVU458843:LVY524288 MFQ458843:MFU524288 MPM458843:MPQ524288 MZI458843:MZM524288 NJE458843:NJI524288 NTA458843:NTE524288 OCW458843:ODA524288 OMS458843:OMW524288 OWO458843:OWS524288 PGK458843:PGO524288 PQG458843:PQK524288 QAC458843:QAG524288 QJY458843:QKC524288 QTU458843:QTY524288 RDQ458843:RDU524288 RNM458843:RNQ524288 RXI458843:RXM524288 SHE458843:SHI524288 SRA458843:SRE524288 TAW458843:TBA524288 TKS458843:TKW524288 TUO458843:TUS524288 UEK458843:UEO524288 UOG458843:UOK524288 UYC458843:UYG524288 VHY458843:VIC524288 VRU458843:VRY524288 WBQ458843:WBU524288 WLM458843:WLQ524288 WVI458843:WVM524288 A524379:E589824 IW524379:JA589824 SS524379:SW589824 ACO524379:ACS589824 AMK524379:AMO589824 AWG524379:AWK589824 BGC524379:BGG589824 BPY524379:BQC589824 BZU524379:BZY589824 CJQ524379:CJU589824 CTM524379:CTQ589824 DDI524379:DDM589824 DNE524379:DNI589824 DXA524379:DXE589824 EGW524379:EHA589824 EQS524379:EQW589824 FAO524379:FAS589824 FKK524379:FKO589824 FUG524379:FUK589824 GEC524379:GEG589824 GNY524379:GOC589824 GXU524379:GXY589824 HHQ524379:HHU589824 HRM524379:HRQ589824 IBI524379:IBM589824 ILE524379:ILI589824 IVA524379:IVE589824 JEW524379:JFA589824 JOS524379:JOW589824 JYO524379:JYS589824 KIK524379:KIO589824 KSG524379:KSK589824 LCC524379:LCG589824 LLY524379:LMC589824 LVU524379:LVY589824 MFQ524379:MFU589824 MPM524379:MPQ589824 MZI524379:MZM589824 NJE524379:NJI589824 NTA524379:NTE589824 OCW524379:ODA589824 OMS524379:OMW589824 OWO524379:OWS589824 PGK524379:PGO589824 PQG524379:PQK589824 QAC524379:QAG589824 QJY524379:QKC589824 QTU524379:QTY589824 RDQ524379:RDU589824 RNM524379:RNQ589824 RXI524379:RXM589824 SHE524379:SHI589824 SRA524379:SRE589824 TAW524379:TBA589824 TKS524379:TKW589824 TUO524379:TUS589824 UEK524379:UEO589824 UOG524379:UOK589824 UYC524379:UYG589824 VHY524379:VIC589824 VRU524379:VRY589824 WBQ524379:WBU589824 WLM524379:WLQ589824 WVI524379:WVM589824 A589915:E655360 IW589915:JA655360 SS589915:SW655360 ACO589915:ACS655360 AMK589915:AMO655360 AWG589915:AWK655360 BGC589915:BGG655360 BPY589915:BQC655360 BZU589915:BZY655360 CJQ589915:CJU655360 CTM589915:CTQ655360 DDI589915:DDM655360 DNE589915:DNI655360 DXA589915:DXE655360 EGW589915:EHA655360 EQS589915:EQW655360 FAO589915:FAS655360 FKK589915:FKO655360 FUG589915:FUK655360 GEC589915:GEG655360 GNY589915:GOC655360 GXU589915:GXY655360 HHQ589915:HHU655360 HRM589915:HRQ655360 IBI589915:IBM655360 ILE589915:ILI655360 IVA589915:IVE655360 JEW589915:JFA655360 JOS589915:JOW655360 JYO589915:JYS655360 KIK589915:KIO655360 KSG589915:KSK655360 LCC589915:LCG655360 LLY589915:LMC655360 LVU589915:LVY655360 MFQ589915:MFU655360 MPM589915:MPQ655360 MZI589915:MZM655360 NJE589915:NJI655360 NTA589915:NTE655360 OCW589915:ODA655360 OMS589915:OMW655360 OWO589915:OWS655360 PGK589915:PGO655360 PQG589915:PQK655360 QAC589915:QAG655360 QJY589915:QKC655360 QTU589915:QTY655360 RDQ589915:RDU655360 RNM589915:RNQ655360 RXI589915:RXM655360 SHE589915:SHI655360 SRA589915:SRE655360 TAW589915:TBA655360 TKS589915:TKW655360 TUO589915:TUS655360 UEK589915:UEO655360 UOG589915:UOK655360 UYC589915:UYG655360 VHY589915:VIC655360 VRU589915:VRY655360 WBQ589915:WBU655360 WLM589915:WLQ655360 WVI589915:WVM655360 A655451:E720896 IW655451:JA720896 SS655451:SW720896 ACO655451:ACS720896 AMK655451:AMO720896 AWG655451:AWK720896 BGC655451:BGG720896 BPY655451:BQC720896 BZU655451:BZY720896 CJQ655451:CJU720896 CTM655451:CTQ720896 DDI655451:DDM720896 DNE655451:DNI720896 DXA655451:DXE720896 EGW655451:EHA720896 EQS655451:EQW720896 FAO655451:FAS720896 FKK655451:FKO720896 FUG655451:FUK720896 GEC655451:GEG720896 GNY655451:GOC720896 GXU655451:GXY720896 HHQ655451:HHU720896 HRM655451:HRQ720896 IBI655451:IBM720896 ILE655451:ILI720896 IVA655451:IVE720896 JEW655451:JFA720896 JOS655451:JOW720896 JYO655451:JYS720896 KIK655451:KIO720896 KSG655451:KSK720896 LCC655451:LCG720896 LLY655451:LMC720896 LVU655451:LVY720896 MFQ655451:MFU720896 MPM655451:MPQ720896 MZI655451:MZM720896 NJE655451:NJI720896 NTA655451:NTE720896 OCW655451:ODA720896 OMS655451:OMW720896 OWO655451:OWS720896 PGK655451:PGO720896 PQG655451:PQK720896 QAC655451:QAG720896 QJY655451:QKC720896 QTU655451:QTY720896 RDQ655451:RDU720896 RNM655451:RNQ720896 RXI655451:RXM720896 SHE655451:SHI720896 SRA655451:SRE720896 TAW655451:TBA720896 TKS655451:TKW720896 TUO655451:TUS720896 UEK655451:UEO720896 UOG655451:UOK720896 UYC655451:UYG720896 VHY655451:VIC720896 VRU655451:VRY720896 WBQ655451:WBU720896 WLM655451:WLQ720896 WVI655451:WVM720896 A720987:E786432 IW720987:JA786432 SS720987:SW786432 ACO720987:ACS786432 AMK720987:AMO786432 AWG720987:AWK786432 BGC720987:BGG786432 BPY720987:BQC786432 BZU720987:BZY786432 CJQ720987:CJU786432 CTM720987:CTQ786432 DDI720987:DDM786432 DNE720987:DNI786432 DXA720987:DXE786432 EGW720987:EHA786432 EQS720987:EQW786432 FAO720987:FAS786432 FKK720987:FKO786432 FUG720987:FUK786432 GEC720987:GEG786432 GNY720987:GOC786432 GXU720987:GXY786432 HHQ720987:HHU786432 HRM720987:HRQ786432 IBI720987:IBM786432 ILE720987:ILI786432 IVA720987:IVE786432 JEW720987:JFA786432 JOS720987:JOW786432 JYO720987:JYS786432 KIK720987:KIO786432 KSG720987:KSK786432 LCC720987:LCG786432 LLY720987:LMC786432 LVU720987:LVY786432 MFQ720987:MFU786432 MPM720987:MPQ786432 MZI720987:MZM786432 NJE720987:NJI786432 NTA720987:NTE786432 OCW720987:ODA786432 OMS720987:OMW786432 OWO720987:OWS786432 PGK720987:PGO786432 PQG720987:PQK786432 QAC720987:QAG786432 QJY720987:QKC786432 QTU720987:QTY786432 RDQ720987:RDU786432 RNM720987:RNQ786432 RXI720987:RXM786432 SHE720987:SHI786432 SRA720987:SRE786432 TAW720987:TBA786432 TKS720987:TKW786432 TUO720987:TUS786432 UEK720987:UEO786432 UOG720987:UOK786432 UYC720987:UYG786432 VHY720987:VIC786432 VRU720987:VRY786432 WBQ720987:WBU786432 WLM720987:WLQ786432 WVI720987:WVM786432 A786523:E851968 IW786523:JA851968 SS786523:SW851968 ACO786523:ACS851968 AMK786523:AMO851968 AWG786523:AWK851968 BGC786523:BGG851968 BPY786523:BQC851968 BZU786523:BZY851968 CJQ786523:CJU851968 CTM786523:CTQ851968 DDI786523:DDM851968 DNE786523:DNI851968 DXA786523:DXE851968 EGW786523:EHA851968 EQS786523:EQW851968 FAO786523:FAS851968 FKK786523:FKO851968 FUG786523:FUK851968 GEC786523:GEG851968 GNY786523:GOC851968 GXU786523:GXY851968 HHQ786523:HHU851968 HRM786523:HRQ851968 IBI786523:IBM851968 ILE786523:ILI851968 IVA786523:IVE851968 JEW786523:JFA851968 JOS786523:JOW851968 JYO786523:JYS851968 KIK786523:KIO851968 KSG786523:KSK851968 LCC786523:LCG851968 LLY786523:LMC851968 LVU786523:LVY851968 MFQ786523:MFU851968 MPM786523:MPQ851968 MZI786523:MZM851968 NJE786523:NJI851968 NTA786523:NTE851968 OCW786523:ODA851968 OMS786523:OMW851968 OWO786523:OWS851968 PGK786523:PGO851968 PQG786523:PQK851968 QAC786523:QAG851968 QJY786523:QKC851968 QTU786523:QTY851968 RDQ786523:RDU851968 RNM786523:RNQ851968 RXI786523:RXM851968 SHE786523:SHI851968 SRA786523:SRE851968 TAW786523:TBA851968 TKS786523:TKW851968 TUO786523:TUS851968 UEK786523:UEO851968 UOG786523:UOK851968 UYC786523:UYG851968 VHY786523:VIC851968 VRU786523:VRY851968 WBQ786523:WBU851968 WLM786523:WLQ851968 WVI786523:WVM851968 A852059:E917504 IW852059:JA917504 SS852059:SW917504 ACO852059:ACS917504 AMK852059:AMO917504 AWG852059:AWK917504 BGC852059:BGG917504 BPY852059:BQC917504 BZU852059:BZY917504 CJQ852059:CJU917504 CTM852059:CTQ917504 DDI852059:DDM917504 DNE852059:DNI917504 DXA852059:DXE917504 EGW852059:EHA917504 EQS852059:EQW917504 FAO852059:FAS917504 FKK852059:FKO917504 FUG852059:FUK917504 GEC852059:GEG917504 GNY852059:GOC917504 GXU852059:GXY917504 HHQ852059:HHU917504 HRM852059:HRQ917504 IBI852059:IBM917504 ILE852059:ILI917504 IVA852059:IVE917504 JEW852059:JFA917504 JOS852059:JOW917504 JYO852059:JYS917504 KIK852059:KIO917504 KSG852059:KSK917504 LCC852059:LCG917504 LLY852059:LMC917504 LVU852059:LVY917504 MFQ852059:MFU917504 MPM852059:MPQ917504 MZI852059:MZM917504 NJE852059:NJI917504 NTA852059:NTE917504 OCW852059:ODA917504 OMS852059:OMW917504 OWO852059:OWS917504 PGK852059:PGO917504 PQG852059:PQK917504 QAC852059:QAG917504 QJY852059:QKC917504 QTU852059:QTY917504 RDQ852059:RDU917504 RNM852059:RNQ917504 RXI852059:RXM917504 SHE852059:SHI917504 SRA852059:SRE917504 TAW852059:TBA917504 TKS852059:TKW917504 TUO852059:TUS917504 UEK852059:UEO917504 UOG852059:UOK917504 UYC852059:UYG917504 VHY852059:VIC917504 VRU852059:VRY917504 WBQ852059:WBU917504 WLM852059:WLQ917504 WVI852059:WVM917504 A917595:E983040 IW917595:JA983040 SS917595:SW983040 ACO917595:ACS983040 AMK917595:AMO983040 AWG917595:AWK983040 BGC917595:BGG983040 BPY917595:BQC983040 BZU917595:BZY983040 CJQ917595:CJU983040 CTM917595:CTQ983040 DDI917595:DDM983040 DNE917595:DNI983040 DXA917595:DXE983040 EGW917595:EHA983040 EQS917595:EQW983040 FAO917595:FAS983040 FKK917595:FKO983040 FUG917595:FUK983040 GEC917595:GEG983040 GNY917595:GOC983040 GXU917595:GXY983040 HHQ917595:HHU983040 HRM917595:HRQ983040 IBI917595:IBM983040 ILE917595:ILI983040 IVA917595:IVE983040 JEW917595:JFA983040 JOS917595:JOW983040 JYO917595:JYS983040 KIK917595:KIO983040 KSG917595:KSK983040 LCC917595:LCG983040 LLY917595:LMC983040 LVU917595:LVY983040 MFQ917595:MFU983040 MPM917595:MPQ983040 MZI917595:MZM983040 NJE917595:NJI983040 NTA917595:NTE983040 OCW917595:ODA983040 OMS917595:OMW983040 OWO917595:OWS983040 PGK917595:PGO983040 PQG917595:PQK983040 QAC917595:QAG983040 QJY917595:QKC983040 QTU917595:QTY983040 RDQ917595:RDU983040 RNM917595:RNQ983040 RXI917595:RXM983040 SHE917595:SHI983040 SRA917595:SRE983040 TAW917595:TBA983040 TKS917595:TKW983040 TUO917595:TUS983040 UEK917595:UEO983040 UOG917595:UOK983040 UYC917595:UYG983040 VHY917595:VIC983040 VRU917595:VRY983040 WBQ917595:WBU983040 WLM917595:WLQ983040 WVI917595:WVM983040 A983131:E1048576 IW983131:JA1048576 SS983131:SW1048576 ACO983131:ACS1048576 AMK983131:AMO1048576 AWG983131:AWK1048576 BGC983131:BGG1048576 BPY983131:BQC1048576 BZU983131:BZY1048576 CJQ983131:CJU1048576 CTM983131:CTQ1048576 DDI983131:DDM1048576 DNE983131:DNI1048576 DXA983131:DXE1048576 EGW983131:EHA1048576 EQS983131:EQW1048576 FAO983131:FAS1048576 FKK983131:FKO1048576 FUG983131:FUK1048576 GEC983131:GEG1048576 GNY983131:GOC1048576 GXU983131:GXY1048576 HHQ983131:HHU1048576 HRM983131:HRQ1048576 IBI983131:IBM1048576 ILE983131:ILI1048576 IVA983131:IVE1048576 JEW983131:JFA1048576 JOS983131:JOW1048576 JYO983131:JYS1048576 KIK983131:KIO1048576 KSG983131:KSK1048576 LCC983131:LCG1048576 LLY983131:LMC1048576 LVU983131:LVY1048576 MFQ983131:MFU1048576 MPM983131:MPQ1048576 MZI983131:MZM1048576 NJE983131:NJI1048576 NTA983131:NTE1048576 OCW983131:ODA1048576 OMS983131:OMW1048576 OWO983131:OWS1048576 PGK983131:PGO1048576 PQG983131:PQK1048576 QAC983131:QAG1048576 QJY983131:QKC1048576 QTU983131:QTY1048576 RDQ983131:RDU1048576 RNM983131:RNQ1048576 RXI983131:RXM1048576 SHE983131:SHI1048576 SRA983131:SRE1048576 TAW983131:TBA1048576 TKS983131:TKW1048576 TUO983131:TUS1048576 UEK983131:UEO1048576 UOG983131:UOK1048576 UYC983131:UYG1048576 VHY983131:VIC1048576 VRU983131:VRY1048576 WBQ983131:WBU1048576 WLM983131:WLQ1048576 WVI983131:WVM1048576 E86 JA86 SW86 ACS86 AMO86 AWK86 BGG86 BQC86 BZY86 CJU86 CTQ86 DDM86 DNI86 DXE86 EHA86 EQW86 FAS86 FKO86 FUK86 GEG86 GOC86 GXY86 HHU86 HRQ86 IBM86 ILI86 IVE86 JFA86 JOW86 JYS86 KIO86 KSK86 LCG86 LMC86 LVY86 MFU86 MPQ86 MZM86 NJI86 NTE86 ODA86 OMW86 OWS86 PGO86 PQK86 QAG86 QKC86 QTY86 RDU86 RNQ86 RXM86 SHI86 SRE86 TBA86 TKW86 TUS86 UEO86 UOK86 UYG86 VIC86 VRY86 WBU86 WLQ86 WVM86 E65622 JA65622 SW65622 ACS65622 AMO65622 AWK65622 BGG65622 BQC65622 BZY65622 CJU65622 CTQ65622 DDM65622 DNI65622 DXE65622 EHA65622 EQW65622 FAS65622 FKO65622 FUK65622 GEG65622 GOC65622 GXY65622 HHU65622 HRQ65622 IBM65622 ILI65622 IVE65622 JFA65622 JOW65622 JYS65622 KIO65622 KSK65622 LCG65622 LMC65622 LVY65622 MFU65622 MPQ65622 MZM65622 NJI65622 NTE65622 ODA65622 OMW65622 OWS65622 PGO65622 PQK65622 QAG65622 QKC65622 QTY65622 RDU65622 RNQ65622 RXM65622 SHI65622 SRE65622 TBA65622 TKW65622 TUS65622 UEO65622 UOK65622 UYG65622 VIC65622 VRY65622 WBU65622 WLQ65622 WVM65622 E131158 JA131158 SW131158 ACS131158 AMO131158 AWK131158 BGG131158 BQC131158 BZY131158 CJU131158 CTQ131158 DDM131158 DNI131158 DXE131158 EHA131158 EQW131158 FAS131158 FKO131158 FUK131158 GEG131158 GOC131158 GXY131158 HHU131158 HRQ131158 IBM131158 ILI131158 IVE131158 JFA131158 JOW131158 JYS131158 KIO131158 KSK131158 LCG131158 LMC131158 LVY131158 MFU131158 MPQ131158 MZM131158 NJI131158 NTE131158 ODA131158 OMW131158 OWS131158 PGO131158 PQK131158 QAG131158 QKC131158 QTY131158 RDU131158 RNQ131158 RXM131158 SHI131158 SRE131158 TBA131158 TKW131158 TUS131158 UEO131158 UOK131158 UYG131158 VIC131158 VRY131158 WBU131158 WLQ131158 WVM131158 E196694 JA196694 SW196694 ACS196694 AMO196694 AWK196694 BGG196694 BQC196694 BZY196694 CJU196694 CTQ196694 DDM196694 DNI196694 DXE196694 EHA196694 EQW196694 FAS196694 FKO196694 FUK196694 GEG196694 GOC196694 GXY196694 HHU196694 HRQ196694 IBM196694 ILI196694 IVE196694 JFA196694 JOW196694 JYS196694 KIO196694 KSK196694 LCG196694 LMC196694 LVY196694 MFU196694 MPQ196694 MZM196694 NJI196694 NTE196694 ODA196694 OMW196694 OWS196694 PGO196694 PQK196694 QAG196694 QKC196694 QTY196694 RDU196694 RNQ196694 RXM196694 SHI196694 SRE196694 TBA196694 TKW196694 TUS196694 UEO196694 UOK196694 UYG196694 VIC196694 VRY196694 WBU196694 WLQ196694 WVM196694 E262230 JA262230 SW262230 ACS262230 AMO262230 AWK262230 BGG262230 BQC262230 BZY262230 CJU262230 CTQ262230 DDM262230 DNI262230 DXE262230 EHA262230 EQW262230 FAS262230 FKO262230 FUK262230 GEG262230 GOC262230 GXY262230 HHU262230 HRQ262230 IBM262230 ILI262230 IVE262230 JFA262230 JOW262230 JYS262230 KIO262230 KSK262230 LCG262230 LMC262230 LVY262230 MFU262230 MPQ262230 MZM262230 NJI262230 NTE262230 ODA262230 OMW262230 OWS262230 PGO262230 PQK262230 QAG262230 QKC262230 QTY262230 RDU262230 RNQ262230 RXM262230 SHI262230 SRE262230 TBA262230 TKW262230 TUS262230 UEO262230 UOK262230 UYG262230 VIC262230 VRY262230 WBU262230 WLQ262230 WVM262230 E327766 JA327766 SW327766 ACS327766 AMO327766 AWK327766 BGG327766 BQC327766 BZY327766 CJU327766 CTQ327766 DDM327766 DNI327766 DXE327766 EHA327766 EQW327766 FAS327766 FKO327766 FUK327766 GEG327766 GOC327766 GXY327766 HHU327766 HRQ327766 IBM327766 ILI327766 IVE327766 JFA327766 JOW327766 JYS327766 KIO327766 KSK327766 LCG327766 LMC327766 LVY327766 MFU327766 MPQ327766 MZM327766 NJI327766 NTE327766 ODA327766 OMW327766 OWS327766 PGO327766 PQK327766 QAG327766 QKC327766 QTY327766 RDU327766 RNQ327766 RXM327766 SHI327766 SRE327766 TBA327766 TKW327766 TUS327766 UEO327766 UOK327766 UYG327766 VIC327766 VRY327766 WBU327766 WLQ327766 WVM327766 E393302 JA393302 SW393302 ACS393302 AMO393302 AWK393302 BGG393302 BQC393302 BZY393302 CJU393302 CTQ393302 DDM393302 DNI393302 DXE393302 EHA393302 EQW393302 FAS393302 FKO393302 FUK393302 GEG393302 GOC393302 GXY393302 HHU393302 HRQ393302 IBM393302 ILI393302 IVE393302 JFA393302 JOW393302 JYS393302 KIO393302 KSK393302 LCG393302 LMC393302 LVY393302 MFU393302 MPQ393302 MZM393302 NJI393302 NTE393302 ODA393302 OMW393302 OWS393302 PGO393302 PQK393302 QAG393302 QKC393302 QTY393302 RDU393302 RNQ393302 RXM393302 SHI393302 SRE393302 TBA393302 TKW393302 TUS393302 UEO393302 UOK393302 UYG393302 VIC393302 VRY393302 WBU393302 WLQ393302 WVM393302 E458838 JA458838 SW458838 ACS458838 AMO458838 AWK458838 BGG458838 BQC458838 BZY458838 CJU458838 CTQ458838 DDM458838 DNI458838 DXE458838 EHA458838 EQW458838 FAS458838 FKO458838 FUK458838 GEG458838 GOC458838 GXY458838 HHU458838 HRQ458838 IBM458838 ILI458838 IVE458838 JFA458838 JOW458838 JYS458838 KIO458838 KSK458838 LCG458838 LMC458838 LVY458838 MFU458838 MPQ458838 MZM458838 NJI458838 NTE458838 ODA458838 OMW458838 OWS458838 PGO458838 PQK458838 QAG458838 QKC458838 QTY458838 RDU458838 RNQ458838 RXM458838 SHI458838 SRE458838 TBA458838 TKW458838 TUS458838 UEO458838 UOK458838 UYG458838 VIC458838 VRY458838 WBU458838 WLQ458838 WVM458838 E524374 JA524374 SW524374 ACS524374 AMO524374 AWK524374 BGG524374 BQC524374 BZY524374 CJU524374 CTQ524374 DDM524374 DNI524374 DXE524374 EHA524374 EQW524374 FAS524374 FKO524374 FUK524374 GEG524374 GOC524374 GXY524374 HHU524374 HRQ524374 IBM524374 ILI524374 IVE524374 JFA524374 JOW524374 JYS524374 KIO524374 KSK524374 LCG524374 LMC524374 LVY524374 MFU524374 MPQ524374 MZM524374 NJI524374 NTE524374 ODA524374 OMW524374 OWS524374 PGO524374 PQK524374 QAG524374 QKC524374 QTY524374 RDU524374 RNQ524374 RXM524374 SHI524374 SRE524374 TBA524374 TKW524374 TUS524374 UEO524374 UOK524374 UYG524374 VIC524374 VRY524374 WBU524374 WLQ524374 WVM524374 E589910 JA589910 SW589910 ACS589910 AMO589910 AWK589910 BGG589910 BQC589910 BZY589910 CJU589910 CTQ589910 DDM589910 DNI589910 DXE589910 EHA589910 EQW589910 FAS589910 FKO589910 FUK589910 GEG589910 GOC589910 GXY589910 HHU589910 HRQ589910 IBM589910 ILI589910 IVE589910 JFA589910 JOW589910 JYS589910 KIO589910 KSK589910 LCG589910 LMC589910 LVY589910 MFU589910 MPQ589910 MZM589910 NJI589910 NTE589910 ODA589910 OMW589910 OWS589910 PGO589910 PQK589910 QAG589910 QKC589910 QTY589910 RDU589910 RNQ589910 RXM589910 SHI589910 SRE589910 TBA589910 TKW589910 TUS589910 UEO589910 UOK589910 UYG589910 VIC589910 VRY589910 WBU589910 WLQ589910 WVM589910 E655446 JA655446 SW655446 ACS655446 AMO655446 AWK655446 BGG655446 BQC655446 BZY655446 CJU655446 CTQ655446 DDM655446 DNI655446 DXE655446 EHA655446 EQW655446 FAS655446 FKO655446 FUK655446 GEG655446 GOC655446 GXY655446 HHU655446 HRQ655446 IBM655446 ILI655446 IVE655446 JFA655446 JOW655446 JYS655446 KIO655446 KSK655446 LCG655446 LMC655446 LVY655446 MFU655446 MPQ655446 MZM655446 NJI655446 NTE655446 ODA655446 OMW655446 OWS655446 PGO655446 PQK655446 QAG655446 QKC655446 QTY655446 RDU655446 RNQ655446 RXM655446 SHI655446 SRE655446 TBA655446 TKW655446 TUS655446 UEO655446 UOK655446 UYG655446 VIC655446 VRY655446 WBU655446 WLQ655446 WVM655446 E720982 JA720982 SW720982 ACS720982 AMO720982 AWK720982 BGG720982 BQC720982 BZY720982 CJU720982 CTQ720982 DDM720982 DNI720982 DXE720982 EHA720982 EQW720982 FAS720982 FKO720982 FUK720982 GEG720982 GOC720982 GXY720982 HHU720982 HRQ720982 IBM720982 ILI720982 IVE720982 JFA720982 JOW720982 JYS720982 KIO720982 KSK720982 LCG720982 LMC720982 LVY720982 MFU720982 MPQ720982 MZM720982 NJI720982 NTE720982 ODA720982 OMW720982 OWS720982 PGO720982 PQK720982 QAG720982 QKC720982 QTY720982 RDU720982 RNQ720982 RXM720982 SHI720982 SRE720982 TBA720982 TKW720982 TUS720982 UEO720982 UOK720982 UYG720982 VIC720982 VRY720982 WBU720982 WLQ720982 WVM720982 E786518 JA786518 SW786518 ACS786518 AMO786518 AWK786518 BGG786518 BQC786518 BZY786518 CJU786518 CTQ786518 DDM786518 DNI786518 DXE786518 EHA786518 EQW786518 FAS786518 FKO786518 FUK786518 GEG786518 GOC786518 GXY786518 HHU786518 HRQ786518 IBM786518 ILI786518 IVE786518 JFA786518 JOW786518 JYS786518 KIO786518 KSK786518 LCG786518 LMC786518 LVY786518 MFU786518 MPQ786518 MZM786518 NJI786518 NTE786518 ODA786518 OMW786518 OWS786518 PGO786518 PQK786518 QAG786518 QKC786518 QTY786518 RDU786518 RNQ786518 RXM786518 SHI786518 SRE786518 TBA786518 TKW786518 TUS786518 UEO786518 UOK786518 UYG786518 VIC786518 VRY786518 WBU786518 WLQ786518 WVM786518 E852054 JA852054 SW852054 ACS852054 AMO852054 AWK852054 BGG852054 BQC852054 BZY852054 CJU852054 CTQ852054 DDM852054 DNI852054 DXE852054 EHA852054 EQW852054 FAS852054 FKO852054 FUK852054 GEG852054 GOC852054 GXY852054 HHU852054 HRQ852054 IBM852054 ILI852054 IVE852054 JFA852054 JOW852054 JYS852054 KIO852054 KSK852054 LCG852054 LMC852054 LVY852054 MFU852054 MPQ852054 MZM852054 NJI852054 NTE852054 ODA852054 OMW852054 OWS852054 PGO852054 PQK852054 QAG852054 QKC852054 QTY852054 RDU852054 RNQ852054 RXM852054 SHI852054 SRE852054 TBA852054 TKW852054 TUS852054 UEO852054 UOK852054 UYG852054 VIC852054 VRY852054 WBU852054 WLQ852054 WVM852054 E917590 JA917590 SW917590 ACS917590 AMO917590 AWK917590 BGG917590 BQC917590 BZY917590 CJU917590 CTQ917590 DDM917590 DNI917590 DXE917590 EHA917590 EQW917590 FAS917590 FKO917590 FUK917590 GEG917590 GOC917590 GXY917590 HHU917590 HRQ917590 IBM917590 ILI917590 IVE917590 JFA917590 JOW917590 JYS917590 KIO917590 KSK917590 LCG917590 LMC917590 LVY917590 MFU917590 MPQ917590 MZM917590 NJI917590 NTE917590 ODA917590 OMW917590 OWS917590 PGO917590 PQK917590 QAG917590 QKC917590 QTY917590 RDU917590 RNQ917590 RXM917590 SHI917590 SRE917590 TBA917590 TKW917590 TUS917590 UEO917590 UOK917590 UYG917590 VIC917590 VRY917590 WBU917590 WLQ917590 WVM917590 E983126 JA983126 SW983126 ACS983126 AMO983126 AWK983126 BGG983126 BQC983126 BZY983126 CJU983126 CTQ983126 DDM983126 DNI983126 DXE983126 EHA983126 EQW983126 FAS983126 FKO983126 FUK983126 GEG983126 GOC983126 GXY983126 HHU983126 HRQ983126 IBM983126 ILI983126 IVE983126 JFA983126 JOW983126 JYS983126 KIO983126 KSK983126 LCG983126 LMC983126 LVY983126 MFU983126 MPQ983126 MZM983126 NJI983126 NTE983126 ODA983126 OMW983126 OWS983126 PGO983126 PQK983126 QAG983126 QKC983126 QTY983126 RDU983126 RNQ983126 RXM983126 SHI983126 SRE983126 TBA983126 TKW983126 TUS983126 UEO983126 UOK983126 UYG983126 VIC983126 VRY983126 WBU983126 WLQ983126 WVM983126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B67:C79 IX67:IY79 ST67:SU79 ACP67:ACQ79 AML67:AMM79 AWH67:AWI79 BGD67:BGE79 BPZ67:BQA79 BZV67:BZW79 CJR67:CJS79 CTN67:CTO79 DDJ67:DDK79 DNF67:DNG79 DXB67:DXC79 EGX67:EGY79 EQT67:EQU79 FAP67:FAQ79 FKL67:FKM79 FUH67:FUI79 GED67:GEE79 GNZ67:GOA79 GXV67:GXW79 HHR67:HHS79 HRN67:HRO79 IBJ67:IBK79 ILF67:ILG79 IVB67:IVC79 JEX67:JEY79 JOT67:JOU79 JYP67:JYQ79 KIL67:KIM79 KSH67:KSI79 LCD67:LCE79 LLZ67:LMA79 LVV67:LVW79 MFR67:MFS79 MPN67:MPO79 MZJ67:MZK79 NJF67:NJG79 NTB67:NTC79 OCX67:OCY79 OMT67:OMU79 OWP67:OWQ79 PGL67:PGM79 PQH67:PQI79 QAD67:QAE79 QJZ67:QKA79 QTV67:QTW79 RDR67:RDS79 RNN67:RNO79 RXJ67:RXK79 SHF67:SHG79 SRB67:SRC79 TAX67:TAY79 TKT67:TKU79 TUP67:TUQ79 UEL67:UEM79 UOH67:UOI79 UYD67:UYE79 VHZ67:VIA79 VRV67:VRW79 WBR67:WBS79 WLN67:WLO79 WVJ67:WVK79 B65603:C65615 IX65603:IY65615 ST65603:SU65615 ACP65603:ACQ65615 AML65603:AMM65615 AWH65603:AWI65615 BGD65603:BGE65615 BPZ65603:BQA65615 BZV65603:BZW65615 CJR65603:CJS65615 CTN65603:CTO65615 DDJ65603:DDK65615 DNF65603:DNG65615 DXB65603:DXC65615 EGX65603:EGY65615 EQT65603:EQU65615 FAP65603:FAQ65615 FKL65603:FKM65615 FUH65603:FUI65615 GED65603:GEE65615 GNZ65603:GOA65615 GXV65603:GXW65615 HHR65603:HHS65615 HRN65603:HRO65615 IBJ65603:IBK65615 ILF65603:ILG65615 IVB65603:IVC65615 JEX65603:JEY65615 JOT65603:JOU65615 JYP65603:JYQ65615 KIL65603:KIM65615 KSH65603:KSI65615 LCD65603:LCE65615 LLZ65603:LMA65615 LVV65603:LVW65615 MFR65603:MFS65615 MPN65603:MPO65615 MZJ65603:MZK65615 NJF65603:NJG65615 NTB65603:NTC65615 OCX65603:OCY65615 OMT65603:OMU65615 OWP65603:OWQ65615 PGL65603:PGM65615 PQH65603:PQI65615 QAD65603:QAE65615 QJZ65603:QKA65615 QTV65603:QTW65615 RDR65603:RDS65615 RNN65603:RNO65615 RXJ65603:RXK65615 SHF65603:SHG65615 SRB65603:SRC65615 TAX65603:TAY65615 TKT65603:TKU65615 TUP65603:TUQ65615 UEL65603:UEM65615 UOH65603:UOI65615 UYD65603:UYE65615 VHZ65603:VIA65615 VRV65603:VRW65615 WBR65603:WBS65615 WLN65603:WLO65615 WVJ65603:WVK65615 B131139:C131151 IX131139:IY131151 ST131139:SU131151 ACP131139:ACQ131151 AML131139:AMM131151 AWH131139:AWI131151 BGD131139:BGE131151 BPZ131139:BQA131151 BZV131139:BZW131151 CJR131139:CJS131151 CTN131139:CTO131151 DDJ131139:DDK131151 DNF131139:DNG131151 DXB131139:DXC131151 EGX131139:EGY131151 EQT131139:EQU131151 FAP131139:FAQ131151 FKL131139:FKM131151 FUH131139:FUI131151 GED131139:GEE131151 GNZ131139:GOA131151 GXV131139:GXW131151 HHR131139:HHS131151 HRN131139:HRO131151 IBJ131139:IBK131151 ILF131139:ILG131151 IVB131139:IVC131151 JEX131139:JEY131151 JOT131139:JOU131151 JYP131139:JYQ131151 KIL131139:KIM131151 KSH131139:KSI131151 LCD131139:LCE131151 LLZ131139:LMA131151 LVV131139:LVW131151 MFR131139:MFS131151 MPN131139:MPO131151 MZJ131139:MZK131151 NJF131139:NJG131151 NTB131139:NTC131151 OCX131139:OCY131151 OMT131139:OMU131151 OWP131139:OWQ131151 PGL131139:PGM131151 PQH131139:PQI131151 QAD131139:QAE131151 QJZ131139:QKA131151 QTV131139:QTW131151 RDR131139:RDS131151 RNN131139:RNO131151 RXJ131139:RXK131151 SHF131139:SHG131151 SRB131139:SRC131151 TAX131139:TAY131151 TKT131139:TKU131151 TUP131139:TUQ131151 UEL131139:UEM131151 UOH131139:UOI131151 UYD131139:UYE131151 VHZ131139:VIA131151 VRV131139:VRW131151 WBR131139:WBS131151 WLN131139:WLO131151 WVJ131139:WVK131151 B196675:C196687 IX196675:IY196687 ST196675:SU196687 ACP196675:ACQ196687 AML196675:AMM196687 AWH196675:AWI196687 BGD196675:BGE196687 BPZ196675:BQA196687 BZV196675:BZW196687 CJR196675:CJS196687 CTN196675:CTO196687 DDJ196675:DDK196687 DNF196675:DNG196687 DXB196675:DXC196687 EGX196675:EGY196687 EQT196675:EQU196687 FAP196675:FAQ196687 FKL196675:FKM196687 FUH196675:FUI196687 GED196675:GEE196687 GNZ196675:GOA196687 GXV196675:GXW196687 HHR196675:HHS196687 HRN196675:HRO196687 IBJ196675:IBK196687 ILF196675:ILG196687 IVB196675:IVC196687 JEX196675:JEY196687 JOT196675:JOU196687 JYP196675:JYQ196687 KIL196675:KIM196687 KSH196675:KSI196687 LCD196675:LCE196687 LLZ196675:LMA196687 LVV196675:LVW196687 MFR196675:MFS196687 MPN196675:MPO196687 MZJ196675:MZK196687 NJF196675:NJG196687 NTB196675:NTC196687 OCX196675:OCY196687 OMT196675:OMU196687 OWP196675:OWQ196687 PGL196675:PGM196687 PQH196675:PQI196687 QAD196675:QAE196687 QJZ196675:QKA196687 QTV196675:QTW196687 RDR196675:RDS196687 RNN196675:RNO196687 RXJ196675:RXK196687 SHF196675:SHG196687 SRB196675:SRC196687 TAX196675:TAY196687 TKT196675:TKU196687 TUP196675:TUQ196687 UEL196675:UEM196687 UOH196675:UOI196687 UYD196675:UYE196687 VHZ196675:VIA196687 VRV196675:VRW196687 WBR196675:WBS196687 WLN196675:WLO196687 WVJ196675:WVK196687 B262211:C262223 IX262211:IY262223 ST262211:SU262223 ACP262211:ACQ262223 AML262211:AMM262223 AWH262211:AWI262223 BGD262211:BGE262223 BPZ262211:BQA262223 BZV262211:BZW262223 CJR262211:CJS262223 CTN262211:CTO262223 DDJ262211:DDK262223 DNF262211:DNG262223 DXB262211:DXC262223 EGX262211:EGY262223 EQT262211:EQU262223 FAP262211:FAQ262223 FKL262211:FKM262223 FUH262211:FUI262223 GED262211:GEE262223 GNZ262211:GOA262223 GXV262211:GXW262223 HHR262211:HHS262223 HRN262211:HRO262223 IBJ262211:IBK262223 ILF262211:ILG262223 IVB262211:IVC262223 JEX262211:JEY262223 JOT262211:JOU262223 JYP262211:JYQ262223 KIL262211:KIM262223 KSH262211:KSI262223 LCD262211:LCE262223 LLZ262211:LMA262223 LVV262211:LVW262223 MFR262211:MFS262223 MPN262211:MPO262223 MZJ262211:MZK262223 NJF262211:NJG262223 NTB262211:NTC262223 OCX262211:OCY262223 OMT262211:OMU262223 OWP262211:OWQ262223 PGL262211:PGM262223 PQH262211:PQI262223 QAD262211:QAE262223 QJZ262211:QKA262223 QTV262211:QTW262223 RDR262211:RDS262223 RNN262211:RNO262223 RXJ262211:RXK262223 SHF262211:SHG262223 SRB262211:SRC262223 TAX262211:TAY262223 TKT262211:TKU262223 TUP262211:TUQ262223 UEL262211:UEM262223 UOH262211:UOI262223 UYD262211:UYE262223 VHZ262211:VIA262223 VRV262211:VRW262223 WBR262211:WBS262223 WLN262211:WLO262223 WVJ262211:WVK262223 B327747:C327759 IX327747:IY327759 ST327747:SU327759 ACP327747:ACQ327759 AML327747:AMM327759 AWH327747:AWI327759 BGD327747:BGE327759 BPZ327747:BQA327759 BZV327747:BZW327759 CJR327747:CJS327759 CTN327747:CTO327759 DDJ327747:DDK327759 DNF327747:DNG327759 DXB327747:DXC327759 EGX327747:EGY327759 EQT327747:EQU327759 FAP327747:FAQ327759 FKL327747:FKM327759 FUH327747:FUI327759 GED327747:GEE327759 GNZ327747:GOA327759 GXV327747:GXW327759 HHR327747:HHS327759 HRN327747:HRO327759 IBJ327747:IBK327759 ILF327747:ILG327759 IVB327747:IVC327759 JEX327747:JEY327759 JOT327747:JOU327759 JYP327747:JYQ327759 KIL327747:KIM327759 KSH327747:KSI327759 LCD327747:LCE327759 LLZ327747:LMA327759 LVV327747:LVW327759 MFR327747:MFS327759 MPN327747:MPO327759 MZJ327747:MZK327759 NJF327747:NJG327759 NTB327747:NTC327759 OCX327747:OCY327759 OMT327747:OMU327759 OWP327747:OWQ327759 PGL327747:PGM327759 PQH327747:PQI327759 QAD327747:QAE327759 QJZ327747:QKA327759 QTV327747:QTW327759 RDR327747:RDS327759 RNN327747:RNO327759 RXJ327747:RXK327759 SHF327747:SHG327759 SRB327747:SRC327759 TAX327747:TAY327759 TKT327747:TKU327759 TUP327747:TUQ327759 UEL327747:UEM327759 UOH327747:UOI327759 UYD327747:UYE327759 VHZ327747:VIA327759 VRV327747:VRW327759 WBR327747:WBS327759 WLN327747:WLO327759 WVJ327747:WVK327759 B393283:C393295 IX393283:IY393295 ST393283:SU393295 ACP393283:ACQ393295 AML393283:AMM393295 AWH393283:AWI393295 BGD393283:BGE393295 BPZ393283:BQA393295 BZV393283:BZW393295 CJR393283:CJS393295 CTN393283:CTO393295 DDJ393283:DDK393295 DNF393283:DNG393295 DXB393283:DXC393295 EGX393283:EGY393295 EQT393283:EQU393295 FAP393283:FAQ393295 FKL393283:FKM393295 FUH393283:FUI393295 GED393283:GEE393295 GNZ393283:GOA393295 GXV393283:GXW393295 HHR393283:HHS393295 HRN393283:HRO393295 IBJ393283:IBK393295 ILF393283:ILG393295 IVB393283:IVC393295 JEX393283:JEY393295 JOT393283:JOU393295 JYP393283:JYQ393295 KIL393283:KIM393295 KSH393283:KSI393295 LCD393283:LCE393295 LLZ393283:LMA393295 LVV393283:LVW393295 MFR393283:MFS393295 MPN393283:MPO393295 MZJ393283:MZK393295 NJF393283:NJG393295 NTB393283:NTC393295 OCX393283:OCY393295 OMT393283:OMU393295 OWP393283:OWQ393295 PGL393283:PGM393295 PQH393283:PQI393295 QAD393283:QAE393295 QJZ393283:QKA393295 QTV393283:QTW393295 RDR393283:RDS393295 RNN393283:RNO393295 RXJ393283:RXK393295 SHF393283:SHG393295 SRB393283:SRC393295 TAX393283:TAY393295 TKT393283:TKU393295 TUP393283:TUQ393295 UEL393283:UEM393295 UOH393283:UOI393295 UYD393283:UYE393295 VHZ393283:VIA393295 VRV393283:VRW393295 WBR393283:WBS393295 WLN393283:WLO393295 WVJ393283:WVK393295 B458819:C458831 IX458819:IY458831 ST458819:SU458831 ACP458819:ACQ458831 AML458819:AMM458831 AWH458819:AWI458831 BGD458819:BGE458831 BPZ458819:BQA458831 BZV458819:BZW458831 CJR458819:CJS458831 CTN458819:CTO458831 DDJ458819:DDK458831 DNF458819:DNG458831 DXB458819:DXC458831 EGX458819:EGY458831 EQT458819:EQU458831 FAP458819:FAQ458831 FKL458819:FKM458831 FUH458819:FUI458831 GED458819:GEE458831 GNZ458819:GOA458831 GXV458819:GXW458831 HHR458819:HHS458831 HRN458819:HRO458831 IBJ458819:IBK458831 ILF458819:ILG458831 IVB458819:IVC458831 JEX458819:JEY458831 JOT458819:JOU458831 JYP458819:JYQ458831 KIL458819:KIM458831 KSH458819:KSI458831 LCD458819:LCE458831 LLZ458819:LMA458831 LVV458819:LVW458831 MFR458819:MFS458831 MPN458819:MPO458831 MZJ458819:MZK458831 NJF458819:NJG458831 NTB458819:NTC458831 OCX458819:OCY458831 OMT458819:OMU458831 OWP458819:OWQ458831 PGL458819:PGM458831 PQH458819:PQI458831 QAD458819:QAE458831 QJZ458819:QKA458831 QTV458819:QTW458831 RDR458819:RDS458831 RNN458819:RNO458831 RXJ458819:RXK458831 SHF458819:SHG458831 SRB458819:SRC458831 TAX458819:TAY458831 TKT458819:TKU458831 TUP458819:TUQ458831 UEL458819:UEM458831 UOH458819:UOI458831 UYD458819:UYE458831 VHZ458819:VIA458831 VRV458819:VRW458831 WBR458819:WBS458831 WLN458819:WLO458831 WVJ458819:WVK458831 B524355:C524367 IX524355:IY524367 ST524355:SU524367 ACP524355:ACQ524367 AML524355:AMM524367 AWH524355:AWI524367 BGD524355:BGE524367 BPZ524355:BQA524367 BZV524355:BZW524367 CJR524355:CJS524367 CTN524355:CTO524367 DDJ524355:DDK524367 DNF524355:DNG524367 DXB524355:DXC524367 EGX524355:EGY524367 EQT524355:EQU524367 FAP524355:FAQ524367 FKL524355:FKM524367 FUH524355:FUI524367 GED524355:GEE524367 GNZ524355:GOA524367 GXV524355:GXW524367 HHR524355:HHS524367 HRN524355:HRO524367 IBJ524355:IBK524367 ILF524355:ILG524367 IVB524355:IVC524367 JEX524355:JEY524367 JOT524355:JOU524367 JYP524355:JYQ524367 KIL524355:KIM524367 KSH524355:KSI524367 LCD524355:LCE524367 LLZ524355:LMA524367 LVV524355:LVW524367 MFR524355:MFS524367 MPN524355:MPO524367 MZJ524355:MZK524367 NJF524355:NJG524367 NTB524355:NTC524367 OCX524355:OCY524367 OMT524355:OMU524367 OWP524355:OWQ524367 PGL524355:PGM524367 PQH524355:PQI524367 QAD524355:QAE524367 QJZ524355:QKA524367 QTV524355:QTW524367 RDR524355:RDS524367 RNN524355:RNO524367 RXJ524355:RXK524367 SHF524355:SHG524367 SRB524355:SRC524367 TAX524355:TAY524367 TKT524355:TKU524367 TUP524355:TUQ524367 UEL524355:UEM524367 UOH524355:UOI524367 UYD524355:UYE524367 VHZ524355:VIA524367 VRV524355:VRW524367 WBR524355:WBS524367 WLN524355:WLO524367 WVJ524355:WVK524367 B589891:C589903 IX589891:IY589903 ST589891:SU589903 ACP589891:ACQ589903 AML589891:AMM589903 AWH589891:AWI589903 BGD589891:BGE589903 BPZ589891:BQA589903 BZV589891:BZW589903 CJR589891:CJS589903 CTN589891:CTO589903 DDJ589891:DDK589903 DNF589891:DNG589903 DXB589891:DXC589903 EGX589891:EGY589903 EQT589891:EQU589903 FAP589891:FAQ589903 FKL589891:FKM589903 FUH589891:FUI589903 GED589891:GEE589903 GNZ589891:GOA589903 GXV589891:GXW589903 HHR589891:HHS589903 HRN589891:HRO589903 IBJ589891:IBK589903 ILF589891:ILG589903 IVB589891:IVC589903 JEX589891:JEY589903 JOT589891:JOU589903 JYP589891:JYQ589903 KIL589891:KIM589903 KSH589891:KSI589903 LCD589891:LCE589903 LLZ589891:LMA589903 LVV589891:LVW589903 MFR589891:MFS589903 MPN589891:MPO589903 MZJ589891:MZK589903 NJF589891:NJG589903 NTB589891:NTC589903 OCX589891:OCY589903 OMT589891:OMU589903 OWP589891:OWQ589903 PGL589891:PGM589903 PQH589891:PQI589903 QAD589891:QAE589903 QJZ589891:QKA589903 QTV589891:QTW589903 RDR589891:RDS589903 RNN589891:RNO589903 RXJ589891:RXK589903 SHF589891:SHG589903 SRB589891:SRC589903 TAX589891:TAY589903 TKT589891:TKU589903 TUP589891:TUQ589903 UEL589891:UEM589903 UOH589891:UOI589903 UYD589891:UYE589903 VHZ589891:VIA589903 VRV589891:VRW589903 WBR589891:WBS589903 WLN589891:WLO589903 WVJ589891:WVK589903 B655427:C655439 IX655427:IY655439 ST655427:SU655439 ACP655427:ACQ655439 AML655427:AMM655439 AWH655427:AWI655439 BGD655427:BGE655439 BPZ655427:BQA655439 BZV655427:BZW655439 CJR655427:CJS655439 CTN655427:CTO655439 DDJ655427:DDK655439 DNF655427:DNG655439 DXB655427:DXC655439 EGX655427:EGY655439 EQT655427:EQU655439 FAP655427:FAQ655439 FKL655427:FKM655439 FUH655427:FUI655439 GED655427:GEE655439 GNZ655427:GOA655439 GXV655427:GXW655439 HHR655427:HHS655439 HRN655427:HRO655439 IBJ655427:IBK655439 ILF655427:ILG655439 IVB655427:IVC655439 JEX655427:JEY655439 JOT655427:JOU655439 JYP655427:JYQ655439 KIL655427:KIM655439 KSH655427:KSI655439 LCD655427:LCE655439 LLZ655427:LMA655439 LVV655427:LVW655439 MFR655427:MFS655439 MPN655427:MPO655439 MZJ655427:MZK655439 NJF655427:NJG655439 NTB655427:NTC655439 OCX655427:OCY655439 OMT655427:OMU655439 OWP655427:OWQ655439 PGL655427:PGM655439 PQH655427:PQI655439 QAD655427:QAE655439 QJZ655427:QKA655439 QTV655427:QTW655439 RDR655427:RDS655439 RNN655427:RNO655439 RXJ655427:RXK655439 SHF655427:SHG655439 SRB655427:SRC655439 TAX655427:TAY655439 TKT655427:TKU655439 TUP655427:TUQ655439 UEL655427:UEM655439 UOH655427:UOI655439 UYD655427:UYE655439 VHZ655427:VIA655439 VRV655427:VRW655439 WBR655427:WBS655439 WLN655427:WLO655439 WVJ655427:WVK655439 B720963:C720975 IX720963:IY720975 ST720963:SU720975 ACP720963:ACQ720975 AML720963:AMM720975 AWH720963:AWI720975 BGD720963:BGE720975 BPZ720963:BQA720975 BZV720963:BZW720975 CJR720963:CJS720975 CTN720963:CTO720975 DDJ720963:DDK720975 DNF720963:DNG720975 DXB720963:DXC720975 EGX720963:EGY720975 EQT720963:EQU720975 FAP720963:FAQ720975 FKL720963:FKM720975 FUH720963:FUI720975 GED720963:GEE720975 GNZ720963:GOA720975 GXV720963:GXW720975 HHR720963:HHS720975 HRN720963:HRO720975 IBJ720963:IBK720975 ILF720963:ILG720975 IVB720963:IVC720975 JEX720963:JEY720975 JOT720963:JOU720975 JYP720963:JYQ720975 KIL720963:KIM720975 KSH720963:KSI720975 LCD720963:LCE720975 LLZ720963:LMA720975 LVV720963:LVW720975 MFR720963:MFS720975 MPN720963:MPO720975 MZJ720963:MZK720975 NJF720963:NJG720975 NTB720963:NTC720975 OCX720963:OCY720975 OMT720963:OMU720975 OWP720963:OWQ720975 PGL720963:PGM720975 PQH720963:PQI720975 QAD720963:QAE720975 QJZ720963:QKA720975 QTV720963:QTW720975 RDR720963:RDS720975 RNN720963:RNO720975 RXJ720963:RXK720975 SHF720963:SHG720975 SRB720963:SRC720975 TAX720963:TAY720975 TKT720963:TKU720975 TUP720963:TUQ720975 UEL720963:UEM720975 UOH720963:UOI720975 UYD720963:UYE720975 VHZ720963:VIA720975 VRV720963:VRW720975 WBR720963:WBS720975 WLN720963:WLO720975 WVJ720963:WVK720975 B786499:C786511 IX786499:IY786511 ST786499:SU786511 ACP786499:ACQ786511 AML786499:AMM786511 AWH786499:AWI786511 BGD786499:BGE786511 BPZ786499:BQA786511 BZV786499:BZW786511 CJR786499:CJS786511 CTN786499:CTO786511 DDJ786499:DDK786511 DNF786499:DNG786511 DXB786499:DXC786511 EGX786499:EGY786511 EQT786499:EQU786511 FAP786499:FAQ786511 FKL786499:FKM786511 FUH786499:FUI786511 GED786499:GEE786511 GNZ786499:GOA786511 GXV786499:GXW786511 HHR786499:HHS786511 HRN786499:HRO786511 IBJ786499:IBK786511 ILF786499:ILG786511 IVB786499:IVC786511 JEX786499:JEY786511 JOT786499:JOU786511 JYP786499:JYQ786511 KIL786499:KIM786511 KSH786499:KSI786511 LCD786499:LCE786511 LLZ786499:LMA786511 LVV786499:LVW786511 MFR786499:MFS786511 MPN786499:MPO786511 MZJ786499:MZK786511 NJF786499:NJG786511 NTB786499:NTC786511 OCX786499:OCY786511 OMT786499:OMU786511 OWP786499:OWQ786511 PGL786499:PGM786511 PQH786499:PQI786511 QAD786499:QAE786511 QJZ786499:QKA786511 QTV786499:QTW786511 RDR786499:RDS786511 RNN786499:RNO786511 RXJ786499:RXK786511 SHF786499:SHG786511 SRB786499:SRC786511 TAX786499:TAY786511 TKT786499:TKU786511 TUP786499:TUQ786511 UEL786499:UEM786511 UOH786499:UOI786511 UYD786499:UYE786511 VHZ786499:VIA786511 VRV786499:VRW786511 WBR786499:WBS786511 WLN786499:WLO786511 WVJ786499:WVK786511 B852035:C852047 IX852035:IY852047 ST852035:SU852047 ACP852035:ACQ852047 AML852035:AMM852047 AWH852035:AWI852047 BGD852035:BGE852047 BPZ852035:BQA852047 BZV852035:BZW852047 CJR852035:CJS852047 CTN852035:CTO852047 DDJ852035:DDK852047 DNF852035:DNG852047 DXB852035:DXC852047 EGX852035:EGY852047 EQT852035:EQU852047 FAP852035:FAQ852047 FKL852035:FKM852047 FUH852035:FUI852047 GED852035:GEE852047 GNZ852035:GOA852047 GXV852035:GXW852047 HHR852035:HHS852047 HRN852035:HRO852047 IBJ852035:IBK852047 ILF852035:ILG852047 IVB852035:IVC852047 JEX852035:JEY852047 JOT852035:JOU852047 JYP852035:JYQ852047 KIL852035:KIM852047 KSH852035:KSI852047 LCD852035:LCE852047 LLZ852035:LMA852047 LVV852035:LVW852047 MFR852035:MFS852047 MPN852035:MPO852047 MZJ852035:MZK852047 NJF852035:NJG852047 NTB852035:NTC852047 OCX852035:OCY852047 OMT852035:OMU852047 OWP852035:OWQ852047 PGL852035:PGM852047 PQH852035:PQI852047 QAD852035:QAE852047 QJZ852035:QKA852047 QTV852035:QTW852047 RDR852035:RDS852047 RNN852035:RNO852047 RXJ852035:RXK852047 SHF852035:SHG852047 SRB852035:SRC852047 TAX852035:TAY852047 TKT852035:TKU852047 TUP852035:TUQ852047 UEL852035:UEM852047 UOH852035:UOI852047 UYD852035:UYE852047 VHZ852035:VIA852047 VRV852035:VRW852047 WBR852035:WBS852047 WLN852035:WLO852047 WVJ852035:WVK852047 B917571:C917583 IX917571:IY917583 ST917571:SU917583 ACP917571:ACQ917583 AML917571:AMM917583 AWH917571:AWI917583 BGD917571:BGE917583 BPZ917571:BQA917583 BZV917571:BZW917583 CJR917571:CJS917583 CTN917571:CTO917583 DDJ917571:DDK917583 DNF917571:DNG917583 DXB917571:DXC917583 EGX917571:EGY917583 EQT917571:EQU917583 FAP917571:FAQ917583 FKL917571:FKM917583 FUH917571:FUI917583 GED917571:GEE917583 GNZ917571:GOA917583 GXV917571:GXW917583 HHR917571:HHS917583 HRN917571:HRO917583 IBJ917571:IBK917583 ILF917571:ILG917583 IVB917571:IVC917583 JEX917571:JEY917583 JOT917571:JOU917583 JYP917571:JYQ917583 KIL917571:KIM917583 KSH917571:KSI917583 LCD917571:LCE917583 LLZ917571:LMA917583 LVV917571:LVW917583 MFR917571:MFS917583 MPN917571:MPO917583 MZJ917571:MZK917583 NJF917571:NJG917583 NTB917571:NTC917583 OCX917571:OCY917583 OMT917571:OMU917583 OWP917571:OWQ917583 PGL917571:PGM917583 PQH917571:PQI917583 QAD917571:QAE917583 QJZ917571:QKA917583 QTV917571:QTW917583 RDR917571:RDS917583 RNN917571:RNO917583 RXJ917571:RXK917583 SHF917571:SHG917583 SRB917571:SRC917583 TAX917571:TAY917583 TKT917571:TKU917583 TUP917571:TUQ917583 UEL917571:UEM917583 UOH917571:UOI917583 UYD917571:UYE917583 VHZ917571:VIA917583 VRV917571:VRW917583 WBR917571:WBS917583 WLN917571:WLO917583 WVJ917571:WVK917583 B983107:C983119 IX983107:IY983119 ST983107:SU983119 ACP983107:ACQ983119 AML983107:AMM983119 AWH983107:AWI983119 BGD983107:BGE983119 BPZ983107:BQA983119 BZV983107:BZW983119 CJR983107:CJS983119 CTN983107:CTO983119 DDJ983107:DDK983119 DNF983107:DNG983119 DXB983107:DXC983119 EGX983107:EGY983119 EQT983107:EQU983119 FAP983107:FAQ983119 FKL983107:FKM983119 FUH983107:FUI983119 GED983107:GEE983119 GNZ983107:GOA983119 GXV983107:GXW983119 HHR983107:HHS983119 HRN983107:HRO983119 IBJ983107:IBK983119 ILF983107:ILG983119 IVB983107:IVC983119 JEX983107:JEY983119 JOT983107:JOU983119 JYP983107:JYQ983119 KIL983107:KIM983119 KSH983107:KSI983119 LCD983107:LCE983119 LLZ983107:LMA983119 LVV983107:LVW983119 MFR983107:MFS983119 MPN983107:MPO983119 MZJ983107:MZK983119 NJF983107:NJG983119 NTB983107:NTC983119 OCX983107:OCY983119 OMT983107:OMU983119 OWP983107:OWQ983119 PGL983107:PGM983119 PQH983107:PQI983119 QAD983107:QAE983119 QJZ983107:QKA983119 QTV983107:QTW983119 RDR983107:RDS983119 RNN983107:RNO983119 RXJ983107:RXK983119 SHF983107:SHG983119 SRB983107:SRC983119 TAX983107:TAY983119 TKT983107:TKU983119 TUP983107:TUQ983119 UEL983107:UEM983119 UOH983107:UOI983119 UYD983107:UYE983119 VHZ983107:VIA983119 VRV983107:VRW983119 WBR983107:WBS983119 WLN983107:WLO983119 WVJ983107:WVK983119 C60:C65 IY60:IY65 SU60:SU65 ACQ60:ACQ65 AMM60:AMM65 AWI60:AWI65 BGE60:BGE65 BQA60:BQA65 BZW60:BZW65 CJS60:CJS65 CTO60:CTO65 DDK60:DDK65 DNG60:DNG65 DXC60:DXC65 EGY60:EGY65 EQU60:EQU65 FAQ60:FAQ65 FKM60:FKM65 FUI60:FUI65 GEE60:GEE65 GOA60:GOA65 GXW60:GXW65 HHS60:HHS65 HRO60:HRO65 IBK60:IBK65 ILG60:ILG65 IVC60:IVC65 JEY60:JEY65 JOU60:JOU65 JYQ60:JYQ65 KIM60:KIM65 KSI60:KSI65 LCE60:LCE65 LMA60:LMA65 LVW60:LVW65 MFS60:MFS65 MPO60:MPO65 MZK60:MZK65 NJG60:NJG65 NTC60:NTC65 OCY60:OCY65 OMU60:OMU65 OWQ60:OWQ65 PGM60:PGM65 PQI60:PQI65 QAE60:QAE65 QKA60:QKA65 QTW60:QTW65 RDS60:RDS65 RNO60:RNO65 RXK60:RXK65 SHG60:SHG65 SRC60:SRC65 TAY60:TAY65 TKU60:TKU65 TUQ60:TUQ65 UEM60:UEM65 UOI60:UOI65 UYE60:UYE65 VIA60:VIA65 VRW60:VRW65 WBS60:WBS65 WLO60:WLO65 WVK60:WVK65 C65596:C65601 IY65596:IY65601 SU65596:SU65601 ACQ65596:ACQ65601 AMM65596:AMM65601 AWI65596:AWI65601 BGE65596:BGE65601 BQA65596:BQA65601 BZW65596:BZW65601 CJS65596:CJS65601 CTO65596:CTO65601 DDK65596:DDK65601 DNG65596:DNG65601 DXC65596:DXC65601 EGY65596:EGY65601 EQU65596:EQU65601 FAQ65596:FAQ65601 FKM65596:FKM65601 FUI65596:FUI65601 GEE65596:GEE65601 GOA65596:GOA65601 GXW65596:GXW65601 HHS65596:HHS65601 HRO65596:HRO65601 IBK65596:IBK65601 ILG65596:ILG65601 IVC65596:IVC65601 JEY65596:JEY65601 JOU65596:JOU65601 JYQ65596:JYQ65601 KIM65596:KIM65601 KSI65596:KSI65601 LCE65596:LCE65601 LMA65596:LMA65601 LVW65596:LVW65601 MFS65596:MFS65601 MPO65596:MPO65601 MZK65596:MZK65601 NJG65596:NJG65601 NTC65596:NTC65601 OCY65596:OCY65601 OMU65596:OMU65601 OWQ65596:OWQ65601 PGM65596:PGM65601 PQI65596:PQI65601 QAE65596:QAE65601 QKA65596:QKA65601 QTW65596:QTW65601 RDS65596:RDS65601 RNO65596:RNO65601 RXK65596:RXK65601 SHG65596:SHG65601 SRC65596:SRC65601 TAY65596:TAY65601 TKU65596:TKU65601 TUQ65596:TUQ65601 UEM65596:UEM65601 UOI65596:UOI65601 UYE65596:UYE65601 VIA65596:VIA65601 VRW65596:VRW65601 WBS65596:WBS65601 WLO65596:WLO65601 WVK65596:WVK65601 C131132:C131137 IY131132:IY131137 SU131132:SU131137 ACQ131132:ACQ131137 AMM131132:AMM131137 AWI131132:AWI131137 BGE131132:BGE131137 BQA131132:BQA131137 BZW131132:BZW131137 CJS131132:CJS131137 CTO131132:CTO131137 DDK131132:DDK131137 DNG131132:DNG131137 DXC131132:DXC131137 EGY131132:EGY131137 EQU131132:EQU131137 FAQ131132:FAQ131137 FKM131132:FKM131137 FUI131132:FUI131137 GEE131132:GEE131137 GOA131132:GOA131137 GXW131132:GXW131137 HHS131132:HHS131137 HRO131132:HRO131137 IBK131132:IBK131137 ILG131132:ILG131137 IVC131132:IVC131137 JEY131132:JEY131137 JOU131132:JOU131137 JYQ131132:JYQ131137 KIM131132:KIM131137 KSI131132:KSI131137 LCE131132:LCE131137 LMA131132:LMA131137 LVW131132:LVW131137 MFS131132:MFS131137 MPO131132:MPO131137 MZK131132:MZK131137 NJG131132:NJG131137 NTC131132:NTC131137 OCY131132:OCY131137 OMU131132:OMU131137 OWQ131132:OWQ131137 PGM131132:PGM131137 PQI131132:PQI131137 QAE131132:QAE131137 QKA131132:QKA131137 QTW131132:QTW131137 RDS131132:RDS131137 RNO131132:RNO131137 RXK131132:RXK131137 SHG131132:SHG131137 SRC131132:SRC131137 TAY131132:TAY131137 TKU131132:TKU131137 TUQ131132:TUQ131137 UEM131132:UEM131137 UOI131132:UOI131137 UYE131132:UYE131137 VIA131132:VIA131137 VRW131132:VRW131137 WBS131132:WBS131137 WLO131132:WLO131137 WVK131132:WVK131137 C196668:C196673 IY196668:IY196673 SU196668:SU196673 ACQ196668:ACQ196673 AMM196668:AMM196673 AWI196668:AWI196673 BGE196668:BGE196673 BQA196668:BQA196673 BZW196668:BZW196673 CJS196668:CJS196673 CTO196668:CTO196673 DDK196668:DDK196673 DNG196668:DNG196673 DXC196668:DXC196673 EGY196668:EGY196673 EQU196668:EQU196673 FAQ196668:FAQ196673 FKM196668:FKM196673 FUI196668:FUI196673 GEE196668:GEE196673 GOA196668:GOA196673 GXW196668:GXW196673 HHS196668:HHS196673 HRO196668:HRO196673 IBK196668:IBK196673 ILG196668:ILG196673 IVC196668:IVC196673 JEY196668:JEY196673 JOU196668:JOU196673 JYQ196668:JYQ196673 KIM196668:KIM196673 KSI196668:KSI196673 LCE196668:LCE196673 LMA196668:LMA196673 LVW196668:LVW196673 MFS196668:MFS196673 MPO196668:MPO196673 MZK196668:MZK196673 NJG196668:NJG196673 NTC196668:NTC196673 OCY196668:OCY196673 OMU196668:OMU196673 OWQ196668:OWQ196673 PGM196668:PGM196673 PQI196668:PQI196673 QAE196668:QAE196673 QKA196668:QKA196673 QTW196668:QTW196673 RDS196668:RDS196673 RNO196668:RNO196673 RXK196668:RXK196673 SHG196668:SHG196673 SRC196668:SRC196673 TAY196668:TAY196673 TKU196668:TKU196673 TUQ196668:TUQ196673 UEM196668:UEM196673 UOI196668:UOI196673 UYE196668:UYE196673 VIA196668:VIA196673 VRW196668:VRW196673 WBS196668:WBS196673 WLO196668:WLO196673 WVK196668:WVK196673 C262204:C262209 IY262204:IY262209 SU262204:SU262209 ACQ262204:ACQ262209 AMM262204:AMM262209 AWI262204:AWI262209 BGE262204:BGE262209 BQA262204:BQA262209 BZW262204:BZW262209 CJS262204:CJS262209 CTO262204:CTO262209 DDK262204:DDK262209 DNG262204:DNG262209 DXC262204:DXC262209 EGY262204:EGY262209 EQU262204:EQU262209 FAQ262204:FAQ262209 FKM262204:FKM262209 FUI262204:FUI262209 GEE262204:GEE262209 GOA262204:GOA262209 GXW262204:GXW262209 HHS262204:HHS262209 HRO262204:HRO262209 IBK262204:IBK262209 ILG262204:ILG262209 IVC262204:IVC262209 JEY262204:JEY262209 JOU262204:JOU262209 JYQ262204:JYQ262209 KIM262204:KIM262209 KSI262204:KSI262209 LCE262204:LCE262209 LMA262204:LMA262209 LVW262204:LVW262209 MFS262204:MFS262209 MPO262204:MPO262209 MZK262204:MZK262209 NJG262204:NJG262209 NTC262204:NTC262209 OCY262204:OCY262209 OMU262204:OMU262209 OWQ262204:OWQ262209 PGM262204:PGM262209 PQI262204:PQI262209 QAE262204:QAE262209 QKA262204:QKA262209 QTW262204:QTW262209 RDS262204:RDS262209 RNO262204:RNO262209 RXK262204:RXK262209 SHG262204:SHG262209 SRC262204:SRC262209 TAY262204:TAY262209 TKU262204:TKU262209 TUQ262204:TUQ262209 UEM262204:UEM262209 UOI262204:UOI262209 UYE262204:UYE262209 VIA262204:VIA262209 VRW262204:VRW262209 WBS262204:WBS262209 WLO262204:WLO262209 WVK262204:WVK262209 C327740:C327745 IY327740:IY327745 SU327740:SU327745 ACQ327740:ACQ327745 AMM327740:AMM327745 AWI327740:AWI327745 BGE327740:BGE327745 BQA327740:BQA327745 BZW327740:BZW327745 CJS327740:CJS327745 CTO327740:CTO327745 DDK327740:DDK327745 DNG327740:DNG327745 DXC327740:DXC327745 EGY327740:EGY327745 EQU327740:EQU327745 FAQ327740:FAQ327745 FKM327740:FKM327745 FUI327740:FUI327745 GEE327740:GEE327745 GOA327740:GOA327745 GXW327740:GXW327745 HHS327740:HHS327745 HRO327740:HRO327745 IBK327740:IBK327745 ILG327740:ILG327745 IVC327740:IVC327745 JEY327740:JEY327745 JOU327740:JOU327745 JYQ327740:JYQ327745 KIM327740:KIM327745 KSI327740:KSI327745 LCE327740:LCE327745 LMA327740:LMA327745 LVW327740:LVW327745 MFS327740:MFS327745 MPO327740:MPO327745 MZK327740:MZK327745 NJG327740:NJG327745 NTC327740:NTC327745 OCY327740:OCY327745 OMU327740:OMU327745 OWQ327740:OWQ327745 PGM327740:PGM327745 PQI327740:PQI327745 QAE327740:QAE327745 QKA327740:QKA327745 QTW327740:QTW327745 RDS327740:RDS327745 RNO327740:RNO327745 RXK327740:RXK327745 SHG327740:SHG327745 SRC327740:SRC327745 TAY327740:TAY327745 TKU327740:TKU327745 TUQ327740:TUQ327745 UEM327740:UEM327745 UOI327740:UOI327745 UYE327740:UYE327745 VIA327740:VIA327745 VRW327740:VRW327745 WBS327740:WBS327745 WLO327740:WLO327745 WVK327740:WVK327745 C393276:C393281 IY393276:IY393281 SU393276:SU393281 ACQ393276:ACQ393281 AMM393276:AMM393281 AWI393276:AWI393281 BGE393276:BGE393281 BQA393276:BQA393281 BZW393276:BZW393281 CJS393276:CJS393281 CTO393276:CTO393281 DDK393276:DDK393281 DNG393276:DNG393281 DXC393276:DXC393281 EGY393276:EGY393281 EQU393276:EQU393281 FAQ393276:FAQ393281 FKM393276:FKM393281 FUI393276:FUI393281 GEE393276:GEE393281 GOA393276:GOA393281 GXW393276:GXW393281 HHS393276:HHS393281 HRO393276:HRO393281 IBK393276:IBK393281 ILG393276:ILG393281 IVC393276:IVC393281 JEY393276:JEY393281 JOU393276:JOU393281 JYQ393276:JYQ393281 KIM393276:KIM393281 KSI393276:KSI393281 LCE393276:LCE393281 LMA393276:LMA393281 LVW393276:LVW393281 MFS393276:MFS393281 MPO393276:MPO393281 MZK393276:MZK393281 NJG393276:NJG393281 NTC393276:NTC393281 OCY393276:OCY393281 OMU393276:OMU393281 OWQ393276:OWQ393281 PGM393276:PGM393281 PQI393276:PQI393281 QAE393276:QAE393281 QKA393276:QKA393281 QTW393276:QTW393281 RDS393276:RDS393281 RNO393276:RNO393281 RXK393276:RXK393281 SHG393276:SHG393281 SRC393276:SRC393281 TAY393276:TAY393281 TKU393276:TKU393281 TUQ393276:TUQ393281 UEM393276:UEM393281 UOI393276:UOI393281 UYE393276:UYE393281 VIA393276:VIA393281 VRW393276:VRW393281 WBS393276:WBS393281 WLO393276:WLO393281 WVK393276:WVK393281 C458812:C458817 IY458812:IY458817 SU458812:SU458817 ACQ458812:ACQ458817 AMM458812:AMM458817 AWI458812:AWI458817 BGE458812:BGE458817 BQA458812:BQA458817 BZW458812:BZW458817 CJS458812:CJS458817 CTO458812:CTO458817 DDK458812:DDK458817 DNG458812:DNG458817 DXC458812:DXC458817 EGY458812:EGY458817 EQU458812:EQU458817 FAQ458812:FAQ458817 FKM458812:FKM458817 FUI458812:FUI458817 GEE458812:GEE458817 GOA458812:GOA458817 GXW458812:GXW458817 HHS458812:HHS458817 HRO458812:HRO458817 IBK458812:IBK458817 ILG458812:ILG458817 IVC458812:IVC458817 JEY458812:JEY458817 JOU458812:JOU458817 JYQ458812:JYQ458817 KIM458812:KIM458817 KSI458812:KSI458817 LCE458812:LCE458817 LMA458812:LMA458817 LVW458812:LVW458817 MFS458812:MFS458817 MPO458812:MPO458817 MZK458812:MZK458817 NJG458812:NJG458817 NTC458812:NTC458817 OCY458812:OCY458817 OMU458812:OMU458817 OWQ458812:OWQ458817 PGM458812:PGM458817 PQI458812:PQI458817 QAE458812:QAE458817 QKA458812:QKA458817 QTW458812:QTW458817 RDS458812:RDS458817 RNO458812:RNO458817 RXK458812:RXK458817 SHG458812:SHG458817 SRC458812:SRC458817 TAY458812:TAY458817 TKU458812:TKU458817 TUQ458812:TUQ458817 UEM458812:UEM458817 UOI458812:UOI458817 UYE458812:UYE458817 VIA458812:VIA458817 VRW458812:VRW458817 WBS458812:WBS458817 WLO458812:WLO458817 WVK458812:WVK458817 C524348:C524353 IY524348:IY524353 SU524348:SU524353 ACQ524348:ACQ524353 AMM524348:AMM524353 AWI524348:AWI524353 BGE524348:BGE524353 BQA524348:BQA524353 BZW524348:BZW524353 CJS524348:CJS524353 CTO524348:CTO524353 DDK524348:DDK524353 DNG524348:DNG524353 DXC524348:DXC524353 EGY524348:EGY524353 EQU524348:EQU524353 FAQ524348:FAQ524353 FKM524348:FKM524353 FUI524348:FUI524353 GEE524348:GEE524353 GOA524348:GOA524353 GXW524348:GXW524353 HHS524348:HHS524353 HRO524348:HRO524353 IBK524348:IBK524353 ILG524348:ILG524353 IVC524348:IVC524353 JEY524348:JEY524353 JOU524348:JOU524353 JYQ524348:JYQ524353 KIM524348:KIM524353 KSI524348:KSI524353 LCE524348:LCE524353 LMA524348:LMA524353 LVW524348:LVW524353 MFS524348:MFS524353 MPO524348:MPO524353 MZK524348:MZK524353 NJG524348:NJG524353 NTC524348:NTC524353 OCY524348:OCY524353 OMU524348:OMU524353 OWQ524348:OWQ524353 PGM524348:PGM524353 PQI524348:PQI524353 QAE524348:QAE524353 QKA524348:QKA524353 QTW524348:QTW524353 RDS524348:RDS524353 RNO524348:RNO524353 RXK524348:RXK524353 SHG524348:SHG524353 SRC524348:SRC524353 TAY524348:TAY524353 TKU524348:TKU524353 TUQ524348:TUQ524353 UEM524348:UEM524353 UOI524348:UOI524353 UYE524348:UYE524353 VIA524348:VIA524353 VRW524348:VRW524353 WBS524348:WBS524353 WLO524348:WLO524353 WVK524348:WVK524353 C589884:C589889 IY589884:IY589889 SU589884:SU589889 ACQ589884:ACQ589889 AMM589884:AMM589889 AWI589884:AWI589889 BGE589884:BGE589889 BQA589884:BQA589889 BZW589884:BZW589889 CJS589884:CJS589889 CTO589884:CTO589889 DDK589884:DDK589889 DNG589884:DNG589889 DXC589884:DXC589889 EGY589884:EGY589889 EQU589884:EQU589889 FAQ589884:FAQ589889 FKM589884:FKM589889 FUI589884:FUI589889 GEE589884:GEE589889 GOA589884:GOA589889 GXW589884:GXW589889 HHS589884:HHS589889 HRO589884:HRO589889 IBK589884:IBK589889 ILG589884:ILG589889 IVC589884:IVC589889 JEY589884:JEY589889 JOU589884:JOU589889 JYQ589884:JYQ589889 KIM589884:KIM589889 KSI589884:KSI589889 LCE589884:LCE589889 LMA589884:LMA589889 LVW589884:LVW589889 MFS589884:MFS589889 MPO589884:MPO589889 MZK589884:MZK589889 NJG589884:NJG589889 NTC589884:NTC589889 OCY589884:OCY589889 OMU589884:OMU589889 OWQ589884:OWQ589889 PGM589884:PGM589889 PQI589884:PQI589889 QAE589884:QAE589889 QKA589884:QKA589889 QTW589884:QTW589889 RDS589884:RDS589889 RNO589884:RNO589889 RXK589884:RXK589889 SHG589884:SHG589889 SRC589884:SRC589889 TAY589884:TAY589889 TKU589884:TKU589889 TUQ589884:TUQ589889 UEM589884:UEM589889 UOI589884:UOI589889 UYE589884:UYE589889 VIA589884:VIA589889 VRW589884:VRW589889 WBS589884:WBS589889 WLO589884:WLO589889 WVK589884:WVK589889 C655420:C655425 IY655420:IY655425 SU655420:SU655425 ACQ655420:ACQ655425 AMM655420:AMM655425 AWI655420:AWI655425 BGE655420:BGE655425 BQA655420:BQA655425 BZW655420:BZW655425 CJS655420:CJS655425 CTO655420:CTO655425 DDK655420:DDK655425 DNG655420:DNG655425 DXC655420:DXC655425 EGY655420:EGY655425 EQU655420:EQU655425 FAQ655420:FAQ655425 FKM655420:FKM655425 FUI655420:FUI655425 GEE655420:GEE655425 GOA655420:GOA655425 GXW655420:GXW655425 HHS655420:HHS655425 HRO655420:HRO655425 IBK655420:IBK655425 ILG655420:ILG655425 IVC655420:IVC655425 JEY655420:JEY655425 JOU655420:JOU655425 JYQ655420:JYQ655425 KIM655420:KIM655425 KSI655420:KSI655425 LCE655420:LCE655425 LMA655420:LMA655425 LVW655420:LVW655425 MFS655420:MFS655425 MPO655420:MPO655425 MZK655420:MZK655425 NJG655420:NJG655425 NTC655420:NTC655425 OCY655420:OCY655425 OMU655420:OMU655425 OWQ655420:OWQ655425 PGM655420:PGM655425 PQI655420:PQI655425 QAE655420:QAE655425 QKA655420:QKA655425 QTW655420:QTW655425 RDS655420:RDS655425 RNO655420:RNO655425 RXK655420:RXK655425 SHG655420:SHG655425 SRC655420:SRC655425 TAY655420:TAY655425 TKU655420:TKU655425 TUQ655420:TUQ655425 UEM655420:UEM655425 UOI655420:UOI655425 UYE655420:UYE655425 VIA655420:VIA655425 VRW655420:VRW655425 WBS655420:WBS655425 WLO655420:WLO655425 WVK655420:WVK655425 C720956:C720961 IY720956:IY720961 SU720956:SU720961 ACQ720956:ACQ720961 AMM720956:AMM720961 AWI720956:AWI720961 BGE720956:BGE720961 BQA720956:BQA720961 BZW720956:BZW720961 CJS720956:CJS720961 CTO720956:CTO720961 DDK720956:DDK720961 DNG720956:DNG720961 DXC720956:DXC720961 EGY720956:EGY720961 EQU720956:EQU720961 FAQ720956:FAQ720961 FKM720956:FKM720961 FUI720956:FUI720961 GEE720956:GEE720961 GOA720956:GOA720961 GXW720956:GXW720961 HHS720956:HHS720961 HRO720956:HRO720961 IBK720956:IBK720961 ILG720956:ILG720961 IVC720956:IVC720961 JEY720956:JEY720961 JOU720956:JOU720961 JYQ720956:JYQ720961 KIM720956:KIM720961 KSI720956:KSI720961 LCE720956:LCE720961 LMA720956:LMA720961 LVW720956:LVW720961 MFS720956:MFS720961 MPO720956:MPO720961 MZK720956:MZK720961 NJG720956:NJG720961 NTC720956:NTC720961 OCY720956:OCY720961 OMU720956:OMU720961 OWQ720956:OWQ720961 PGM720956:PGM720961 PQI720956:PQI720961 QAE720956:QAE720961 QKA720956:QKA720961 QTW720956:QTW720961 RDS720956:RDS720961 RNO720956:RNO720961 RXK720956:RXK720961 SHG720956:SHG720961 SRC720956:SRC720961 TAY720956:TAY720961 TKU720956:TKU720961 TUQ720956:TUQ720961 UEM720956:UEM720961 UOI720956:UOI720961 UYE720956:UYE720961 VIA720956:VIA720961 VRW720956:VRW720961 WBS720956:WBS720961 WLO720956:WLO720961 WVK720956:WVK720961 C786492:C786497 IY786492:IY786497 SU786492:SU786497 ACQ786492:ACQ786497 AMM786492:AMM786497 AWI786492:AWI786497 BGE786492:BGE786497 BQA786492:BQA786497 BZW786492:BZW786497 CJS786492:CJS786497 CTO786492:CTO786497 DDK786492:DDK786497 DNG786492:DNG786497 DXC786492:DXC786497 EGY786492:EGY786497 EQU786492:EQU786497 FAQ786492:FAQ786497 FKM786492:FKM786497 FUI786492:FUI786497 GEE786492:GEE786497 GOA786492:GOA786497 GXW786492:GXW786497 HHS786492:HHS786497 HRO786492:HRO786497 IBK786492:IBK786497 ILG786492:ILG786497 IVC786492:IVC786497 JEY786492:JEY786497 JOU786492:JOU786497 JYQ786492:JYQ786497 KIM786492:KIM786497 KSI786492:KSI786497 LCE786492:LCE786497 LMA786492:LMA786497 LVW786492:LVW786497 MFS786492:MFS786497 MPO786492:MPO786497 MZK786492:MZK786497 NJG786492:NJG786497 NTC786492:NTC786497 OCY786492:OCY786497 OMU786492:OMU786497 OWQ786492:OWQ786497 PGM786492:PGM786497 PQI786492:PQI786497 QAE786492:QAE786497 QKA786492:QKA786497 QTW786492:QTW786497 RDS786492:RDS786497 RNO786492:RNO786497 RXK786492:RXK786497 SHG786492:SHG786497 SRC786492:SRC786497 TAY786492:TAY786497 TKU786492:TKU786497 TUQ786492:TUQ786497 UEM786492:UEM786497 UOI786492:UOI786497 UYE786492:UYE786497 VIA786492:VIA786497 VRW786492:VRW786497 WBS786492:WBS786497 WLO786492:WLO786497 WVK786492:WVK786497 C852028:C852033 IY852028:IY852033 SU852028:SU852033 ACQ852028:ACQ852033 AMM852028:AMM852033 AWI852028:AWI852033 BGE852028:BGE852033 BQA852028:BQA852033 BZW852028:BZW852033 CJS852028:CJS852033 CTO852028:CTO852033 DDK852028:DDK852033 DNG852028:DNG852033 DXC852028:DXC852033 EGY852028:EGY852033 EQU852028:EQU852033 FAQ852028:FAQ852033 FKM852028:FKM852033 FUI852028:FUI852033 GEE852028:GEE852033 GOA852028:GOA852033 GXW852028:GXW852033 HHS852028:HHS852033 HRO852028:HRO852033 IBK852028:IBK852033 ILG852028:ILG852033 IVC852028:IVC852033 JEY852028:JEY852033 JOU852028:JOU852033 JYQ852028:JYQ852033 KIM852028:KIM852033 KSI852028:KSI852033 LCE852028:LCE852033 LMA852028:LMA852033 LVW852028:LVW852033 MFS852028:MFS852033 MPO852028:MPO852033 MZK852028:MZK852033 NJG852028:NJG852033 NTC852028:NTC852033 OCY852028:OCY852033 OMU852028:OMU852033 OWQ852028:OWQ852033 PGM852028:PGM852033 PQI852028:PQI852033 QAE852028:QAE852033 QKA852028:QKA852033 QTW852028:QTW852033 RDS852028:RDS852033 RNO852028:RNO852033 RXK852028:RXK852033 SHG852028:SHG852033 SRC852028:SRC852033 TAY852028:TAY852033 TKU852028:TKU852033 TUQ852028:TUQ852033 UEM852028:UEM852033 UOI852028:UOI852033 UYE852028:UYE852033 VIA852028:VIA852033 VRW852028:VRW852033 WBS852028:WBS852033 WLO852028:WLO852033 WVK852028:WVK852033 C917564:C917569 IY917564:IY917569 SU917564:SU917569 ACQ917564:ACQ917569 AMM917564:AMM917569 AWI917564:AWI917569 BGE917564:BGE917569 BQA917564:BQA917569 BZW917564:BZW917569 CJS917564:CJS917569 CTO917564:CTO917569 DDK917564:DDK917569 DNG917564:DNG917569 DXC917564:DXC917569 EGY917564:EGY917569 EQU917564:EQU917569 FAQ917564:FAQ917569 FKM917564:FKM917569 FUI917564:FUI917569 GEE917564:GEE917569 GOA917564:GOA917569 GXW917564:GXW917569 HHS917564:HHS917569 HRO917564:HRO917569 IBK917564:IBK917569 ILG917564:ILG917569 IVC917564:IVC917569 JEY917564:JEY917569 JOU917564:JOU917569 JYQ917564:JYQ917569 KIM917564:KIM917569 KSI917564:KSI917569 LCE917564:LCE917569 LMA917564:LMA917569 LVW917564:LVW917569 MFS917564:MFS917569 MPO917564:MPO917569 MZK917564:MZK917569 NJG917564:NJG917569 NTC917564:NTC917569 OCY917564:OCY917569 OMU917564:OMU917569 OWQ917564:OWQ917569 PGM917564:PGM917569 PQI917564:PQI917569 QAE917564:QAE917569 QKA917564:QKA917569 QTW917564:QTW917569 RDS917564:RDS917569 RNO917564:RNO917569 RXK917564:RXK917569 SHG917564:SHG917569 SRC917564:SRC917569 TAY917564:TAY917569 TKU917564:TKU917569 TUQ917564:TUQ917569 UEM917564:UEM917569 UOI917564:UOI917569 UYE917564:UYE917569 VIA917564:VIA917569 VRW917564:VRW917569 WBS917564:WBS917569 WLO917564:WLO917569 WVK917564:WVK917569 C983100:C983105 IY983100:IY983105 SU983100:SU983105 ACQ983100:ACQ983105 AMM983100:AMM983105 AWI983100:AWI983105 BGE983100:BGE983105 BQA983100:BQA983105 BZW983100:BZW983105 CJS983100:CJS983105 CTO983100:CTO983105 DDK983100:DDK983105 DNG983100:DNG983105 DXC983100:DXC983105 EGY983100:EGY983105 EQU983100:EQU983105 FAQ983100:FAQ983105 FKM983100:FKM983105 FUI983100:FUI983105 GEE983100:GEE983105 GOA983100:GOA983105 GXW983100:GXW983105 HHS983100:HHS983105 HRO983100:HRO983105 IBK983100:IBK983105 ILG983100:ILG983105 IVC983100:IVC983105 JEY983100:JEY983105 JOU983100:JOU983105 JYQ983100:JYQ983105 KIM983100:KIM983105 KSI983100:KSI983105 LCE983100:LCE983105 LMA983100:LMA983105 LVW983100:LVW983105 MFS983100:MFS983105 MPO983100:MPO983105 MZK983100:MZK983105 NJG983100:NJG983105 NTC983100:NTC983105 OCY983100:OCY983105 OMU983100:OMU983105 OWQ983100:OWQ983105 PGM983100:PGM983105 PQI983100:PQI983105 QAE983100:QAE983105 QKA983100:QKA983105 QTW983100:QTW983105 RDS983100:RDS983105 RNO983100:RNO983105 RXK983100:RXK983105 SHG983100:SHG983105 SRC983100:SRC983105 TAY983100:TAY983105 TKU983100:TKU983105 TUQ983100:TUQ983105 UEM983100:UEM983105 UOI983100:UOI983105 UYE983100:UYE983105 VIA983100:VIA983105 VRW983100:VRW983105 WBS983100:WBS983105 WLO983100:WLO983105 WVK983100:WVK983105 B38:C49 IX38:IY49 ST38:SU49 ACP38:ACQ49 AML38:AMM49 AWH38:AWI49 BGD38:BGE49 BPZ38:BQA49 BZV38:BZW49 CJR38:CJS49 CTN38:CTO49 DDJ38:DDK49 DNF38:DNG49 DXB38:DXC49 EGX38:EGY49 EQT38:EQU49 FAP38:FAQ49 FKL38:FKM49 FUH38:FUI49 GED38:GEE49 GNZ38:GOA49 GXV38:GXW49 HHR38:HHS49 HRN38:HRO49 IBJ38:IBK49 ILF38:ILG49 IVB38:IVC49 JEX38:JEY49 JOT38:JOU49 JYP38:JYQ49 KIL38:KIM49 KSH38:KSI49 LCD38:LCE49 LLZ38:LMA49 LVV38:LVW49 MFR38:MFS49 MPN38:MPO49 MZJ38:MZK49 NJF38:NJG49 NTB38:NTC49 OCX38:OCY49 OMT38:OMU49 OWP38:OWQ49 PGL38:PGM49 PQH38:PQI49 QAD38:QAE49 QJZ38:QKA49 QTV38:QTW49 RDR38:RDS49 RNN38:RNO49 RXJ38:RXK49 SHF38:SHG49 SRB38:SRC49 TAX38:TAY49 TKT38:TKU49 TUP38:TUQ49 UEL38:UEM49 UOH38:UOI49 UYD38:UYE49 VHZ38:VIA49 VRV38:VRW49 WBR38:WBS49 WLN38:WLO49 WVJ38:WVK49 B65574:C65585 IX65574:IY65585 ST65574:SU65585 ACP65574:ACQ65585 AML65574:AMM65585 AWH65574:AWI65585 BGD65574:BGE65585 BPZ65574:BQA65585 BZV65574:BZW65585 CJR65574:CJS65585 CTN65574:CTO65585 DDJ65574:DDK65585 DNF65574:DNG65585 DXB65574:DXC65585 EGX65574:EGY65585 EQT65574:EQU65585 FAP65574:FAQ65585 FKL65574:FKM65585 FUH65574:FUI65585 GED65574:GEE65585 GNZ65574:GOA65585 GXV65574:GXW65585 HHR65574:HHS65585 HRN65574:HRO65585 IBJ65574:IBK65585 ILF65574:ILG65585 IVB65574:IVC65585 JEX65574:JEY65585 JOT65574:JOU65585 JYP65574:JYQ65585 KIL65574:KIM65585 KSH65574:KSI65585 LCD65574:LCE65585 LLZ65574:LMA65585 LVV65574:LVW65585 MFR65574:MFS65585 MPN65574:MPO65585 MZJ65574:MZK65585 NJF65574:NJG65585 NTB65574:NTC65585 OCX65574:OCY65585 OMT65574:OMU65585 OWP65574:OWQ65585 PGL65574:PGM65585 PQH65574:PQI65585 QAD65574:QAE65585 QJZ65574:QKA65585 QTV65574:QTW65585 RDR65574:RDS65585 RNN65574:RNO65585 RXJ65574:RXK65585 SHF65574:SHG65585 SRB65574:SRC65585 TAX65574:TAY65585 TKT65574:TKU65585 TUP65574:TUQ65585 UEL65574:UEM65585 UOH65574:UOI65585 UYD65574:UYE65585 VHZ65574:VIA65585 VRV65574:VRW65585 WBR65574:WBS65585 WLN65574:WLO65585 WVJ65574:WVK65585 B131110:C131121 IX131110:IY131121 ST131110:SU131121 ACP131110:ACQ131121 AML131110:AMM131121 AWH131110:AWI131121 BGD131110:BGE131121 BPZ131110:BQA131121 BZV131110:BZW131121 CJR131110:CJS131121 CTN131110:CTO131121 DDJ131110:DDK131121 DNF131110:DNG131121 DXB131110:DXC131121 EGX131110:EGY131121 EQT131110:EQU131121 FAP131110:FAQ131121 FKL131110:FKM131121 FUH131110:FUI131121 GED131110:GEE131121 GNZ131110:GOA131121 GXV131110:GXW131121 HHR131110:HHS131121 HRN131110:HRO131121 IBJ131110:IBK131121 ILF131110:ILG131121 IVB131110:IVC131121 JEX131110:JEY131121 JOT131110:JOU131121 JYP131110:JYQ131121 KIL131110:KIM131121 KSH131110:KSI131121 LCD131110:LCE131121 LLZ131110:LMA131121 LVV131110:LVW131121 MFR131110:MFS131121 MPN131110:MPO131121 MZJ131110:MZK131121 NJF131110:NJG131121 NTB131110:NTC131121 OCX131110:OCY131121 OMT131110:OMU131121 OWP131110:OWQ131121 PGL131110:PGM131121 PQH131110:PQI131121 QAD131110:QAE131121 QJZ131110:QKA131121 QTV131110:QTW131121 RDR131110:RDS131121 RNN131110:RNO131121 RXJ131110:RXK131121 SHF131110:SHG131121 SRB131110:SRC131121 TAX131110:TAY131121 TKT131110:TKU131121 TUP131110:TUQ131121 UEL131110:UEM131121 UOH131110:UOI131121 UYD131110:UYE131121 VHZ131110:VIA131121 VRV131110:VRW131121 WBR131110:WBS131121 WLN131110:WLO131121 WVJ131110:WVK131121 B196646:C196657 IX196646:IY196657 ST196646:SU196657 ACP196646:ACQ196657 AML196646:AMM196657 AWH196646:AWI196657 BGD196646:BGE196657 BPZ196646:BQA196657 BZV196646:BZW196657 CJR196646:CJS196657 CTN196646:CTO196657 DDJ196646:DDK196657 DNF196646:DNG196657 DXB196646:DXC196657 EGX196646:EGY196657 EQT196646:EQU196657 FAP196646:FAQ196657 FKL196646:FKM196657 FUH196646:FUI196657 GED196646:GEE196657 GNZ196646:GOA196657 GXV196646:GXW196657 HHR196646:HHS196657 HRN196646:HRO196657 IBJ196646:IBK196657 ILF196646:ILG196657 IVB196646:IVC196657 JEX196646:JEY196657 JOT196646:JOU196657 JYP196646:JYQ196657 KIL196646:KIM196657 KSH196646:KSI196657 LCD196646:LCE196657 LLZ196646:LMA196657 LVV196646:LVW196657 MFR196646:MFS196657 MPN196646:MPO196657 MZJ196646:MZK196657 NJF196646:NJG196657 NTB196646:NTC196657 OCX196646:OCY196657 OMT196646:OMU196657 OWP196646:OWQ196657 PGL196646:PGM196657 PQH196646:PQI196657 QAD196646:QAE196657 QJZ196646:QKA196657 QTV196646:QTW196657 RDR196646:RDS196657 RNN196646:RNO196657 RXJ196646:RXK196657 SHF196646:SHG196657 SRB196646:SRC196657 TAX196646:TAY196657 TKT196646:TKU196657 TUP196646:TUQ196657 UEL196646:UEM196657 UOH196646:UOI196657 UYD196646:UYE196657 VHZ196646:VIA196657 VRV196646:VRW196657 WBR196646:WBS196657 WLN196646:WLO196657 WVJ196646:WVK196657 B262182:C262193 IX262182:IY262193 ST262182:SU262193 ACP262182:ACQ262193 AML262182:AMM262193 AWH262182:AWI262193 BGD262182:BGE262193 BPZ262182:BQA262193 BZV262182:BZW262193 CJR262182:CJS262193 CTN262182:CTO262193 DDJ262182:DDK262193 DNF262182:DNG262193 DXB262182:DXC262193 EGX262182:EGY262193 EQT262182:EQU262193 FAP262182:FAQ262193 FKL262182:FKM262193 FUH262182:FUI262193 GED262182:GEE262193 GNZ262182:GOA262193 GXV262182:GXW262193 HHR262182:HHS262193 HRN262182:HRO262193 IBJ262182:IBK262193 ILF262182:ILG262193 IVB262182:IVC262193 JEX262182:JEY262193 JOT262182:JOU262193 JYP262182:JYQ262193 KIL262182:KIM262193 KSH262182:KSI262193 LCD262182:LCE262193 LLZ262182:LMA262193 LVV262182:LVW262193 MFR262182:MFS262193 MPN262182:MPO262193 MZJ262182:MZK262193 NJF262182:NJG262193 NTB262182:NTC262193 OCX262182:OCY262193 OMT262182:OMU262193 OWP262182:OWQ262193 PGL262182:PGM262193 PQH262182:PQI262193 QAD262182:QAE262193 QJZ262182:QKA262193 QTV262182:QTW262193 RDR262182:RDS262193 RNN262182:RNO262193 RXJ262182:RXK262193 SHF262182:SHG262193 SRB262182:SRC262193 TAX262182:TAY262193 TKT262182:TKU262193 TUP262182:TUQ262193 UEL262182:UEM262193 UOH262182:UOI262193 UYD262182:UYE262193 VHZ262182:VIA262193 VRV262182:VRW262193 WBR262182:WBS262193 WLN262182:WLO262193 WVJ262182:WVK262193 B327718:C327729 IX327718:IY327729 ST327718:SU327729 ACP327718:ACQ327729 AML327718:AMM327729 AWH327718:AWI327729 BGD327718:BGE327729 BPZ327718:BQA327729 BZV327718:BZW327729 CJR327718:CJS327729 CTN327718:CTO327729 DDJ327718:DDK327729 DNF327718:DNG327729 DXB327718:DXC327729 EGX327718:EGY327729 EQT327718:EQU327729 FAP327718:FAQ327729 FKL327718:FKM327729 FUH327718:FUI327729 GED327718:GEE327729 GNZ327718:GOA327729 GXV327718:GXW327729 HHR327718:HHS327729 HRN327718:HRO327729 IBJ327718:IBK327729 ILF327718:ILG327729 IVB327718:IVC327729 JEX327718:JEY327729 JOT327718:JOU327729 JYP327718:JYQ327729 KIL327718:KIM327729 KSH327718:KSI327729 LCD327718:LCE327729 LLZ327718:LMA327729 LVV327718:LVW327729 MFR327718:MFS327729 MPN327718:MPO327729 MZJ327718:MZK327729 NJF327718:NJG327729 NTB327718:NTC327729 OCX327718:OCY327729 OMT327718:OMU327729 OWP327718:OWQ327729 PGL327718:PGM327729 PQH327718:PQI327729 QAD327718:QAE327729 QJZ327718:QKA327729 QTV327718:QTW327729 RDR327718:RDS327729 RNN327718:RNO327729 RXJ327718:RXK327729 SHF327718:SHG327729 SRB327718:SRC327729 TAX327718:TAY327729 TKT327718:TKU327729 TUP327718:TUQ327729 UEL327718:UEM327729 UOH327718:UOI327729 UYD327718:UYE327729 VHZ327718:VIA327729 VRV327718:VRW327729 WBR327718:WBS327729 WLN327718:WLO327729 WVJ327718:WVK327729 B393254:C393265 IX393254:IY393265 ST393254:SU393265 ACP393254:ACQ393265 AML393254:AMM393265 AWH393254:AWI393265 BGD393254:BGE393265 BPZ393254:BQA393265 BZV393254:BZW393265 CJR393254:CJS393265 CTN393254:CTO393265 DDJ393254:DDK393265 DNF393254:DNG393265 DXB393254:DXC393265 EGX393254:EGY393265 EQT393254:EQU393265 FAP393254:FAQ393265 FKL393254:FKM393265 FUH393254:FUI393265 GED393254:GEE393265 GNZ393254:GOA393265 GXV393254:GXW393265 HHR393254:HHS393265 HRN393254:HRO393265 IBJ393254:IBK393265 ILF393254:ILG393265 IVB393254:IVC393265 JEX393254:JEY393265 JOT393254:JOU393265 JYP393254:JYQ393265 KIL393254:KIM393265 KSH393254:KSI393265 LCD393254:LCE393265 LLZ393254:LMA393265 LVV393254:LVW393265 MFR393254:MFS393265 MPN393254:MPO393265 MZJ393254:MZK393265 NJF393254:NJG393265 NTB393254:NTC393265 OCX393254:OCY393265 OMT393254:OMU393265 OWP393254:OWQ393265 PGL393254:PGM393265 PQH393254:PQI393265 QAD393254:QAE393265 QJZ393254:QKA393265 QTV393254:QTW393265 RDR393254:RDS393265 RNN393254:RNO393265 RXJ393254:RXK393265 SHF393254:SHG393265 SRB393254:SRC393265 TAX393254:TAY393265 TKT393254:TKU393265 TUP393254:TUQ393265 UEL393254:UEM393265 UOH393254:UOI393265 UYD393254:UYE393265 VHZ393254:VIA393265 VRV393254:VRW393265 WBR393254:WBS393265 WLN393254:WLO393265 WVJ393254:WVK393265 B458790:C458801 IX458790:IY458801 ST458790:SU458801 ACP458790:ACQ458801 AML458790:AMM458801 AWH458790:AWI458801 BGD458790:BGE458801 BPZ458790:BQA458801 BZV458790:BZW458801 CJR458790:CJS458801 CTN458790:CTO458801 DDJ458790:DDK458801 DNF458790:DNG458801 DXB458790:DXC458801 EGX458790:EGY458801 EQT458790:EQU458801 FAP458790:FAQ458801 FKL458790:FKM458801 FUH458790:FUI458801 GED458790:GEE458801 GNZ458790:GOA458801 GXV458790:GXW458801 HHR458790:HHS458801 HRN458790:HRO458801 IBJ458790:IBK458801 ILF458790:ILG458801 IVB458790:IVC458801 JEX458790:JEY458801 JOT458790:JOU458801 JYP458790:JYQ458801 KIL458790:KIM458801 KSH458790:KSI458801 LCD458790:LCE458801 LLZ458790:LMA458801 LVV458790:LVW458801 MFR458790:MFS458801 MPN458790:MPO458801 MZJ458790:MZK458801 NJF458790:NJG458801 NTB458790:NTC458801 OCX458790:OCY458801 OMT458790:OMU458801 OWP458790:OWQ458801 PGL458790:PGM458801 PQH458790:PQI458801 QAD458790:QAE458801 QJZ458790:QKA458801 QTV458790:QTW458801 RDR458790:RDS458801 RNN458790:RNO458801 RXJ458790:RXK458801 SHF458790:SHG458801 SRB458790:SRC458801 TAX458790:TAY458801 TKT458790:TKU458801 TUP458790:TUQ458801 UEL458790:UEM458801 UOH458790:UOI458801 UYD458790:UYE458801 VHZ458790:VIA458801 VRV458790:VRW458801 WBR458790:WBS458801 WLN458790:WLO458801 WVJ458790:WVK458801 B524326:C524337 IX524326:IY524337 ST524326:SU524337 ACP524326:ACQ524337 AML524326:AMM524337 AWH524326:AWI524337 BGD524326:BGE524337 BPZ524326:BQA524337 BZV524326:BZW524337 CJR524326:CJS524337 CTN524326:CTO524337 DDJ524326:DDK524337 DNF524326:DNG524337 DXB524326:DXC524337 EGX524326:EGY524337 EQT524326:EQU524337 FAP524326:FAQ524337 FKL524326:FKM524337 FUH524326:FUI524337 GED524326:GEE524337 GNZ524326:GOA524337 GXV524326:GXW524337 HHR524326:HHS524337 HRN524326:HRO524337 IBJ524326:IBK524337 ILF524326:ILG524337 IVB524326:IVC524337 JEX524326:JEY524337 JOT524326:JOU524337 JYP524326:JYQ524337 KIL524326:KIM524337 KSH524326:KSI524337 LCD524326:LCE524337 LLZ524326:LMA524337 LVV524326:LVW524337 MFR524326:MFS524337 MPN524326:MPO524337 MZJ524326:MZK524337 NJF524326:NJG524337 NTB524326:NTC524337 OCX524326:OCY524337 OMT524326:OMU524337 OWP524326:OWQ524337 PGL524326:PGM524337 PQH524326:PQI524337 QAD524326:QAE524337 QJZ524326:QKA524337 QTV524326:QTW524337 RDR524326:RDS524337 RNN524326:RNO524337 RXJ524326:RXK524337 SHF524326:SHG524337 SRB524326:SRC524337 TAX524326:TAY524337 TKT524326:TKU524337 TUP524326:TUQ524337 UEL524326:UEM524337 UOH524326:UOI524337 UYD524326:UYE524337 VHZ524326:VIA524337 VRV524326:VRW524337 WBR524326:WBS524337 WLN524326:WLO524337 WVJ524326:WVK524337 B589862:C589873 IX589862:IY589873 ST589862:SU589873 ACP589862:ACQ589873 AML589862:AMM589873 AWH589862:AWI589873 BGD589862:BGE589873 BPZ589862:BQA589873 BZV589862:BZW589873 CJR589862:CJS589873 CTN589862:CTO589873 DDJ589862:DDK589873 DNF589862:DNG589873 DXB589862:DXC589873 EGX589862:EGY589873 EQT589862:EQU589873 FAP589862:FAQ589873 FKL589862:FKM589873 FUH589862:FUI589873 GED589862:GEE589873 GNZ589862:GOA589873 GXV589862:GXW589873 HHR589862:HHS589873 HRN589862:HRO589873 IBJ589862:IBK589873 ILF589862:ILG589873 IVB589862:IVC589873 JEX589862:JEY589873 JOT589862:JOU589873 JYP589862:JYQ589873 KIL589862:KIM589873 KSH589862:KSI589873 LCD589862:LCE589873 LLZ589862:LMA589873 LVV589862:LVW589873 MFR589862:MFS589873 MPN589862:MPO589873 MZJ589862:MZK589873 NJF589862:NJG589873 NTB589862:NTC589873 OCX589862:OCY589873 OMT589862:OMU589873 OWP589862:OWQ589873 PGL589862:PGM589873 PQH589862:PQI589873 QAD589862:QAE589873 QJZ589862:QKA589873 QTV589862:QTW589873 RDR589862:RDS589873 RNN589862:RNO589873 RXJ589862:RXK589873 SHF589862:SHG589873 SRB589862:SRC589873 TAX589862:TAY589873 TKT589862:TKU589873 TUP589862:TUQ589873 UEL589862:UEM589873 UOH589862:UOI589873 UYD589862:UYE589873 VHZ589862:VIA589873 VRV589862:VRW589873 WBR589862:WBS589873 WLN589862:WLO589873 WVJ589862:WVK589873 B655398:C655409 IX655398:IY655409 ST655398:SU655409 ACP655398:ACQ655409 AML655398:AMM655409 AWH655398:AWI655409 BGD655398:BGE655409 BPZ655398:BQA655409 BZV655398:BZW655409 CJR655398:CJS655409 CTN655398:CTO655409 DDJ655398:DDK655409 DNF655398:DNG655409 DXB655398:DXC655409 EGX655398:EGY655409 EQT655398:EQU655409 FAP655398:FAQ655409 FKL655398:FKM655409 FUH655398:FUI655409 GED655398:GEE655409 GNZ655398:GOA655409 GXV655398:GXW655409 HHR655398:HHS655409 HRN655398:HRO655409 IBJ655398:IBK655409 ILF655398:ILG655409 IVB655398:IVC655409 JEX655398:JEY655409 JOT655398:JOU655409 JYP655398:JYQ655409 KIL655398:KIM655409 KSH655398:KSI655409 LCD655398:LCE655409 LLZ655398:LMA655409 LVV655398:LVW655409 MFR655398:MFS655409 MPN655398:MPO655409 MZJ655398:MZK655409 NJF655398:NJG655409 NTB655398:NTC655409 OCX655398:OCY655409 OMT655398:OMU655409 OWP655398:OWQ655409 PGL655398:PGM655409 PQH655398:PQI655409 QAD655398:QAE655409 QJZ655398:QKA655409 QTV655398:QTW655409 RDR655398:RDS655409 RNN655398:RNO655409 RXJ655398:RXK655409 SHF655398:SHG655409 SRB655398:SRC655409 TAX655398:TAY655409 TKT655398:TKU655409 TUP655398:TUQ655409 UEL655398:UEM655409 UOH655398:UOI655409 UYD655398:UYE655409 VHZ655398:VIA655409 VRV655398:VRW655409 WBR655398:WBS655409 WLN655398:WLO655409 WVJ655398:WVK655409 B720934:C720945 IX720934:IY720945 ST720934:SU720945 ACP720934:ACQ720945 AML720934:AMM720945 AWH720934:AWI720945 BGD720934:BGE720945 BPZ720934:BQA720945 BZV720934:BZW720945 CJR720934:CJS720945 CTN720934:CTO720945 DDJ720934:DDK720945 DNF720934:DNG720945 DXB720934:DXC720945 EGX720934:EGY720945 EQT720934:EQU720945 FAP720934:FAQ720945 FKL720934:FKM720945 FUH720934:FUI720945 GED720934:GEE720945 GNZ720934:GOA720945 GXV720934:GXW720945 HHR720934:HHS720945 HRN720934:HRO720945 IBJ720934:IBK720945 ILF720934:ILG720945 IVB720934:IVC720945 JEX720934:JEY720945 JOT720934:JOU720945 JYP720934:JYQ720945 KIL720934:KIM720945 KSH720934:KSI720945 LCD720934:LCE720945 LLZ720934:LMA720945 LVV720934:LVW720945 MFR720934:MFS720945 MPN720934:MPO720945 MZJ720934:MZK720945 NJF720934:NJG720945 NTB720934:NTC720945 OCX720934:OCY720945 OMT720934:OMU720945 OWP720934:OWQ720945 PGL720934:PGM720945 PQH720934:PQI720945 QAD720934:QAE720945 QJZ720934:QKA720945 QTV720934:QTW720945 RDR720934:RDS720945 RNN720934:RNO720945 RXJ720934:RXK720945 SHF720934:SHG720945 SRB720934:SRC720945 TAX720934:TAY720945 TKT720934:TKU720945 TUP720934:TUQ720945 UEL720934:UEM720945 UOH720934:UOI720945 UYD720934:UYE720945 VHZ720934:VIA720945 VRV720934:VRW720945 WBR720934:WBS720945 WLN720934:WLO720945 WVJ720934:WVK720945 B786470:C786481 IX786470:IY786481 ST786470:SU786481 ACP786470:ACQ786481 AML786470:AMM786481 AWH786470:AWI786481 BGD786470:BGE786481 BPZ786470:BQA786481 BZV786470:BZW786481 CJR786470:CJS786481 CTN786470:CTO786481 DDJ786470:DDK786481 DNF786470:DNG786481 DXB786470:DXC786481 EGX786470:EGY786481 EQT786470:EQU786481 FAP786470:FAQ786481 FKL786470:FKM786481 FUH786470:FUI786481 GED786470:GEE786481 GNZ786470:GOA786481 GXV786470:GXW786481 HHR786470:HHS786481 HRN786470:HRO786481 IBJ786470:IBK786481 ILF786470:ILG786481 IVB786470:IVC786481 JEX786470:JEY786481 JOT786470:JOU786481 JYP786470:JYQ786481 KIL786470:KIM786481 KSH786470:KSI786481 LCD786470:LCE786481 LLZ786470:LMA786481 LVV786470:LVW786481 MFR786470:MFS786481 MPN786470:MPO786481 MZJ786470:MZK786481 NJF786470:NJG786481 NTB786470:NTC786481 OCX786470:OCY786481 OMT786470:OMU786481 OWP786470:OWQ786481 PGL786470:PGM786481 PQH786470:PQI786481 QAD786470:QAE786481 QJZ786470:QKA786481 QTV786470:QTW786481 RDR786470:RDS786481 RNN786470:RNO786481 RXJ786470:RXK786481 SHF786470:SHG786481 SRB786470:SRC786481 TAX786470:TAY786481 TKT786470:TKU786481 TUP786470:TUQ786481 UEL786470:UEM786481 UOH786470:UOI786481 UYD786470:UYE786481 VHZ786470:VIA786481 VRV786470:VRW786481 WBR786470:WBS786481 WLN786470:WLO786481 WVJ786470:WVK786481 B852006:C852017 IX852006:IY852017 ST852006:SU852017 ACP852006:ACQ852017 AML852006:AMM852017 AWH852006:AWI852017 BGD852006:BGE852017 BPZ852006:BQA852017 BZV852006:BZW852017 CJR852006:CJS852017 CTN852006:CTO852017 DDJ852006:DDK852017 DNF852006:DNG852017 DXB852006:DXC852017 EGX852006:EGY852017 EQT852006:EQU852017 FAP852006:FAQ852017 FKL852006:FKM852017 FUH852006:FUI852017 GED852006:GEE852017 GNZ852006:GOA852017 GXV852006:GXW852017 HHR852006:HHS852017 HRN852006:HRO852017 IBJ852006:IBK852017 ILF852006:ILG852017 IVB852006:IVC852017 JEX852006:JEY852017 JOT852006:JOU852017 JYP852006:JYQ852017 KIL852006:KIM852017 KSH852006:KSI852017 LCD852006:LCE852017 LLZ852006:LMA852017 LVV852006:LVW852017 MFR852006:MFS852017 MPN852006:MPO852017 MZJ852006:MZK852017 NJF852006:NJG852017 NTB852006:NTC852017 OCX852006:OCY852017 OMT852006:OMU852017 OWP852006:OWQ852017 PGL852006:PGM852017 PQH852006:PQI852017 QAD852006:QAE852017 QJZ852006:QKA852017 QTV852006:QTW852017 RDR852006:RDS852017 RNN852006:RNO852017 RXJ852006:RXK852017 SHF852006:SHG852017 SRB852006:SRC852017 TAX852006:TAY852017 TKT852006:TKU852017 TUP852006:TUQ852017 UEL852006:UEM852017 UOH852006:UOI852017 UYD852006:UYE852017 VHZ852006:VIA852017 VRV852006:VRW852017 WBR852006:WBS852017 WLN852006:WLO852017 WVJ852006:WVK852017 B917542:C917553 IX917542:IY917553 ST917542:SU917553 ACP917542:ACQ917553 AML917542:AMM917553 AWH917542:AWI917553 BGD917542:BGE917553 BPZ917542:BQA917553 BZV917542:BZW917553 CJR917542:CJS917553 CTN917542:CTO917553 DDJ917542:DDK917553 DNF917542:DNG917553 DXB917542:DXC917553 EGX917542:EGY917553 EQT917542:EQU917553 FAP917542:FAQ917553 FKL917542:FKM917553 FUH917542:FUI917553 GED917542:GEE917553 GNZ917542:GOA917553 GXV917542:GXW917553 HHR917542:HHS917553 HRN917542:HRO917553 IBJ917542:IBK917553 ILF917542:ILG917553 IVB917542:IVC917553 JEX917542:JEY917553 JOT917542:JOU917553 JYP917542:JYQ917553 KIL917542:KIM917553 KSH917542:KSI917553 LCD917542:LCE917553 LLZ917542:LMA917553 LVV917542:LVW917553 MFR917542:MFS917553 MPN917542:MPO917553 MZJ917542:MZK917553 NJF917542:NJG917553 NTB917542:NTC917553 OCX917542:OCY917553 OMT917542:OMU917553 OWP917542:OWQ917553 PGL917542:PGM917553 PQH917542:PQI917553 QAD917542:QAE917553 QJZ917542:QKA917553 QTV917542:QTW917553 RDR917542:RDS917553 RNN917542:RNO917553 RXJ917542:RXK917553 SHF917542:SHG917553 SRB917542:SRC917553 TAX917542:TAY917553 TKT917542:TKU917553 TUP917542:TUQ917553 UEL917542:UEM917553 UOH917542:UOI917553 UYD917542:UYE917553 VHZ917542:VIA917553 VRV917542:VRW917553 WBR917542:WBS917553 WLN917542:WLO917553 WVJ917542:WVK917553 B983078:C983089 IX983078:IY983089 ST983078:SU983089 ACP983078:ACQ983089 AML983078:AMM983089 AWH983078:AWI983089 BGD983078:BGE983089 BPZ983078:BQA983089 BZV983078:BZW983089 CJR983078:CJS983089 CTN983078:CTO983089 DDJ983078:DDK983089 DNF983078:DNG983089 DXB983078:DXC983089 EGX983078:EGY983089 EQT983078:EQU983089 FAP983078:FAQ983089 FKL983078:FKM983089 FUH983078:FUI983089 GED983078:GEE983089 GNZ983078:GOA983089 GXV983078:GXW983089 HHR983078:HHS983089 HRN983078:HRO983089 IBJ983078:IBK983089 ILF983078:ILG983089 IVB983078:IVC983089 JEX983078:JEY983089 JOT983078:JOU983089 JYP983078:JYQ983089 KIL983078:KIM983089 KSH983078:KSI983089 LCD983078:LCE983089 LLZ983078:LMA983089 LVV983078:LVW983089 MFR983078:MFS983089 MPN983078:MPO983089 MZJ983078:MZK983089 NJF983078:NJG983089 NTB983078:NTC983089 OCX983078:OCY983089 OMT983078:OMU983089 OWP983078:OWQ983089 PGL983078:PGM983089 PQH983078:PQI983089 QAD983078:QAE983089 QJZ983078:QKA983089 QTV983078:QTW983089 RDR983078:RDS983089 RNN983078:RNO983089 RXJ983078:RXK983089 SHF983078:SHG983089 SRB983078:SRC983089 TAX983078:TAY983089 TKT983078:TKU983089 TUP983078:TUQ983089 UEL983078:UEM983089 UOH983078:UOI983089 UYD983078:UYE983089 VHZ983078:VIA983089 VRV983078:VRW983089 WBR983078:WBS983089 WLN983078:WLO983089 WVJ983078:WVK983089 B54:C58 IX54:IY58 ST54:SU58 ACP54:ACQ58 AML54:AMM58 AWH54:AWI58 BGD54:BGE58 BPZ54:BQA58 BZV54:BZW58 CJR54:CJS58 CTN54:CTO58 DDJ54:DDK58 DNF54:DNG58 DXB54:DXC58 EGX54:EGY58 EQT54:EQU58 FAP54:FAQ58 FKL54:FKM58 FUH54:FUI58 GED54:GEE58 GNZ54:GOA58 GXV54:GXW58 HHR54:HHS58 HRN54:HRO58 IBJ54:IBK58 ILF54:ILG58 IVB54:IVC58 JEX54:JEY58 JOT54:JOU58 JYP54:JYQ58 KIL54:KIM58 KSH54:KSI58 LCD54:LCE58 LLZ54:LMA58 LVV54:LVW58 MFR54:MFS58 MPN54:MPO58 MZJ54:MZK58 NJF54:NJG58 NTB54:NTC58 OCX54:OCY58 OMT54:OMU58 OWP54:OWQ58 PGL54:PGM58 PQH54:PQI58 QAD54:QAE58 QJZ54:QKA58 QTV54:QTW58 RDR54:RDS58 RNN54:RNO58 RXJ54:RXK58 SHF54:SHG58 SRB54:SRC58 TAX54:TAY58 TKT54:TKU58 TUP54:TUQ58 UEL54:UEM58 UOH54:UOI58 UYD54:UYE58 VHZ54:VIA58 VRV54:VRW58 WBR54:WBS58 WLN54:WLO58 WVJ54:WVK58 B65590:C65594 IX65590:IY65594 ST65590:SU65594 ACP65590:ACQ65594 AML65590:AMM65594 AWH65590:AWI65594 BGD65590:BGE65594 BPZ65590:BQA65594 BZV65590:BZW65594 CJR65590:CJS65594 CTN65590:CTO65594 DDJ65590:DDK65594 DNF65590:DNG65594 DXB65590:DXC65594 EGX65590:EGY65594 EQT65590:EQU65594 FAP65590:FAQ65594 FKL65590:FKM65594 FUH65590:FUI65594 GED65590:GEE65594 GNZ65590:GOA65594 GXV65590:GXW65594 HHR65590:HHS65594 HRN65590:HRO65594 IBJ65590:IBK65594 ILF65590:ILG65594 IVB65590:IVC65594 JEX65590:JEY65594 JOT65590:JOU65594 JYP65590:JYQ65594 KIL65590:KIM65594 KSH65590:KSI65594 LCD65590:LCE65594 LLZ65590:LMA65594 LVV65590:LVW65594 MFR65590:MFS65594 MPN65590:MPO65594 MZJ65590:MZK65594 NJF65590:NJG65594 NTB65590:NTC65594 OCX65590:OCY65594 OMT65590:OMU65594 OWP65590:OWQ65594 PGL65590:PGM65594 PQH65590:PQI65594 QAD65590:QAE65594 QJZ65590:QKA65594 QTV65590:QTW65594 RDR65590:RDS65594 RNN65590:RNO65594 RXJ65590:RXK65594 SHF65590:SHG65594 SRB65590:SRC65594 TAX65590:TAY65594 TKT65590:TKU65594 TUP65590:TUQ65594 UEL65590:UEM65594 UOH65590:UOI65594 UYD65590:UYE65594 VHZ65590:VIA65594 VRV65590:VRW65594 WBR65590:WBS65594 WLN65590:WLO65594 WVJ65590:WVK65594 B131126:C131130 IX131126:IY131130 ST131126:SU131130 ACP131126:ACQ131130 AML131126:AMM131130 AWH131126:AWI131130 BGD131126:BGE131130 BPZ131126:BQA131130 BZV131126:BZW131130 CJR131126:CJS131130 CTN131126:CTO131130 DDJ131126:DDK131130 DNF131126:DNG131130 DXB131126:DXC131130 EGX131126:EGY131130 EQT131126:EQU131130 FAP131126:FAQ131130 FKL131126:FKM131130 FUH131126:FUI131130 GED131126:GEE131130 GNZ131126:GOA131130 GXV131126:GXW131130 HHR131126:HHS131130 HRN131126:HRO131130 IBJ131126:IBK131130 ILF131126:ILG131130 IVB131126:IVC131130 JEX131126:JEY131130 JOT131126:JOU131130 JYP131126:JYQ131130 KIL131126:KIM131130 KSH131126:KSI131130 LCD131126:LCE131130 LLZ131126:LMA131130 LVV131126:LVW131130 MFR131126:MFS131130 MPN131126:MPO131130 MZJ131126:MZK131130 NJF131126:NJG131130 NTB131126:NTC131130 OCX131126:OCY131130 OMT131126:OMU131130 OWP131126:OWQ131130 PGL131126:PGM131130 PQH131126:PQI131130 QAD131126:QAE131130 QJZ131126:QKA131130 QTV131126:QTW131130 RDR131126:RDS131130 RNN131126:RNO131130 RXJ131126:RXK131130 SHF131126:SHG131130 SRB131126:SRC131130 TAX131126:TAY131130 TKT131126:TKU131130 TUP131126:TUQ131130 UEL131126:UEM131130 UOH131126:UOI131130 UYD131126:UYE131130 VHZ131126:VIA131130 VRV131126:VRW131130 WBR131126:WBS131130 WLN131126:WLO131130 WVJ131126:WVK131130 B196662:C196666 IX196662:IY196666 ST196662:SU196666 ACP196662:ACQ196666 AML196662:AMM196666 AWH196662:AWI196666 BGD196662:BGE196666 BPZ196662:BQA196666 BZV196662:BZW196666 CJR196662:CJS196666 CTN196662:CTO196666 DDJ196662:DDK196666 DNF196662:DNG196666 DXB196662:DXC196666 EGX196662:EGY196666 EQT196662:EQU196666 FAP196662:FAQ196666 FKL196662:FKM196666 FUH196662:FUI196666 GED196662:GEE196666 GNZ196662:GOA196666 GXV196662:GXW196666 HHR196662:HHS196666 HRN196662:HRO196666 IBJ196662:IBK196666 ILF196662:ILG196666 IVB196662:IVC196666 JEX196662:JEY196666 JOT196662:JOU196666 JYP196662:JYQ196666 KIL196662:KIM196666 KSH196662:KSI196666 LCD196662:LCE196666 LLZ196662:LMA196666 LVV196662:LVW196666 MFR196662:MFS196666 MPN196662:MPO196666 MZJ196662:MZK196666 NJF196662:NJG196666 NTB196662:NTC196666 OCX196662:OCY196666 OMT196662:OMU196666 OWP196662:OWQ196666 PGL196662:PGM196666 PQH196662:PQI196666 QAD196662:QAE196666 QJZ196662:QKA196666 QTV196662:QTW196666 RDR196662:RDS196666 RNN196662:RNO196666 RXJ196662:RXK196666 SHF196662:SHG196666 SRB196662:SRC196666 TAX196662:TAY196666 TKT196662:TKU196666 TUP196662:TUQ196666 UEL196662:UEM196666 UOH196662:UOI196666 UYD196662:UYE196666 VHZ196662:VIA196666 VRV196662:VRW196666 WBR196662:WBS196666 WLN196662:WLO196666 WVJ196662:WVK196666 B262198:C262202 IX262198:IY262202 ST262198:SU262202 ACP262198:ACQ262202 AML262198:AMM262202 AWH262198:AWI262202 BGD262198:BGE262202 BPZ262198:BQA262202 BZV262198:BZW262202 CJR262198:CJS262202 CTN262198:CTO262202 DDJ262198:DDK262202 DNF262198:DNG262202 DXB262198:DXC262202 EGX262198:EGY262202 EQT262198:EQU262202 FAP262198:FAQ262202 FKL262198:FKM262202 FUH262198:FUI262202 GED262198:GEE262202 GNZ262198:GOA262202 GXV262198:GXW262202 HHR262198:HHS262202 HRN262198:HRO262202 IBJ262198:IBK262202 ILF262198:ILG262202 IVB262198:IVC262202 JEX262198:JEY262202 JOT262198:JOU262202 JYP262198:JYQ262202 KIL262198:KIM262202 KSH262198:KSI262202 LCD262198:LCE262202 LLZ262198:LMA262202 LVV262198:LVW262202 MFR262198:MFS262202 MPN262198:MPO262202 MZJ262198:MZK262202 NJF262198:NJG262202 NTB262198:NTC262202 OCX262198:OCY262202 OMT262198:OMU262202 OWP262198:OWQ262202 PGL262198:PGM262202 PQH262198:PQI262202 QAD262198:QAE262202 QJZ262198:QKA262202 QTV262198:QTW262202 RDR262198:RDS262202 RNN262198:RNO262202 RXJ262198:RXK262202 SHF262198:SHG262202 SRB262198:SRC262202 TAX262198:TAY262202 TKT262198:TKU262202 TUP262198:TUQ262202 UEL262198:UEM262202 UOH262198:UOI262202 UYD262198:UYE262202 VHZ262198:VIA262202 VRV262198:VRW262202 WBR262198:WBS262202 WLN262198:WLO262202 WVJ262198:WVK262202 B327734:C327738 IX327734:IY327738 ST327734:SU327738 ACP327734:ACQ327738 AML327734:AMM327738 AWH327734:AWI327738 BGD327734:BGE327738 BPZ327734:BQA327738 BZV327734:BZW327738 CJR327734:CJS327738 CTN327734:CTO327738 DDJ327734:DDK327738 DNF327734:DNG327738 DXB327734:DXC327738 EGX327734:EGY327738 EQT327734:EQU327738 FAP327734:FAQ327738 FKL327734:FKM327738 FUH327734:FUI327738 GED327734:GEE327738 GNZ327734:GOA327738 GXV327734:GXW327738 HHR327734:HHS327738 HRN327734:HRO327738 IBJ327734:IBK327738 ILF327734:ILG327738 IVB327734:IVC327738 JEX327734:JEY327738 JOT327734:JOU327738 JYP327734:JYQ327738 KIL327734:KIM327738 KSH327734:KSI327738 LCD327734:LCE327738 LLZ327734:LMA327738 LVV327734:LVW327738 MFR327734:MFS327738 MPN327734:MPO327738 MZJ327734:MZK327738 NJF327734:NJG327738 NTB327734:NTC327738 OCX327734:OCY327738 OMT327734:OMU327738 OWP327734:OWQ327738 PGL327734:PGM327738 PQH327734:PQI327738 QAD327734:QAE327738 QJZ327734:QKA327738 QTV327734:QTW327738 RDR327734:RDS327738 RNN327734:RNO327738 RXJ327734:RXK327738 SHF327734:SHG327738 SRB327734:SRC327738 TAX327734:TAY327738 TKT327734:TKU327738 TUP327734:TUQ327738 UEL327734:UEM327738 UOH327734:UOI327738 UYD327734:UYE327738 VHZ327734:VIA327738 VRV327734:VRW327738 WBR327734:WBS327738 WLN327734:WLO327738 WVJ327734:WVK327738 B393270:C393274 IX393270:IY393274 ST393270:SU393274 ACP393270:ACQ393274 AML393270:AMM393274 AWH393270:AWI393274 BGD393270:BGE393274 BPZ393270:BQA393274 BZV393270:BZW393274 CJR393270:CJS393274 CTN393270:CTO393274 DDJ393270:DDK393274 DNF393270:DNG393274 DXB393270:DXC393274 EGX393270:EGY393274 EQT393270:EQU393274 FAP393270:FAQ393274 FKL393270:FKM393274 FUH393270:FUI393274 GED393270:GEE393274 GNZ393270:GOA393274 GXV393270:GXW393274 HHR393270:HHS393274 HRN393270:HRO393274 IBJ393270:IBK393274 ILF393270:ILG393274 IVB393270:IVC393274 JEX393270:JEY393274 JOT393270:JOU393274 JYP393270:JYQ393274 KIL393270:KIM393274 KSH393270:KSI393274 LCD393270:LCE393274 LLZ393270:LMA393274 LVV393270:LVW393274 MFR393270:MFS393274 MPN393270:MPO393274 MZJ393270:MZK393274 NJF393270:NJG393274 NTB393270:NTC393274 OCX393270:OCY393274 OMT393270:OMU393274 OWP393270:OWQ393274 PGL393270:PGM393274 PQH393270:PQI393274 QAD393270:QAE393274 QJZ393270:QKA393274 QTV393270:QTW393274 RDR393270:RDS393274 RNN393270:RNO393274 RXJ393270:RXK393274 SHF393270:SHG393274 SRB393270:SRC393274 TAX393270:TAY393274 TKT393270:TKU393274 TUP393270:TUQ393274 UEL393270:UEM393274 UOH393270:UOI393274 UYD393270:UYE393274 VHZ393270:VIA393274 VRV393270:VRW393274 WBR393270:WBS393274 WLN393270:WLO393274 WVJ393270:WVK393274 B458806:C458810 IX458806:IY458810 ST458806:SU458810 ACP458806:ACQ458810 AML458806:AMM458810 AWH458806:AWI458810 BGD458806:BGE458810 BPZ458806:BQA458810 BZV458806:BZW458810 CJR458806:CJS458810 CTN458806:CTO458810 DDJ458806:DDK458810 DNF458806:DNG458810 DXB458806:DXC458810 EGX458806:EGY458810 EQT458806:EQU458810 FAP458806:FAQ458810 FKL458806:FKM458810 FUH458806:FUI458810 GED458806:GEE458810 GNZ458806:GOA458810 GXV458806:GXW458810 HHR458806:HHS458810 HRN458806:HRO458810 IBJ458806:IBK458810 ILF458806:ILG458810 IVB458806:IVC458810 JEX458806:JEY458810 JOT458806:JOU458810 JYP458806:JYQ458810 KIL458806:KIM458810 KSH458806:KSI458810 LCD458806:LCE458810 LLZ458806:LMA458810 LVV458806:LVW458810 MFR458806:MFS458810 MPN458806:MPO458810 MZJ458806:MZK458810 NJF458806:NJG458810 NTB458806:NTC458810 OCX458806:OCY458810 OMT458806:OMU458810 OWP458806:OWQ458810 PGL458806:PGM458810 PQH458806:PQI458810 QAD458806:QAE458810 QJZ458806:QKA458810 QTV458806:QTW458810 RDR458806:RDS458810 RNN458806:RNO458810 RXJ458806:RXK458810 SHF458806:SHG458810 SRB458806:SRC458810 TAX458806:TAY458810 TKT458806:TKU458810 TUP458806:TUQ458810 UEL458806:UEM458810 UOH458806:UOI458810 UYD458806:UYE458810 VHZ458806:VIA458810 VRV458806:VRW458810 WBR458806:WBS458810 WLN458806:WLO458810 WVJ458806:WVK458810 B524342:C524346 IX524342:IY524346 ST524342:SU524346 ACP524342:ACQ524346 AML524342:AMM524346 AWH524342:AWI524346 BGD524342:BGE524346 BPZ524342:BQA524346 BZV524342:BZW524346 CJR524342:CJS524346 CTN524342:CTO524346 DDJ524342:DDK524346 DNF524342:DNG524346 DXB524342:DXC524346 EGX524342:EGY524346 EQT524342:EQU524346 FAP524342:FAQ524346 FKL524342:FKM524346 FUH524342:FUI524346 GED524342:GEE524346 GNZ524342:GOA524346 GXV524342:GXW524346 HHR524342:HHS524346 HRN524342:HRO524346 IBJ524342:IBK524346 ILF524342:ILG524346 IVB524342:IVC524346 JEX524342:JEY524346 JOT524342:JOU524346 JYP524342:JYQ524346 KIL524342:KIM524346 KSH524342:KSI524346 LCD524342:LCE524346 LLZ524342:LMA524346 LVV524342:LVW524346 MFR524342:MFS524346 MPN524342:MPO524346 MZJ524342:MZK524346 NJF524342:NJG524346 NTB524342:NTC524346 OCX524342:OCY524346 OMT524342:OMU524346 OWP524342:OWQ524346 PGL524342:PGM524346 PQH524342:PQI524346 QAD524342:QAE524346 QJZ524342:QKA524346 QTV524342:QTW524346 RDR524342:RDS524346 RNN524342:RNO524346 RXJ524342:RXK524346 SHF524342:SHG524346 SRB524342:SRC524346 TAX524342:TAY524346 TKT524342:TKU524346 TUP524342:TUQ524346 UEL524342:UEM524346 UOH524342:UOI524346 UYD524342:UYE524346 VHZ524342:VIA524346 VRV524342:VRW524346 WBR524342:WBS524346 WLN524342:WLO524346 WVJ524342:WVK524346 B589878:C589882 IX589878:IY589882 ST589878:SU589882 ACP589878:ACQ589882 AML589878:AMM589882 AWH589878:AWI589882 BGD589878:BGE589882 BPZ589878:BQA589882 BZV589878:BZW589882 CJR589878:CJS589882 CTN589878:CTO589882 DDJ589878:DDK589882 DNF589878:DNG589882 DXB589878:DXC589882 EGX589878:EGY589882 EQT589878:EQU589882 FAP589878:FAQ589882 FKL589878:FKM589882 FUH589878:FUI589882 GED589878:GEE589882 GNZ589878:GOA589882 GXV589878:GXW589882 HHR589878:HHS589882 HRN589878:HRO589882 IBJ589878:IBK589882 ILF589878:ILG589882 IVB589878:IVC589882 JEX589878:JEY589882 JOT589878:JOU589882 JYP589878:JYQ589882 KIL589878:KIM589882 KSH589878:KSI589882 LCD589878:LCE589882 LLZ589878:LMA589882 LVV589878:LVW589882 MFR589878:MFS589882 MPN589878:MPO589882 MZJ589878:MZK589882 NJF589878:NJG589882 NTB589878:NTC589882 OCX589878:OCY589882 OMT589878:OMU589882 OWP589878:OWQ589882 PGL589878:PGM589882 PQH589878:PQI589882 QAD589878:QAE589882 QJZ589878:QKA589882 QTV589878:QTW589882 RDR589878:RDS589882 RNN589878:RNO589882 RXJ589878:RXK589882 SHF589878:SHG589882 SRB589878:SRC589882 TAX589878:TAY589882 TKT589878:TKU589882 TUP589878:TUQ589882 UEL589878:UEM589882 UOH589878:UOI589882 UYD589878:UYE589882 VHZ589878:VIA589882 VRV589878:VRW589882 WBR589878:WBS589882 WLN589878:WLO589882 WVJ589878:WVK589882 B655414:C655418 IX655414:IY655418 ST655414:SU655418 ACP655414:ACQ655418 AML655414:AMM655418 AWH655414:AWI655418 BGD655414:BGE655418 BPZ655414:BQA655418 BZV655414:BZW655418 CJR655414:CJS655418 CTN655414:CTO655418 DDJ655414:DDK655418 DNF655414:DNG655418 DXB655414:DXC655418 EGX655414:EGY655418 EQT655414:EQU655418 FAP655414:FAQ655418 FKL655414:FKM655418 FUH655414:FUI655418 GED655414:GEE655418 GNZ655414:GOA655418 GXV655414:GXW655418 HHR655414:HHS655418 HRN655414:HRO655418 IBJ655414:IBK655418 ILF655414:ILG655418 IVB655414:IVC655418 JEX655414:JEY655418 JOT655414:JOU655418 JYP655414:JYQ655418 KIL655414:KIM655418 KSH655414:KSI655418 LCD655414:LCE655418 LLZ655414:LMA655418 LVV655414:LVW655418 MFR655414:MFS655418 MPN655414:MPO655418 MZJ655414:MZK655418 NJF655414:NJG655418 NTB655414:NTC655418 OCX655414:OCY655418 OMT655414:OMU655418 OWP655414:OWQ655418 PGL655414:PGM655418 PQH655414:PQI655418 QAD655414:QAE655418 QJZ655414:QKA655418 QTV655414:QTW655418 RDR655414:RDS655418 RNN655414:RNO655418 RXJ655414:RXK655418 SHF655414:SHG655418 SRB655414:SRC655418 TAX655414:TAY655418 TKT655414:TKU655418 TUP655414:TUQ655418 UEL655414:UEM655418 UOH655414:UOI655418 UYD655414:UYE655418 VHZ655414:VIA655418 VRV655414:VRW655418 WBR655414:WBS655418 WLN655414:WLO655418 WVJ655414:WVK655418 B720950:C720954 IX720950:IY720954 ST720950:SU720954 ACP720950:ACQ720954 AML720950:AMM720954 AWH720950:AWI720954 BGD720950:BGE720954 BPZ720950:BQA720954 BZV720950:BZW720954 CJR720950:CJS720954 CTN720950:CTO720954 DDJ720950:DDK720954 DNF720950:DNG720954 DXB720950:DXC720954 EGX720950:EGY720954 EQT720950:EQU720954 FAP720950:FAQ720954 FKL720950:FKM720954 FUH720950:FUI720954 GED720950:GEE720954 GNZ720950:GOA720954 GXV720950:GXW720954 HHR720950:HHS720954 HRN720950:HRO720954 IBJ720950:IBK720954 ILF720950:ILG720954 IVB720950:IVC720954 JEX720950:JEY720954 JOT720950:JOU720954 JYP720950:JYQ720954 KIL720950:KIM720954 KSH720950:KSI720954 LCD720950:LCE720954 LLZ720950:LMA720954 LVV720950:LVW720954 MFR720950:MFS720954 MPN720950:MPO720954 MZJ720950:MZK720954 NJF720950:NJG720954 NTB720950:NTC720954 OCX720950:OCY720954 OMT720950:OMU720954 OWP720950:OWQ720954 PGL720950:PGM720954 PQH720950:PQI720954 QAD720950:QAE720954 QJZ720950:QKA720954 QTV720950:QTW720954 RDR720950:RDS720954 RNN720950:RNO720954 RXJ720950:RXK720954 SHF720950:SHG720954 SRB720950:SRC720954 TAX720950:TAY720954 TKT720950:TKU720954 TUP720950:TUQ720954 UEL720950:UEM720954 UOH720950:UOI720954 UYD720950:UYE720954 VHZ720950:VIA720954 VRV720950:VRW720954 WBR720950:WBS720954 WLN720950:WLO720954 WVJ720950:WVK720954 B786486:C786490 IX786486:IY786490 ST786486:SU786490 ACP786486:ACQ786490 AML786486:AMM786490 AWH786486:AWI786490 BGD786486:BGE786490 BPZ786486:BQA786490 BZV786486:BZW786490 CJR786486:CJS786490 CTN786486:CTO786490 DDJ786486:DDK786490 DNF786486:DNG786490 DXB786486:DXC786490 EGX786486:EGY786490 EQT786486:EQU786490 FAP786486:FAQ786490 FKL786486:FKM786490 FUH786486:FUI786490 GED786486:GEE786490 GNZ786486:GOA786490 GXV786486:GXW786490 HHR786486:HHS786490 HRN786486:HRO786490 IBJ786486:IBK786490 ILF786486:ILG786490 IVB786486:IVC786490 JEX786486:JEY786490 JOT786486:JOU786490 JYP786486:JYQ786490 KIL786486:KIM786490 KSH786486:KSI786490 LCD786486:LCE786490 LLZ786486:LMA786490 LVV786486:LVW786490 MFR786486:MFS786490 MPN786486:MPO786490 MZJ786486:MZK786490 NJF786486:NJG786490 NTB786486:NTC786490 OCX786486:OCY786490 OMT786486:OMU786490 OWP786486:OWQ786490 PGL786486:PGM786490 PQH786486:PQI786490 QAD786486:QAE786490 QJZ786486:QKA786490 QTV786486:QTW786490 RDR786486:RDS786490 RNN786486:RNO786490 RXJ786486:RXK786490 SHF786486:SHG786490 SRB786486:SRC786490 TAX786486:TAY786490 TKT786486:TKU786490 TUP786486:TUQ786490 UEL786486:UEM786490 UOH786486:UOI786490 UYD786486:UYE786490 VHZ786486:VIA786490 VRV786486:VRW786490 WBR786486:WBS786490 WLN786486:WLO786490 WVJ786486:WVK786490 B852022:C852026 IX852022:IY852026 ST852022:SU852026 ACP852022:ACQ852026 AML852022:AMM852026 AWH852022:AWI852026 BGD852022:BGE852026 BPZ852022:BQA852026 BZV852022:BZW852026 CJR852022:CJS852026 CTN852022:CTO852026 DDJ852022:DDK852026 DNF852022:DNG852026 DXB852022:DXC852026 EGX852022:EGY852026 EQT852022:EQU852026 FAP852022:FAQ852026 FKL852022:FKM852026 FUH852022:FUI852026 GED852022:GEE852026 GNZ852022:GOA852026 GXV852022:GXW852026 HHR852022:HHS852026 HRN852022:HRO852026 IBJ852022:IBK852026 ILF852022:ILG852026 IVB852022:IVC852026 JEX852022:JEY852026 JOT852022:JOU852026 JYP852022:JYQ852026 KIL852022:KIM852026 KSH852022:KSI852026 LCD852022:LCE852026 LLZ852022:LMA852026 LVV852022:LVW852026 MFR852022:MFS852026 MPN852022:MPO852026 MZJ852022:MZK852026 NJF852022:NJG852026 NTB852022:NTC852026 OCX852022:OCY852026 OMT852022:OMU852026 OWP852022:OWQ852026 PGL852022:PGM852026 PQH852022:PQI852026 QAD852022:QAE852026 QJZ852022:QKA852026 QTV852022:QTW852026 RDR852022:RDS852026 RNN852022:RNO852026 RXJ852022:RXK852026 SHF852022:SHG852026 SRB852022:SRC852026 TAX852022:TAY852026 TKT852022:TKU852026 TUP852022:TUQ852026 UEL852022:UEM852026 UOH852022:UOI852026 UYD852022:UYE852026 VHZ852022:VIA852026 VRV852022:VRW852026 WBR852022:WBS852026 WLN852022:WLO852026 WVJ852022:WVK852026 B917558:C917562 IX917558:IY917562 ST917558:SU917562 ACP917558:ACQ917562 AML917558:AMM917562 AWH917558:AWI917562 BGD917558:BGE917562 BPZ917558:BQA917562 BZV917558:BZW917562 CJR917558:CJS917562 CTN917558:CTO917562 DDJ917558:DDK917562 DNF917558:DNG917562 DXB917558:DXC917562 EGX917558:EGY917562 EQT917558:EQU917562 FAP917558:FAQ917562 FKL917558:FKM917562 FUH917558:FUI917562 GED917558:GEE917562 GNZ917558:GOA917562 GXV917558:GXW917562 HHR917558:HHS917562 HRN917558:HRO917562 IBJ917558:IBK917562 ILF917558:ILG917562 IVB917558:IVC917562 JEX917558:JEY917562 JOT917558:JOU917562 JYP917558:JYQ917562 KIL917558:KIM917562 KSH917558:KSI917562 LCD917558:LCE917562 LLZ917558:LMA917562 LVV917558:LVW917562 MFR917558:MFS917562 MPN917558:MPO917562 MZJ917558:MZK917562 NJF917558:NJG917562 NTB917558:NTC917562 OCX917558:OCY917562 OMT917558:OMU917562 OWP917558:OWQ917562 PGL917558:PGM917562 PQH917558:PQI917562 QAD917558:QAE917562 QJZ917558:QKA917562 QTV917558:QTW917562 RDR917558:RDS917562 RNN917558:RNO917562 RXJ917558:RXK917562 SHF917558:SHG917562 SRB917558:SRC917562 TAX917558:TAY917562 TKT917558:TKU917562 TUP917558:TUQ917562 UEL917558:UEM917562 UOH917558:UOI917562 UYD917558:UYE917562 VHZ917558:VIA917562 VRV917558:VRW917562 WBR917558:WBS917562 WLN917558:WLO917562 WVJ917558:WVK917562 B983094:C983098 IX983094:IY983098 ST983094:SU983098 ACP983094:ACQ983098 AML983094:AMM983098 AWH983094:AWI983098 BGD983094:BGE983098 BPZ983094:BQA983098 BZV983094:BZW983098 CJR983094:CJS983098 CTN983094:CTO983098 DDJ983094:DDK983098 DNF983094:DNG983098 DXB983094:DXC983098 EGX983094:EGY983098 EQT983094:EQU983098 FAP983094:FAQ983098 FKL983094:FKM983098 FUH983094:FUI983098 GED983094:GEE983098 GNZ983094:GOA983098 GXV983094:GXW983098 HHR983094:HHS983098 HRN983094:HRO983098 IBJ983094:IBK983098 ILF983094:ILG983098 IVB983094:IVC983098 JEX983094:JEY983098 JOT983094:JOU983098 JYP983094:JYQ983098 KIL983094:KIM983098 KSH983094:KSI983098 LCD983094:LCE983098 LLZ983094:LMA983098 LVV983094:LVW983098 MFR983094:MFS983098 MPN983094:MPO983098 MZJ983094:MZK983098 NJF983094:NJG983098 NTB983094:NTC983098 OCX983094:OCY983098 OMT983094:OMU983098 OWP983094:OWQ983098 PGL983094:PGM983098 PQH983094:PQI983098 QAD983094:QAE983098 QJZ983094:QKA983098 QTV983094:QTW983098 RDR983094:RDS983098 RNN983094:RNO983098 RXJ983094:RXK983098 SHF983094:SHG983098 SRB983094:SRC983098 TAX983094:TAY983098 TKT983094:TKU983098 TUP983094:TUQ983098 UEL983094:UEM983098 UOH983094:UOI983098 UYD983094:UYE983098 VHZ983094:VIA983098 VRV983094:VRW983098 WBR983094:WBS983098 WLN983094:WLO983098 WVJ983094:WVK983098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A68:A79 IW68:IW79 SS68:SS79 ACO68:ACO79 AMK68:AMK79 AWG68:AWG79 BGC68:BGC79 BPY68:BPY79 BZU68:BZU79 CJQ68:CJQ79 CTM68:CTM79 DDI68:DDI79 DNE68:DNE79 DXA68:DXA79 EGW68:EGW79 EQS68:EQS79 FAO68:FAO79 FKK68:FKK79 FUG68:FUG79 GEC68:GEC79 GNY68:GNY79 GXU68:GXU79 HHQ68:HHQ79 HRM68:HRM79 IBI68:IBI79 ILE68:ILE79 IVA68:IVA79 JEW68:JEW79 JOS68:JOS79 JYO68:JYO79 KIK68:KIK79 KSG68:KSG79 LCC68:LCC79 LLY68:LLY79 LVU68:LVU79 MFQ68:MFQ79 MPM68:MPM79 MZI68:MZI79 NJE68:NJE79 NTA68:NTA79 OCW68:OCW79 OMS68:OMS79 OWO68:OWO79 PGK68:PGK79 PQG68:PQG79 QAC68:QAC79 QJY68:QJY79 QTU68:QTU79 RDQ68:RDQ79 RNM68:RNM79 RXI68:RXI79 SHE68:SHE79 SRA68:SRA79 TAW68:TAW79 TKS68:TKS79 TUO68:TUO79 UEK68:UEK79 UOG68:UOG79 UYC68:UYC79 VHY68:VHY79 VRU68:VRU79 WBQ68:WBQ79 WLM68:WLM79 WVI68:WVI79 A65604:A65615 IW65604:IW65615 SS65604:SS65615 ACO65604:ACO65615 AMK65604:AMK65615 AWG65604:AWG65615 BGC65604:BGC65615 BPY65604:BPY65615 BZU65604:BZU65615 CJQ65604:CJQ65615 CTM65604:CTM65615 DDI65604:DDI65615 DNE65604:DNE65615 DXA65604:DXA65615 EGW65604:EGW65615 EQS65604:EQS65615 FAO65604:FAO65615 FKK65604:FKK65615 FUG65604:FUG65615 GEC65604:GEC65615 GNY65604:GNY65615 GXU65604:GXU65615 HHQ65604:HHQ65615 HRM65604:HRM65615 IBI65604:IBI65615 ILE65604:ILE65615 IVA65604:IVA65615 JEW65604:JEW65615 JOS65604:JOS65615 JYO65604:JYO65615 KIK65604:KIK65615 KSG65604:KSG65615 LCC65604:LCC65615 LLY65604:LLY65615 LVU65604:LVU65615 MFQ65604:MFQ65615 MPM65604:MPM65615 MZI65604:MZI65615 NJE65604:NJE65615 NTA65604:NTA65615 OCW65604:OCW65615 OMS65604:OMS65615 OWO65604:OWO65615 PGK65604:PGK65615 PQG65604:PQG65615 QAC65604:QAC65615 QJY65604:QJY65615 QTU65604:QTU65615 RDQ65604:RDQ65615 RNM65604:RNM65615 RXI65604:RXI65615 SHE65604:SHE65615 SRA65604:SRA65615 TAW65604:TAW65615 TKS65604:TKS65615 TUO65604:TUO65615 UEK65604:UEK65615 UOG65604:UOG65615 UYC65604:UYC65615 VHY65604:VHY65615 VRU65604:VRU65615 WBQ65604:WBQ65615 WLM65604:WLM65615 WVI65604:WVI65615 A131140:A131151 IW131140:IW131151 SS131140:SS131151 ACO131140:ACO131151 AMK131140:AMK131151 AWG131140:AWG131151 BGC131140:BGC131151 BPY131140:BPY131151 BZU131140:BZU131151 CJQ131140:CJQ131151 CTM131140:CTM131151 DDI131140:DDI131151 DNE131140:DNE131151 DXA131140:DXA131151 EGW131140:EGW131151 EQS131140:EQS131151 FAO131140:FAO131151 FKK131140:FKK131151 FUG131140:FUG131151 GEC131140:GEC131151 GNY131140:GNY131151 GXU131140:GXU131151 HHQ131140:HHQ131151 HRM131140:HRM131151 IBI131140:IBI131151 ILE131140:ILE131151 IVA131140:IVA131151 JEW131140:JEW131151 JOS131140:JOS131151 JYO131140:JYO131151 KIK131140:KIK131151 KSG131140:KSG131151 LCC131140:LCC131151 LLY131140:LLY131151 LVU131140:LVU131151 MFQ131140:MFQ131151 MPM131140:MPM131151 MZI131140:MZI131151 NJE131140:NJE131151 NTA131140:NTA131151 OCW131140:OCW131151 OMS131140:OMS131151 OWO131140:OWO131151 PGK131140:PGK131151 PQG131140:PQG131151 QAC131140:QAC131151 QJY131140:QJY131151 QTU131140:QTU131151 RDQ131140:RDQ131151 RNM131140:RNM131151 RXI131140:RXI131151 SHE131140:SHE131151 SRA131140:SRA131151 TAW131140:TAW131151 TKS131140:TKS131151 TUO131140:TUO131151 UEK131140:UEK131151 UOG131140:UOG131151 UYC131140:UYC131151 VHY131140:VHY131151 VRU131140:VRU131151 WBQ131140:WBQ131151 WLM131140:WLM131151 WVI131140:WVI131151 A196676:A196687 IW196676:IW196687 SS196676:SS196687 ACO196676:ACO196687 AMK196676:AMK196687 AWG196676:AWG196687 BGC196676:BGC196687 BPY196676:BPY196687 BZU196676:BZU196687 CJQ196676:CJQ196687 CTM196676:CTM196687 DDI196676:DDI196687 DNE196676:DNE196687 DXA196676:DXA196687 EGW196676:EGW196687 EQS196676:EQS196687 FAO196676:FAO196687 FKK196676:FKK196687 FUG196676:FUG196687 GEC196676:GEC196687 GNY196676:GNY196687 GXU196676:GXU196687 HHQ196676:HHQ196687 HRM196676:HRM196687 IBI196676:IBI196687 ILE196676:ILE196687 IVA196676:IVA196687 JEW196676:JEW196687 JOS196676:JOS196687 JYO196676:JYO196687 KIK196676:KIK196687 KSG196676:KSG196687 LCC196676:LCC196687 LLY196676:LLY196687 LVU196676:LVU196687 MFQ196676:MFQ196687 MPM196676:MPM196687 MZI196676:MZI196687 NJE196676:NJE196687 NTA196676:NTA196687 OCW196676:OCW196687 OMS196676:OMS196687 OWO196676:OWO196687 PGK196676:PGK196687 PQG196676:PQG196687 QAC196676:QAC196687 QJY196676:QJY196687 QTU196676:QTU196687 RDQ196676:RDQ196687 RNM196676:RNM196687 RXI196676:RXI196687 SHE196676:SHE196687 SRA196676:SRA196687 TAW196676:TAW196687 TKS196676:TKS196687 TUO196676:TUO196687 UEK196676:UEK196687 UOG196676:UOG196687 UYC196676:UYC196687 VHY196676:VHY196687 VRU196676:VRU196687 WBQ196676:WBQ196687 WLM196676:WLM196687 WVI196676:WVI196687 A262212:A262223 IW262212:IW262223 SS262212:SS262223 ACO262212:ACO262223 AMK262212:AMK262223 AWG262212:AWG262223 BGC262212:BGC262223 BPY262212:BPY262223 BZU262212:BZU262223 CJQ262212:CJQ262223 CTM262212:CTM262223 DDI262212:DDI262223 DNE262212:DNE262223 DXA262212:DXA262223 EGW262212:EGW262223 EQS262212:EQS262223 FAO262212:FAO262223 FKK262212:FKK262223 FUG262212:FUG262223 GEC262212:GEC262223 GNY262212:GNY262223 GXU262212:GXU262223 HHQ262212:HHQ262223 HRM262212:HRM262223 IBI262212:IBI262223 ILE262212:ILE262223 IVA262212:IVA262223 JEW262212:JEW262223 JOS262212:JOS262223 JYO262212:JYO262223 KIK262212:KIK262223 KSG262212:KSG262223 LCC262212:LCC262223 LLY262212:LLY262223 LVU262212:LVU262223 MFQ262212:MFQ262223 MPM262212:MPM262223 MZI262212:MZI262223 NJE262212:NJE262223 NTA262212:NTA262223 OCW262212:OCW262223 OMS262212:OMS262223 OWO262212:OWO262223 PGK262212:PGK262223 PQG262212:PQG262223 QAC262212:QAC262223 QJY262212:QJY262223 QTU262212:QTU262223 RDQ262212:RDQ262223 RNM262212:RNM262223 RXI262212:RXI262223 SHE262212:SHE262223 SRA262212:SRA262223 TAW262212:TAW262223 TKS262212:TKS262223 TUO262212:TUO262223 UEK262212:UEK262223 UOG262212:UOG262223 UYC262212:UYC262223 VHY262212:VHY262223 VRU262212:VRU262223 WBQ262212:WBQ262223 WLM262212:WLM262223 WVI262212:WVI262223 A327748:A327759 IW327748:IW327759 SS327748:SS327759 ACO327748:ACO327759 AMK327748:AMK327759 AWG327748:AWG327759 BGC327748:BGC327759 BPY327748:BPY327759 BZU327748:BZU327759 CJQ327748:CJQ327759 CTM327748:CTM327759 DDI327748:DDI327759 DNE327748:DNE327759 DXA327748:DXA327759 EGW327748:EGW327759 EQS327748:EQS327759 FAO327748:FAO327759 FKK327748:FKK327759 FUG327748:FUG327759 GEC327748:GEC327759 GNY327748:GNY327759 GXU327748:GXU327759 HHQ327748:HHQ327759 HRM327748:HRM327759 IBI327748:IBI327759 ILE327748:ILE327759 IVA327748:IVA327759 JEW327748:JEW327759 JOS327748:JOS327759 JYO327748:JYO327759 KIK327748:KIK327759 KSG327748:KSG327759 LCC327748:LCC327759 LLY327748:LLY327759 LVU327748:LVU327759 MFQ327748:MFQ327759 MPM327748:MPM327759 MZI327748:MZI327759 NJE327748:NJE327759 NTA327748:NTA327759 OCW327748:OCW327759 OMS327748:OMS327759 OWO327748:OWO327759 PGK327748:PGK327759 PQG327748:PQG327759 QAC327748:QAC327759 QJY327748:QJY327759 QTU327748:QTU327759 RDQ327748:RDQ327759 RNM327748:RNM327759 RXI327748:RXI327759 SHE327748:SHE327759 SRA327748:SRA327759 TAW327748:TAW327759 TKS327748:TKS327759 TUO327748:TUO327759 UEK327748:UEK327759 UOG327748:UOG327759 UYC327748:UYC327759 VHY327748:VHY327759 VRU327748:VRU327759 WBQ327748:WBQ327759 WLM327748:WLM327759 WVI327748:WVI327759 A393284:A393295 IW393284:IW393295 SS393284:SS393295 ACO393284:ACO393295 AMK393284:AMK393295 AWG393284:AWG393295 BGC393284:BGC393295 BPY393284:BPY393295 BZU393284:BZU393295 CJQ393284:CJQ393295 CTM393284:CTM393295 DDI393284:DDI393295 DNE393284:DNE393295 DXA393284:DXA393295 EGW393284:EGW393295 EQS393284:EQS393295 FAO393284:FAO393295 FKK393284:FKK393295 FUG393284:FUG393295 GEC393284:GEC393295 GNY393284:GNY393295 GXU393284:GXU393295 HHQ393284:HHQ393295 HRM393284:HRM393295 IBI393284:IBI393295 ILE393284:ILE393295 IVA393284:IVA393295 JEW393284:JEW393295 JOS393284:JOS393295 JYO393284:JYO393295 KIK393284:KIK393295 KSG393284:KSG393295 LCC393284:LCC393295 LLY393284:LLY393295 LVU393284:LVU393295 MFQ393284:MFQ393295 MPM393284:MPM393295 MZI393284:MZI393295 NJE393284:NJE393295 NTA393284:NTA393295 OCW393284:OCW393295 OMS393284:OMS393295 OWO393284:OWO393295 PGK393284:PGK393295 PQG393284:PQG393295 QAC393284:QAC393295 QJY393284:QJY393295 QTU393284:QTU393295 RDQ393284:RDQ393295 RNM393284:RNM393295 RXI393284:RXI393295 SHE393284:SHE393295 SRA393284:SRA393295 TAW393284:TAW393295 TKS393284:TKS393295 TUO393284:TUO393295 UEK393284:UEK393295 UOG393284:UOG393295 UYC393284:UYC393295 VHY393284:VHY393295 VRU393284:VRU393295 WBQ393284:WBQ393295 WLM393284:WLM393295 WVI393284:WVI393295 A458820:A458831 IW458820:IW458831 SS458820:SS458831 ACO458820:ACO458831 AMK458820:AMK458831 AWG458820:AWG458831 BGC458820:BGC458831 BPY458820:BPY458831 BZU458820:BZU458831 CJQ458820:CJQ458831 CTM458820:CTM458831 DDI458820:DDI458831 DNE458820:DNE458831 DXA458820:DXA458831 EGW458820:EGW458831 EQS458820:EQS458831 FAO458820:FAO458831 FKK458820:FKK458831 FUG458820:FUG458831 GEC458820:GEC458831 GNY458820:GNY458831 GXU458820:GXU458831 HHQ458820:HHQ458831 HRM458820:HRM458831 IBI458820:IBI458831 ILE458820:ILE458831 IVA458820:IVA458831 JEW458820:JEW458831 JOS458820:JOS458831 JYO458820:JYO458831 KIK458820:KIK458831 KSG458820:KSG458831 LCC458820:LCC458831 LLY458820:LLY458831 LVU458820:LVU458831 MFQ458820:MFQ458831 MPM458820:MPM458831 MZI458820:MZI458831 NJE458820:NJE458831 NTA458820:NTA458831 OCW458820:OCW458831 OMS458820:OMS458831 OWO458820:OWO458831 PGK458820:PGK458831 PQG458820:PQG458831 QAC458820:QAC458831 QJY458820:QJY458831 QTU458820:QTU458831 RDQ458820:RDQ458831 RNM458820:RNM458831 RXI458820:RXI458831 SHE458820:SHE458831 SRA458820:SRA458831 TAW458820:TAW458831 TKS458820:TKS458831 TUO458820:TUO458831 UEK458820:UEK458831 UOG458820:UOG458831 UYC458820:UYC458831 VHY458820:VHY458831 VRU458820:VRU458831 WBQ458820:WBQ458831 WLM458820:WLM458831 WVI458820:WVI458831 A524356:A524367 IW524356:IW524367 SS524356:SS524367 ACO524356:ACO524367 AMK524356:AMK524367 AWG524356:AWG524367 BGC524356:BGC524367 BPY524356:BPY524367 BZU524356:BZU524367 CJQ524356:CJQ524367 CTM524356:CTM524367 DDI524356:DDI524367 DNE524356:DNE524367 DXA524356:DXA524367 EGW524356:EGW524367 EQS524356:EQS524367 FAO524356:FAO524367 FKK524356:FKK524367 FUG524356:FUG524367 GEC524356:GEC524367 GNY524356:GNY524367 GXU524356:GXU524367 HHQ524356:HHQ524367 HRM524356:HRM524367 IBI524356:IBI524367 ILE524356:ILE524367 IVA524356:IVA524367 JEW524356:JEW524367 JOS524356:JOS524367 JYO524356:JYO524367 KIK524356:KIK524367 KSG524356:KSG524367 LCC524356:LCC524367 LLY524356:LLY524367 LVU524356:LVU524367 MFQ524356:MFQ524367 MPM524356:MPM524367 MZI524356:MZI524367 NJE524356:NJE524367 NTA524356:NTA524367 OCW524356:OCW524367 OMS524356:OMS524367 OWO524356:OWO524367 PGK524356:PGK524367 PQG524356:PQG524367 QAC524356:QAC524367 QJY524356:QJY524367 QTU524356:QTU524367 RDQ524356:RDQ524367 RNM524356:RNM524367 RXI524356:RXI524367 SHE524356:SHE524367 SRA524356:SRA524367 TAW524356:TAW524367 TKS524356:TKS524367 TUO524356:TUO524367 UEK524356:UEK524367 UOG524356:UOG524367 UYC524356:UYC524367 VHY524356:VHY524367 VRU524356:VRU524367 WBQ524356:WBQ524367 WLM524356:WLM524367 WVI524356:WVI524367 A589892:A589903 IW589892:IW589903 SS589892:SS589903 ACO589892:ACO589903 AMK589892:AMK589903 AWG589892:AWG589903 BGC589892:BGC589903 BPY589892:BPY589903 BZU589892:BZU589903 CJQ589892:CJQ589903 CTM589892:CTM589903 DDI589892:DDI589903 DNE589892:DNE589903 DXA589892:DXA589903 EGW589892:EGW589903 EQS589892:EQS589903 FAO589892:FAO589903 FKK589892:FKK589903 FUG589892:FUG589903 GEC589892:GEC589903 GNY589892:GNY589903 GXU589892:GXU589903 HHQ589892:HHQ589903 HRM589892:HRM589903 IBI589892:IBI589903 ILE589892:ILE589903 IVA589892:IVA589903 JEW589892:JEW589903 JOS589892:JOS589903 JYO589892:JYO589903 KIK589892:KIK589903 KSG589892:KSG589903 LCC589892:LCC589903 LLY589892:LLY589903 LVU589892:LVU589903 MFQ589892:MFQ589903 MPM589892:MPM589903 MZI589892:MZI589903 NJE589892:NJE589903 NTA589892:NTA589903 OCW589892:OCW589903 OMS589892:OMS589903 OWO589892:OWO589903 PGK589892:PGK589903 PQG589892:PQG589903 QAC589892:QAC589903 QJY589892:QJY589903 QTU589892:QTU589903 RDQ589892:RDQ589903 RNM589892:RNM589903 RXI589892:RXI589903 SHE589892:SHE589903 SRA589892:SRA589903 TAW589892:TAW589903 TKS589892:TKS589903 TUO589892:TUO589903 UEK589892:UEK589903 UOG589892:UOG589903 UYC589892:UYC589903 VHY589892:VHY589903 VRU589892:VRU589903 WBQ589892:WBQ589903 WLM589892:WLM589903 WVI589892:WVI589903 A655428:A655439 IW655428:IW655439 SS655428:SS655439 ACO655428:ACO655439 AMK655428:AMK655439 AWG655428:AWG655439 BGC655428:BGC655439 BPY655428:BPY655439 BZU655428:BZU655439 CJQ655428:CJQ655439 CTM655428:CTM655439 DDI655428:DDI655439 DNE655428:DNE655439 DXA655428:DXA655439 EGW655428:EGW655439 EQS655428:EQS655439 FAO655428:FAO655439 FKK655428:FKK655439 FUG655428:FUG655439 GEC655428:GEC655439 GNY655428:GNY655439 GXU655428:GXU655439 HHQ655428:HHQ655439 HRM655428:HRM655439 IBI655428:IBI655439 ILE655428:ILE655439 IVA655428:IVA655439 JEW655428:JEW655439 JOS655428:JOS655439 JYO655428:JYO655439 KIK655428:KIK655439 KSG655428:KSG655439 LCC655428:LCC655439 LLY655428:LLY655439 LVU655428:LVU655439 MFQ655428:MFQ655439 MPM655428:MPM655439 MZI655428:MZI655439 NJE655428:NJE655439 NTA655428:NTA655439 OCW655428:OCW655439 OMS655428:OMS655439 OWO655428:OWO655439 PGK655428:PGK655439 PQG655428:PQG655439 QAC655428:QAC655439 QJY655428:QJY655439 QTU655428:QTU655439 RDQ655428:RDQ655439 RNM655428:RNM655439 RXI655428:RXI655439 SHE655428:SHE655439 SRA655428:SRA655439 TAW655428:TAW655439 TKS655428:TKS655439 TUO655428:TUO655439 UEK655428:UEK655439 UOG655428:UOG655439 UYC655428:UYC655439 VHY655428:VHY655439 VRU655428:VRU655439 WBQ655428:WBQ655439 WLM655428:WLM655439 WVI655428:WVI655439 A720964:A720975 IW720964:IW720975 SS720964:SS720975 ACO720964:ACO720975 AMK720964:AMK720975 AWG720964:AWG720975 BGC720964:BGC720975 BPY720964:BPY720975 BZU720964:BZU720975 CJQ720964:CJQ720975 CTM720964:CTM720975 DDI720964:DDI720975 DNE720964:DNE720975 DXA720964:DXA720975 EGW720964:EGW720975 EQS720964:EQS720975 FAO720964:FAO720975 FKK720964:FKK720975 FUG720964:FUG720975 GEC720964:GEC720975 GNY720964:GNY720975 GXU720964:GXU720975 HHQ720964:HHQ720975 HRM720964:HRM720975 IBI720964:IBI720975 ILE720964:ILE720975 IVA720964:IVA720975 JEW720964:JEW720975 JOS720964:JOS720975 JYO720964:JYO720975 KIK720964:KIK720975 KSG720964:KSG720975 LCC720964:LCC720975 LLY720964:LLY720975 LVU720964:LVU720975 MFQ720964:MFQ720975 MPM720964:MPM720975 MZI720964:MZI720975 NJE720964:NJE720975 NTA720964:NTA720975 OCW720964:OCW720975 OMS720964:OMS720975 OWO720964:OWO720975 PGK720964:PGK720975 PQG720964:PQG720975 QAC720964:QAC720975 QJY720964:QJY720975 QTU720964:QTU720975 RDQ720964:RDQ720975 RNM720964:RNM720975 RXI720964:RXI720975 SHE720964:SHE720975 SRA720964:SRA720975 TAW720964:TAW720975 TKS720964:TKS720975 TUO720964:TUO720975 UEK720964:UEK720975 UOG720964:UOG720975 UYC720964:UYC720975 VHY720964:VHY720975 VRU720964:VRU720975 WBQ720964:WBQ720975 WLM720964:WLM720975 WVI720964:WVI720975 A786500:A786511 IW786500:IW786511 SS786500:SS786511 ACO786500:ACO786511 AMK786500:AMK786511 AWG786500:AWG786511 BGC786500:BGC786511 BPY786500:BPY786511 BZU786500:BZU786511 CJQ786500:CJQ786511 CTM786500:CTM786511 DDI786500:DDI786511 DNE786500:DNE786511 DXA786500:DXA786511 EGW786500:EGW786511 EQS786500:EQS786511 FAO786500:FAO786511 FKK786500:FKK786511 FUG786500:FUG786511 GEC786500:GEC786511 GNY786500:GNY786511 GXU786500:GXU786511 HHQ786500:HHQ786511 HRM786500:HRM786511 IBI786500:IBI786511 ILE786500:ILE786511 IVA786500:IVA786511 JEW786500:JEW786511 JOS786500:JOS786511 JYO786500:JYO786511 KIK786500:KIK786511 KSG786500:KSG786511 LCC786500:LCC786511 LLY786500:LLY786511 LVU786500:LVU786511 MFQ786500:MFQ786511 MPM786500:MPM786511 MZI786500:MZI786511 NJE786500:NJE786511 NTA786500:NTA786511 OCW786500:OCW786511 OMS786500:OMS786511 OWO786500:OWO786511 PGK786500:PGK786511 PQG786500:PQG786511 QAC786500:QAC786511 QJY786500:QJY786511 QTU786500:QTU786511 RDQ786500:RDQ786511 RNM786500:RNM786511 RXI786500:RXI786511 SHE786500:SHE786511 SRA786500:SRA786511 TAW786500:TAW786511 TKS786500:TKS786511 TUO786500:TUO786511 UEK786500:UEK786511 UOG786500:UOG786511 UYC786500:UYC786511 VHY786500:VHY786511 VRU786500:VRU786511 WBQ786500:WBQ786511 WLM786500:WLM786511 WVI786500:WVI786511 A852036:A852047 IW852036:IW852047 SS852036:SS852047 ACO852036:ACO852047 AMK852036:AMK852047 AWG852036:AWG852047 BGC852036:BGC852047 BPY852036:BPY852047 BZU852036:BZU852047 CJQ852036:CJQ852047 CTM852036:CTM852047 DDI852036:DDI852047 DNE852036:DNE852047 DXA852036:DXA852047 EGW852036:EGW852047 EQS852036:EQS852047 FAO852036:FAO852047 FKK852036:FKK852047 FUG852036:FUG852047 GEC852036:GEC852047 GNY852036:GNY852047 GXU852036:GXU852047 HHQ852036:HHQ852047 HRM852036:HRM852047 IBI852036:IBI852047 ILE852036:ILE852047 IVA852036:IVA852047 JEW852036:JEW852047 JOS852036:JOS852047 JYO852036:JYO852047 KIK852036:KIK852047 KSG852036:KSG852047 LCC852036:LCC852047 LLY852036:LLY852047 LVU852036:LVU852047 MFQ852036:MFQ852047 MPM852036:MPM852047 MZI852036:MZI852047 NJE852036:NJE852047 NTA852036:NTA852047 OCW852036:OCW852047 OMS852036:OMS852047 OWO852036:OWO852047 PGK852036:PGK852047 PQG852036:PQG852047 QAC852036:QAC852047 QJY852036:QJY852047 QTU852036:QTU852047 RDQ852036:RDQ852047 RNM852036:RNM852047 RXI852036:RXI852047 SHE852036:SHE852047 SRA852036:SRA852047 TAW852036:TAW852047 TKS852036:TKS852047 TUO852036:TUO852047 UEK852036:UEK852047 UOG852036:UOG852047 UYC852036:UYC852047 VHY852036:VHY852047 VRU852036:VRU852047 WBQ852036:WBQ852047 WLM852036:WLM852047 WVI852036:WVI852047 A917572:A917583 IW917572:IW917583 SS917572:SS917583 ACO917572:ACO917583 AMK917572:AMK917583 AWG917572:AWG917583 BGC917572:BGC917583 BPY917572:BPY917583 BZU917572:BZU917583 CJQ917572:CJQ917583 CTM917572:CTM917583 DDI917572:DDI917583 DNE917572:DNE917583 DXA917572:DXA917583 EGW917572:EGW917583 EQS917572:EQS917583 FAO917572:FAO917583 FKK917572:FKK917583 FUG917572:FUG917583 GEC917572:GEC917583 GNY917572:GNY917583 GXU917572:GXU917583 HHQ917572:HHQ917583 HRM917572:HRM917583 IBI917572:IBI917583 ILE917572:ILE917583 IVA917572:IVA917583 JEW917572:JEW917583 JOS917572:JOS917583 JYO917572:JYO917583 KIK917572:KIK917583 KSG917572:KSG917583 LCC917572:LCC917583 LLY917572:LLY917583 LVU917572:LVU917583 MFQ917572:MFQ917583 MPM917572:MPM917583 MZI917572:MZI917583 NJE917572:NJE917583 NTA917572:NTA917583 OCW917572:OCW917583 OMS917572:OMS917583 OWO917572:OWO917583 PGK917572:PGK917583 PQG917572:PQG917583 QAC917572:QAC917583 QJY917572:QJY917583 QTU917572:QTU917583 RDQ917572:RDQ917583 RNM917572:RNM917583 RXI917572:RXI917583 SHE917572:SHE917583 SRA917572:SRA917583 TAW917572:TAW917583 TKS917572:TKS917583 TUO917572:TUO917583 UEK917572:UEK917583 UOG917572:UOG917583 UYC917572:UYC917583 VHY917572:VHY917583 VRU917572:VRU917583 WBQ917572:WBQ917583 WLM917572:WLM917583 WVI917572:WVI917583 A983108:A983119 IW983108:IW983119 SS983108:SS983119 ACO983108:ACO983119 AMK983108:AMK983119 AWG983108:AWG983119 BGC983108:BGC983119 BPY983108:BPY983119 BZU983108:BZU983119 CJQ983108:CJQ983119 CTM983108:CTM983119 DDI983108:DDI983119 DNE983108:DNE983119 DXA983108:DXA983119 EGW983108:EGW983119 EQS983108:EQS983119 FAO983108:FAO983119 FKK983108:FKK983119 FUG983108:FUG983119 GEC983108:GEC983119 GNY983108:GNY983119 GXU983108:GXU983119 HHQ983108:HHQ983119 HRM983108:HRM983119 IBI983108:IBI983119 ILE983108:ILE983119 IVA983108:IVA983119 JEW983108:JEW983119 JOS983108:JOS983119 JYO983108:JYO983119 KIK983108:KIK983119 KSG983108:KSG983119 LCC983108:LCC983119 LLY983108:LLY983119 LVU983108:LVU983119 MFQ983108:MFQ983119 MPM983108:MPM983119 MZI983108:MZI983119 NJE983108:NJE983119 NTA983108:NTA983119 OCW983108:OCW983119 OMS983108:OMS983119 OWO983108:OWO983119 PGK983108:PGK983119 PQG983108:PQG983119 QAC983108:QAC983119 QJY983108:QJY983119 QTU983108:QTU983119 RDQ983108:RDQ983119 RNM983108:RNM983119 RXI983108:RXI983119 SHE983108:SHE983119 SRA983108:SRA983119 TAW983108:TAW983119 TKS983108:TKS983119 TUO983108:TUO983119 UEK983108:UEK983119 UOG983108:UOG983119 UYC983108:UYC983119 VHY983108:VHY983119 VRU983108:VRU983119 WBQ983108:WBQ983119 WLM983108:WLM983119 WVI983108:WVI983119 D38:D79 IZ38:IZ79 SV38:SV79 ACR38:ACR79 AMN38:AMN79 AWJ38:AWJ79 BGF38:BGF79 BQB38:BQB79 BZX38:BZX79 CJT38:CJT79 CTP38:CTP79 DDL38:DDL79 DNH38:DNH79 DXD38:DXD79 EGZ38:EGZ79 EQV38:EQV79 FAR38:FAR79 FKN38:FKN79 FUJ38:FUJ79 GEF38:GEF79 GOB38:GOB79 GXX38:GXX79 HHT38:HHT79 HRP38:HRP79 IBL38:IBL79 ILH38:ILH79 IVD38:IVD79 JEZ38:JEZ79 JOV38:JOV79 JYR38:JYR79 KIN38:KIN79 KSJ38:KSJ79 LCF38:LCF79 LMB38:LMB79 LVX38:LVX79 MFT38:MFT79 MPP38:MPP79 MZL38:MZL79 NJH38:NJH79 NTD38:NTD79 OCZ38:OCZ79 OMV38:OMV79 OWR38:OWR79 PGN38:PGN79 PQJ38:PQJ79 QAF38:QAF79 QKB38:QKB79 QTX38:QTX79 RDT38:RDT79 RNP38:RNP79 RXL38:RXL79 SHH38:SHH79 SRD38:SRD79 TAZ38:TAZ79 TKV38:TKV79 TUR38:TUR79 UEN38:UEN79 UOJ38:UOJ79 UYF38:UYF79 VIB38:VIB79 VRX38:VRX79 WBT38:WBT79 WLP38:WLP79 WVL38:WVL79 D65574:D65615 IZ65574:IZ65615 SV65574:SV65615 ACR65574:ACR65615 AMN65574:AMN65615 AWJ65574:AWJ65615 BGF65574:BGF65615 BQB65574:BQB65615 BZX65574:BZX65615 CJT65574:CJT65615 CTP65574:CTP65615 DDL65574:DDL65615 DNH65574:DNH65615 DXD65574:DXD65615 EGZ65574:EGZ65615 EQV65574:EQV65615 FAR65574:FAR65615 FKN65574:FKN65615 FUJ65574:FUJ65615 GEF65574:GEF65615 GOB65574:GOB65615 GXX65574:GXX65615 HHT65574:HHT65615 HRP65574:HRP65615 IBL65574:IBL65615 ILH65574:ILH65615 IVD65574:IVD65615 JEZ65574:JEZ65615 JOV65574:JOV65615 JYR65574:JYR65615 KIN65574:KIN65615 KSJ65574:KSJ65615 LCF65574:LCF65615 LMB65574:LMB65615 LVX65574:LVX65615 MFT65574:MFT65615 MPP65574:MPP65615 MZL65574:MZL65615 NJH65574:NJH65615 NTD65574:NTD65615 OCZ65574:OCZ65615 OMV65574:OMV65615 OWR65574:OWR65615 PGN65574:PGN65615 PQJ65574:PQJ65615 QAF65574:QAF65615 QKB65574:QKB65615 QTX65574:QTX65615 RDT65574:RDT65615 RNP65574:RNP65615 RXL65574:RXL65615 SHH65574:SHH65615 SRD65574:SRD65615 TAZ65574:TAZ65615 TKV65574:TKV65615 TUR65574:TUR65615 UEN65574:UEN65615 UOJ65574:UOJ65615 UYF65574:UYF65615 VIB65574:VIB65615 VRX65574:VRX65615 WBT65574:WBT65615 WLP65574:WLP65615 WVL65574:WVL65615 D131110:D131151 IZ131110:IZ131151 SV131110:SV131151 ACR131110:ACR131151 AMN131110:AMN131151 AWJ131110:AWJ131151 BGF131110:BGF131151 BQB131110:BQB131151 BZX131110:BZX131151 CJT131110:CJT131151 CTP131110:CTP131151 DDL131110:DDL131151 DNH131110:DNH131151 DXD131110:DXD131151 EGZ131110:EGZ131151 EQV131110:EQV131151 FAR131110:FAR131151 FKN131110:FKN131151 FUJ131110:FUJ131151 GEF131110:GEF131151 GOB131110:GOB131151 GXX131110:GXX131151 HHT131110:HHT131151 HRP131110:HRP131151 IBL131110:IBL131151 ILH131110:ILH131151 IVD131110:IVD131151 JEZ131110:JEZ131151 JOV131110:JOV131151 JYR131110:JYR131151 KIN131110:KIN131151 KSJ131110:KSJ131151 LCF131110:LCF131151 LMB131110:LMB131151 LVX131110:LVX131151 MFT131110:MFT131151 MPP131110:MPP131151 MZL131110:MZL131151 NJH131110:NJH131151 NTD131110:NTD131151 OCZ131110:OCZ131151 OMV131110:OMV131151 OWR131110:OWR131151 PGN131110:PGN131151 PQJ131110:PQJ131151 QAF131110:QAF131151 QKB131110:QKB131151 QTX131110:QTX131151 RDT131110:RDT131151 RNP131110:RNP131151 RXL131110:RXL131151 SHH131110:SHH131151 SRD131110:SRD131151 TAZ131110:TAZ131151 TKV131110:TKV131151 TUR131110:TUR131151 UEN131110:UEN131151 UOJ131110:UOJ131151 UYF131110:UYF131151 VIB131110:VIB131151 VRX131110:VRX131151 WBT131110:WBT131151 WLP131110:WLP131151 WVL131110:WVL131151 D196646:D196687 IZ196646:IZ196687 SV196646:SV196687 ACR196646:ACR196687 AMN196646:AMN196687 AWJ196646:AWJ196687 BGF196646:BGF196687 BQB196646:BQB196687 BZX196646:BZX196687 CJT196646:CJT196687 CTP196646:CTP196687 DDL196646:DDL196687 DNH196646:DNH196687 DXD196646:DXD196687 EGZ196646:EGZ196687 EQV196646:EQV196687 FAR196646:FAR196687 FKN196646:FKN196687 FUJ196646:FUJ196687 GEF196646:GEF196687 GOB196646:GOB196687 GXX196646:GXX196687 HHT196646:HHT196687 HRP196646:HRP196687 IBL196646:IBL196687 ILH196646:ILH196687 IVD196646:IVD196687 JEZ196646:JEZ196687 JOV196646:JOV196687 JYR196646:JYR196687 KIN196646:KIN196687 KSJ196646:KSJ196687 LCF196646:LCF196687 LMB196646:LMB196687 LVX196646:LVX196687 MFT196646:MFT196687 MPP196646:MPP196687 MZL196646:MZL196687 NJH196646:NJH196687 NTD196646:NTD196687 OCZ196646:OCZ196687 OMV196646:OMV196687 OWR196646:OWR196687 PGN196646:PGN196687 PQJ196646:PQJ196687 QAF196646:QAF196687 QKB196646:QKB196687 QTX196646:QTX196687 RDT196646:RDT196687 RNP196646:RNP196687 RXL196646:RXL196687 SHH196646:SHH196687 SRD196646:SRD196687 TAZ196646:TAZ196687 TKV196646:TKV196687 TUR196646:TUR196687 UEN196646:UEN196687 UOJ196646:UOJ196687 UYF196646:UYF196687 VIB196646:VIB196687 VRX196646:VRX196687 WBT196646:WBT196687 WLP196646:WLP196687 WVL196646:WVL196687 D262182:D262223 IZ262182:IZ262223 SV262182:SV262223 ACR262182:ACR262223 AMN262182:AMN262223 AWJ262182:AWJ262223 BGF262182:BGF262223 BQB262182:BQB262223 BZX262182:BZX262223 CJT262182:CJT262223 CTP262182:CTP262223 DDL262182:DDL262223 DNH262182:DNH262223 DXD262182:DXD262223 EGZ262182:EGZ262223 EQV262182:EQV262223 FAR262182:FAR262223 FKN262182:FKN262223 FUJ262182:FUJ262223 GEF262182:GEF262223 GOB262182:GOB262223 GXX262182:GXX262223 HHT262182:HHT262223 HRP262182:HRP262223 IBL262182:IBL262223 ILH262182:ILH262223 IVD262182:IVD262223 JEZ262182:JEZ262223 JOV262182:JOV262223 JYR262182:JYR262223 KIN262182:KIN262223 KSJ262182:KSJ262223 LCF262182:LCF262223 LMB262182:LMB262223 LVX262182:LVX262223 MFT262182:MFT262223 MPP262182:MPP262223 MZL262182:MZL262223 NJH262182:NJH262223 NTD262182:NTD262223 OCZ262182:OCZ262223 OMV262182:OMV262223 OWR262182:OWR262223 PGN262182:PGN262223 PQJ262182:PQJ262223 QAF262182:QAF262223 QKB262182:QKB262223 QTX262182:QTX262223 RDT262182:RDT262223 RNP262182:RNP262223 RXL262182:RXL262223 SHH262182:SHH262223 SRD262182:SRD262223 TAZ262182:TAZ262223 TKV262182:TKV262223 TUR262182:TUR262223 UEN262182:UEN262223 UOJ262182:UOJ262223 UYF262182:UYF262223 VIB262182:VIB262223 VRX262182:VRX262223 WBT262182:WBT262223 WLP262182:WLP262223 WVL262182:WVL262223 D327718:D327759 IZ327718:IZ327759 SV327718:SV327759 ACR327718:ACR327759 AMN327718:AMN327759 AWJ327718:AWJ327759 BGF327718:BGF327759 BQB327718:BQB327759 BZX327718:BZX327759 CJT327718:CJT327759 CTP327718:CTP327759 DDL327718:DDL327759 DNH327718:DNH327759 DXD327718:DXD327759 EGZ327718:EGZ327759 EQV327718:EQV327759 FAR327718:FAR327759 FKN327718:FKN327759 FUJ327718:FUJ327759 GEF327718:GEF327759 GOB327718:GOB327759 GXX327718:GXX327759 HHT327718:HHT327759 HRP327718:HRP327759 IBL327718:IBL327759 ILH327718:ILH327759 IVD327718:IVD327759 JEZ327718:JEZ327759 JOV327718:JOV327759 JYR327718:JYR327759 KIN327718:KIN327759 KSJ327718:KSJ327759 LCF327718:LCF327759 LMB327718:LMB327759 LVX327718:LVX327759 MFT327718:MFT327759 MPP327718:MPP327759 MZL327718:MZL327759 NJH327718:NJH327759 NTD327718:NTD327759 OCZ327718:OCZ327759 OMV327718:OMV327759 OWR327718:OWR327759 PGN327718:PGN327759 PQJ327718:PQJ327759 QAF327718:QAF327759 QKB327718:QKB327759 QTX327718:QTX327759 RDT327718:RDT327759 RNP327718:RNP327759 RXL327718:RXL327759 SHH327718:SHH327759 SRD327718:SRD327759 TAZ327718:TAZ327759 TKV327718:TKV327759 TUR327718:TUR327759 UEN327718:UEN327759 UOJ327718:UOJ327759 UYF327718:UYF327759 VIB327718:VIB327759 VRX327718:VRX327759 WBT327718:WBT327759 WLP327718:WLP327759 WVL327718:WVL327759 D393254:D393295 IZ393254:IZ393295 SV393254:SV393295 ACR393254:ACR393295 AMN393254:AMN393295 AWJ393254:AWJ393295 BGF393254:BGF393295 BQB393254:BQB393295 BZX393254:BZX393295 CJT393254:CJT393295 CTP393254:CTP393295 DDL393254:DDL393295 DNH393254:DNH393295 DXD393254:DXD393295 EGZ393254:EGZ393295 EQV393254:EQV393295 FAR393254:FAR393295 FKN393254:FKN393295 FUJ393254:FUJ393295 GEF393254:GEF393295 GOB393254:GOB393295 GXX393254:GXX393295 HHT393254:HHT393295 HRP393254:HRP393295 IBL393254:IBL393295 ILH393254:ILH393295 IVD393254:IVD393295 JEZ393254:JEZ393295 JOV393254:JOV393295 JYR393254:JYR393295 KIN393254:KIN393295 KSJ393254:KSJ393295 LCF393254:LCF393295 LMB393254:LMB393295 LVX393254:LVX393295 MFT393254:MFT393295 MPP393254:MPP393295 MZL393254:MZL393295 NJH393254:NJH393295 NTD393254:NTD393295 OCZ393254:OCZ393295 OMV393254:OMV393295 OWR393254:OWR393295 PGN393254:PGN393295 PQJ393254:PQJ393295 QAF393254:QAF393295 QKB393254:QKB393295 QTX393254:QTX393295 RDT393254:RDT393295 RNP393254:RNP393295 RXL393254:RXL393295 SHH393254:SHH393295 SRD393254:SRD393295 TAZ393254:TAZ393295 TKV393254:TKV393295 TUR393254:TUR393295 UEN393254:UEN393295 UOJ393254:UOJ393295 UYF393254:UYF393295 VIB393254:VIB393295 VRX393254:VRX393295 WBT393254:WBT393295 WLP393254:WLP393295 WVL393254:WVL393295 D458790:D458831 IZ458790:IZ458831 SV458790:SV458831 ACR458790:ACR458831 AMN458790:AMN458831 AWJ458790:AWJ458831 BGF458790:BGF458831 BQB458790:BQB458831 BZX458790:BZX458831 CJT458790:CJT458831 CTP458790:CTP458831 DDL458790:DDL458831 DNH458790:DNH458831 DXD458790:DXD458831 EGZ458790:EGZ458831 EQV458790:EQV458831 FAR458790:FAR458831 FKN458790:FKN458831 FUJ458790:FUJ458831 GEF458790:GEF458831 GOB458790:GOB458831 GXX458790:GXX458831 HHT458790:HHT458831 HRP458790:HRP458831 IBL458790:IBL458831 ILH458790:ILH458831 IVD458790:IVD458831 JEZ458790:JEZ458831 JOV458790:JOV458831 JYR458790:JYR458831 KIN458790:KIN458831 KSJ458790:KSJ458831 LCF458790:LCF458831 LMB458790:LMB458831 LVX458790:LVX458831 MFT458790:MFT458831 MPP458790:MPP458831 MZL458790:MZL458831 NJH458790:NJH458831 NTD458790:NTD458831 OCZ458790:OCZ458831 OMV458790:OMV458831 OWR458790:OWR458831 PGN458790:PGN458831 PQJ458790:PQJ458831 QAF458790:QAF458831 QKB458790:QKB458831 QTX458790:QTX458831 RDT458790:RDT458831 RNP458790:RNP458831 RXL458790:RXL458831 SHH458790:SHH458831 SRD458790:SRD458831 TAZ458790:TAZ458831 TKV458790:TKV458831 TUR458790:TUR458831 UEN458790:UEN458831 UOJ458790:UOJ458831 UYF458790:UYF458831 VIB458790:VIB458831 VRX458790:VRX458831 WBT458790:WBT458831 WLP458790:WLP458831 WVL458790:WVL458831 D524326:D524367 IZ524326:IZ524367 SV524326:SV524367 ACR524326:ACR524367 AMN524326:AMN524367 AWJ524326:AWJ524367 BGF524326:BGF524367 BQB524326:BQB524367 BZX524326:BZX524367 CJT524326:CJT524367 CTP524326:CTP524367 DDL524326:DDL524367 DNH524326:DNH524367 DXD524326:DXD524367 EGZ524326:EGZ524367 EQV524326:EQV524367 FAR524326:FAR524367 FKN524326:FKN524367 FUJ524326:FUJ524367 GEF524326:GEF524367 GOB524326:GOB524367 GXX524326:GXX524367 HHT524326:HHT524367 HRP524326:HRP524367 IBL524326:IBL524367 ILH524326:ILH524367 IVD524326:IVD524367 JEZ524326:JEZ524367 JOV524326:JOV524367 JYR524326:JYR524367 KIN524326:KIN524367 KSJ524326:KSJ524367 LCF524326:LCF524367 LMB524326:LMB524367 LVX524326:LVX524367 MFT524326:MFT524367 MPP524326:MPP524367 MZL524326:MZL524367 NJH524326:NJH524367 NTD524326:NTD524367 OCZ524326:OCZ524367 OMV524326:OMV524367 OWR524326:OWR524367 PGN524326:PGN524367 PQJ524326:PQJ524367 QAF524326:QAF524367 QKB524326:QKB524367 QTX524326:QTX524367 RDT524326:RDT524367 RNP524326:RNP524367 RXL524326:RXL524367 SHH524326:SHH524367 SRD524326:SRD524367 TAZ524326:TAZ524367 TKV524326:TKV524367 TUR524326:TUR524367 UEN524326:UEN524367 UOJ524326:UOJ524367 UYF524326:UYF524367 VIB524326:VIB524367 VRX524326:VRX524367 WBT524326:WBT524367 WLP524326:WLP524367 WVL524326:WVL524367 D589862:D589903 IZ589862:IZ589903 SV589862:SV589903 ACR589862:ACR589903 AMN589862:AMN589903 AWJ589862:AWJ589903 BGF589862:BGF589903 BQB589862:BQB589903 BZX589862:BZX589903 CJT589862:CJT589903 CTP589862:CTP589903 DDL589862:DDL589903 DNH589862:DNH589903 DXD589862:DXD589903 EGZ589862:EGZ589903 EQV589862:EQV589903 FAR589862:FAR589903 FKN589862:FKN589903 FUJ589862:FUJ589903 GEF589862:GEF589903 GOB589862:GOB589903 GXX589862:GXX589903 HHT589862:HHT589903 HRP589862:HRP589903 IBL589862:IBL589903 ILH589862:ILH589903 IVD589862:IVD589903 JEZ589862:JEZ589903 JOV589862:JOV589903 JYR589862:JYR589903 KIN589862:KIN589903 KSJ589862:KSJ589903 LCF589862:LCF589903 LMB589862:LMB589903 LVX589862:LVX589903 MFT589862:MFT589903 MPP589862:MPP589903 MZL589862:MZL589903 NJH589862:NJH589903 NTD589862:NTD589903 OCZ589862:OCZ589903 OMV589862:OMV589903 OWR589862:OWR589903 PGN589862:PGN589903 PQJ589862:PQJ589903 QAF589862:QAF589903 QKB589862:QKB589903 QTX589862:QTX589903 RDT589862:RDT589903 RNP589862:RNP589903 RXL589862:RXL589903 SHH589862:SHH589903 SRD589862:SRD589903 TAZ589862:TAZ589903 TKV589862:TKV589903 TUR589862:TUR589903 UEN589862:UEN589903 UOJ589862:UOJ589903 UYF589862:UYF589903 VIB589862:VIB589903 VRX589862:VRX589903 WBT589862:WBT589903 WLP589862:WLP589903 WVL589862:WVL589903 D655398:D655439 IZ655398:IZ655439 SV655398:SV655439 ACR655398:ACR655439 AMN655398:AMN655439 AWJ655398:AWJ655439 BGF655398:BGF655439 BQB655398:BQB655439 BZX655398:BZX655439 CJT655398:CJT655439 CTP655398:CTP655439 DDL655398:DDL655439 DNH655398:DNH655439 DXD655398:DXD655439 EGZ655398:EGZ655439 EQV655398:EQV655439 FAR655398:FAR655439 FKN655398:FKN655439 FUJ655398:FUJ655439 GEF655398:GEF655439 GOB655398:GOB655439 GXX655398:GXX655439 HHT655398:HHT655439 HRP655398:HRP655439 IBL655398:IBL655439 ILH655398:ILH655439 IVD655398:IVD655439 JEZ655398:JEZ655439 JOV655398:JOV655439 JYR655398:JYR655439 KIN655398:KIN655439 KSJ655398:KSJ655439 LCF655398:LCF655439 LMB655398:LMB655439 LVX655398:LVX655439 MFT655398:MFT655439 MPP655398:MPP655439 MZL655398:MZL655439 NJH655398:NJH655439 NTD655398:NTD655439 OCZ655398:OCZ655439 OMV655398:OMV655439 OWR655398:OWR655439 PGN655398:PGN655439 PQJ655398:PQJ655439 QAF655398:QAF655439 QKB655398:QKB655439 QTX655398:QTX655439 RDT655398:RDT655439 RNP655398:RNP655439 RXL655398:RXL655439 SHH655398:SHH655439 SRD655398:SRD655439 TAZ655398:TAZ655439 TKV655398:TKV655439 TUR655398:TUR655439 UEN655398:UEN655439 UOJ655398:UOJ655439 UYF655398:UYF655439 VIB655398:VIB655439 VRX655398:VRX655439 WBT655398:WBT655439 WLP655398:WLP655439 WVL655398:WVL655439 D720934:D720975 IZ720934:IZ720975 SV720934:SV720975 ACR720934:ACR720975 AMN720934:AMN720975 AWJ720934:AWJ720975 BGF720934:BGF720975 BQB720934:BQB720975 BZX720934:BZX720975 CJT720934:CJT720975 CTP720934:CTP720975 DDL720934:DDL720975 DNH720934:DNH720975 DXD720934:DXD720975 EGZ720934:EGZ720975 EQV720934:EQV720975 FAR720934:FAR720975 FKN720934:FKN720975 FUJ720934:FUJ720975 GEF720934:GEF720975 GOB720934:GOB720975 GXX720934:GXX720975 HHT720934:HHT720975 HRP720934:HRP720975 IBL720934:IBL720975 ILH720934:ILH720975 IVD720934:IVD720975 JEZ720934:JEZ720975 JOV720934:JOV720975 JYR720934:JYR720975 KIN720934:KIN720975 KSJ720934:KSJ720975 LCF720934:LCF720975 LMB720934:LMB720975 LVX720934:LVX720975 MFT720934:MFT720975 MPP720934:MPP720975 MZL720934:MZL720975 NJH720934:NJH720975 NTD720934:NTD720975 OCZ720934:OCZ720975 OMV720934:OMV720975 OWR720934:OWR720975 PGN720934:PGN720975 PQJ720934:PQJ720975 QAF720934:QAF720975 QKB720934:QKB720975 QTX720934:QTX720975 RDT720934:RDT720975 RNP720934:RNP720975 RXL720934:RXL720975 SHH720934:SHH720975 SRD720934:SRD720975 TAZ720934:TAZ720975 TKV720934:TKV720975 TUR720934:TUR720975 UEN720934:UEN720975 UOJ720934:UOJ720975 UYF720934:UYF720975 VIB720934:VIB720975 VRX720934:VRX720975 WBT720934:WBT720975 WLP720934:WLP720975 WVL720934:WVL720975 D786470:D786511 IZ786470:IZ786511 SV786470:SV786511 ACR786470:ACR786511 AMN786470:AMN786511 AWJ786470:AWJ786511 BGF786470:BGF786511 BQB786470:BQB786511 BZX786470:BZX786511 CJT786470:CJT786511 CTP786470:CTP786511 DDL786470:DDL786511 DNH786470:DNH786511 DXD786470:DXD786511 EGZ786470:EGZ786511 EQV786470:EQV786511 FAR786470:FAR786511 FKN786470:FKN786511 FUJ786470:FUJ786511 GEF786470:GEF786511 GOB786470:GOB786511 GXX786470:GXX786511 HHT786470:HHT786511 HRP786470:HRP786511 IBL786470:IBL786511 ILH786470:ILH786511 IVD786470:IVD786511 JEZ786470:JEZ786511 JOV786470:JOV786511 JYR786470:JYR786511 KIN786470:KIN786511 KSJ786470:KSJ786511 LCF786470:LCF786511 LMB786470:LMB786511 LVX786470:LVX786511 MFT786470:MFT786511 MPP786470:MPP786511 MZL786470:MZL786511 NJH786470:NJH786511 NTD786470:NTD786511 OCZ786470:OCZ786511 OMV786470:OMV786511 OWR786470:OWR786511 PGN786470:PGN786511 PQJ786470:PQJ786511 QAF786470:QAF786511 QKB786470:QKB786511 QTX786470:QTX786511 RDT786470:RDT786511 RNP786470:RNP786511 RXL786470:RXL786511 SHH786470:SHH786511 SRD786470:SRD786511 TAZ786470:TAZ786511 TKV786470:TKV786511 TUR786470:TUR786511 UEN786470:UEN786511 UOJ786470:UOJ786511 UYF786470:UYF786511 VIB786470:VIB786511 VRX786470:VRX786511 WBT786470:WBT786511 WLP786470:WLP786511 WVL786470:WVL786511 D852006:D852047 IZ852006:IZ852047 SV852006:SV852047 ACR852006:ACR852047 AMN852006:AMN852047 AWJ852006:AWJ852047 BGF852006:BGF852047 BQB852006:BQB852047 BZX852006:BZX852047 CJT852006:CJT852047 CTP852006:CTP852047 DDL852006:DDL852047 DNH852006:DNH852047 DXD852006:DXD852047 EGZ852006:EGZ852047 EQV852006:EQV852047 FAR852006:FAR852047 FKN852006:FKN852047 FUJ852006:FUJ852047 GEF852006:GEF852047 GOB852006:GOB852047 GXX852006:GXX852047 HHT852006:HHT852047 HRP852006:HRP852047 IBL852006:IBL852047 ILH852006:ILH852047 IVD852006:IVD852047 JEZ852006:JEZ852047 JOV852006:JOV852047 JYR852006:JYR852047 KIN852006:KIN852047 KSJ852006:KSJ852047 LCF852006:LCF852047 LMB852006:LMB852047 LVX852006:LVX852047 MFT852006:MFT852047 MPP852006:MPP852047 MZL852006:MZL852047 NJH852006:NJH852047 NTD852006:NTD852047 OCZ852006:OCZ852047 OMV852006:OMV852047 OWR852006:OWR852047 PGN852006:PGN852047 PQJ852006:PQJ852047 QAF852006:QAF852047 QKB852006:QKB852047 QTX852006:QTX852047 RDT852006:RDT852047 RNP852006:RNP852047 RXL852006:RXL852047 SHH852006:SHH852047 SRD852006:SRD852047 TAZ852006:TAZ852047 TKV852006:TKV852047 TUR852006:TUR852047 UEN852006:UEN852047 UOJ852006:UOJ852047 UYF852006:UYF852047 VIB852006:VIB852047 VRX852006:VRX852047 WBT852006:WBT852047 WLP852006:WLP852047 WVL852006:WVL852047 D917542:D917583 IZ917542:IZ917583 SV917542:SV917583 ACR917542:ACR917583 AMN917542:AMN917583 AWJ917542:AWJ917583 BGF917542:BGF917583 BQB917542:BQB917583 BZX917542:BZX917583 CJT917542:CJT917583 CTP917542:CTP917583 DDL917542:DDL917583 DNH917542:DNH917583 DXD917542:DXD917583 EGZ917542:EGZ917583 EQV917542:EQV917583 FAR917542:FAR917583 FKN917542:FKN917583 FUJ917542:FUJ917583 GEF917542:GEF917583 GOB917542:GOB917583 GXX917542:GXX917583 HHT917542:HHT917583 HRP917542:HRP917583 IBL917542:IBL917583 ILH917542:ILH917583 IVD917542:IVD917583 JEZ917542:JEZ917583 JOV917542:JOV917583 JYR917542:JYR917583 KIN917542:KIN917583 KSJ917542:KSJ917583 LCF917542:LCF917583 LMB917542:LMB917583 LVX917542:LVX917583 MFT917542:MFT917583 MPP917542:MPP917583 MZL917542:MZL917583 NJH917542:NJH917583 NTD917542:NTD917583 OCZ917542:OCZ917583 OMV917542:OMV917583 OWR917542:OWR917583 PGN917542:PGN917583 PQJ917542:PQJ917583 QAF917542:QAF917583 QKB917542:QKB917583 QTX917542:QTX917583 RDT917542:RDT917583 RNP917542:RNP917583 RXL917542:RXL917583 SHH917542:SHH917583 SRD917542:SRD917583 TAZ917542:TAZ917583 TKV917542:TKV917583 TUR917542:TUR917583 UEN917542:UEN917583 UOJ917542:UOJ917583 UYF917542:UYF917583 VIB917542:VIB917583 VRX917542:VRX917583 WBT917542:WBT917583 WLP917542:WLP917583 WVL917542:WVL917583 D983078:D983119 IZ983078:IZ983119 SV983078:SV983119 ACR983078:ACR983119 AMN983078:AMN983119 AWJ983078:AWJ983119 BGF983078:BGF983119 BQB983078:BQB983119 BZX983078:BZX983119 CJT983078:CJT983119 CTP983078:CTP983119 DDL983078:DDL983119 DNH983078:DNH983119 DXD983078:DXD983119 EGZ983078:EGZ983119 EQV983078:EQV983119 FAR983078:FAR983119 FKN983078:FKN983119 FUJ983078:FUJ983119 GEF983078:GEF983119 GOB983078:GOB983119 GXX983078:GXX983119 HHT983078:HHT983119 HRP983078:HRP983119 IBL983078:IBL983119 ILH983078:ILH983119 IVD983078:IVD983119 JEZ983078:JEZ983119 JOV983078:JOV983119 JYR983078:JYR983119 KIN983078:KIN983119 KSJ983078:KSJ983119 LCF983078:LCF983119 LMB983078:LMB983119 LVX983078:LVX983119 MFT983078:MFT983119 MPP983078:MPP983119 MZL983078:MZL983119 NJH983078:NJH983119 NTD983078:NTD983119 OCZ983078:OCZ983119 OMV983078:OMV983119 OWR983078:OWR983119 PGN983078:PGN983119 PQJ983078:PQJ983119 QAF983078:QAF983119 QKB983078:QKB983119 QTX983078:QTX983119 RDT983078:RDT983119 RNP983078:RNP983119 RXL983078:RXL983119 SHH983078:SHH983119 SRD983078:SRD983119 TAZ983078:TAZ983119 TKV983078:TKV983119 TUR983078:TUR983119 UEN983078:UEN983119 UOJ983078:UOJ983119 UYF983078:UYF983119 VIB983078:VIB983119 VRX983078:VRX983119 WBT983078:WBT983119 WLP983078:WLP983119 WVL983078:WVL983119 A38:A40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A65574:A65576 IW65574:IW65576 SS65574:SS65576 ACO65574:ACO65576 AMK65574:AMK65576 AWG65574:AWG65576 BGC65574:BGC65576 BPY65574:BPY65576 BZU65574:BZU65576 CJQ65574:CJQ65576 CTM65574:CTM65576 DDI65574:DDI65576 DNE65574:DNE65576 DXA65574:DXA65576 EGW65574:EGW65576 EQS65574:EQS65576 FAO65574:FAO65576 FKK65574:FKK65576 FUG65574:FUG65576 GEC65574:GEC65576 GNY65574:GNY65576 GXU65574:GXU65576 HHQ65574:HHQ65576 HRM65574:HRM65576 IBI65574:IBI65576 ILE65574:ILE65576 IVA65574:IVA65576 JEW65574:JEW65576 JOS65574:JOS65576 JYO65574:JYO65576 KIK65574:KIK65576 KSG65574:KSG65576 LCC65574:LCC65576 LLY65574:LLY65576 LVU65574:LVU65576 MFQ65574:MFQ65576 MPM65574:MPM65576 MZI65574:MZI65576 NJE65574:NJE65576 NTA65574:NTA65576 OCW65574:OCW65576 OMS65574:OMS65576 OWO65574:OWO65576 PGK65574:PGK65576 PQG65574:PQG65576 QAC65574:QAC65576 QJY65574:QJY65576 QTU65574:QTU65576 RDQ65574:RDQ65576 RNM65574:RNM65576 RXI65574:RXI65576 SHE65574:SHE65576 SRA65574:SRA65576 TAW65574:TAW65576 TKS65574:TKS65576 TUO65574:TUO65576 UEK65574:UEK65576 UOG65574:UOG65576 UYC65574:UYC65576 VHY65574:VHY65576 VRU65574:VRU65576 WBQ65574:WBQ65576 WLM65574:WLM65576 WVI65574:WVI65576 A131110:A131112 IW131110:IW131112 SS131110:SS131112 ACO131110:ACO131112 AMK131110:AMK131112 AWG131110:AWG131112 BGC131110:BGC131112 BPY131110:BPY131112 BZU131110:BZU131112 CJQ131110:CJQ131112 CTM131110:CTM131112 DDI131110:DDI131112 DNE131110:DNE131112 DXA131110:DXA131112 EGW131110:EGW131112 EQS131110:EQS131112 FAO131110:FAO131112 FKK131110:FKK131112 FUG131110:FUG131112 GEC131110:GEC131112 GNY131110:GNY131112 GXU131110:GXU131112 HHQ131110:HHQ131112 HRM131110:HRM131112 IBI131110:IBI131112 ILE131110:ILE131112 IVA131110:IVA131112 JEW131110:JEW131112 JOS131110:JOS131112 JYO131110:JYO131112 KIK131110:KIK131112 KSG131110:KSG131112 LCC131110:LCC131112 LLY131110:LLY131112 LVU131110:LVU131112 MFQ131110:MFQ131112 MPM131110:MPM131112 MZI131110:MZI131112 NJE131110:NJE131112 NTA131110:NTA131112 OCW131110:OCW131112 OMS131110:OMS131112 OWO131110:OWO131112 PGK131110:PGK131112 PQG131110:PQG131112 QAC131110:QAC131112 QJY131110:QJY131112 QTU131110:QTU131112 RDQ131110:RDQ131112 RNM131110:RNM131112 RXI131110:RXI131112 SHE131110:SHE131112 SRA131110:SRA131112 TAW131110:TAW131112 TKS131110:TKS131112 TUO131110:TUO131112 UEK131110:UEK131112 UOG131110:UOG131112 UYC131110:UYC131112 VHY131110:VHY131112 VRU131110:VRU131112 WBQ131110:WBQ131112 WLM131110:WLM131112 WVI131110:WVI131112 A196646:A196648 IW196646:IW196648 SS196646:SS196648 ACO196646:ACO196648 AMK196646:AMK196648 AWG196646:AWG196648 BGC196646:BGC196648 BPY196646:BPY196648 BZU196646:BZU196648 CJQ196646:CJQ196648 CTM196646:CTM196648 DDI196646:DDI196648 DNE196646:DNE196648 DXA196646:DXA196648 EGW196646:EGW196648 EQS196646:EQS196648 FAO196646:FAO196648 FKK196646:FKK196648 FUG196646:FUG196648 GEC196646:GEC196648 GNY196646:GNY196648 GXU196646:GXU196648 HHQ196646:HHQ196648 HRM196646:HRM196648 IBI196646:IBI196648 ILE196646:ILE196648 IVA196646:IVA196648 JEW196646:JEW196648 JOS196646:JOS196648 JYO196646:JYO196648 KIK196646:KIK196648 KSG196646:KSG196648 LCC196646:LCC196648 LLY196646:LLY196648 LVU196646:LVU196648 MFQ196646:MFQ196648 MPM196646:MPM196648 MZI196646:MZI196648 NJE196646:NJE196648 NTA196646:NTA196648 OCW196646:OCW196648 OMS196646:OMS196648 OWO196646:OWO196648 PGK196646:PGK196648 PQG196646:PQG196648 QAC196646:QAC196648 QJY196646:QJY196648 QTU196646:QTU196648 RDQ196646:RDQ196648 RNM196646:RNM196648 RXI196646:RXI196648 SHE196646:SHE196648 SRA196646:SRA196648 TAW196646:TAW196648 TKS196646:TKS196648 TUO196646:TUO196648 UEK196646:UEK196648 UOG196646:UOG196648 UYC196646:UYC196648 VHY196646:VHY196648 VRU196646:VRU196648 WBQ196646:WBQ196648 WLM196646:WLM196648 WVI196646:WVI196648 A262182:A262184 IW262182:IW262184 SS262182:SS262184 ACO262182:ACO262184 AMK262182:AMK262184 AWG262182:AWG262184 BGC262182:BGC262184 BPY262182:BPY262184 BZU262182:BZU262184 CJQ262182:CJQ262184 CTM262182:CTM262184 DDI262182:DDI262184 DNE262182:DNE262184 DXA262182:DXA262184 EGW262182:EGW262184 EQS262182:EQS262184 FAO262182:FAO262184 FKK262182:FKK262184 FUG262182:FUG262184 GEC262182:GEC262184 GNY262182:GNY262184 GXU262182:GXU262184 HHQ262182:HHQ262184 HRM262182:HRM262184 IBI262182:IBI262184 ILE262182:ILE262184 IVA262182:IVA262184 JEW262182:JEW262184 JOS262182:JOS262184 JYO262182:JYO262184 KIK262182:KIK262184 KSG262182:KSG262184 LCC262182:LCC262184 LLY262182:LLY262184 LVU262182:LVU262184 MFQ262182:MFQ262184 MPM262182:MPM262184 MZI262182:MZI262184 NJE262182:NJE262184 NTA262182:NTA262184 OCW262182:OCW262184 OMS262182:OMS262184 OWO262182:OWO262184 PGK262182:PGK262184 PQG262182:PQG262184 QAC262182:QAC262184 QJY262182:QJY262184 QTU262182:QTU262184 RDQ262182:RDQ262184 RNM262182:RNM262184 RXI262182:RXI262184 SHE262182:SHE262184 SRA262182:SRA262184 TAW262182:TAW262184 TKS262182:TKS262184 TUO262182:TUO262184 UEK262182:UEK262184 UOG262182:UOG262184 UYC262182:UYC262184 VHY262182:VHY262184 VRU262182:VRU262184 WBQ262182:WBQ262184 WLM262182:WLM262184 WVI262182:WVI262184 A327718:A327720 IW327718:IW327720 SS327718:SS327720 ACO327718:ACO327720 AMK327718:AMK327720 AWG327718:AWG327720 BGC327718:BGC327720 BPY327718:BPY327720 BZU327718:BZU327720 CJQ327718:CJQ327720 CTM327718:CTM327720 DDI327718:DDI327720 DNE327718:DNE327720 DXA327718:DXA327720 EGW327718:EGW327720 EQS327718:EQS327720 FAO327718:FAO327720 FKK327718:FKK327720 FUG327718:FUG327720 GEC327718:GEC327720 GNY327718:GNY327720 GXU327718:GXU327720 HHQ327718:HHQ327720 HRM327718:HRM327720 IBI327718:IBI327720 ILE327718:ILE327720 IVA327718:IVA327720 JEW327718:JEW327720 JOS327718:JOS327720 JYO327718:JYO327720 KIK327718:KIK327720 KSG327718:KSG327720 LCC327718:LCC327720 LLY327718:LLY327720 LVU327718:LVU327720 MFQ327718:MFQ327720 MPM327718:MPM327720 MZI327718:MZI327720 NJE327718:NJE327720 NTA327718:NTA327720 OCW327718:OCW327720 OMS327718:OMS327720 OWO327718:OWO327720 PGK327718:PGK327720 PQG327718:PQG327720 QAC327718:QAC327720 QJY327718:QJY327720 QTU327718:QTU327720 RDQ327718:RDQ327720 RNM327718:RNM327720 RXI327718:RXI327720 SHE327718:SHE327720 SRA327718:SRA327720 TAW327718:TAW327720 TKS327718:TKS327720 TUO327718:TUO327720 UEK327718:UEK327720 UOG327718:UOG327720 UYC327718:UYC327720 VHY327718:VHY327720 VRU327718:VRU327720 WBQ327718:WBQ327720 WLM327718:WLM327720 WVI327718:WVI327720 A393254:A393256 IW393254:IW393256 SS393254:SS393256 ACO393254:ACO393256 AMK393254:AMK393256 AWG393254:AWG393256 BGC393254:BGC393256 BPY393254:BPY393256 BZU393254:BZU393256 CJQ393254:CJQ393256 CTM393254:CTM393256 DDI393254:DDI393256 DNE393254:DNE393256 DXA393254:DXA393256 EGW393254:EGW393256 EQS393254:EQS393256 FAO393254:FAO393256 FKK393254:FKK393256 FUG393254:FUG393256 GEC393254:GEC393256 GNY393254:GNY393256 GXU393254:GXU393256 HHQ393254:HHQ393256 HRM393254:HRM393256 IBI393254:IBI393256 ILE393254:ILE393256 IVA393254:IVA393256 JEW393254:JEW393256 JOS393254:JOS393256 JYO393254:JYO393256 KIK393254:KIK393256 KSG393254:KSG393256 LCC393254:LCC393256 LLY393254:LLY393256 LVU393254:LVU393256 MFQ393254:MFQ393256 MPM393254:MPM393256 MZI393254:MZI393256 NJE393254:NJE393256 NTA393254:NTA393256 OCW393254:OCW393256 OMS393254:OMS393256 OWO393254:OWO393256 PGK393254:PGK393256 PQG393254:PQG393256 QAC393254:QAC393256 QJY393254:QJY393256 QTU393254:QTU393256 RDQ393254:RDQ393256 RNM393254:RNM393256 RXI393254:RXI393256 SHE393254:SHE393256 SRA393254:SRA393256 TAW393254:TAW393256 TKS393254:TKS393256 TUO393254:TUO393256 UEK393254:UEK393256 UOG393254:UOG393256 UYC393254:UYC393256 VHY393254:VHY393256 VRU393254:VRU393256 WBQ393254:WBQ393256 WLM393254:WLM393256 WVI393254:WVI393256 A458790:A458792 IW458790:IW458792 SS458790:SS458792 ACO458790:ACO458792 AMK458790:AMK458792 AWG458790:AWG458792 BGC458790:BGC458792 BPY458790:BPY458792 BZU458790:BZU458792 CJQ458790:CJQ458792 CTM458790:CTM458792 DDI458790:DDI458792 DNE458790:DNE458792 DXA458790:DXA458792 EGW458790:EGW458792 EQS458790:EQS458792 FAO458790:FAO458792 FKK458790:FKK458792 FUG458790:FUG458792 GEC458790:GEC458792 GNY458790:GNY458792 GXU458790:GXU458792 HHQ458790:HHQ458792 HRM458790:HRM458792 IBI458790:IBI458792 ILE458790:ILE458792 IVA458790:IVA458792 JEW458790:JEW458792 JOS458790:JOS458792 JYO458790:JYO458792 KIK458790:KIK458792 KSG458790:KSG458792 LCC458790:LCC458792 LLY458790:LLY458792 LVU458790:LVU458792 MFQ458790:MFQ458792 MPM458790:MPM458792 MZI458790:MZI458792 NJE458790:NJE458792 NTA458790:NTA458792 OCW458790:OCW458792 OMS458790:OMS458792 OWO458790:OWO458792 PGK458790:PGK458792 PQG458790:PQG458792 QAC458790:QAC458792 QJY458790:QJY458792 QTU458790:QTU458792 RDQ458790:RDQ458792 RNM458790:RNM458792 RXI458790:RXI458792 SHE458790:SHE458792 SRA458790:SRA458792 TAW458790:TAW458792 TKS458790:TKS458792 TUO458790:TUO458792 UEK458790:UEK458792 UOG458790:UOG458792 UYC458790:UYC458792 VHY458790:VHY458792 VRU458790:VRU458792 WBQ458790:WBQ458792 WLM458790:WLM458792 WVI458790:WVI458792 A524326:A524328 IW524326:IW524328 SS524326:SS524328 ACO524326:ACO524328 AMK524326:AMK524328 AWG524326:AWG524328 BGC524326:BGC524328 BPY524326:BPY524328 BZU524326:BZU524328 CJQ524326:CJQ524328 CTM524326:CTM524328 DDI524326:DDI524328 DNE524326:DNE524328 DXA524326:DXA524328 EGW524326:EGW524328 EQS524326:EQS524328 FAO524326:FAO524328 FKK524326:FKK524328 FUG524326:FUG524328 GEC524326:GEC524328 GNY524326:GNY524328 GXU524326:GXU524328 HHQ524326:HHQ524328 HRM524326:HRM524328 IBI524326:IBI524328 ILE524326:ILE524328 IVA524326:IVA524328 JEW524326:JEW524328 JOS524326:JOS524328 JYO524326:JYO524328 KIK524326:KIK524328 KSG524326:KSG524328 LCC524326:LCC524328 LLY524326:LLY524328 LVU524326:LVU524328 MFQ524326:MFQ524328 MPM524326:MPM524328 MZI524326:MZI524328 NJE524326:NJE524328 NTA524326:NTA524328 OCW524326:OCW524328 OMS524326:OMS524328 OWO524326:OWO524328 PGK524326:PGK524328 PQG524326:PQG524328 QAC524326:QAC524328 QJY524326:QJY524328 QTU524326:QTU524328 RDQ524326:RDQ524328 RNM524326:RNM524328 RXI524326:RXI524328 SHE524326:SHE524328 SRA524326:SRA524328 TAW524326:TAW524328 TKS524326:TKS524328 TUO524326:TUO524328 UEK524326:UEK524328 UOG524326:UOG524328 UYC524326:UYC524328 VHY524326:VHY524328 VRU524326:VRU524328 WBQ524326:WBQ524328 WLM524326:WLM524328 WVI524326:WVI524328 A589862:A589864 IW589862:IW589864 SS589862:SS589864 ACO589862:ACO589864 AMK589862:AMK589864 AWG589862:AWG589864 BGC589862:BGC589864 BPY589862:BPY589864 BZU589862:BZU589864 CJQ589862:CJQ589864 CTM589862:CTM589864 DDI589862:DDI589864 DNE589862:DNE589864 DXA589862:DXA589864 EGW589862:EGW589864 EQS589862:EQS589864 FAO589862:FAO589864 FKK589862:FKK589864 FUG589862:FUG589864 GEC589862:GEC589864 GNY589862:GNY589864 GXU589862:GXU589864 HHQ589862:HHQ589864 HRM589862:HRM589864 IBI589862:IBI589864 ILE589862:ILE589864 IVA589862:IVA589864 JEW589862:JEW589864 JOS589862:JOS589864 JYO589862:JYO589864 KIK589862:KIK589864 KSG589862:KSG589864 LCC589862:LCC589864 LLY589862:LLY589864 LVU589862:LVU589864 MFQ589862:MFQ589864 MPM589862:MPM589864 MZI589862:MZI589864 NJE589862:NJE589864 NTA589862:NTA589864 OCW589862:OCW589864 OMS589862:OMS589864 OWO589862:OWO589864 PGK589862:PGK589864 PQG589862:PQG589864 QAC589862:QAC589864 QJY589862:QJY589864 QTU589862:QTU589864 RDQ589862:RDQ589864 RNM589862:RNM589864 RXI589862:RXI589864 SHE589862:SHE589864 SRA589862:SRA589864 TAW589862:TAW589864 TKS589862:TKS589864 TUO589862:TUO589864 UEK589862:UEK589864 UOG589862:UOG589864 UYC589862:UYC589864 VHY589862:VHY589864 VRU589862:VRU589864 WBQ589862:WBQ589864 WLM589862:WLM589864 WVI589862:WVI589864 A655398:A655400 IW655398:IW655400 SS655398:SS655400 ACO655398:ACO655400 AMK655398:AMK655400 AWG655398:AWG655400 BGC655398:BGC655400 BPY655398:BPY655400 BZU655398:BZU655400 CJQ655398:CJQ655400 CTM655398:CTM655400 DDI655398:DDI655400 DNE655398:DNE655400 DXA655398:DXA655400 EGW655398:EGW655400 EQS655398:EQS655400 FAO655398:FAO655400 FKK655398:FKK655400 FUG655398:FUG655400 GEC655398:GEC655400 GNY655398:GNY655400 GXU655398:GXU655400 HHQ655398:HHQ655400 HRM655398:HRM655400 IBI655398:IBI655400 ILE655398:ILE655400 IVA655398:IVA655400 JEW655398:JEW655400 JOS655398:JOS655400 JYO655398:JYO655400 KIK655398:KIK655400 KSG655398:KSG655400 LCC655398:LCC655400 LLY655398:LLY655400 LVU655398:LVU655400 MFQ655398:MFQ655400 MPM655398:MPM655400 MZI655398:MZI655400 NJE655398:NJE655400 NTA655398:NTA655400 OCW655398:OCW655400 OMS655398:OMS655400 OWO655398:OWO655400 PGK655398:PGK655400 PQG655398:PQG655400 QAC655398:QAC655400 QJY655398:QJY655400 QTU655398:QTU655400 RDQ655398:RDQ655400 RNM655398:RNM655400 RXI655398:RXI655400 SHE655398:SHE655400 SRA655398:SRA655400 TAW655398:TAW655400 TKS655398:TKS655400 TUO655398:TUO655400 UEK655398:UEK655400 UOG655398:UOG655400 UYC655398:UYC655400 VHY655398:VHY655400 VRU655398:VRU655400 WBQ655398:WBQ655400 WLM655398:WLM655400 WVI655398:WVI655400 A720934:A720936 IW720934:IW720936 SS720934:SS720936 ACO720934:ACO720936 AMK720934:AMK720936 AWG720934:AWG720936 BGC720934:BGC720936 BPY720934:BPY720936 BZU720934:BZU720936 CJQ720934:CJQ720936 CTM720934:CTM720936 DDI720934:DDI720936 DNE720934:DNE720936 DXA720934:DXA720936 EGW720934:EGW720936 EQS720934:EQS720936 FAO720934:FAO720936 FKK720934:FKK720936 FUG720934:FUG720936 GEC720934:GEC720936 GNY720934:GNY720936 GXU720934:GXU720936 HHQ720934:HHQ720936 HRM720934:HRM720936 IBI720934:IBI720936 ILE720934:ILE720936 IVA720934:IVA720936 JEW720934:JEW720936 JOS720934:JOS720936 JYO720934:JYO720936 KIK720934:KIK720936 KSG720934:KSG720936 LCC720934:LCC720936 LLY720934:LLY720936 LVU720934:LVU720936 MFQ720934:MFQ720936 MPM720934:MPM720936 MZI720934:MZI720936 NJE720934:NJE720936 NTA720934:NTA720936 OCW720934:OCW720936 OMS720934:OMS720936 OWO720934:OWO720936 PGK720934:PGK720936 PQG720934:PQG720936 QAC720934:QAC720936 QJY720934:QJY720936 QTU720934:QTU720936 RDQ720934:RDQ720936 RNM720934:RNM720936 RXI720934:RXI720936 SHE720934:SHE720936 SRA720934:SRA720936 TAW720934:TAW720936 TKS720934:TKS720936 TUO720934:TUO720936 UEK720934:UEK720936 UOG720934:UOG720936 UYC720934:UYC720936 VHY720934:VHY720936 VRU720934:VRU720936 WBQ720934:WBQ720936 WLM720934:WLM720936 WVI720934:WVI720936 A786470:A786472 IW786470:IW786472 SS786470:SS786472 ACO786470:ACO786472 AMK786470:AMK786472 AWG786470:AWG786472 BGC786470:BGC786472 BPY786470:BPY786472 BZU786470:BZU786472 CJQ786470:CJQ786472 CTM786470:CTM786472 DDI786470:DDI786472 DNE786470:DNE786472 DXA786470:DXA786472 EGW786470:EGW786472 EQS786470:EQS786472 FAO786470:FAO786472 FKK786470:FKK786472 FUG786470:FUG786472 GEC786470:GEC786472 GNY786470:GNY786472 GXU786470:GXU786472 HHQ786470:HHQ786472 HRM786470:HRM786472 IBI786470:IBI786472 ILE786470:ILE786472 IVA786470:IVA786472 JEW786470:JEW786472 JOS786470:JOS786472 JYO786470:JYO786472 KIK786470:KIK786472 KSG786470:KSG786472 LCC786470:LCC786472 LLY786470:LLY786472 LVU786470:LVU786472 MFQ786470:MFQ786472 MPM786470:MPM786472 MZI786470:MZI786472 NJE786470:NJE786472 NTA786470:NTA786472 OCW786470:OCW786472 OMS786470:OMS786472 OWO786470:OWO786472 PGK786470:PGK786472 PQG786470:PQG786472 QAC786470:QAC786472 QJY786470:QJY786472 QTU786470:QTU786472 RDQ786470:RDQ786472 RNM786470:RNM786472 RXI786470:RXI786472 SHE786470:SHE786472 SRA786470:SRA786472 TAW786470:TAW786472 TKS786470:TKS786472 TUO786470:TUO786472 UEK786470:UEK786472 UOG786470:UOG786472 UYC786470:UYC786472 VHY786470:VHY786472 VRU786470:VRU786472 WBQ786470:WBQ786472 WLM786470:WLM786472 WVI786470:WVI786472 A852006:A852008 IW852006:IW852008 SS852006:SS852008 ACO852006:ACO852008 AMK852006:AMK852008 AWG852006:AWG852008 BGC852006:BGC852008 BPY852006:BPY852008 BZU852006:BZU852008 CJQ852006:CJQ852008 CTM852006:CTM852008 DDI852006:DDI852008 DNE852006:DNE852008 DXA852006:DXA852008 EGW852006:EGW852008 EQS852006:EQS852008 FAO852006:FAO852008 FKK852006:FKK852008 FUG852006:FUG852008 GEC852006:GEC852008 GNY852006:GNY852008 GXU852006:GXU852008 HHQ852006:HHQ852008 HRM852006:HRM852008 IBI852006:IBI852008 ILE852006:ILE852008 IVA852006:IVA852008 JEW852006:JEW852008 JOS852006:JOS852008 JYO852006:JYO852008 KIK852006:KIK852008 KSG852006:KSG852008 LCC852006:LCC852008 LLY852006:LLY852008 LVU852006:LVU852008 MFQ852006:MFQ852008 MPM852006:MPM852008 MZI852006:MZI852008 NJE852006:NJE852008 NTA852006:NTA852008 OCW852006:OCW852008 OMS852006:OMS852008 OWO852006:OWO852008 PGK852006:PGK852008 PQG852006:PQG852008 QAC852006:QAC852008 QJY852006:QJY852008 QTU852006:QTU852008 RDQ852006:RDQ852008 RNM852006:RNM852008 RXI852006:RXI852008 SHE852006:SHE852008 SRA852006:SRA852008 TAW852006:TAW852008 TKS852006:TKS852008 TUO852006:TUO852008 UEK852006:UEK852008 UOG852006:UOG852008 UYC852006:UYC852008 VHY852006:VHY852008 VRU852006:VRU852008 WBQ852006:WBQ852008 WLM852006:WLM852008 WVI852006:WVI852008 A917542:A917544 IW917542:IW917544 SS917542:SS917544 ACO917542:ACO917544 AMK917542:AMK917544 AWG917542:AWG917544 BGC917542:BGC917544 BPY917542:BPY917544 BZU917542:BZU917544 CJQ917542:CJQ917544 CTM917542:CTM917544 DDI917542:DDI917544 DNE917542:DNE917544 DXA917542:DXA917544 EGW917542:EGW917544 EQS917542:EQS917544 FAO917542:FAO917544 FKK917542:FKK917544 FUG917542:FUG917544 GEC917542:GEC917544 GNY917542:GNY917544 GXU917542:GXU917544 HHQ917542:HHQ917544 HRM917542:HRM917544 IBI917542:IBI917544 ILE917542:ILE917544 IVA917542:IVA917544 JEW917542:JEW917544 JOS917542:JOS917544 JYO917542:JYO917544 KIK917542:KIK917544 KSG917542:KSG917544 LCC917542:LCC917544 LLY917542:LLY917544 LVU917542:LVU917544 MFQ917542:MFQ917544 MPM917542:MPM917544 MZI917542:MZI917544 NJE917542:NJE917544 NTA917542:NTA917544 OCW917542:OCW917544 OMS917542:OMS917544 OWO917542:OWO917544 PGK917542:PGK917544 PQG917542:PQG917544 QAC917542:QAC917544 QJY917542:QJY917544 QTU917542:QTU917544 RDQ917542:RDQ917544 RNM917542:RNM917544 RXI917542:RXI917544 SHE917542:SHE917544 SRA917542:SRA917544 TAW917542:TAW917544 TKS917542:TKS917544 TUO917542:TUO917544 UEK917542:UEK917544 UOG917542:UOG917544 UYC917542:UYC917544 VHY917542:VHY917544 VRU917542:VRU917544 WBQ917542:WBQ917544 WLM917542:WLM917544 WVI917542:WVI917544 A983078:A983080 IW983078:IW983080 SS983078:SS983080 ACO983078:ACO983080 AMK983078:AMK983080 AWG983078:AWG983080 BGC983078:BGC983080 BPY983078:BPY983080 BZU983078:BZU983080 CJQ983078:CJQ983080 CTM983078:CTM983080 DDI983078:DDI983080 DNE983078:DNE983080 DXA983078:DXA983080 EGW983078:EGW983080 EQS983078:EQS983080 FAO983078:FAO983080 FKK983078:FKK983080 FUG983078:FUG983080 GEC983078:GEC983080 GNY983078:GNY983080 GXU983078:GXU983080 HHQ983078:HHQ983080 HRM983078:HRM983080 IBI983078:IBI983080 ILE983078:ILE983080 IVA983078:IVA983080 JEW983078:JEW983080 JOS983078:JOS983080 JYO983078:JYO983080 KIK983078:KIK983080 KSG983078:KSG983080 LCC983078:LCC983080 LLY983078:LLY983080 LVU983078:LVU983080 MFQ983078:MFQ983080 MPM983078:MPM983080 MZI983078:MZI983080 NJE983078:NJE983080 NTA983078:NTA983080 OCW983078:OCW983080 OMS983078:OMS983080 OWO983078:OWO983080 PGK983078:PGK983080 PQG983078:PQG983080 QAC983078:QAC983080 QJY983078:QJY983080 QTU983078:QTU983080 RDQ983078:RDQ983080 RNM983078:RNM983080 RXI983078:RXI983080 SHE983078:SHE983080 SRA983078:SRA983080 TAW983078:TAW983080 TKS983078:TKS983080 TUO983078:TUO983080 UEK983078:UEK983080 UOG983078:UOG983080 UYC983078:UYC983080 VHY983078:VHY983080 VRU983078:VRU983080 WBQ983078:WBQ983080 WLM983078:WLM983080 WVI983078:WVI983080 AD1:IV1048576 JZ1:SR1048576 TV1:ACN1048576 ADR1:AMJ1048576 ANN1:AWF1048576 AXJ1:BGB1048576 BHF1:BPX1048576 BRB1:BZT1048576 CAX1:CJP1048576 CKT1:CTL1048576 CUP1:DDH1048576 DEL1:DND1048576 DOH1:DWZ1048576 DYD1:EGV1048576 EHZ1:EQR1048576 ERV1:FAN1048576 FBR1:FKJ1048576 FLN1:FUF1048576 FVJ1:GEB1048576 GFF1:GNX1048576 GPB1:GXT1048576 GYX1:HHP1048576 HIT1:HRL1048576 HSP1:IBH1048576 ICL1:ILD1048576 IMH1:IUZ1048576 IWD1:JEV1048576 JFZ1:JOR1048576 JPV1:JYN1048576 JZR1:KIJ1048576 KJN1:KSF1048576 KTJ1:LCB1048576 LDF1:LLX1048576 LNB1:LVT1048576 LWX1:MFP1048576 MGT1:MPL1048576 MQP1:MZH1048576 NAL1:NJD1048576 NKH1:NSZ1048576 NUD1:OCV1048576 ODZ1:OMR1048576 ONV1:OWN1048576 OXR1:PGJ1048576 PHN1:PQF1048576 PRJ1:QAB1048576 QBF1:QJX1048576 QLB1:QTT1048576 QUX1:RDP1048576 RET1:RNL1048576 ROP1:RXH1048576 RYL1:SHD1048576 SIH1:SQZ1048576 SSD1:TAV1048576 TBZ1:TKR1048576 TLV1:TUN1048576 TVR1:UEJ1048576 UFN1:UOF1048576 UPJ1:UYB1048576 UZF1:VHX1048576 VJB1:VRT1048576 VSX1:WBP1048576 WCT1:WLL1048576 WMP1:WVH1048576 WWL1:XFD1048576 J1:AC36 JF1:JY36 TB1:TU36 ACX1:ADQ36 AMT1:ANM36 AWP1:AXI36 BGL1:BHE36 BQH1:BRA36 CAD1:CAW36 CJZ1:CKS36 CTV1:CUO36 DDR1:DEK36 DNN1:DOG36 DXJ1:DYC36 EHF1:EHY36 ERB1:ERU36 FAX1:FBQ36 FKT1:FLM36 FUP1:FVI36 GEL1:GFE36 GOH1:GPA36 GYD1:GYW36 HHZ1:HIS36 HRV1:HSO36 IBR1:ICK36 ILN1:IMG36 IVJ1:IWC36 JFF1:JFY36 JPB1:JPU36 JYX1:JZQ36 KIT1:KJM36 KSP1:KTI36 LCL1:LDE36 LMH1:LNA36 LWD1:LWW36 MFZ1:MGS36 MPV1:MQO36 MZR1:NAK36 NJN1:NKG36 NTJ1:NUC36 ODF1:ODY36 ONB1:ONU36 OWX1:OXQ36 PGT1:PHM36 PQP1:PRI36 QAL1:QBE36 QKH1:QLA36 QUD1:QUW36 RDZ1:RES36 RNV1:ROO36 RXR1:RYK36 SHN1:SIG36 SRJ1:SSC36 TBF1:TBY36 TLB1:TLU36 TUX1:TVQ36 UET1:UFM36 UOP1:UPI36 UYL1:UZE36 VIH1:VJA36 VSD1:VSW36 WBZ1:WCS36 WLV1:WMO36 WVR1:WWK36 J65537:AC65572 JF65537:JY65572 TB65537:TU65572 ACX65537:ADQ65572 AMT65537:ANM65572 AWP65537:AXI65572 BGL65537:BHE65572 BQH65537:BRA65572 CAD65537:CAW65572 CJZ65537:CKS65572 CTV65537:CUO65572 DDR65537:DEK65572 DNN65537:DOG65572 DXJ65537:DYC65572 EHF65537:EHY65572 ERB65537:ERU65572 FAX65537:FBQ65572 FKT65537:FLM65572 FUP65537:FVI65572 GEL65537:GFE65572 GOH65537:GPA65572 GYD65537:GYW65572 HHZ65537:HIS65572 HRV65537:HSO65572 IBR65537:ICK65572 ILN65537:IMG65572 IVJ65537:IWC65572 JFF65537:JFY65572 JPB65537:JPU65572 JYX65537:JZQ65572 KIT65537:KJM65572 KSP65537:KTI65572 LCL65537:LDE65572 LMH65537:LNA65572 LWD65537:LWW65572 MFZ65537:MGS65572 MPV65537:MQO65572 MZR65537:NAK65572 NJN65537:NKG65572 NTJ65537:NUC65572 ODF65537:ODY65572 ONB65537:ONU65572 OWX65537:OXQ65572 PGT65537:PHM65572 PQP65537:PRI65572 QAL65537:QBE65572 QKH65537:QLA65572 QUD65537:QUW65572 RDZ65537:RES65572 RNV65537:ROO65572 RXR65537:RYK65572 SHN65537:SIG65572 SRJ65537:SSC65572 TBF65537:TBY65572 TLB65537:TLU65572 TUX65537:TVQ65572 UET65537:UFM65572 UOP65537:UPI65572 UYL65537:UZE65572 VIH65537:VJA65572 VSD65537:VSW65572 WBZ65537:WCS65572 WLV65537:WMO65572 WVR65537:WWK65572 J131073:AC131108 JF131073:JY131108 TB131073:TU131108 ACX131073:ADQ131108 AMT131073:ANM131108 AWP131073:AXI131108 BGL131073:BHE131108 BQH131073:BRA131108 CAD131073:CAW131108 CJZ131073:CKS131108 CTV131073:CUO131108 DDR131073:DEK131108 DNN131073:DOG131108 DXJ131073:DYC131108 EHF131073:EHY131108 ERB131073:ERU131108 FAX131073:FBQ131108 FKT131073:FLM131108 FUP131073:FVI131108 GEL131073:GFE131108 GOH131073:GPA131108 GYD131073:GYW131108 HHZ131073:HIS131108 HRV131073:HSO131108 IBR131073:ICK131108 ILN131073:IMG131108 IVJ131073:IWC131108 JFF131073:JFY131108 JPB131073:JPU131108 JYX131073:JZQ131108 KIT131073:KJM131108 KSP131073:KTI131108 LCL131073:LDE131108 LMH131073:LNA131108 LWD131073:LWW131108 MFZ131073:MGS131108 MPV131073:MQO131108 MZR131073:NAK131108 NJN131073:NKG131108 NTJ131073:NUC131108 ODF131073:ODY131108 ONB131073:ONU131108 OWX131073:OXQ131108 PGT131073:PHM131108 PQP131073:PRI131108 QAL131073:QBE131108 QKH131073:QLA131108 QUD131073:QUW131108 RDZ131073:RES131108 RNV131073:ROO131108 RXR131073:RYK131108 SHN131073:SIG131108 SRJ131073:SSC131108 TBF131073:TBY131108 TLB131073:TLU131108 TUX131073:TVQ131108 UET131073:UFM131108 UOP131073:UPI131108 UYL131073:UZE131108 VIH131073:VJA131108 VSD131073:VSW131108 WBZ131073:WCS131108 WLV131073:WMO131108 WVR131073:WWK131108 J196609:AC196644 JF196609:JY196644 TB196609:TU196644 ACX196609:ADQ196644 AMT196609:ANM196644 AWP196609:AXI196644 BGL196609:BHE196644 BQH196609:BRA196644 CAD196609:CAW196644 CJZ196609:CKS196644 CTV196609:CUO196644 DDR196609:DEK196644 DNN196609:DOG196644 DXJ196609:DYC196644 EHF196609:EHY196644 ERB196609:ERU196644 FAX196609:FBQ196644 FKT196609:FLM196644 FUP196609:FVI196644 GEL196609:GFE196644 GOH196609:GPA196644 GYD196609:GYW196644 HHZ196609:HIS196644 HRV196609:HSO196644 IBR196609:ICK196644 ILN196609:IMG196644 IVJ196609:IWC196644 JFF196609:JFY196644 JPB196609:JPU196644 JYX196609:JZQ196644 KIT196609:KJM196644 KSP196609:KTI196644 LCL196609:LDE196644 LMH196609:LNA196644 LWD196609:LWW196644 MFZ196609:MGS196644 MPV196609:MQO196644 MZR196609:NAK196644 NJN196609:NKG196644 NTJ196609:NUC196644 ODF196609:ODY196644 ONB196609:ONU196644 OWX196609:OXQ196644 PGT196609:PHM196644 PQP196609:PRI196644 QAL196609:QBE196644 QKH196609:QLA196644 QUD196609:QUW196644 RDZ196609:RES196644 RNV196609:ROO196644 RXR196609:RYK196644 SHN196609:SIG196644 SRJ196609:SSC196644 TBF196609:TBY196644 TLB196609:TLU196644 TUX196609:TVQ196644 UET196609:UFM196644 UOP196609:UPI196644 UYL196609:UZE196644 VIH196609:VJA196644 VSD196609:VSW196644 WBZ196609:WCS196644 WLV196609:WMO196644 WVR196609:WWK196644 J262145:AC262180 JF262145:JY262180 TB262145:TU262180 ACX262145:ADQ262180 AMT262145:ANM262180 AWP262145:AXI262180 BGL262145:BHE262180 BQH262145:BRA262180 CAD262145:CAW262180 CJZ262145:CKS262180 CTV262145:CUO262180 DDR262145:DEK262180 DNN262145:DOG262180 DXJ262145:DYC262180 EHF262145:EHY262180 ERB262145:ERU262180 FAX262145:FBQ262180 FKT262145:FLM262180 FUP262145:FVI262180 GEL262145:GFE262180 GOH262145:GPA262180 GYD262145:GYW262180 HHZ262145:HIS262180 HRV262145:HSO262180 IBR262145:ICK262180 ILN262145:IMG262180 IVJ262145:IWC262180 JFF262145:JFY262180 JPB262145:JPU262180 JYX262145:JZQ262180 KIT262145:KJM262180 KSP262145:KTI262180 LCL262145:LDE262180 LMH262145:LNA262180 LWD262145:LWW262180 MFZ262145:MGS262180 MPV262145:MQO262180 MZR262145:NAK262180 NJN262145:NKG262180 NTJ262145:NUC262180 ODF262145:ODY262180 ONB262145:ONU262180 OWX262145:OXQ262180 PGT262145:PHM262180 PQP262145:PRI262180 QAL262145:QBE262180 QKH262145:QLA262180 QUD262145:QUW262180 RDZ262145:RES262180 RNV262145:ROO262180 RXR262145:RYK262180 SHN262145:SIG262180 SRJ262145:SSC262180 TBF262145:TBY262180 TLB262145:TLU262180 TUX262145:TVQ262180 UET262145:UFM262180 UOP262145:UPI262180 UYL262145:UZE262180 VIH262145:VJA262180 VSD262145:VSW262180 WBZ262145:WCS262180 WLV262145:WMO262180 WVR262145:WWK262180 J327681:AC327716 JF327681:JY327716 TB327681:TU327716 ACX327681:ADQ327716 AMT327681:ANM327716 AWP327681:AXI327716 BGL327681:BHE327716 BQH327681:BRA327716 CAD327681:CAW327716 CJZ327681:CKS327716 CTV327681:CUO327716 DDR327681:DEK327716 DNN327681:DOG327716 DXJ327681:DYC327716 EHF327681:EHY327716 ERB327681:ERU327716 FAX327681:FBQ327716 FKT327681:FLM327716 FUP327681:FVI327716 GEL327681:GFE327716 GOH327681:GPA327716 GYD327681:GYW327716 HHZ327681:HIS327716 HRV327681:HSO327716 IBR327681:ICK327716 ILN327681:IMG327716 IVJ327681:IWC327716 JFF327681:JFY327716 JPB327681:JPU327716 JYX327681:JZQ327716 KIT327681:KJM327716 KSP327681:KTI327716 LCL327681:LDE327716 LMH327681:LNA327716 LWD327681:LWW327716 MFZ327681:MGS327716 MPV327681:MQO327716 MZR327681:NAK327716 NJN327681:NKG327716 NTJ327681:NUC327716 ODF327681:ODY327716 ONB327681:ONU327716 OWX327681:OXQ327716 PGT327681:PHM327716 PQP327681:PRI327716 QAL327681:QBE327716 QKH327681:QLA327716 QUD327681:QUW327716 RDZ327681:RES327716 RNV327681:ROO327716 RXR327681:RYK327716 SHN327681:SIG327716 SRJ327681:SSC327716 TBF327681:TBY327716 TLB327681:TLU327716 TUX327681:TVQ327716 UET327681:UFM327716 UOP327681:UPI327716 UYL327681:UZE327716 VIH327681:VJA327716 VSD327681:VSW327716 WBZ327681:WCS327716 WLV327681:WMO327716 WVR327681:WWK327716 J393217:AC393252 JF393217:JY393252 TB393217:TU393252 ACX393217:ADQ393252 AMT393217:ANM393252 AWP393217:AXI393252 BGL393217:BHE393252 BQH393217:BRA393252 CAD393217:CAW393252 CJZ393217:CKS393252 CTV393217:CUO393252 DDR393217:DEK393252 DNN393217:DOG393252 DXJ393217:DYC393252 EHF393217:EHY393252 ERB393217:ERU393252 FAX393217:FBQ393252 FKT393217:FLM393252 FUP393217:FVI393252 GEL393217:GFE393252 GOH393217:GPA393252 GYD393217:GYW393252 HHZ393217:HIS393252 HRV393217:HSO393252 IBR393217:ICK393252 ILN393217:IMG393252 IVJ393217:IWC393252 JFF393217:JFY393252 JPB393217:JPU393252 JYX393217:JZQ393252 KIT393217:KJM393252 KSP393217:KTI393252 LCL393217:LDE393252 LMH393217:LNA393252 LWD393217:LWW393252 MFZ393217:MGS393252 MPV393217:MQO393252 MZR393217:NAK393252 NJN393217:NKG393252 NTJ393217:NUC393252 ODF393217:ODY393252 ONB393217:ONU393252 OWX393217:OXQ393252 PGT393217:PHM393252 PQP393217:PRI393252 QAL393217:QBE393252 QKH393217:QLA393252 QUD393217:QUW393252 RDZ393217:RES393252 RNV393217:ROO393252 RXR393217:RYK393252 SHN393217:SIG393252 SRJ393217:SSC393252 TBF393217:TBY393252 TLB393217:TLU393252 TUX393217:TVQ393252 UET393217:UFM393252 UOP393217:UPI393252 UYL393217:UZE393252 VIH393217:VJA393252 VSD393217:VSW393252 WBZ393217:WCS393252 WLV393217:WMO393252 WVR393217:WWK393252 J458753:AC458788 JF458753:JY458788 TB458753:TU458788 ACX458753:ADQ458788 AMT458753:ANM458788 AWP458753:AXI458788 BGL458753:BHE458788 BQH458753:BRA458788 CAD458753:CAW458788 CJZ458753:CKS458788 CTV458753:CUO458788 DDR458753:DEK458788 DNN458753:DOG458788 DXJ458753:DYC458788 EHF458753:EHY458788 ERB458753:ERU458788 FAX458753:FBQ458788 FKT458753:FLM458788 FUP458753:FVI458788 GEL458753:GFE458788 GOH458753:GPA458788 GYD458753:GYW458788 HHZ458753:HIS458788 HRV458753:HSO458788 IBR458753:ICK458788 ILN458753:IMG458788 IVJ458753:IWC458788 JFF458753:JFY458788 JPB458753:JPU458788 JYX458753:JZQ458788 KIT458753:KJM458788 KSP458753:KTI458788 LCL458753:LDE458788 LMH458753:LNA458788 LWD458753:LWW458788 MFZ458753:MGS458788 MPV458753:MQO458788 MZR458753:NAK458788 NJN458753:NKG458788 NTJ458753:NUC458788 ODF458753:ODY458788 ONB458753:ONU458788 OWX458753:OXQ458788 PGT458753:PHM458788 PQP458753:PRI458788 QAL458753:QBE458788 QKH458753:QLA458788 QUD458753:QUW458788 RDZ458753:RES458788 RNV458753:ROO458788 RXR458753:RYK458788 SHN458753:SIG458788 SRJ458753:SSC458788 TBF458753:TBY458788 TLB458753:TLU458788 TUX458753:TVQ458788 UET458753:UFM458788 UOP458753:UPI458788 UYL458753:UZE458788 VIH458753:VJA458788 VSD458753:VSW458788 WBZ458753:WCS458788 WLV458753:WMO458788 WVR458753:WWK458788 J524289:AC524324 JF524289:JY524324 TB524289:TU524324 ACX524289:ADQ524324 AMT524289:ANM524324 AWP524289:AXI524324 BGL524289:BHE524324 BQH524289:BRA524324 CAD524289:CAW524324 CJZ524289:CKS524324 CTV524289:CUO524324 DDR524289:DEK524324 DNN524289:DOG524324 DXJ524289:DYC524324 EHF524289:EHY524324 ERB524289:ERU524324 FAX524289:FBQ524324 FKT524289:FLM524324 FUP524289:FVI524324 GEL524289:GFE524324 GOH524289:GPA524324 GYD524289:GYW524324 HHZ524289:HIS524324 HRV524289:HSO524324 IBR524289:ICK524324 ILN524289:IMG524324 IVJ524289:IWC524324 JFF524289:JFY524324 JPB524289:JPU524324 JYX524289:JZQ524324 KIT524289:KJM524324 KSP524289:KTI524324 LCL524289:LDE524324 LMH524289:LNA524324 LWD524289:LWW524324 MFZ524289:MGS524324 MPV524289:MQO524324 MZR524289:NAK524324 NJN524289:NKG524324 NTJ524289:NUC524324 ODF524289:ODY524324 ONB524289:ONU524324 OWX524289:OXQ524324 PGT524289:PHM524324 PQP524289:PRI524324 QAL524289:QBE524324 QKH524289:QLA524324 QUD524289:QUW524324 RDZ524289:RES524324 RNV524289:ROO524324 RXR524289:RYK524324 SHN524289:SIG524324 SRJ524289:SSC524324 TBF524289:TBY524324 TLB524289:TLU524324 TUX524289:TVQ524324 UET524289:UFM524324 UOP524289:UPI524324 UYL524289:UZE524324 VIH524289:VJA524324 VSD524289:VSW524324 WBZ524289:WCS524324 WLV524289:WMO524324 WVR524289:WWK524324 J589825:AC589860 JF589825:JY589860 TB589825:TU589860 ACX589825:ADQ589860 AMT589825:ANM589860 AWP589825:AXI589860 BGL589825:BHE589860 BQH589825:BRA589860 CAD589825:CAW589860 CJZ589825:CKS589860 CTV589825:CUO589860 DDR589825:DEK589860 DNN589825:DOG589860 DXJ589825:DYC589860 EHF589825:EHY589860 ERB589825:ERU589860 FAX589825:FBQ589860 FKT589825:FLM589860 FUP589825:FVI589860 GEL589825:GFE589860 GOH589825:GPA589860 GYD589825:GYW589860 HHZ589825:HIS589860 HRV589825:HSO589860 IBR589825:ICK589860 ILN589825:IMG589860 IVJ589825:IWC589860 JFF589825:JFY589860 JPB589825:JPU589860 JYX589825:JZQ589860 KIT589825:KJM589860 KSP589825:KTI589860 LCL589825:LDE589860 LMH589825:LNA589860 LWD589825:LWW589860 MFZ589825:MGS589860 MPV589825:MQO589860 MZR589825:NAK589860 NJN589825:NKG589860 NTJ589825:NUC589860 ODF589825:ODY589860 ONB589825:ONU589860 OWX589825:OXQ589860 PGT589825:PHM589860 PQP589825:PRI589860 QAL589825:QBE589860 QKH589825:QLA589860 QUD589825:QUW589860 RDZ589825:RES589860 RNV589825:ROO589860 RXR589825:RYK589860 SHN589825:SIG589860 SRJ589825:SSC589860 TBF589825:TBY589860 TLB589825:TLU589860 TUX589825:TVQ589860 UET589825:UFM589860 UOP589825:UPI589860 UYL589825:UZE589860 VIH589825:VJA589860 VSD589825:VSW589860 WBZ589825:WCS589860 WLV589825:WMO589860 WVR589825:WWK589860 J655361:AC655396 JF655361:JY655396 TB655361:TU655396 ACX655361:ADQ655396 AMT655361:ANM655396 AWP655361:AXI655396 BGL655361:BHE655396 BQH655361:BRA655396 CAD655361:CAW655396 CJZ655361:CKS655396 CTV655361:CUO655396 DDR655361:DEK655396 DNN655361:DOG655396 DXJ655361:DYC655396 EHF655361:EHY655396 ERB655361:ERU655396 FAX655361:FBQ655396 FKT655361:FLM655396 FUP655361:FVI655396 GEL655361:GFE655396 GOH655361:GPA655396 GYD655361:GYW655396 HHZ655361:HIS655396 HRV655361:HSO655396 IBR655361:ICK655396 ILN655361:IMG655396 IVJ655361:IWC655396 JFF655361:JFY655396 JPB655361:JPU655396 JYX655361:JZQ655396 KIT655361:KJM655396 KSP655361:KTI655396 LCL655361:LDE655396 LMH655361:LNA655396 LWD655361:LWW655396 MFZ655361:MGS655396 MPV655361:MQO655396 MZR655361:NAK655396 NJN655361:NKG655396 NTJ655361:NUC655396 ODF655361:ODY655396 ONB655361:ONU655396 OWX655361:OXQ655396 PGT655361:PHM655396 PQP655361:PRI655396 QAL655361:QBE655396 QKH655361:QLA655396 QUD655361:QUW655396 RDZ655361:RES655396 RNV655361:ROO655396 RXR655361:RYK655396 SHN655361:SIG655396 SRJ655361:SSC655396 TBF655361:TBY655396 TLB655361:TLU655396 TUX655361:TVQ655396 UET655361:UFM655396 UOP655361:UPI655396 UYL655361:UZE655396 VIH655361:VJA655396 VSD655361:VSW655396 WBZ655361:WCS655396 WLV655361:WMO655396 WVR655361:WWK655396 J720897:AC720932 JF720897:JY720932 TB720897:TU720932 ACX720897:ADQ720932 AMT720897:ANM720932 AWP720897:AXI720932 BGL720897:BHE720932 BQH720897:BRA720932 CAD720897:CAW720932 CJZ720897:CKS720932 CTV720897:CUO720932 DDR720897:DEK720932 DNN720897:DOG720932 DXJ720897:DYC720932 EHF720897:EHY720932 ERB720897:ERU720932 FAX720897:FBQ720932 FKT720897:FLM720932 FUP720897:FVI720932 GEL720897:GFE720932 GOH720897:GPA720932 GYD720897:GYW720932 HHZ720897:HIS720932 HRV720897:HSO720932 IBR720897:ICK720932 ILN720897:IMG720932 IVJ720897:IWC720932 JFF720897:JFY720932 JPB720897:JPU720932 JYX720897:JZQ720932 KIT720897:KJM720932 KSP720897:KTI720932 LCL720897:LDE720932 LMH720897:LNA720932 LWD720897:LWW720932 MFZ720897:MGS720932 MPV720897:MQO720932 MZR720897:NAK720932 NJN720897:NKG720932 NTJ720897:NUC720932 ODF720897:ODY720932 ONB720897:ONU720932 OWX720897:OXQ720932 PGT720897:PHM720932 PQP720897:PRI720932 QAL720897:QBE720932 QKH720897:QLA720932 QUD720897:QUW720932 RDZ720897:RES720932 RNV720897:ROO720932 RXR720897:RYK720932 SHN720897:SIG720932 SRJ720897:SSC720932 TBF720897:TBY720932 TLB720897:TLU720932 TUX720897:TVQ720932 UET720897:UFM720932 UOP720897:UPI720932 UYL720897:UZE720932 VIH720897:VJA720932 VSD720897:VSW720932 WBZ720897:WCS720932 WLV720897:WMO720932 WVR720897:WWK720932 J786433:AC786468 JF786433:JY786468 TB786433:TU786468 ACX786433:ADQ786468 AMT786433:ANM786468 AWP786433:AXI786468 BGL786433:BHE786468 BQH786433:BRA786468 CAD786433:CAW786468 CJZ786433:CKS786468 CTV786433:CUO786468 DDR786433:DEK786468 DNN786433:DOG786468 DXJ786433:DYC786468 EHF786433:EHY786468 ERB786433:ERU786468 FAX786433:FBQ786468 FKT786433:FLM786468 FUP786433:FVI786468 GEL786433:GFE786468 GOH786433:GPA786468 GYD786433:GYW786468 HHZ786433:HIS786468 HRV786433:HSO786468 IBR786433:ICK786468 ILN786433:IMG786468 IVJ786433:IWC786468 JFF786433:JFY786468 JPB786433:JPU786468 JYX786433:JZQ786468 KIT786433:KJM786468 KSP786433:KTI786468 LCL786433:LDE786468 LMH786433:LNA786468 LWD786433:LWW786468 MFZ786433:MGS786468 MPV786433:MQO786468 MZR786433:NAK786468 NJN786433:NKG786468 NTJ786433:NUC786468 ODF786433:ODY786468 ONB786433:ONU786468 OWX786433:OXQ786468 PGT786433:PHM786468 PQP786433:PRI786468 QAL786433:QBE786468 QKH786433:QLA786468 QUD786433:QUW786468 RDZ786433:RES786468 RNV786433:ROO786468 RXR786433:RYK786468 SHN786433:SIG786468 SRJ786433:SSC786468 TBF786433:TBY786468 TLB786433:TLU786468 TUX786433:TVQ786468 UET786433:UFM786468 UOP786433:UPI786468 UYL786433:UZE786468 VIH786433:VJA786468 VSD786433:VSW786468 WBZ786433:WCS786468 WLV786433:WMO786468 WVR786433:WWK786468 J851969:AC852004 JF851969:JY852004 TB851969:TU852004 ACX851969:ADQ852004 AMT851969:ANM852004 AWP851969:AXI852004 BGL851969:BHE852004 BQH851969:BRA852004 CAD851969:CAW852004 CJZ851969:CKS852004 CTV851969:CUO852004 DDR851969:DEK852004 DNN851969:DOG852004 DXJ851969:DYC852004 EHF851969:EHY852004 ERB851969:ERU852004 FAX851969:FBQ852004 FKT851969:FLM852004 FUP851969:FVI852004 GEL851969:GFE852004 GOH851969:GPA852004 GYD851969:GYW852004 HHZ851969:HIS852004 HRV851969:HSO852004 IBR851969:ICK852004 ILN851969:IMG852004 IVJ851969:IWC852004 JFF851969:JFY852004 JPB851969:JPU852004 JYX851969:JZQ852004 KIT851969:KJM852004 KSP851969:KTI852004 LCL851969:LDE852004 LMH851969:LNA852004 LWD851969:LWW852004 MFZ851969:MGS852004 MPV851969:MQO852004 MZR851969:NAK852004 NJN851969:NKG852004 NTJ851969:NUC852004 ODF851969:ODY852004 ONB851969:ONU852004 OWX851969:OXQ852004 PGT851969:PHM852004 PQP851969:PRI852004 QAL851969:QBE852004 QKH851969:QLA852004 QUD851969:QUW852004 RDZ851969:RES852004 RNV851969:ROO852004 RXR851969:RYK852004 SHN851969:SIG852004 SRJ851969:SSC852004 TBF851969:TBY852004 TLB851969:TLU852004 TUX851969:TVQ852004 UET851969:UFM852004 UOP851969:UPI852004 UYL851969:UZE852004 VIH851969:VJA852004 VSD851969:VSW852004 WBZ851969:WCS852004 WLV851969:WMO852004 WVR851969:WWK852004 J917505:AC917540 JF917505:JY917540 TB917505:TU917540 ACX917505:ADQ917540 AMT917505:ANM917540 AWP917505:AXI917540 BGL917505:BHE917540 BQH917505:BRA917540 CAD917505:CAW917540 CJZ917505:CKS917540 CTV917505:CUO917540 DDR917505:DEK917540 DNN917505:DOG917540 DXJ917505:DYC917540 EHF917505:EHY917540 ERB917505:ERU917540 FAX917505:FBQ917540 FKT917505:FLM917540 FUP917505:FVI917540 GEL917505:GFE917540 GOH917505:GPA917540 GYD917505:GYW917540 HHZ917505:HIS917540 HRV917505:HSO917540 IBR917505:ICK917540 ILN917505:IMG917540 IVJ917505:IWC917540 JFF917505:JFY917540 JPB917505:JPU917540 JYX917505:JZQ917540 KIT917505:KJM917540 KSP917505:KTI917540 LCL917505:LDE917540 LMH917505:LNA917540 LWD917505:LWW917540 MFZ917505:MGS917540 MPV917505:MQO917540 MZR917505:NAK917540 NJN917505:NKG917540 NTJ917505:NUC917540 ODF917505:ODY917540 ONB917505:ONU917540 OWX917505:OXQ917540 PGT917505:PHM917540 PQP917505:PRI917540 QAL917505:QBE917540 QKH917505:QLA917540 QUD917505:QUW917540 RDZ917505:RES917540 RNV917505:ROO917540 RXR917505:RYK917540 SHN917505:SIG917540 SRJ917505:SSC917540 TBF917505:TBY917540 TLB917505:TLU917540 TUX917505:TVQ917540 UET917505:UFM917540 UOP917505:UPI917540 UYL917505:UZE917540 VIH917505:VJA917540 VSD917505:VSW917540 WBZ917505:WCS917540 WLV917505:WMO917540 WVR917505:WWK917540 J983041:AC983076 JF983041:JY983076 TB983041:TU983076 ACX983041:ADQ983076 AMT983041:ANM983076 AWP983041:AXI983076 BGL983041:BHE983076 BQH983041:BRA983076 CAD983041:CAW983076 CJZ983041:CKS983076 CTV983041:CUO983076 DDR983041:DEK983076 DNN983041:DOG983076 DXJ983041:DYC983076 EHF983041:EHY983076 ERB983041:ERU983076 FAX983041:FBQ983076 FKT983041:FLM983076 FUP983041:FVI983076 GEL983041:GFE983076 GOH983041:GPA983076 GYD983041:GYW983076 HHZ983041:HIS983076 HRV983041:HSO983076 IBR983041:ICK983076 ILN983041:IMG983076 IVJ983041:IWC983076 JFF983041:JFY983076 JPB983041:JPU983076 JYX983041:JZQ983076 KIT983041:KJM983076 KSP983041:KTI983076 LCL983041:LDE983076 LMH983041:LNA983076 LWD983041:LWW983076 MFZ983041:MGS983076 MPV983041:MQO983076 MZR983041:NAK983076 NJN983041:NKG983076 NTJ983041:NUC983076 ODF983041:ODY983076 ONB983041:ONU983076 OWX983041:OXQ983076 PGT983041:PHM983076 PQP983041:PRI983076 QAL983041:QBE983076 QKH983041:QLA983076 QUD983041:QUW983076 RDZ983041:RES983076 RNV983041:ROO983076 RXR983041:RYK983076 SHN983041:SIG983076 SRJ983041:SSC983076 TBF983041:TBY983076 TLB983041:TLU983076 TUX983041:TVQ983076 UET983041:UFM983076 UOP983041:UPI983076 UYL983041:UZE983076 VIH983041:VJA983076 VSD983041:VSW983076 WBZ983041:WCS983076 WLV983041:WMO983076 WVR983041:WWK983076 F9:I36 JB9:JE36 SX9:TA36 ACT9:ACW36 AMP9:AMS36 AWL9:AWO36 BGH9:BGK36 BQD9:BQG36 BZZ9:CAC36 CJV9:CJY36 CTR9:CTU36 DDN9:DDQ36 DNJ9:DNM36 DXF9:DXI36 EHB9:EHE36 EQX9:ERA36 FAT9:FAW36 FKP9:FKS36 FUL9:FUO36 GEH9:GEK36 GOD9:GOG36 GXZ9:GYC36 HHV9:HHY36 HRR9:HRU36 IBN9:IBQ36 ILJ9:ILM36 IVF9:IVI36 JFB9:JFE36 JOX9:JPA36 JYT9:JYW36 KIP9:KIS36 KSL9:KSO36 LCH9:LCK36 LMD9:LMG36 LVZ9:LWC36 MFV9:MFY36 MPR9:MPU36 MZN9:MZQ36 NJJ9:NJM36 NTF9:NTI36 ODB9:ODE36 OMX9:ONA36 OWT9:OWW36 PGP9:PGS36 PQL9:PQO36 QAH9:QAK36 QKD9:QKG36 QTZ9:QUC36 RDV9:RDY36 RNR9:RNU36 RXN9:RXQ36 SHJ9:SHM36 SRF9:SRI36 TBB9:TBE36 TKX9:TLA36 TUT9:TUW36 UEP9:UES36 UOL9:UOO36 UYH9:UYK36 VID9:VIG36 VRZ9:VSC36 WBV9:WBY36 WLR9:WLU36 WVN9:WVQ36 F65545:I65572 JB65545:JE65572 SX65545:TA65572 ACT65545:ACW65572 AMP65545:AMS65572 AWL65545:AWO65572 BGH65545:BGK65572 BQD65545:BQG65572 BZZ65545:CAC65572 CJV65545:CJY65572 CTR65545:CTU65572 DDN65545:DDQ65572 DNJ65545:DNM65572 DXF65545:DXI65572 EHB65545:EHE65572 EQX65545:ERA65572 FAT65545:FAW65572 FKP65545:FKS65572 FUL65545:FUO65572 GEH65545:GEK65572 GOD65545:GOG65572 GXZ65545:GYC65572 HHV65545:HHY65572 HRR65545:HRU65572 IBN65545:IBQ65572 ILJ65545:ILM65572 IVF65545:IVI65572 JFB65545:JFE65572 JOX65545:JPA65572 JYT65545:JYW65572 KIP65545:KIS65572 KSL65545:KSO65572 LCH65545:LCK65572 LMD65545:LMG65572 LVZ65545:LWC65572 MFV65545:MFY65572 MPR65545:MPU65572 MZN65545:MZQ65572 NJJ65545:NJM65572 NTF65545:NTI65572 ODB65545:ODE65572 OMX65545:ONA65572 OWT65545:OWW65572 PGP65545:PGS65572 PQL65545:PQO65572 QAH65545:QAK65572 QKD65545:QKG65572 QTZ65545:QUC65572 RDV65545:RDY65572 RNR65545:RNU65572 RXN65545:RXQ65572 SHJ65545:SHM65572 SRF65545:SRI65572 TBB65545:TBE65572 TKX65545:TLA65572 TUT65545:TUW65572 UEP65545:UES65572 UOL65545:UOO65572 UYH65545:UYK65572 VID65545:VIG65572 VRZ65545:VSC65572 WBV65545:WBY65572 WLR65545:WLU65572 WVN65545:WVQ65572 F131081:I131108 JB131081:JE131108 SX131081:TA131108 ACT131081:ACW131108 AMP131081:AMS131108 AWL131081:AWO131108 BGH131081:BGK131108 BQD131081:BQG131108 BZZ131081:CAC131108 CJV131081:CJY131108 CTR131081:CTU131108 DDN131081:DDQ131108 DNJ131081:DNM131108 DXF131081:DXI131108 EHB131081:EHE131108 EQX131081:ERA131108 FAT131081:FAW131108 FKP131081:FKS131108 FUL131081:FUO131108 GEH131081:GEK131108 GOD131081:GOG131108 GXZ131081:GYC131108 HHV131081:HHY131108 HRR131081:HRU131108 IBN131081:IBQ131108 ILJ131081:ILM131108 IVF131081:IVI131108 JFB131081:JFE131108 JOX131081:JPA131108 JYT131081:JYW131108 KIP131081:KIS131108 KSL131081:KSO131108 LCH131081:LCK131108 LMD131081:LMG131108 LVZ131081:LWC131108 MFV131081:MFY131108 MPR131081:MPU131108 MZN131081:MZQ131108 NJJ131081:NJM131108 NTF131081:NTI131108 ODB131081:ODE131108 OMX131081:ONA131108 OWT131081:OWW131108 PGP131081:PGS131108 PQL131081:PQO131108 QAH131081:QAK131108 QKD131081:QKG131108 QTZ131081:QUC131108 RDV131081:RDY131108 RNR131081:RNU131108 RXN131081:RXQ131108 SHJ131081:SHM131108 SRF131081:SRI131108 TBB131081:TBE131108 TKX131081:TLA131108 TUT131081:TUW131108 UEP131081:UES131108 UOL131081:UOO131108 UYH131081:UYK131108 VID131081:VIG131108 VRZ131081:VSC131108 WBV131081:WBY131108 WLR131081:WLU131108 WVN131081:WVQ131108 F196617:I196644 JB196617:JE196644 SX196617:TA196644 ACT196617:ACW196644 AMP196617:AMS196644 AWL196617:AWO196644 BGH196617:BGK196644 BQD196617:BQG196644 BZZ196617:CAC196644 CJV196617:CJY196644 CTR196617:CTU196644 DDN196617:DDQ196644 DNJ196617:DNM196644 DXF196617:DXI196644 EHB196617:EHE196644 EQX196617:ERA196644 FAT196617:FAW196644 FKP196617:FKS196644 FUL196617:FUO196644 GEH196617:GEK196644 GOD196617:GOG196644 GXZ196617:GYC196644 HHV196617:HHY196644 HRR196617:HRU196644 IBN196617:IBQ196644 ILJ196617:ILM196644 IVF196617:IVI196644 JFB196617:JFE196644 JOX196617:JPA196644 JYT196617:JYW196644 KIP196617:KIS196644 KSL196617:KSO196644 LCH196617:LCK196644 LMD196617:LMG196644 LVZ196617:LWC196644 MFV196617:MFY196644 MPR196617:MPU196644 MZN196617:MZQ196644 NJJ196617:NJM196644 NTF196617:NTI196644 ODB196617:ODE196644 OMX196617:ONA196644 OWT196617:OWW196644 PGP196617:PGS196644 PQL196617:PQO196644 QAH196617:QAK196644 QKD196617:QKG196644 QTZ196617:QUC196644 RDV196617:RDY196644 RNR196617:RNU196644 RXN196617:RXQ196644 SHJ196617:SHM196644 SRF196617:SRI196644 TBB196617:TBE196644 TKX196617:TLA196644 TUT196617:TUW196644 UEP196617:UES196644 UOL196617:UOO196644 UYH196617:UYK196644 VID196617:VIG196644 VRZ196617:VSC196644 WBV196617:WBY196644 WLR196617:WLU196644 WVN196617:WVQ196644 F262153:I262180 JB262153:JE262180 SX262153:TA262180 ACT262153:ACW262180 AMP262153:AMS262180 AWL262153:AWO262180 BGH262153:BGK262180 BQD262153:BQG262180 BZZ262153:CAC262180 CJV262153:CJY262180 CTR262153:CTU262180 DDN262153:DDQ262180 DNJ262153:DNM262180 DXF262153:DXI262180 EHB262153:EHE262180 EQX262153:ERA262180 FAT262153:FAW262180 FKP262153:FKS262180 FUL262153:FUO262180 GEH262153:GEK262180 GOD262153:GOG262180 GXZ262153:GYC262180 HHV262153:HHY262180 HRR262153:HRU262180 IBN262153:IBQ262180 ILJ262153:ILM262180 IVF262153:IVI262180 JFB262153:JFE262180 JOX262153:JPA262180 JYT262153:JYW262180 KIP262153:KIS262180 KSL262153:KSO262180 LCH262153:LCK262180 LMD262153:LMG262180 LVZ262153:LWC262180 MFV262153:MFY262180 MPR262153:MPU262180 MZN262153:MZQ262180 NJJ262153:NJM262180 NTF262153:NTI262180 ODB262153:ODE262180 OMX262153:ONA262180 OWT262153:OWW262180 PGP262153:PGS262180 PQL262153:PQO262180 QAH262153:QAK262180 QKD262153:QKG262180 QTZ262153:QUC262180 RDV262153:RDY262180 RNR262153:RNU262180 RXN262153:RXQ262180 SHJ262153:SHM262180 SRF262153:SRI262180 TBB262153:TBE262180 TKX262153:TLA262180 TUT262153:TUW262180 UEP262153:UES262180 UOL262153:UOO262180 UYH262153:UYK262180 VID262153:VIG262180 VRZ262153:VSC262180 WBV262153:WBY262180 WLR262153:WLU262180 WVN262153:WVQ262180 F327689:I327716 JB327689:JE327716 SX327689:TA327716 ACT327689:ACW327716 AMP327689:AMS327716 AWL327689:AWO327716 BGH327689:BGK327716 BQD327689:BQG327716 BZZ327689:CAC327716 CJV327689:CJY327716 CTR327689:CTU327716 DDN327689:DDQ327716 DNJ327689:DNM327716 DXF327689:DXI327716 EHB327689:EHE327716 EQX327689:ERA327716 FAT327689:FAW327716 FKP327689:FKS327716 FUL327689:FUO327716 GEH327689:GEK327716 GOD327689:GOG327716 GXZ327689:GYC327716 HHV327689:HHY327716 HRR327689:HRU327716 IBN327689:IBQ327716 ILJ327689:ILM327716 IVF327689:IVI327716 JFB327689:JFE327716 JOX327689:JPA327716 JYT327689:JYW327716 KIP327689:KIS327716 KSL327689:KSO327716 LCH327689:LCK327716 LMD327689:LMG327716 LVZ327689:LWC327716 MFV327689:MFY327716 MPR327689:MPU327716 MZN327689:MZQ327716 NJJ327689:NJM327716 NTF327689:NTI327716 ODB327689:ODE327716 OMX327689:ONA327716 OWT327689:OWW327716 PGP327689:PGS327716 PQL327689:PQO327716 QAH327689:QAK327716 QKD327689:QKG327716 QTZ327689:QUC327716 RDV327689:RDY327716 RNR327689:RNU327716 RXN327689:RXQ327716 SHJ327689:SHM327716 SRF327689:SRI327716 TBB327689:TBE327716 TKX327689:TLA327716 TUT327689:TUW327716 UEP327689:UES327716 UOL327689:UOO327716 UYH327689:UYK327716 VID327689:VIG327716 VRZ327689:VSC327716 WBV327689:WBY327716 WLR327689:WLU327716 WVN327689:WVQ327716 F393225:I393252 JB393225:JE393252 SX393225:TA393252 ACT393225:ACW393252 AMP393225:AMS393252 AWL393225:AWO393252 BGH393225:BGK393252 BQD393225:BQG393252 BZZ393225:CAC393252 CJV393225:CJY393252 CTR393225:CTU393252 DDN393225:DDQ393252 DNJ393225:DNM393252 DXF393225:DXI393252 EHB393225:EHE393252 EQX393225:ERA393252 FAT393225:FAW393252 FKP393225:FKS393252 FUL393225:FUO393252 GEH393225:GEK393252 GOD393225:GOG393252 GXZ393225:GYC393252 HHV393225:HHY393252 HRR393225:HRU393252 IBN393225:IBQ393252 ILJ393225:ILM393252 IVF393225:IVI393252 JFB393225:JFE393252 JOX393225:JPA393252 JYT393225:JYW393252 KIP393225:KIS393252 KSL393225:KSO393252 LCH393225:LCK393252 LMD393225:LMG393252 LVZ393225:LWC393252 MFV393225:MFY393252 MPR393225:MPU393252 MZN393225:MZQ393252 NJJ393225:NJM393252 NTF393225:NTI393252 ODB393225:ODE393252 OMX393225:ONA393252 OWT393225:OWW393252 PGP393225:PGS393252 PQL393225:PQO393252 QAH393225:QAK393252 QKD393225:QKG393252 QTZ393225:QUC393252 RDV393225:RDY393252 RNR393225:RNU393252 RXN393225:RXQ393252 SHJ393225:SHM393252 SRF393225:SRI393252 TBB393225:TBE393252 TKX393225:TLA393252 TUT393225:TUW393252 UEP393225:UES393252 UOL393225:UOO393252 UYH393225:UYK393252 VID393225:VIG393252 VRZ393225:VSC393252 WBV393225:WBY393252 WLR393225:WLU393252 WVN393225:WVQ393252 F458761:I458788 JB458761:JE458788 SX458761:TA458788 ACT458761:ACW458788 AMP458761:AMS458788 AWL458761:AWO458788 BGH458761:BGK458788 BQD458761:BQG458788 BZZ458761:CAC458788 CJV458761:CJY458788 CTR458761:CTU458788 DDN458761:DDQ458788 DNJ458761:DNM458788 DXF458761:DXI458788 EHB458761:EHE458788 EQX458761:ERA458788 FAT458761:FAW458788 FKP458761:FKS458788 FUL458761:FUO458788 GEH458761:GEK458788 GOD458761:GOG458788 GXZ458761:GYC458788 HHV458761:HHY458788 HRR458761:HRU458788 IBN458761:IBQ458788 ILJ458761:ILM458788 IVF458761:IVI458788 JFB458761:JFE458788 JOX458761:JPA458788 JYT458761:JYW458788 KIP458761:KIS458788 KSL458761:KSO458788 LCH458761:LCK458788 LMD458761:LMG458788 LVZ458761:LWC458788 MFV458761:MFY458788 MPR458761:MPU458788 MZN458761:MZQ458788 NJJ458761:NJM458788 NTF458761:NTI458788 ODB458761:ODE458788 OMX458761:ONA458788 OWT458761:OWW458788 PGP458761:PGS458788 PQL458761:PQO458788 QAH458761:QAK458788 QKD458761:QKG458788 QTZ458761:QUC458788 RDV458761:RDY458788 RNR458761:RNU458788 RXN458761:RXQ458788 SHJ458761:SHM458788 SRF458761:SRI458788 TBB458761:TBE458788 TKX458761:TLA458788 TUT458761:TUW458788 UEP458761:UES458788 UOL458761:UOO458788 UYH458761:UYK458788 VID458761:VIG458788 VRZ458761:VSC458788 WBV458761:WBY458788 WLR458761:WLU458788 WVN458761:WVQ458788 F524297:I524324 JB524297:JE524324 SX524297:TA524324 ACT524297:ACW524324 AMP524297:AMS524324 AWL524297:AWO524324 BGH524297:BGK524324 BQD524297:BQG524324 BZZ524297:CAC524324 CJV524297:CJY524324 CTR524297:CTU524324 DDN524297:DDQ524324 DNJ524297:DNM524324 DXF524297:DXI524324 EHB524297:EHE524324 EQX524297:ERA524324 FAT524297:FAW524324 FKP524297:FKS524324 FUL524297:FUO524324 GEH524297:GEK524324 GOD524297:GOG524324 GXZ524297:GYC524324 HHV524297:HHY524324 HRR524297:HRU524324 IBN524297:IBQ524324 ILJ524297:ILM524324 IVF524297:IVI524324 JFB524297:JFE524324 JOX524297:JPA524324 JYT524297:JYW524324 KIP524297:KIS524324 KSL524297:KSO524324 LCH524297:LCK524324 LMD524297:LMG524324 LVZ524297:LWC524324 MFV524297:MFY524324 MPR524297:MPU524324 MZN524297:MZQ524324 NJJ524297:NJM524324 NTF524297:NTI524324 ODB524297:ODE524324 OMX524297:ONA524324 OWT524297:OWW524324 PGP524297:PGS524324 PQL524297:PQO524324 QAH524297:QAK524324 QKD524297:QKG524324 QTZ524297:QUC524324 RDV524297:RDY524324 RNR524297:RNU524324 RXN524297:RXQ524324 SHJ524297:SHM524324 SRF524297:SRI524324 TBB524297:TBE524324 TKX524297:TLA524324 TUT524297:TUW524324 UEP524297:UES524324 UOL524297:UOO524324 UYH524297:UYK524324 VID524297:VIG524324 VRZ524297:VSC524324 WBV524297:WBY524324 WLR524297:WLU524324 WVN524297:WVQ524324 F589833:I589860 JB589833:JE589860 SX589833:TA589860 ACT589833:ACW589860 AMP589833:AMS589860 AWL589833:AWO589860 BGH589833:BGK589860 BQD589833:BQG589860 BZZ589833:CAC589860 CJV589833:CJY589860 CTR589833:CTU589860 DDN589833:DDQ589860 DNJ589833:DNM589860 DXF589833:DXI589860 EHB589833:EHE589860 EQX589833:ERA589860 FAT589833:FAW589860 FKP589833:FKS589860 FUL589833:FUO589860 GEH589833:GEK589860 GOD589833:GOG589860 GXZ589833:GYC589860 HHV589833:HHY589860 HRR589833:HRU589860 IBN589833:IBQ589860 ILJ589833:ILM589860 IVF589833:IVI589860 JFB589833:JFE589860 JOX589833:JPA589860 JYT589833:JYW589860 KIP589833:KIS589860 KSL589833:KSO589860 LCH589833:LCK589860 LMD589833:LMG589860 LVZ589833:LWC589860 MFV589833:MFY589860 MPR589833:MPU589860 MZN589833:MZQ589860 NJJ589833:NJM589860 NTF589833:NTI589860 ODB589833:ODE589860 OMX589833:ONA589860 OWT589833:OWW589860 PGP589833:PGS589860 PQL589833:PQO589860 QAH589833:QAK589860 QKD589833:QKG589860 QTZ589833:QUC589860 RDV589833:RDY589860 RNR589833:RNU589860 RXN589833:RXQ589860 SHJ589833:SHM589860 SRF589833:SRI589860 TBB589833:TBE589860 TKX589833:TLA589860 TUT589833:TUW589860 UEP589833:UES589860 UOL589833:UOO589860 UYH589833:UYK589860 VID589833:VIG589860 VRZ589833:VSC589860 WBV589833:WBY589860 WLR589833:WLU589860 WVN589833:WVQ589860 F655369:I655396 JB655369:JE655396 SX655369:TA655396 ACT655369:ACW655396 AMP655369:AMS655396 AWL655369:AWO655396 BGH655369:BGK655396 BQD655369:BQG655396 BZZ655369:CAC655396 CJV655369:CJY655396 CTR655369:CTU655396 DDN655369:DDQ655396 DNJ655369:DNM655396 DXF655369:DXI655396 EHB655369:EHE655396 EQX655369:ERA655396 FAT655369:FAW655396 FKP655369:FKS655396 FUL655369:FUO655396 GEH655369:GEK655396 GOD655369:GOG655396 GXZ655369:GYC655396 HHV655369:HHY655396 HRR655369:HRU655396 IBN655369:IBQ655396 ILJ655369:ILM655396 IVF655369:IVI655396 JFB655369:JFE655396 JOX655369:JPA655396 JYT655369:JYW655396 KIP655369:KIS655396 KSL655369:KSO655396 LCH655369:LCK655396 LMD655369:LMG655396 LVZ655369:LWC655396 MFV655369:MFY655396 MPR655369:MPU655396 MZN655369:MZQ655396 NJJ655369:NJM655396 NTF655369:NTI655396 ODB655369:ODE655396 OMX655369:ONA655396 OWT655369:OWW655396 PGP655369:PGS655396 PQL655369:PQO655396 QAH655369:QAK655396 QKD655369:QKG655396 QTZ655369:QUC655396 RDV655369:RDY655396 RNR655369:RNU655396 RXN655369:RXQ655396 SHJ655369:SHM655396 SRF655369:SRI655396 TBB655369:TBE655396 TKX655369:TLA655396 TUT655369:TUW655396 UEP655369:UES655396 UOL655369:UOO655396 UYH655369:UYK655396 VID655369:VIG655396 VRZ655369:VSC655396 WBV655369:WBY655396 WLR655369:WLU655396 WVN655369:WVQ655396 F720905:I720932 JB720905:JE720932 SX720905:TA720932 ACT720905:ACW720932 AMP720905:AMS720932 AWL720905:AWO720932 BGH720905:BGK720932 BQD720905:BQG720932 BZZ720905:CAC720932 CJV720905:CJY720932 CTR720905:CTU720932 DDN720905:DDQ720932 DNJ720905:DNM720932 DXF720905:DXI720932 EHB720905:EHE720932 EQX720905:ERA720932 FAT720905:FAW720932 FKP720905:FKS720932 FUL720905:FUO720932 GEH720905:GEK720932 GOD720905:GOG720932 GXZ720905:GYC720932 HHV720905:HHY720932 HRR720905:HRU720932 IBN720905:IBQ720932 ILJ720905:ILM720932 IVF720905:IVI720932 JFB720905:JFE720932 JOX720905:JPA720932 JYT720905:JYW720932 KIP720905:KIS720932 KSL720905:KSO720932 LCH720905:LCK720932 LMD720905:LMG720932 LVZ720905:LWC720932 MFV720905:MFY720932 MPR720905:MPU720932 MZN720905:MZQ720932 NJJ720905:NJM720932 NTF720905:NTI720932 ODB720905:ODE720932 OMX720905:ONA720932 OWT720905:OWW720932 PGP720905:PGS720932 PQL720905:PQO720932 QAH720905:QAK720932 QKD720905:QKG720932 QTZ720905:QUC720932 RDV720905:RDY720932 RNR720905:RNU720932 RXN720905:RXQ720932 SHJ720905:SHM720932 SRF720905:SRI720932 TBB720905:TBE720932 TKX720905:TLA720932 TUT720905:TUW720932 UEP720905:UES720932 UOL720905:UOO720932 UYH720905:UYK720932 VID720905:VIG720932 VRZ720905:VSC720932 WBV720905:WBY720932 WLR720905:WLU720932 WVN720905:WVQ720932 F786441:I786468 JB786441:JE786468 SX786441:TA786468 ACT786441:ACW786468 AMP786441:AMS786468 AWL786441:AWO786468 BGH786441:BGK786468 BQD786441:BQG786468 BZZ786441:CAC786468 CJV786441:CJY786468 CTR786441:CTU786468 DDN786441:DDQ786468 DNJ786441:DNM786468 DXF786441:DXI786468 EHB786441:EHE786468 EQX786441:ERA786468 FAT786441:FAW786468 FKP786441:FKS786468 FUL786441:FUO786468 GEH786441:GEK786468 GOD786441:GOG786468 GXZ786441:GYC786468 HHV786441:HHY786468 HRR786441:HRU786468 IBN786441:IBQ786468 ILJ786441:ILM786468 IVF786441:IVI786468 JFB786441:JFE786468 JOX786441:JPA786468 JYT786441:JYW786468 KIP786441:KIS786468 KSL786441:KSO786468 LCH786441:LCK786468 LMD786441:LMG786468 LVZ786441:LWC786468 MFV786441:MFY786468 MPR786441:MPU786468 MZN786441:MZQ786468 NJJ786441:NJM786468 NTF786441:NTI786468 ODB786441:ODE786468 OMX786441:ONA786468 OWT786441:OWW786468 PGP786441:PGS786468 PQL786441:PQO786468 QAH786441:QAK786468 QKD786441:QKG786468 QTZ786441:QUC786468 RDV786441:RDY786468 RNR786441:RNU786468 RXN786441:RXQ786468 SHJ786441:SHM786468 SRF786441:SRI786468 TBB786441:TBE786468 TKX786441:TLA786468 TUT786441:TUW786468 UEP786441:UES786468 UOL786441:UOO786468 UYH786441:UYK786468 VID786441:VIG786468 VRZ786441:VSC786468 WBV786441:WBY786468 WLR786441:WLU786468 WVN786441:WVQ786468 F851977:I852004 JB851977:JE852004 SX851977:TA852004 ACT851977:ACW852004 AMP851977:AMS852004 AWL851977:AWO852004 BGH851977:BGK852004 BQD851977:BQG852004 BZZ851977:CAC852004 CJV851977:CJY852004 CTR851977:CTU852004 DDN851977:DDQ852004 DNJ851977:DNM852004 DXF851977:DXI852004 EHB851977:EHE852004 EQX851977:ERA852004 FAT851977:FAW852004 FKP851977:FKS852004 FUL851977:FUO852004 GEH851977:GEK852004 GOD851977:GOG852004 GXZ851977:GYC852004 HHV851977:HHY852004 HRR851977:HRU852004 IBN851977:IBQ852004 ILJ851977:ILM852004 IVF851977:IVI852004 JFB851977:JFE852004 JOX851977:JPA852004 JYT851977:JYW852004 KIP851977:KIS852004 KSL851977:KSO852004 LCH851977:LCK852004 LMD851977:LMG852004 LVZ851977:LWC852004 MFV851977:MFY852004 MPR851977:MPU852004 MZN851977:MZQ852004 NJJ851977:NJM852004 NTF851977:NTI852004 ODB851977:ODE852004 OMX851977:ONA852004 OWT851977:OWW852004 PGP851977:PGS852004 PQL851977:PQO852004 QAH851977:QAK852004 QKD851977:QKG852004 QTZ851977:QUC852004 RDV851977:RDY852004 RNR851977:RNU852004 RXN851977:RXQ852004 SHJ851977:SHM852004 SRF851977:SRI852004 TBB851977:TBE852004 TKX851977:TLA852004 TUT851977:TUW852004 UEP851977:UES852004 UOL851977:UOO852004 UYH851977:UYK852004 VID851977:VIG852004 VRZ851977:VSC852004 WBV851977:WBY852004 WLR851977:WLU852004 WVN851977:WVQ852004 F917513:I917540 JB917513:JE917540 SX917513:TA917540 ACT917513:ACW917540 AMP917513:AMS917540 AWL917513:AWO917540 BGH917513:BGK917540 BQD917513:BQG917540 BZZ917513:CAC917540 CJV917513:CJY917540 CTR917513:CTU917540 DDN917513:DDQ917540 DNJ917513:DNM917540 DXF917513:DXI917540 EHB917513:EHE917540 EQX917513:ERA917540 FAT917513:FAW917540 FKP917513:FKS917540 FUL917513:FUO917540 GEH917513:GEK917540 GOD917513:GOG917540 GXZ917513:GYC917540 HHV917513:HHY917540 HRR917513:HRU917540 IBN917513:IBQ917540 ILJ917513:ILM917540 IVF917513:IVI917540 JFB917513:JFE917540 JOX917513:JPA917540 JYT917513:JYW917540 KIP917513:KIS917540 KSL917513:KSO917540 LCH917513:LCK917540 LMD917513:LMG917540 LVZ917513:LWC917540 MFV917513:MFY917540 MPR917513:MPU917540 MZN917513:MZQ917540 NJJ917513:NJM917540 NTF917513:NTI917540 ODB917513:ODE917540 OMX917513:ONA917540 OWT917513:OWW917540 PGP917513:PGS917540 PQL917513:PQO917540 QAH917513:QAK917540 QKD917513:QKG917540 QTZ917513:QUC917540 RDV917513:RDY917540 RNR917513:RNU917540 RXN917513:RXQ917540 SHJ917513:SHM917540 SRF917513:SRI917540 TBB917513:TBE917540 TKX917513:TLA917540 TUT917513:TUW917540 UEP917513:UES917540 UOL917513:UOO917540 UYH917513:UYK917540 VID917513:VIG917540 VRZ917513:VSC917540 WBV917513:WBY917540 WLR917513:WLU917540 WVN917513:WVQ917540 F983049:I983076 JB983049:JE983076 SX983049:TA983076 ACT983049:ACW983076 AMP983049:AMS983076 AWL983049:AWO983076 BGH983049:BGK983076 BQD983049:BQG983076 BZZ983049:CAC983076 CJV983049:CJY983076 CTR983049:CTU983076 DDN983049:DDQ983076 DNJ983049:DNM983076 DXF983049:DXI983076 EHB983049:EHE983076 EQX983049:ERA983076 FAT983049:FAW983076 FKP983049:FKS983076 FUL983049:FUO983076 GEH983049:GEK983076 GOD983049:GOG983076 GXZ983049:GYC983076 HHV983049:HHY983076 HRR983049:HRU983076 IBN983049:IBQ983076 ILJ983049:ILM983076 IVF983049:IVI983076 JFB983049:JFE983076 JOX983049:JPA983076 JYT983049:JYW983076 KIP983049:KIS983076 KSL983049:KSO983076 LCH983049:LCK983076 LMD983049:LMG983076 LVZ983049:LWC983076 MFV983049:MFY983076 MPR983049:MPU983076 MZN983049:MZQ983076 NJJ983049:NJM983076 NTF983049:NTI983076 ODB983049:ODE983076 OMX983049:ONA983076 OWT983049:OWW983076 PGP983049:PGS983076 PQL983049:PQO983076 QAH983049:QAK983076 QKD983049:QKG983076 QTZ983049:QUC983076 RDV983049:RDY983076 RNR983049:RNU983076 RXN983049:RXQ983076 SHJ983049:SHM983076 SRF983049:SRI983076 TBB983049:TBE983076 TKX983049:TLA983076 TUT983049:TUW983076 UEP983049:UES983076 UOL983049:UOO983076 UYH983049:UYK983076 VID983049:VIG983076 VRZ983049:VSC983076 WBV983049:WBY983076 WLR983049:WLU983076 WVN983049:WVQ983076 E1:E80 JA1:JA80 SW1:SW80 ACS1:ACS80 AMO1:AMO80 AWK1:AWK80 BGG1:BGG80 BQC1:BQC80 BZY1:BZY80 CJU1:CJU80 CTQ1:CTQ80 DDM1:DDM80 DNI1:DNI80 DXE1:DXE80 EHA1:EHA80 EQW1:EQW80 FAS1:FAS80 FKO1:FKO80 FUK1:FUK80 GEG1:GEG80 GOC1:GOC80 GXY1:GXY80 HHU1:HHU80 HRQ1:HRQ80 IBM1:IBM80 ILI1:ILI80 IVE1:IVE80 JFA1:JFA80 JOW1:JOW80 JYS1:JYS80 KIO1:KIO80 KSK1:KSK80 LCG1:LCG80 LMC1:LMC80 LVY1:LVY80 MFU1:MFU80 MPQ1:MPQ80 MZM1:MZM80 NJI1:NJI80 NTE1:NTE80 ODA1:ODA80 OMW1:OMW80 OWS1:OWS80 PGO1:PGO80 PQK1:PQK80 QAG1:QAG80 QKC1:QKC80 QTY1:QTY80 RDU1:RDU80 RNQ1:RNQ80 RXM1:RXM80 SHI1:SHI80 SRE1:SRE80 TBA1:TBA80 TKW1:TKW80 TUS1:TUS80 UEO1:UEO80 UOK1:UOK80 UYG1:UYG80 VIC1:VIC80 VRY1:VRY80 WBU1:WBU80 WLQ1:WLQ80 WVM1:WVM80 E65537:E65616 JA65537:JA65616 SW65537:SW65616 ACS65537:ACS65616 AMO65537:AMO65616 AWK65537:AWK65616 BGG65537:BGG65616 BQC65537:BQC65616 BZY65537:BZY65616 CJU65537:CJU65616 CTQ65537:CTQ65616 DDM65537:DDM65616 DNI65537:DNI65616 DXE65537:DXE65616 EHA65537:EHA65616 EQW65537:EQW65616 FAS65537:FAS65616 FKO65537:FKO65616 FUK65537:FUK65616 GEG65537:GEG65616 GOC65537:GOC65616 GXY65537:GXY65616 HHU65537:HHU65616 HRQ65537:HRQ65616 IBM65537:IBM65616 ILI65537:ILI65616 IVE65537:IVE65616 JFA65537:JFA65616 JOW65537:JOW65616 JYS65537:JYS65616 KIO65537:KIO65616 KSK65537:KSK65616 LCG65537:LCG65616 LMC65537:LMC65616 LVY65537:LVY65616 MFU65537:MFU65616 MPQ65537:MPQ65616 MZM65537:MZM65616 NJI65537:NJI65616 NTE65537:NTE65616 ODA65537:ODA65616 OMW65537:OMW65616 OWS65537:OWS65616 PGO65537:PGO65616 PQK65537:PQK65616 QAG65537:QAG65616 QKC65537:QKC65616 QTY65537:QTY65616 RDU65537:RDU65616 RNQ65537:RNQ65616 RXM65537:RXM65616 SHI65537:SHI65616 SRE65537:SRE65616 TBA65537:TBA65616 TKW65537:TKW65616 TUS65537:TUS65616 UEO65537:UEO65616 UOK65537:UOK65616 UYG65537:UYG65616 VIC65537:VIC65616 VRY65537:VRY65616 WBU65537:WBU65616 WLQ65537:WLQ65616 WVM65537:WVM65616 E131073:E131152 JA131073:JA131152 SW131073:SW131152 ACS131073:ACS131152 AMO131073:AMO131152 AWK131073:AWK131152 BGG131073:BGG131152 BQC131073:BQC131152 BZY131073:BZY131152 CJU131073:CJU131152 CTQ131073:CTQ131152 DDM131073:DDM131152 DNI131073:DNI131152 DXE131073:DXE131152 EHA131073:EHA131152 EQW131073:EQW131152 FAS131073:FAS131152 FKO131073:FKO131152 FUK131073:FUK131152 GEG131073:GEG131152 GOC131073:GOC131152 GXY131073:GXY131152 HHU131073:HHU131152 HRQ131073:HRQ131152 IBM131073:IBM131152 ILI131073:ILI131152 IVE131073:IVE131152 JFA131073:JFA131152 JOW131073:JOW131152 JYS131073:JYS131152 KIO131073:KIO131152 KSK131073:KSK131152 LCG131073:LCG131152 LMC131073:LMC131152 LVY131073:LVY131152 MFU131073:MFU131152 MPQ131073:MPQ131152 MZM131073:MZM131152 NJI131073:NJI131152 NTE131073:NTE131152 ODA131073:ODA131152 OMW131073:OMW131152 OWS131073:OWS131152 PGO131073:PGO131152 PQK131073:PQK131152 QAG131073:QAG131152 QKC131073:QKC131152 QTY131073:QTY131152 RDU131073:RDU131152 RNQ131073:RNQ131152 RXM131073:RXM131152 SHI131073:SHI131152 SRE131073:SRE131152 TBA131073:TBA131152 TKW131073:TKW131152 TUS131073:TUS131152 UEO131073:UEO131152 UOK131073:UOK131152 UYG131073:UYG131152 VIC131073:VIC131152 VRY131073:VRY131152 WBU131073:WBU131152 WLQ131073:WLQ131152 WVM131073:WVM131152 E196609:E196688 JA196609:JA196688 SW196609:SW196688 ACS196609:ACS196688 AMO196609:AMO196688 AWK196609:AWK196688 BGG196609:BGG196688 BQC196609:BQC196688 BZY196609:BZY196688 CJU196609:CJU196688 CTQ196609:CTQ196688 DDM196609:DDM196688 DNI196609:DNI196688 DXE196609:DXE196688 EHA196609:EHA196688 EQW196609:EQW196688 FAS196609:FAS196688 FKO196609:FKO196688 FUK196609:FUK196688 GEG196609:GEG196688 GOC196609:GOC196688 GXY196609:GXY196688 HHU196609:HHU196688 HRQ196609:HRQ196688 IBM196609:IBM196688 ILI196609:ILI196688 IVE196609:IVE196688 JFA196609:JFA196688 JOW196609:JOW196688 JYS196609:JYS196688 KIO196609:KIO196688 KSK196609:KSK196688 LCG196609:LCG196688 LMC196609:LMC196688 LVY196609:LVY196688 MFU196609:MFU196688 MPQ196609:MPQ196688 MZM196609:MZM196688 NJI196609:NJI196688 NTE196609:NTE196688 ODA196609:ODA196688 OMW196609:OMW196688 OWS196609:OWS196688 PGO196609:PGO196688 PQK196609:PQK196688 QAG196609:QAG196688 QKC196609:QKC196688 QTY196609:QTY196688 RDU196609:RDU196688 RNQ196609:RNQ196688 RXM196609:RXM196688 SHI196609:SHI196688 SRE196609:SRE196688 TBA196609:TBA196688 TKW196609:TKW196688 TUS196609:TUS196688 UEO196609:UEO196688 UOK196609:UOK196688 UYG196609:UYG196688 VIC196609:VIC196688 VRY196609:VRY196688 WBU196609:WBU196688 WLQ196609:WLQ196688 WVM196609:WVM196688 E262145:E262224 JA262145:JA262224 SW262145:SW262224 ACS262145:ACS262224 AMO262145:AMO262224 AWK262145:AWK262224 BGG262145:BGG262224 BQC262145:BQC262224 BZY262145:BZY262224 CJU262145:CJU262224 CTQ262145:CTQ262224 DDM262145:DDM262224 DNI262145:DNI262224 DXE262145:DXE262224 EHA262145:EHA262224 EQW262145:EQW262224 FAS262145:FAS262224 FKO262145:FKO262224 FUK262145:FUK262224 GEG262145:GEG262224 GOC262145:GOC262224 GXY262145:GXY262224 HHU262145:HHU262224 HRQ262145:HRQ262224 IBM262145:IBM262224 ILI262145:ILI262224 IVE262145:IVE262224 JFA262145:JFA262224 JOW262145:JOW262224 JYS262145:JYS262224 KIO262145:KIO262224 KSK262145:KSK262224 LCG262145:LCG262224 LMC262145:LMC262224 LVY262145:LVY262224 MFU262145:MFU262224 MPQ262145:MPQ262224 MZM262145:MZM262224 NJI262145:NJI262224 NTE262145:NTE262224 ODA262145:ODA262224 OMW262145:OMW262224 OWS262145:OWS262224 PGO262145:PGO262224 PQK262145:PQK262224 QAG262145:QAG262224 QKC262145:QKC262224 QTY262145:QTY262224 RDU262145:RDU262224 RNQ262145:RNQ262224 RXM262145:RXM262224 SHI262145:SHI262224 SRE262145:SRE262224 TBA262145:TBA262224 TKW262145:TKW262224 TUS262145:TUS262224 UEO262145:UEO262224 UOK262145:UOK262224 UYG262145:UYG262224 VIC262145:VIC262224 VRY262145:VRY262224 WBU262145:WBU262224 WLQ262145:WLQ262224 WVM262145:WVM262224 E327681:E327760 JA327681:JA327760 SW327681:SW327760 ACS327681:ACS327760 AMO327681:AMO327760 AWK327681:AWK327760 BGG327681:BGG327760 BQC327681:BQC327760 BZY327681:BZY327760 CJU327681:CJU327760 CTQ327681:CTQ327760 DDM327681:DDM327760 DNI327681:DNI327760 DXE327681:DXE327760 EHA327681:EHA327760 EQW327681:EQW327760 FAS327681:FAS327760 FKO327681:FKO327760 FUK327681:FUK327760 GEG327681:GEG327760 GOC327681:GOC327760 GXY327681:GXY327760 HHU327681:HHU327760 HRQ327681:HRQ327760 IBM327681:IBM327760 ILI327681:ILI327760 IVE327681:IVE327760 JFA327681:JFA327760 JOW327681:JOW327760 JYS327681:JYS327760 KIO327681:KIO327760 KSK327681:KSK327760 LCG327681:LCG327760 LMC327681:LMC327760 LVY327681:LVY327760 MFU327681:MFU327760 MPQ327681:MPQ327760 MZM327681:MZM327760 NJI327681:NJI327760 NTE327681:NTE327760 ODA327681:ODA327760 OMW327681:OMW327760 OWS327681:OWS327760 PGO327681:PGO327760 PQK327681:PQK327760 QAG327681:QAG327760 QKC327681:QKC327760 QTY327681:QTY327760 RDU327681:RDU327760 RNQ327681:RNQ327760 RXM327681:RXM327760 SHI327681:SHI327760 SRE327681:SRE327760 TBA327681:TBA327760 TKW327681:TKW327760 TUS327681:TUS327760 UEO327681:UEO327760 UOK327681:UOK327760 UYG327681:UYG327760 VIC327681:VIC327760 VRY327681:VRY327760 WBU327681:WBU327760 WLQ327681:WLQ327760 WVM327681:WVM327760 E393217:E393296 JA393217:JA393296 SW393217:SW393296 ACS393217:ACS393296 AMO393217:AMO393296 AWK393217:AWK393296 BGG393217:BGG393296 BQC393217:BQC393296 BZY393217:BZY393296 CJU393217:CJU393296 CTQ393217:CTQ393296 DDM393217:DDM393296 DNI393217:DNI393296 DXE393217:DXE393296 EHA393217:EHA393296 EQW393217:EQW393296 FAS393217:FAS393296 FKO393217:FKO393296 FUK393217:FUK393296 GEG393217:GEG393296 GOC393217:GOC393296 GXY393217:GXY393296 HHU393217:HHU393296 HRQ393217:HRQ393296 IBM393217:IBM393296 ILI393217:ILI393296 IVE393217:IVE393296 JFA393217:JFA393296 JOW393217:JOW393296 JYS393217:JYS393296 KIO393217:KIO393296 KSK393217:KSK393296 LCG393217:LCG393296 LMC393217:LMC393296 LVY393217:LVY393296 MFU393217:MFU393296 MPQ393217:MPQ393296 MZM393217:MZM393296 NJI393217:NJI393296 NTE393217:NTE393296 ODA393217:ODA393296 OMW393217:OMW393296 OWS393217:OWS393296 PGO393217:PGO393296 PQK393217:PQK393296 QAG393217:QAG393296 QKC393217:QKC393296 QTY393217:QTY393296 RDU393217:RDU393296 RNQ393217:RNQ393296 RXM393217:RXM393296 SHI393217:SHI393296 SRE393217:SRE393296 TBA393217:TBA393296 TKW393217:TKW393296 TUS393217:TUS393296 UEO393217:UEO393296 UOK393217:UOK393296 UYG393217:UYG393296 VIC393217:VIC393296 VRY393217:VRY393296 WBU393217:WBU393296 WLQ393217:WLQ393296 WVM393217:WVM393296 E458753:E458832 JA458753:JA458832 SW458753:SW458832 ACS458753:ACS458832 AMO458753:AMO458832 AWK458753:AWK458832 BGG458753:BGG458832 BQC458753:BQC458832 BZY458753:BZY458832 CJU458753:CJU458832 CTQ458753:CTQ458832 DDM458753:DDM458832 DNI458753:DNI458832 DXE458753:DXE458832 EHA458753:EHA458832 EQW458753:EQW458832 FAS458753:FAS458832 FKO458753:FKO458832 FUK458753:FUK458832 GEG458753:GEG458832 GOC458753:GOC458832 GXY458753:GXY458832 HHU458753:HHU458832 HRQ458753:HRQ458832 IBM458753:IBM458832 ILI458753:ILI458832 IVE458753:IVE458832 JFA458753:JFA458832 JOW458753:JOW458832 JYS458753:JYS458832 KIO458753:KIO458832 KSK458753:KSK458832 LCG458753:LCG458832 LMC458753:LMC458832 LVY458753:LVY458832 MFU458753:MFU458832 MPQ458753:MPQ458832 MZM458753:MZM458832 NJI458753:NJI458832 NTE458753:NTE458832 ODA458753:ODA458832 OMW458753:OMW458832 OWS458753:OWS458832 PGO458753:PGO458832 PQK458753:PQK458832 QAG458753:QAG458832 QKC458753:QKC458832 QTY458753:QTY458832 RDU458753:RDU458832 RNQ458753:RNQ458832 RXM458753:RXM458832 SHI458753:SHI458832 SRE458753:SRE458832 TBA458753:TBA458832 TKW458753:TKW458832 TUS458753:TUS458832 UEO458753:UEO458832 UOK458753:UOK458832 UYG458753:UYG458832 VIC458753:VIC458832 VRY458753:VRY458832 WBU458753:WBU458832 WLQ458753:WLQ458832 WVM458753:WVM458832 E524289:E524368 JA524289:JA524368 SW524289:SW524368 ACS524289:ACS524368 AMO524289:AMO524368 AWK524289:AWK524368 BGG524289:BGG524368 BQC524289:BQC524368 BZY524289:BZY524368 CJU524289:CJU524368 CTQ524289:CTQ524368 DDM524289:DDM524368 DNI524289:DNI524368 DXE524289:DXE524368 EHA524289:EHA524368 EQW524289:EQW524368 FAS524289:FAS524368 FKO524289:FKO524368 FUK524289:FUK524368 GEG524289:GEG524368 GOC524289:GOC524368 GXY524289:GXY524368 HHU524289:HHU524368 HRQ524289:HRQ524368 IBM524289:IBM524368 ILI524289:ILI524368 IVE524289:IVE524368 JFA524289:JFA524368 JOW524289:JOW524368 JYS524289:JYS524368 KIO524289:KIO524368 KSK524289:KSK524368 LCG524289:LCG524368 LMC524289:LMC524368 LVY524289:LVY524368 MFU524289:MFU524368 MPQ524289:MPQ524368 MZM524289:MZM524368 NJI524289:NJI524368 NTE524289:NTE524368 ODA524289:ODA524368 OMW524289:OMW524368 OWS524289:OWS524368 PGO524289:PGO524368 PQK524289:PQK524368 QAG524289:QAG524368 QKC524289:QKC524368 QTY524289:QTY524368 RDU524289:RDU524368 RNQ524289:RNQ524368 RXM524289:RXM524368 SHI524289:SHI524368 SRE524289:SRE524368 TBA524289:TBA524368 TKW524289:TKW524368 TUS524289:TUS524368 UEO524289:UEO524368 UOK524289:UOK524368 UYG524289:UYG524368 VIC524289:VIC524368 VRY524289:VRY524368 WBU524289:WBU524368 WLQ524289:WLQ524368 WVM524289:WVM524368 E589825:E589904 JA589825:JA589904 SW589825:SW589904 ACS589825:ACS589904 AMO589825:AMO589904 AWK589825:AWK589904 BGG589825:BGG589904 BQC589825:BQC589904 BZY589825:BZY589904 CJU589825:CJU589904 CTQ589825:CTQ589904 DDM589825:DDM589904 DNI589825:DNI589904 DXE589825:DXE589904 EHA589825:EHA589904 EQW589825:EQW589904 FAS589825:FAS589904 FKO589825:FKO589904 FUK589825:FUK589904 GEG589825:GEG589904 GOC589825:GOC589904 GXY589825:GXY589904 HHU589825:HHU589904 HRQ589825:HRQ589904 IBM589825:IBM589904 ILI589825:ILI589904 IVE589825:IVE589904 JFA589825:JFA589904 JOW589825:JOW589904 JYS589825:JYS589904 KIO589825:KIO589904 KSK589825:KSK589904 LCG589825:LCG589904 LMC589825:LMC589904 LVY589825:LVY589904 MFU589825:MFU589904 MPQ589825:MPQ589904 MZM589825:MZM589904 NJI589825:NJI589904 NTE589825:NTE589904 ODA589825:ODA589904 OMW589825:OMW589904 OWS589825:OWS589904 PGO589825:PGO589904 PQK589825:PQK589904 QAG589825:QAG589904 QKC589825:QKC589904 QTY589825:QTY589904 RDU589825:RDU589904 RNQ589825:RNQ589904 RXM589825:RXM589904 SHI589825:SHI589904 SRE589825:SRE589904 TBA589825:TBA589904 TKW589825:TKW589904 TUS589825:TUS589904 UEO589825:UEO589904 UOK589825:UOK589904 UYG589825:UYG589904 VIC589825:VIC589904 VRY589825:VRY589904 WBU589825:WBU589904 WLQ589825:WLQ589904 WVM589825:WVM589904 E655361:E655440 JA655361:JA655440 SW655361:SW655440 ACS655361:ACS655440 AMO655361:AMO655440 AWK655361:AWK655440 BGG655361:BGG655440 BQC655361:BQC655440 BZY655361:BZY655440 CJU655361:CJU655440 CTQ655361:CTQ655440 DDM655361:DDM655440 DNI655361:DNI655440 DXE655361:DXE655440 EHA655361:EHA655440 EQW655361:EQW655440 FAS655361:FAS655440 FKO655361:FKO655440 FUK655361:FUK655440 GEG655361:GEG655440 GOC655361:GOC655440 GXY655361:GXY655440 HHU655361:HHU655440 HRQ655361:HRQ655440 IBM655361:IBM655440 ILI655361:ILI655440 IVE655361:IVE655440 JFA655361:JFA655440 JOW655361:JOW655440 JYS655361:JYS655440 KIO655361:KIO655440 KSK655361:KSK655440 LCG655361:LCG655440 LMC655361:LMC655440 LVY655361:LVY655440 MFU655361:MFU655440 MPQ655361:MPQ655440 MZM655361:MZM655440 NJI655361:NJI655440 NTE655361:NTE655440 ODA655361:ODA655440 OMW655361:OMW655440 OWS655361:OWS655440 PGO655361:PGO655440 PQK655361:PQK655440 QAG655361:QAG655440 QKC655361:QKC655440 QTY655361:QTY655440 RDU655361:RDU655440 RNQ655361:RNQ655440 RXM655361:RXM655440 SHI655361:SHI655440 SRE655361:SRE655440 TBA655361:TBA655440 TKW655361:TKW655440 TUS655361:TUS655440 UEO655361:UEO655440 UOK655361:UOK655440 UYG655361:UYG655440 VIC655361:VIC655440 VRY655361:VRY655440 WBU655361:WBU655440 WLQ655361:WLQ655440 WVM655361:WVM655440 E720897:E720976 JA720897:JA720976 SW720897:SW720976 ACS720897:ACS720976 AMO720897:AMO720976 AWK720897:AWK720976 BGG720897:BGG720976 BQC720897:BQC720976 BZY720897:BZY720976 CJU720897:CJU720976 CTQ720897:CTQ720976 DDM720897:DDM720976 DNI720897:DNI720976 DXE720897:DXE720976 EHA720897:EHA720976 EQW720897:EQW720976 FAS720897:FAS720976 FKO720897:FKO720976 FUK720897:FUK720976 GEG720897:GEG720976 GOC720897:GOC720976 GXY720897:GXY720976 HHU720897:HHU720976 HRQ720897:HRQ720976 IBM720897:IBM720976 ILI720897:ILI720976 IVE720897:IVE720976 JFA720897:JFA720976 JOW720897:JOW720976 JYS720897:JYS720976 KIO720897:KIO720976 KSK720897:KSK720976 LCG720897:LCG720976 LMC720897:LMC720976 LVY720897:LVY720976 MFU720897:MFU720976 MPQ720897:MPQ720976 MZM720897:MZM720976 NJI720897:NJI720976 NTE720897:NTE720976 ODA720897:ODA720976 OMW720897:OMW720976 OWS720897:OWS720976 PGO720897:PGO720976 PQK720897:PQK720976 QAG720897:QAG720976 QKC720897:QKC720976 QTY720897:QTY720976 RDU720897:RDU720976 RNQ720897:RNQ720976 RXM720897:RXM720976 SHI720897:SHI720976 SRE720897:SRE720976 TBA720897:TBA720976 TKW720897:TKW720976 TUS720897:TUS720976 UEO720897:UEO720976 UOK720897:UOK720976 UYG720897:UYG720976 VIC720897:VIC720976 VRY720897:VRY720976 WBU720897:WBU720976 WLQ720897:WLQ720976 WVM720897:WVM720976 E786433:E786512 JA786433:JA786512 SW786433:SW786512 ACS786433:ACS786512 AMO786433:AMO786512 AWK786433:AWK786512 BGG786433:BGG786512 BQC786433:BQC786512 BZY786433:BZY786512 CJU786433:CJU786512 CTQ786433:CTQ786512 DDM786433:DDM786512 DNI786433:DNI786512 DXE786433:DXE786512 EHA786433:EHA786512 EQW786433:EQW786512 FAS786433:FAS786512 FKO786433:FKO786512 FUK786433:FUK786512 GEG786433:GEG786512 GOC786433:GOC786512 GXY786433:GXY786512 HHU786433:HHU786512 HRQ786433:HRQ786512 IBM786433:IBM786512 ILI786433:ILI786512 IVE786433:IVE786512 JFA786433:JFA786512 JOW786433:JOW786512 JYS786433:JYS786512 KIO786433:KIO786512 KSK786433:KSK786512 LCG786433:LCG786512 LMC786433:LMC786512 LVY786433:LVY786512 MFU786433:MFU786512 MPQ786433:MPQ786512 MZM786433:MZM786512 NJI786433:NJI786512 NTE786433:NTE786512 ODA786433:ODA786512 OMW786433:OMW786512 OWS786433:OWS786512 PGO786433:PGO786512 PQK786433:PQK786512 QAG786433:QAG786512 QKC786433:QKC786512 QTY786433:QTY786512 RDU786433:RDU786512 RNQ786433:RNQ786512 RXM786433:RXM786512 SHI786433:SHI786512 SRE786433:SRE786512 TBA786433:TBA786512 TKW786433:TKW786512 TUS786433:TUS786512 UEO786433:UEO786512 UOK786433:UOK786512 UYG786433:UYG786512 VIC786433:VIC786512 VRY786433:VRY786512 WBU786433:WBU786512 WLQ786433:WLQ786512 WVM786433:WVM786512 E851969:E852048 JA851969:JA852048 SW851969:SW852048 ACS851969:ACS852048 AMO851969:AMO852048 AWK851969:AWK852048 BGG851969:BGG852048 BQC851969:BQC852048 BZY851969:BZY852048 CJU851969:CJU852048 CTQ851969:CTQ852048 DDM851969:DDM852048 DNI851969:DNI852048 DXE851969:DXE852048 EHA851969:EHA852048 EQW851969:EQW852048 FAS851969:FAS852048 FKO851969:FKO852048 FUK851969:FUK852048 GEG851969:GEG852048 GOC851969:GOC852048 GXY851969:GXY852048 HHU851969:HHU852048 HRQ851969:HRQ852048 IBM851969:IBM852048 ILI851969:ILI852048 IVE851969:IVE852048 JFA851969:JFA852048 JOW851969:JOW852048 JYS851969:JYS852048 KIO851969:KIO852048 KSK851969:KSK852048 LCG851969:LCG852048 LMC851969:LMC852048 LVY851969:LVY852048 MFU851969:MFU852048 MPQ851969:MPQ852048 MZM851969:MZM852048 NJI851969:NJI852048 NTE851969:NTE852048 ODA851969:ODA852048 OMW851969:OMW852048 OWS851969:OWS852048 PGO851969:PGO852048 PQK851969:PQK852048 QAG851969:QAG852048 QKC851969:QKC852048 QTY851969:QTY852048 RDU851969:RDU852048 RNQ851969:RNQ852048 RXM851969:RXM852048 SHI851969:SHI852048 SRE851969:SRE852048 TBA851969:TBA852048 TKW851969:TKW852048 TUS851969:TUS852048 UEO851969:UEO852048 UOK851969:UOK852048 UYG851969:UYG852048 VIC851969:VIC852048 VRY851969:VRY852048 WBU851969:WBU852048 WLQ851969:WLQ852048 WVM851969:WVM852048 E917505:E917584 JA917505:JA917584 SW917505:SW917584 ACS917505:ACS917584 AMO917505:AMO917584 AWK917505:AWK917584 BGG917505:BGG917584 BQC917505:BQC917584 BZY917505:BZY917584 CJU917505:CJU917584 CTQ917505:CTQ917584 DDM917505:DDM917584 DNI917505:DNI917584 DXE917505:DXE917584 EHA917505:EHA917584 EQW917505:EQW917584 FAS917505:FAS917584 FKO917505:FKO917584 FUK917505:FUK917584 GEG917505:GEG917584 GOC917505:GOC917584 GXY917505:GXY917584 HHU917505:HHU917584 HRQ917505:HRQ917584 IBM917505:IBM917584 ILI917505:ILI917584 IVE917505:IVE917584 JFA917505:JFA917584 JOW917505:JOW917584 JYS917505:JYS917584 KIO917505:KIO917584 KSK917505:KSK917584 LCG917505:LCG917584 LMC917505:LMC917584 LVY917505:LVY917584 MFU917505:MFU917584 MPQ917505:MPQ917584 MZM917505:MZM917584 NJI917505:NJI917584 NTE917505:NTE917584 ODA917505:ODA917584 OMW917505:OMW917584 OWS917505:OWS917584 PGO917505:PGO917584 PQK917505:PQK917584 QAG917505:QAG917584 QKC917505:QKC917584 QTY917505:QTY917584 RDU917505:RDU917584 RNQ917505:RNQ917584 RXM917505:RXM917584 SHI917505:SHI917584 SRE917505:SRE917584 TBA917505:TBA917584 TKW917505:TKW917584 TUS917505:TUS917584 UEO917505:UEO917584 UOK917505:UOK917584 UYG917505:UYG917584 VIC917505:VIC917584 VRY917505:VRY917584 WBU917505:WBU917584 WLQ917505:WLQ917584 WVM917505:WVM917584 E983041:E983120 JA983041:JA983120 SW983041:SW983120 ACS983041:ACS983120 AMO983041:AMO983120 AWK983041:AWK983120 BGG983041:BGG983120 BQC983041:BQC983120 BZY983041:BZY983120 CJU983041:CJU983120 CTQ983041:CTQ983120 DDM983041:DDM983120 DNI983041:DNI983120 DXE983041:DXE983120 EHA983041:EHA983120 EQW983041:EQW983120 FAS983041:FAS983120 FKO983041:FKO983120 FUK983041:FUK983120 GEG983041:GEG983120 GOC983041:GOC983120 GXY983041:GXY983120 HHU983041:HHU983120 HRQ983041:HRQ983120 IBM983041:IBM983120 ILI983041:ILI983120 IVE983041:IVE983120 JFA983041:JFA983120 JOW983041:JOW983120 JYS983041:JYS983120 KIO983041:KIO983120 KSK983041:KSK983120 LCG983041:LCG983120 LMC983041:LMC983120 LVY983041:LVY983120 MFU983041:MFU983120 MPQ983041:MPQ983120 MZM983041:MZM983120 NJI983041:NJI983120 NTE983041:NTE983120 ODA983041:ODA983120 OMW983041:OMW983120 OWS983041:OWS983120 PGO983041:PGO983120 PQK983041:PQK983120 QAG983041:QAG983120 QKC983041:QKC983120 QTY983041:QTY983120 RDU983041:RDU983120 RNQ983041:RNQ983120 RXM983041:RXM983120 SHI983041:SHI983120 SRE983041:SRE983120 TBA983041:TBA983120 TKW983041:TKW983120 TUS983041:TUS983120 UEO983041:UEO983120 UOK983041:UOK983120 UYG983041:UYG983120 VIC983041:VIC983120 VRY983041:VRY983120 WBU983041:WBU983120 WLQ983041:WLQ983120 WVM983041:WVM983120 F37:H65536 JB37:JD65536 SX37:SZ65536 ACT37:ACV65536 AMP37:AMR65536 AWL37:AWN65536 BGH37:BGJ65536 BQD37:BQF65536 BZZ37:CAB65536 CJV37:CJX65536 CTR37:CTT65536 DDN37:DDP65536 DNJ37:DNL65536 DXF37:DXH65536 EHB37:EHD65536 EQX37:EQZ65536 FAT37:FAV65536 FKP37:FKR65536 FUL37:FUN65536 GEH37:GEJ65536 GOD37:GOF65536 GXZ37:GYB65536 HHV37:HHX65536 HRR37:HRT65536 IBN37:IBP65536 ILJ37:ILL65536 IVF37:IVH65536 JFB37:JFD65536 JOX37:JOZ65536 JYT37:JYV65536 KIP37:KIR65536 KSL37:KSN65536 LCH37:LCJ65536 LMD37:LMF65536 LVZ37:LWB65536 MFV37:MFX65536 MPR37:MPT65536 MZN37:MZP65536 NJJ37:NJL65536 NTF37:NTH65536 ODB37:ODD65536 OMX37:OMZ65536 OWT37:OWV65536 PGP37:PGR65536 PQL37:PQN65536 QAH37:QAJ65536 QKD37:QKF65536 QTZ37:QUB65536 RDV37:RDX65536 RNR37:RNT65536 RXN37:RXP65536 SHJ37:SHL65536 SRF37:SRH65536 TBB37:TBD65536 TKX37:TKZ65536 TUT37:TUV65536 UEP37:UER65536 UOL37:UON65536 UYH37:UYJ65536 VID37:VIF65536 VRZ37:VSB65536 WBV37:WBX65536 WLR37:WLT65536 WVN37:WVP65536 F65573:H131072 JB65573:JD131072 SX65573:SZ131072 ACT65573:ACV131072 AMP65573:AMR131072 AWL65573:AWN131072 BGH65573:BGJ131072 BQD65573:BQF131072 BZZ65573:CAB131072 CJV65573:CJX131072 CTR65573:CTT131072 DDN65573:DDP131072 DNJ65573:DNL131072 DXF65573:DXH131072 EHB65573:EHD131072 EQX65573:EQZ131072 FAT65573:FAV131072 FKP65573:FKR131072 FUL65573:FUN131072 GEH65573:GEJ131072 GOD65573:GOF131072 GXZ65573:GYB131072 HHV65573:HHX131072 HRR65573:HRT131072 IBN65573:IBP131072 ILJ65573:ILL131072 IVF65573:IVH131072 JFB65573:JFD131072 JOX65573:JOZ131072 JYT65573:JYV131072 KIP65573:KIR131072 KSL65573:KSN131072 LCH65573:LCJ131072 LMD65573:LMF131072 LVZ65573:LWB131072 MFV65573:MFX131072 MPR65573:MPT131072 MZN65573:MZP131072 NJJ65573:NJL131072 NTF65573:NTH131072 ODB65573:ODD131072 OMX65573:OMZ131072 OWT65573:OWV131072 PGP65573:PGR131072 PQL65573:PQN131072 QAH65573:QAJ131072 QKD65573:QKF131072 QTZ65573:QUB131072 RDV65573:RDX131072 RNR65573:RNT131072 RXN65573:RXP131072 SHJ65573:SHL131072 SRF65573:SRH131072 TBB65573:TBD131072 TKX65573:TKZ131072 TUT65573:TUV131072 UEP65573:UER131072 UOL65573:UON131072 UYH65573:UYJ131072 VID65573:VIF131072 VRZ65573:VSB131072 WBV65573:WBX131072 WLR65573:WLT131072 WVN65573:WVP131072 F131109:H196608 JB131109:JD196608 SX131109:SZ196608 ACT131109:ACV196608 AMP131109:AMR196608 AWL131109:AWN196608 BGH131109:BGJ196608 BQD131109:BQF196608 BZZ131109:CAB196608 CJV131109:CJX196608 CTR131109:CTT196608 DDN131109:DDP196608 DNJ131109:DNL196608 DXF131109:DXH196608 EHB131109:EHD196608 EQX131109:EQZ196608 FAT131109:FAV196608 FKP131109:FKR196608 FUL131109:FUN196608 GEH131109:GEJ196608 GOD131109:GOF196608 GXZ131109:GYB196608 HHV131109:HHX196608 HRR131109:HRT196608 IBN131109:IBP196608 ILJ131109:ILL196608 IVF131109:IVH196608 JFB131109:JFD196608 JOX131109:JOZ196608 JYT131109:JYV196608 KIP131109:KIR196608 KSL131109:KSN196608 LCH131109:LCJ196608 LMD131109:LMF196608 LVZ131109:LWB196608 MFV131109:MFX196608 MPR131109:MPT196608 MZN131109:MZP196608 NJJ131109:NJL196608 NTF131109:NTH196608 ODB131109:ODD196608 OMX131109:OMZ196608 OWT131109:OWV196608 PGP131109:PGR196608 PQL131109:PQN196608 QAH131109:QAJ196608 QKD131109:QKF196608 QTZ131109:QUB196608 RDV131109:RDX196608 RNR131109:RNT196608 RXN131109:RXP196608 SHJ131109:SHL196608 SRF131109:SRH196608 TBB131109:TBD196608 TKX131109:TKZ196608 TUT131109:TUV196608 UEP131109:UER196608 UOL131109:UON196608 UYH131109:UYJ196608 VID131109:VIF196608 VRZ131109:VSB196608 WBV131109:WBX196608 WLR131109:WLT196608 WVN131109:WVP196608 F196645:H262144 JB196645:JD262144 SX196645:SZ262144 ACT196645:ACV262144 AMP196645:AMR262144 AWL196645:AWN262144 BGH196645:BGJ262144 BQD196645:BQF262144 BZZ196645:CAB262144 CJV196645:CJX262144 CTR196645:CTT262144 DDN196645:DDP262144 DNJ196645:DNL262144 DXF196645:DXH262144 EHB196645:EHD262144 EQX196645:EQZ262144 FAT196645:FAV262144 FKP196645:FKR262144 FUL196645:FUN262144 GEH196645:GEJ262144 GOD196645:GOF262144 GXZ196645:GYB262144 HHV196645:HHX262144 HRR196645:HRT262144 IBN196645:IBP262144 ILJ196645:ILL262144 IVF196645:IVH262144 JFB196645:JFD262144 JOX196645:JOZ262144 JYT196645:JYV262144 KIP196645:KIR262144 KSL196645:KSN262144 LCH196645:LCJ262144 LMD196645:LMF262144 LVZ196645:LWB262144 MFV196645:MFX262144 MPR196645:MPT262144 MZN196645:MZP262144 NJJ196645:NJL262144 NTF196645:NTH262144 ODB196645:ODD262144 OMX196645:OMZ262144 OWT196645:OWV262144 PGP196645:PGR262144 PQL196645:PQN262144 QAH196645:QAJ262144 QKD196645:QKF262144 QTZ196645:QUB262144 RDV196645:RDX262144 RNR196645:RNT262144 RXN196645:RXP262144 SHJ196645:SHL262144 SRF196645:SRH262144 TBB196645:TBD262144 TKX196645:TKZ262144 TUT196645:TUV262144 UEP196645:UER262144 UOL196645:UON262144 UYH196645:UYJ262144 VID196645:VIF262144 VRZ196645:VSB262144 WBV196645:WBX262144 WLR196645:WLT262144 WVN196645:WVP262144 F262181:H327680 JB262181:JD327680 SX262181:SZ327680 ACT262181:ACV327680 AMP262181:AMR327680 AWL262181:AWN327680 BGH262181:BGJ327680 BQD262181:BQF327680 BZZ262181:CAB327680 CJV262181:CJX327680 CTR262181:CTT327680 DDN262181:DDP327680 DNJ262181:DNL327680 DXF262181:DXH327680 EHB262181:EHD327680 EQX262181:EQZ327680 FAT262181:FAV327680 FKP262181:FKR327680 FUL262181:FUN327680 GEH262181:GEJ327680 GOD262181:GOF327680 GXZ262181:GYB327680 HHV262181:HHX327680 HRR262181:HRT327680 IBN262181:IBP327680 ILJ262181:ILL327680 IVF262181:IVH327680 JFB262181:JFD327680 JOX262181:JOZ327680 JYT262181:JYV327680 KIP262181:KIR327680 KSL262181:KSN327680 LCH262181:LCJ327680 LMD262181:LMF327680 LVZ262181:LWB327680 MFV262181:MFX327680 MPR262181:MPT327680 MZN262181:MZP327680 NJJ262181:NJL327680 NTF262181:NTH327680 ODB262181:ODD327680 OMX262181:OMZ327680 OWT262181:OWV327680 PGP262181:PGR327680 PQL262181:PQN327680 QAH262181:QAJ327680 QKD262181:QKF327680 QTZ262181:QUB327680 RDV262181:RDX327680 RNR262181:RNT327680 RXN262181:RXP327680 SHJ262181:SHL327680 SRF262181:SRH327680 TBB262181:TBD327680 TKX262181:TKZ327680 TUT262181:TUV327680 UEP262181:UER327680 UOL262181:UON327680 UYH262181:UYJ327680 VID262181:VIF327680 VRZ262181:VSB327680 WBV262181:WBX327680 WLR262181:WLT327680 WVN262181:WVP327680 F327717:H393216 JB327717:JD393216 SX327717:SZ393216 ACT327717:ACV393216 AMP327717:AMR393216 AWL327717:AWN393216 BGH327717:BGJ393216 BQD327717:BQF393216 BZZ327717:CAB393216 CJV327717:CJX393216 CTR327717:CTT393216 DDN327717:DDP393216 DNJ327717:DNL393216 DXF327717:DXH393216 EHB327717:EHD393216 EQX327717:EQZ393216 FAT327717:FAV393216 FKP327717:FKR393216 FUL327717:FUN393216 GEH327717:GEJ393216 GOD327717:GOF393216 GXZ327717:GYB393216 HHV327717:HHX393216 HRR327717:HRT393216 IBN327717:IBP393216 ILJ327717:ILL393216 IVF327717:IVH393216 JFB327717:JFD393216 JOX327717:JOZ393216 JYT327717:JYV393216 KIP327717:KIR393216 KSL327717:KSN393216 LCH327717:LCJ393216 LMD327717:LMF393216 LVZ327717:LWB393216 MFV327717:MFX393216 MPR327717:MPT393216 MZN327717:MZP393216 NJJ327717:NJL393216 NTF327717:NTH393216 ODB327717:ODD393216 OMX327717:OMZ393216 OWT327717:OWV393216 PGP327717:PGR393216 PQL327717:PQN393216 QAH327717:QAJ393216 QKD327717:QKF393216 QTZ327717:QUB393216 RDV327717:RDX393216 RNR327717:RNT393216 RXN327717:RXP393216 SHJ327717:SHL393216 SRF327717:SRH393216 TBB327717:TBD393216 TKX327717:TKZ393216 TUT327717:TUV393216 UEP327717:UER393216 UOL327717:UON393216 UYH327717:UYJ393216 VID327717:VIF393216 VRZ327717:VSB393216 WBV327717:WBX393216 WLR327717:WLT393216 WVN327717:WVP393216 F393253:H458752 JB393253:JD458752 SX393253:SZ458752 ACT393253:ACV458752 AMP393253:AMR458752 AWL393253:AWN458752 BGH393253:BGJ458752 BQD393253:BQF458752 BZZ393253:CAB458752 CJV393253:CJX458752 CTR393253:CTT458752 DDN393253:DDP458752 DNJ393253:DNL458752 DXF393253:DXH458752 EHB393253:EHD458752 EQX393253:EQZ458752 FAT393253:FAV458752 FKP393253:FKR458752 FUL393253:FUN458752 GEH393253:GEJ458752 GOD393253:GOF458752 GXZ393253:GYB458752 HHV393253:HHX458752 HRR393253:HRT458752 IBN393253:IBP458752 ILJ393253:ILL458752 IVF393253:IVH458752 JFB393253:JFD458752 JOX393253:JOZ458752 JYT393253:JYV458752 KIP393253:KIR458752 KSL393253:KSN458752 LCH393253:LCJ458752 LMD393253:LMF458752 LVZ393253:LWB458752 MFV393253:MFX458752 MPR393253:MPT458752 MZN393253:MZP458752 NJJ393253:NJL458752 NTF393253:NTH458752 ODB393253:ODD458752 OMX393253:OMZ458752 OWT393253:OWV458752 PGP393253:PGR458752 PQL393253:PQN458752 QAH393253:QAJ458752 QKD393253:QKF458752 QTZ393253:QUB458752 RDV393253:RDX458752 RNR393253:RNT458752 RXN393253:RXP458752 SHJ393253:SHL458752 SRF393253:SRH458752 TBB393253:TBD458752 TKX393253:TKZ458752 TUT393253:TUV458752 UEP393253:UER458752 UOL393253:UON458752 UYH393253:UYJ458752 VID393253:VIF458752 VRZ393253:VSB458752 WBV393253:WBX458752 WLR393253:WLT458752 WVN393253:WVP458752 F458789:H524288 JB458789:JD524288 SX458789:SZ524288 ACT458789:ACV524288 AMP458789:AMR524288 AWL458789:AWN524288 BGH458789:BGJ524288 BQD458789:BQF524288 BZZ458789:CAB524288 CJV458789:CJX524288 CTR458789:CTT524288 DDN458789:DDP524288 DNJ458789:DNL524288 DXF458789:DXH524288 EHB458789:EHD524288 EQX458789:EQZ524288 FAT458789:FAV524288 FKP458789:FKR524288 FUL458789:FUN524288 GEH458789:GEJ524288 GOD458789:GOF524288 GXZ458789:GYB524288 HHV458789:HHX524288 HRR458789:HRT524288 IBN458789:IBP524288 ILJ458789:ILL524288 IVF458789:IVH524288 JFB458789:JFD524288 JOX458789:JOZ524288 JYT458789:JYV524288 KIP458789:KIR524288 KSL458789:KSN524288 LCH458789:LCJ524288 LMD458789:LMF524288 LVZ458789:LWB524288 MFV458789:MFX524288 MPR458789:MPT524288 MZN458789:MZP524288 NJJ458789:NJL524288 NTF458789:NTH524288 ODB458789:ODD524288 OMX458789:OMZ524288 OWT458789:OWV524288 PGP458789:PGR524288 PQL458789:PQN524288 QAH458789:QAJ524288 QKD458789:QKF524288 QTZ458789:QUB524288 RDV458789:RDX524288 RNR458789:RNT524288 RXN458789:RXP524288 SHJ458789:SHL524288 SRF458789:SRH524288 TBB458789:TBD524288 TKX458789:TKZ524288 TUT458789:TUV524288 UEP458789:UER524288 UOL458789:UON524288 UYH458789:UYJ524288 VID458789:VIF524288 VRZ458789:VSB524288 WBV458789:WBX524288 WLR458789:WLT524288 WVN458789:WVP524288 F524325:H589824 JB524325:JD589824 SX524325:SZ589824 ACT524325:ACV589824 AMP524325:AMR589824 AWL524325:AWN589824 BGH524325:BGJ589824 BQD524325:BQF589824 BZZ524325:CAB589824 CJV524325:CJX589824 CTR524325:CTT589824 DDN524325:DDP589824 DNJ524325:DNL589824 DXF524325:DXH589824 EHB524325:EHD589824 EQX524325:EQZ589824 FAT524325:FAV589824 FKP524325:FKR589824 FUL524325:FUN589824 GEH524325:GEJ589824 GOD524325:GOF589824 GXZ524325:GYB589824 HHV524325:HHX589824 HRR524325:HRT589824 IBN524325:IBP589824 ILJ524325:ILL589824 IVF524325:IVH589824 JFB524325:JFD589824 JOX524325:JOZ589824 JYT524325:JYV589824 KIP524325:KIR589824 KSL524325:KSN589824 LCH524325:LCJ589824 LMD524325:LMF589824 LVZ524325:LWB589824 MFV524325:MFX589824 MPR524325:MPT589824 MZN524325:MZP589824 NJJ524325:NJL589824 NTF524325:NTH589824 ODB524325:ODD589824 OMX524325:OMZ589824 OWT524325:OWV589824 PGP524325:PGR589824 PQL524325:PQN589824 QAH524325:QAJ589824 QKD524325:QKF589824 QTZ524325:QUB589824 RDV524325:RDX589824 RNR524325:RNT589824 RXN524325:RXP589824 SHJ524325:SHL589824 SRF524325:SRH589824 TBB524325:TBD589824 TKX524325:TKZ589824 TUT524325:TUV589824 UEP524325:UER589824 UOL524325:UON589824 UYH524325:UYJ589824 VID524325:VIF589824 VRZ524325:VSB589824 WBV524325:WBX589824 WLR524325:WLT589824 WVN524325:WVP589824 F589861:H655360 JB589861:JD655360 SX589861:SZ655360 ACT589861:ACV655360 AMP589861:AMR655360 AWL589861:AWN655360 BGH589861:BGJ655360 BQD589861:BQF655360 BZZ589861:CAB655360 CJV589861:CJX655360 CTR589861:CTT655360 DDN589861:DDP655360 DNJ589861:DNL655360 DXF589861:DXH655360 EHB589861:EHD655360 EQX589861:EQZ655360 FAT589861:FAV655360 FKP589861:FKR655360 FUL589861:FUN655360 GEH589861:GEJ655360 GOD589861:GOF655360 GXZ589861:GYB655360 HHV589861:HHX655360 HRR589861:HRT655360 IBN589861:IBP655360 ILJ589861:ILL655360 IVF589861:IVH655360 JFB589861:JFD655360 JOX589861:JOZ655360 JYT589861:JYV655360 KIP589861:KIR655360 KSL589861:KSN655360 LCH589861:LCJ655360 LMD589861:LMF655360 LVZ589861:LWB655360 MFV589861:MFX655360 MPR589861:MPT655360 MZN589861:MZP655360 NJJ589861:NJL655360 NTF589861:NTH655360 ODB589861:ODD655360 OMX589861:OMZ655360 OWT589861:OWV655360 PGP589861:PGR655360 PQL589861:PQN655360 QAH589861:QAJ655360 QKD589861:QKF655360 QTZ589861:QUB655360 RDV589861:RDX655360 RNR589861:RNT655360 RXN589861:RXP655360 SHJ589861:SHL655360 SRF589861:SRH655360 TBB589861:TBD655360 TKX589861:TKZ655360 TUT589861:TUV655360 UEP589861:UER655360 UOL589861:UON655360 UYH589861:UYJ655360 VID589861:VIF655360 VRZ589861:VSB655360 WBV589861:WBX655360 WLR589861:WLT655360 WVN589861:WVP655360 F655397:H720896 JB655397:JD720896 SX655397:SZ720896 ACT655397:ACV720896 AMP655397:AMR720896 AWL655397:AWN720896 BGH655397:BGJ720896 BQD655397:BQF720896 BZZ655397:CAB720896 CJV655397:CJX720896 CTR655397:CTT720896 DDN655397:DDP720896 DNJ655397:DNL720896 DXF655397:DXH720896 EHB655397:EHD720896 EQX655397:EQZ720896 FAT655397:FAV720896 FKP655397:FKR720896 FUL655397:FUN720896 GEH655397:GEJ720896 GOD655397:GOF720896 GXZ655397:GYB720896 HHV655397:HHX720896 HRR655397:HRT720896 IBN655397:IBP720896 ILJ655397:ILL720896 IVF655397:IVH720896 JFB655397:JFD720896 JOX655397:JOZ720896 JYT655397:JYV720896 KIP655397:KIR720896 KSL655397:KSN720896 LCH655397:LCJ720896 LMD655397:LMF720896 LVZ655397:LWB720896 MFV655397:MFX720896 MPR655397:MPT720896 MZN655397:MZP720896 NJJ655397:NJL720896 NTF655397:NTH720896 ODB655397:ODD720896 OMX655397:OMZ720896 OWT655397:OWV720896 PGP655397:PGR720896 PQL655397:PQN720896 QAH655397:QAJ720896 QKD655397:QKF720896 QTZ655397:QUB720896 RDV655397:RDX720896 RNR655397:RNT720896 RXN655397:RXP720896 SHJ655397:SHL720896 SRF655397:SRH720896 TBB655397:TBD720896 TKX655397:TKZ720896 TUT655397:TUV720896 UEP655397:UER720896 UOL655397:UON720896 UYH655397:UYJ720896 VID655397:VIF720896 VRZ655397:VSB720896 WBV655397:WBX720896 WLR655397:WLT720896 WVN655397:WVP720896 F720933:H786432 JB720933:JD786432 SX720933:SZ786432 ACT720933:ACV786432 AMP720933:AMR786432 AWL720933:AWN786432 BGH720933:BGJ786432 BQD720933:BQF786432 BZZ720933:CAB786432 CJV720933:CJX786432 CTR720933:CTT786432 DDN720933:DDP786432 DNJ720933:DNL786432 DXF720933:DXH786432 EHB720933:EHD786432 EQX720933:EQZ786432 FAT720933:FAV786432 FKP720933:FKR786432 FUL720933:FUN786432 GEH720933:GEJ786432 GOD720933:GOF786432 GXZ720933:GYB786432 HHV720933:HHX786432 HRR720933:HRT786432 IBN720933:IBP786432 ILJ720933:ILL786432 IVF720933:IVH786432 JFB720933:JFD786432 JOX720933:JOZ786432 JYT720933:JYV786432 KIP720933:KIR786432 KSL720933:KSN786432 LCH720933:LCJ786432 LMD720933:LMF786432 LVZ720933:LWB786432 MFV720933:MFX786432 MPR720933:MPT786432 MZN720933:MZP786432 NJJ720933:NJL786432 NTF720933:NTH786432 ODB720933:ODD786432 OMX720933:OMZ786432 OWT720933:OWV786432 PGP720933:PGR786432 PQL720933:PQN786432 QAH720933:QAJ786432 QKD720933:QKF786432 QTZ720933:QUB786432 RDV720933:RDX786432 RNR720933:RNT786432 RXN720933:RXP786432 SHJ720933:SHL786432 SRF720933:SRH786432 TBB720933:TBD786432 TKX720933:TKZ786432 TUT720933:TUV786432 UEP720933:UER786432 UOL720933:UON786432 UYH720933:UYJ786432 VID720933:VIF786432 VRZ720933:VSB786432 WBV720933:WBX786432 WLR720933:WLT786432 WVN720933:WVP786432 F786469:H851968 JB786469:JD851968 SX786469:SZ851968 ACT786469:ACV851968 AMP786469:AMR851968 AWL786469:AWN851968 BGH786469:BGJ851968 BQD786469:BQF851968 BZZ786469:CAB851968 CJV786469:CJX851968 CTR786469:CTT851968 DDN786469:DDP851968 DNJ786469:DNL851968 DXF786469:DXH851968 EHB786469:EHD851968 EQX786469:EQZ851968 FAT786469:FAV851968 FKP786469:FKR851968 FUL786469:FUN851968 GEH786469:GEJ851968 GOD786469:GOF851968 GXZ786469:GYB851968 HHV786469:HHX851968 HRR786469:HRT851968 IBN786469:IBP851968 ILJ786469:ILL851968 IVF786469:IVH851968 JFB786469:JFD851968 JOX786469:JOZ851968 JYT786469:JYV851968 KIP786469:KIR851968 KSL786469:KSN851968 LCH786469:LCJ851968 LMD786469:LMF851968 LVZ786469:LWB851968 MFV786469:MFX851968 MPR786469:MPT851968 MZN786469:MZP851968 NJJ786469:NJL851968 NTF786469:NTH851968 ODB786469:ODD851968 OMX786469:OMZ851968 OWT786469:OWV851968 PGP786469:PGR851968 PQL786469:PQN851968 QAH786469:QAJ851968 QKD786469:QKF851968 QTZ786469:QUB851968 RDV786469:RDX851968 RNR786469:RNT851968 RXN786469:RXP851968 SHJ786469:SHL851968 SRF786469:SRH851968 TBB786469:TBD851968 TKX786469:TKZ851968 TUT786469:TUV851968 UEP786469:UER851968 UOL786469:UON851968 UYH786469:UYJ851968 VID786469:VIF851968 VRZ786469:VSB851968 WBV786469:WBX851968 WLR786469:WLT851968 WVN786469:WVP851968 F852005:H917504 JB852005:JD917504 SX852005:SZ917504 ACT852005:ACV917504 AMP852005:AMR917504 AWL852005:AWN917504 BGH852005:BGJ917504 BQD852005:BQF917504 BZZ852005:CAB917504 CJV852005:CJX917504 CTR852005:CTT917504 DDN852005:DDP917504 DNJ852005:DNL917504 DXF852005:DXH917504 EHB852005:EHD917504 EQX852005:EQZ917504 FAT852005:FAV917504 FKP852005:FKR917504 FUL852005:FUN917504 GEH852005:GEJ917504 GOD852005:GOF917504 GXZ852005:GYB917504 HHV852005:HHX917504 HRR852005:HRT917504 IBN852005:IBP917504 ILJ852005:ILL917504 IVF852005:IVH917504 JFB852005:JFD917504 JOX852005:JOZ917504 JYT852005:JYV917504 KIP852005:KIR917504 KSL852005:KSN917504 LCH852005:LCJ917504 LMD852005:LMF917504 LVZ852005:LWB917504 MFV852005:MFX917504 MPR852005:MPT917504 MZN852005:MZP917504 NJJ852005:NJL917504 NTF852005:NTH917504 ODB852005:ODD917504 OMX852005:OMZ917504 OWT852005:OWV917504 PGP852005:PGR917504 PQL852005:PQN917504 QAH852005:QAJ917504 QKD852005:QKF917504 QTZ852005:QUB917504 RDV852005:RDX917504 RNR852005:RNT917504 RXN852005:RXP917504 SHJ852005:SHL917504 SRF852005:SRH917504 TBB852005:TBD917504 TKX852005:TKZ917504 TUT852005:TUV917504 UEP852005:UER917504 UOL852005:UON917504 UYH852005:UYJ917504 VID852005:VIF917504 VRZ852005:VSB917504 WBV852005:WBX917504 WLR852005:WLT917504 WVN852005:WVP917504 F917541:H983040 JB917541:JD983040 SX917541:SZ983040 ACT917541:ACV983040 AMP917541:AMR983040 AWL917541:AWN983040 BGH917541:BGJ983040 BQD917541:BQF983040 BZZ917541:CAB983040 CJV917541:CJX983040 CTR917541:CTT983040 DDN917541:DDP983040 DNJ917541:DNL983040 DXF917541:DXH983040 EHB917541:EHD983040 EQX917541:EQZ983040 FAT917541:FAV983040 FKP917541:FKR983040 FUL917541:FUN983040 GEH917541:GEJ983040 GOD917541:GOF983040 GXZ917541:GYB983040 HHV917541:HHX983040 HRR917541:HRT983040 IBN917541:IBP983040 ILJ917541:ILL983040 IVF917541:IVH983040 JFB917541:JFD983040 JOX917541:JOZ983040 JYT917541:JYV983040 KIP917541:KIR983040 KSL917541:KSN983040 LCH917541:LCJ983040 LMD917541:LMF983040 LVZ917541:LWB983040 MFV917541:MFX983040 MPR917541:MPT983040 MZN917541:MZP983040 NJJ917541:NJL983040 NTF917541:NTH983040 ODB917541:ODD983040 OMX917541:OMZ983040 OWT917541:OWV983040 PGP917541:PGR983040 PQL917541:PQN983040 QAH917541:QAJ983040 QKD917541:QKF983040 QTZ917541:QUB983040 RDV917541:RDX983040 RNR917541:RNT983040 RXN917541:RXP983040 SHJ917541:SHL983040 SRF917541:SRH983040 TBB917541:TBD983040 TKX917541:TKZ983040 TUT917541:TUV983040 UEP917541:UER983040 UOL917541:UON983040 UYH917541:UYJ983040 VID917541:VIF983040 VRZ917541:VSB983040 WBV917541:WBX983040 WLR917541:WLT983040 WVN917541:WVP983040 F983077:H1048576 JB983077:JD1048576 SX983077:SZ1048576 ACT983077:ACV1048576 AMP983077:AMR1048576 AWL983077:AWN1048576 BGH983077:BGJ1048576 BQD983077:BQF1048576 BZZ983077:CAB1048576 CJV983077:CJX1048576 CTR983077:CTT1048576 DDN983077:DDP1048576 DNJ983077:DNL1048576 DXF983077:DXH1048576 EHB983077:EHD1048576 EQX983077:EQZ1048576 FAT983077:FAV1048576 FKP983077:FKR1048576 FUL983077:FUN1048576 GEH983077:GEJ1048576 GOD983077:GOF1048576 GXZ983077:GYB1048576 HHV983077:HHX1048576 HRR983077:HRT1048576 IBN983077:IBP1048576 ILJ983077:ILL1048576 IVF983077:IVH1048576 JFB983077:JFD1048576 JOX983077:JOZ1048576 JYT983077:JYV1048576 KIP983077:KIR1048576 KSL983077:KSN1048576 LCH983077:LCJ1048576 LMD983077:LMF1048576 LVZ983077:LWB1048576 MFV983077:MFX1048576 MPR983077:MPT1048576 MZN983077:MZP1048576 NJJ983077:NJL1048576 NTF983077:NTH1048576 ODB983077:ODD1048576 OMX983077:OMZ1048576 OWT983077:OWV1048576 PGP983077:PGR1048576 PQL983077:PQN1048576 QAH983077:QAJ1048576 QKD983077:QKF1048576 QTZ983077:QUB1048576 RDV983077:RDX1048576 RNR983077:RNT1048576 RXN983077:RXP1048576 SHJ983077:SHL1048576 SRF983077:SRH1048576 TBB983077:TBD1048576 TKX983077:TKZ1048576 TUT983077:TUV1048576 UEP983077:UER1048576 UOL983077:UON1048576 UYH983077:UYJ1048576 VID983077:VIF1048576 VRZ983077:VSB1048576 WBV983077:WBX1048576 WLR983077:WLT1048576 WVN983077:WVP1048576 K37:AC65536 JG37:JY65536 TC37:TU65536 ACY37:ADQ65536 AMU37:ANM65536 AWQ37:AXI65536 BGM37:BHE65536 BQI37:BRA65536 CAE37:CAW65536 CKA37:CKS65536 CTW37:CUO65536 DDS37:DEK65536 DNO37:DOG65536 DXK37:DYC65536 EHG37:EHY65536 ERC37:ERU65536 FAY37:FBQ65536 FKU37:FLM65536 FUQ37:FVI65536 GEM37:GFE65536 GOI37:GPA65536 GYE37:GYW65536 HIA37:HIS65536 HRW37:HSO65536 IBS37:ICK65536 ILO37:IMG65536 IVK37:IWC65536 JFG37:JFY65536 JPC37:JPU65536 JYY37:JZQ65536 KIU37:KJM65536 KSQ37:KTI65536 LCM37:LDE65536 LMI37:LNA65536 LWE37:LWW65536 MGA37:MGS65536 MPW37:MQO65536 MZS37:NAK65536 NJO37:NKG65536 NTK37:NUC65536 ODG37:ODY65536 ONC37:ONU65536 OWY37:OXQ65536 PGU37:PHM65536 PQQ37:PRI65536 QAM37:QBE65536 QKI37:QLA65536 QUE37:QUW65536 REA37:RES65536 RNW37:ROO65536 RXS37:RYK65536 SHO37:SIG65536 SRK37:SSC65536 TBG37:TBY65536 TLC37:TLU65536 TUY37:TVQ65536 UEU37:UFM65536 UOQ37:UPI65536 UYM37:UZE65536 VII37:VJA65536 VSE37:VSW65536 WCA37:WCS65536 WLW37:WMO65536 WVS37:WWK65536 K65573:AC131072 JG65573:JY131072 TC65573:TU131072 ACY65573:ADQ131072 AMU65573:ANM131072 AWQ65573:AXI131072 BGM65573:BHE131072 BQI65573:BRA131072 CAE65573:CAW131072 CKA65573:CKS131072 CTW65573:CUO131072 DDS65573:DEK131072 DNO65573:DOG131072 DXK65573:DYC131072 EHG65573:EHY131072 ERC65573:ERU131072 FAY65573:FBQ131072 FKU65573:FLM131072 FUQ65573:FVI131072 GEM65573:GFE131072 GOI65573:GPA131072 GYE65573:GYW131072 HIA65573:HIS131072 HRW65573:HSO131072 IBS65573:ICK131072 ILO65573:IMG131072 IVK65573:IWC131072 JFG65573:JFY131072 JPC65573:JPU131072 JYY65573:JZQ131072 KIU65573:KJM131072 KSQ65573:KTI131072 LCM65573:LDE131072 LMI65573:LNA131072 LWE65573:LWW131072 MGA65573:MGS131072 MPW65573:MQO131072 MZS65573:NAK131072 NJO65573:NKG131072 NTK65573:NUC131072 ODG65573:ODY131072 ONC65573:ONU131072 OWY65573:OXQ131072 PGU65573:PHM131072 PQQ65573:PRI131072 QAM65573:QBE131072 QKI65573:QLA131072 QUE65573:QUW131072 REA65573:RES131072 RNW65573:ROO131072 RXS65573:RYK131072 SHO65573:SIG131072 SRK65573:SSC131072 TBG65573:TBY131072 TLC65573:TLU131072 TUY65573:TVQ131072 UEU65573:UFM131072 UOQ65573:UPI131072 UYM65573:UZE131072 VII65573:VJA131072 VSE65573:VSW131072 WCA65573:WCS131072 WLW65573:WMO131072 WVS65573:WWK131072 K131109:AC196608 JG131109:JY196608 TC131109:TU196608 ACY131109:ADQ196608 AMU131109:ANM196608 AWQ131109:AXI196608 BGM131109:BHE196608 BQI131109:BRA196608 CAE131109:CAW196608 CKA131109:CKS196608 CTW131109:CUO196608 DDS131109:DEK196608 DNO131109:DOG196608 DXK131109:DYC196608 EHG131109:EHY196608 ERC131109:ERU196608 FAY131109:FBQ196608 FKU131109:FLM196608 FUQ131109:FVI196608 GEM131109:GFE196608 GOI131109:GPA196608 GYE131109:GYW196608 HIA131109:HIS196608 HRW131109:HSO196608 IBS131109:ICK196608 ILO131109:IMG196608 IVK131109:IWC196608 JFG131109:JFY196608 JPC131109:JPU196608 JYY131109:JZQ196608 KIU131109:KJM196608 KSQ131109:KTI196608 LCM131109:LDE196608 LMI131109:LNA196608 LWE131109:LWW196608 MGA131109:MGS196608 MPW131109:MQO196608 MZS131109:NAK196608 NJO131109:NKG196608 NTK131109:NUC196608 ODG131109:ODY196608 ONC131109:ONU196608 OWY131109:OXQ196608 PGU131109:PHM196608 PQQ131109:PRI196608 QAM131109:QBE196608 QKI131109:QLA196608 QUE131109:QUW196608 REA131109:RES196608 RNW131109:ROO196608 RXS131109:RYK196608 SHO131109:SIG196608 SRK131109:SSC196608 TBG131109:TBY196608 TLC131109:TLU196608 TUY131109:TVQ196608 UEU131109:UFM196608 UOQ131109:UPI196608 UYM131109:UZE196608 VII131109:VJA196608 VSE131109:VSW196608 WCA131109:WCS196608 WLW131109:WMO196608 WVS131109:WWK196608 K196645:AC262144 JG196645:JY262144 TC196645:TU262144 ACY196645:ADQ262144 AMU196645:ANM262144 AWQ196645:AXI262144 BGM196645:BHE262144 BQI196645:BRA262144 CAE196645:CAW262144 CKA196645:CKS262144 CTW196645:CUO262144 DDS196645:DEK262144 DNO196645:DOG262144 DXK196645:DYC262144 EHG196645:EHY262144 ERC196645:ERU262144 FAY196645:FBQ262144 FKU196645:FLM262144 FUQ196645:FVI262144 GEM196645:GFE262144 GOI196645:GPA262144 GYE196645:GYW262144 HIA196645:HIS262144 HRW196645:HSO262144 IBS196645:ICK262144 ILO196645:IMG262144 IVK196645:IWC262144 JFG196645:JFY262144 JPC196645:JPU262144 JYY196645:JZQ262144 KIU196645:KJM262144 KSQ196645:KTI262144 LCM196645:LDE262144 LMI196645:LNA262144 LWE196645:LWW262144 MGA196645:MGS262144 MPW196645:MQO262144 MZS196645:NAK262144 NJO196645:NKG262144 NTK196645:NUC262144 ODG196645:ODY262144 ONC196645:ONU262144 OWY196645:OXQ262144 PGU196645:PHM262144 PQQ196645:PRI262144 QAM196645:QBE262144 QKI196645:QLA262144 QUE196645:QUW262144 REA196645:RES262144 RNW196645:ROO262144 RXS196645:RYK262144 SHO196645:SIG262144 SRK196645:SSC262144 TBG196645:TBY262144 TLC196645:TLU262144 TUY196645:TVQ262144 UEU196645:UFM262144 UOQ196645:UPI262144 UYM196645:UZE262144 VII196645:VJA262144 VSE196645:VSW262144 WCA196645:WCS262144 WLW196645:WMO262144 WVS196645:WWK262144 K262181:AC327680 JG262181:JY327680 TC262181:TU327680 ACY262181:ADQ327680 AMU262181:ANM327680 AWQ262181:AXI327680 BGM262181:BHE327680 BQI262181:BRA327680 CAE262181:CAW327680 CKA262181:CKS327680 CTW262181:CUO327680 DDS262181:DEK327680 DNO262181:DOG327680 DXK262181:DYC327680 EHG262181:EHY327680 ERC262181:ERU327680 FAY262181:FBQ327680 FKU262181:FLM327680 FUQ262181:FVI327680 GEM262181:GFE327680 GOI262181:GPA327680 GYE262181:GYW327680 HIA262181:HIS327680 HRW262181:HSO327680 IBS262181:ICK327680 ILO262181:IMG327680 IVK262181:IWC327680 JFG262181:JFY327680 JPC262181:JPU327680 JYY262181:JZQ327680 KIU262181:KJM327680 KSQ262181:KTI327680 LCM262181:LDE327680 LMI262181:LNA327680 LWE262181:LWW327680 MGA262181:MGS327680 MPW262181:MQO327680 MZS262181:NAK327680 NJO262181:NKG327680 NTK262181:NUC327680 ODG262181:ODY327680 ONC262181:ONU327680 OWY262181:OXQ327680 PGU262181:PHM327680 PQQ262181:PRI327680 QAM262181:QBE327680 QKI262181:QLA327680 QUE262181:QUW327680 REA262181:RES327680 RNW262181:ROO327680 RXS262181:RYK327680 SHO262181:SIG327680 SRK262181:SSC327680 TBG262181:TBY327680 TLC262181:TLU327680 TUY262181:TVQ327680 UEU262181:UFM327680 UOQ262181:UPI327680 UYM262181:UZE327680 VII262181:VJA327680 VSE262181:VSW327680 WCA262181:WCS327680 WLW262181:WMO327680 WVS262181:WWK327680 K327717:AC393216 JG327717:JY393216 TC327717:TU393216 ACY327717:ADQ393216 AMU327717:ANM393216 AWQ327717:AXI393216 BGM327717:BHE393216 BQI327717:BRA393216 CAE327717:CAW393216 CKA327717:CKS393216 CTW327717:CUO393216 DDS327717:DEK393216 DNO327717:DOG393216 DXK327717:DYC393216 EHG327717:EHY393216 ERC327717:ERU393216 FAY327717:FBQ393216 FKU327717:FLM393216 FUQ327717:FVI393216 GEM327717:GFE393216 GOI327717:GPA393216 GYE327717:GYW393216 HIA327717:HIS393216 HRW327717:HSO393216 IBS327717:ICK393216 ILO327717:IMG393216 IVK327717:IWC393216 JFG327717:JFY393216 JPC327717:JPU393216 JYY327717:JZQ393216 KIU327717:KJM393216 KSQ327717:KTI393216 LCM327717:LDE393216 LMI327717:LNA393216 LWE327717:LWW393216 MGA327717:MGS393216 MPW327717:MQO393216 MZS327717:NAK393216 NJO327717:NKG393216 NTK327717:NUC393216 ODG327717:ODY393216 ONC327717:ONU393216 OWY327717:OXQ393216 PGU327717:PHM393216 PQQ327717:PRI393216 QAM327717:QBE393216 QKI327717:QLA393216 QUE327717:QUW393216 REA327717:RES393216 RNW327717:ROO393216 RXS327717:RYK393216 SHO327717:SIG393216 SRK327717:SSC393216 TBG327717:TBY393216 TLC327717:TLU393216 TUY327717:TVQ393216 UEU327717:UFM393216 UOQ327717:UPI393216 UYM327717:UZE393216 VII327717:VJA393216 VSE327717:VSW393216 WCA327717:WCS393216 WLW327717:WMO393216 WVS327717:WWK393216 K393253:AC458752 JG393253:JY458752 TC393253:TU458752 ACY393253:ADQ458752 AMU393253:ANM458752 AWQ393253:AXI458752 BGM393253:BHE458752 BQI393253:BRA458752 CAE393253:CAW458752 CKA393253:CKS458752 CTW393253:CUO458752 DDS393253:DEK458752 DNO393253:DOG458752 DXK393253:DYC458752 EHG393253:EHY458752 ERC393253:ERU458752 FAY393253:FBQ458752 FKU393253:FLM458752 FUQ393253:FVI458752 GEM393253:GFE458752 GOI393253:GPA458752 GYE393253:GYW458752 HIA393253:HIS458752 HRW393253:HSO458752 IBS393253:ICK458752 ILO393253:IMG458752 IVK393253:IWC458752 JFG393253:JFY458752 JPC393253:JPU458752 JYY393253:JZQ458752 KIU393253:KJM458752 KSQ393253:KTI458752 LCM393253:LDE458752 LMI393253:LNA458752 LWE393253:LWW458752 MGA393253:MGS458752 MPW393253:MQO458752 MZS393253:NAK458752 NJO393253:NKG458752 NTK393253:NUC458752 ODG393253:ODY458752 ONC393253:ONU458752 OWY393253:OXQ458752 PGU393253:PHM458752 PQQ393253:PRI458752 QAM393253:QBE458752 QKI393253:QLA458752 QUE393253:QUW458752 REA393253:RES458752 RNW393253:ROO458752 RXS393253:RYK458752 SHO393253:SIG458752 SRK393253:SSC458752 TBG393253:TBY458752 TLC393253:TLU458752 TUY393253:TVQ458752 UEU393253:UFM458752 UOQ393253:UPI458752 UYM393253:UZE458752 VII393253:VJA458752 VSE393253:VSW458752 WCA393253:WCS458752 WLW393253:WMO458752 WVS393253:WWK458752 K458789:AC524288 JG458789:JY524288 TC458789:TU524288 ACY458789:ADQ524288 AMU458789:ANM524288 AWQ458789:AXI524288 BGM458789:BHE524288 BQI458789:BRA524288 CAE458789:CAW524288 CKA458789:CKS524288 CTW458789:CUO524288 DDS458789:DEK524288 DNO458789:DOG524288 DXK458789:DYC524288 EHG458789:EHY524288 ERC458789:ERU524288 FAY458789:FBQ524288 FKU458789:FLM524288 FUQ458789:FVI524288 GEM458789:GFE524288 GOI458789:GPA524288 GYE458789:GYW524288 HIA458789:HIS524288 HRW458789:HSO524288 IBS458789:ICK524288 ILO458789:IMG524288 IVK458789:IWC524288 JFG458789:JFY524288 JPC458789:JPU524288 JYY458789:JZQ524288 KIU458789:KJM524288 KSQ458789:KTI524288 LCM458789:LDE524288 LMI458789:LNA524288 LWE458789:LWW524288 MGA458789:MGS524288 MPW458789:MQO524288 MZS458789:NAK524288 NJO458789:NKG524288 NTK458789:NUC524288 ODG458789:ODY524288 ONC458789:ONU524288 OWY458789:OXQ524288 PGU458789:PHM524288 PQQ458789:PRI524288 QAM458789:QBE524288 QKI458789:QLA524288 QUE458789:QUW524288 REA458789:RES524288 RNW458789:ROO524288 RXS458789:RYK524288 SHO458789:SIG524288 SRK458789:SSC524288 TBG458789:TBY524288 TLC458789:TLU524288 TUY458789:TVQ524288 UEU458789:UFM524288 UOQ458789:UPI524288 UYM458789:UZE524288 VII458789:VJA524288 VSE458789:VSW524288 WCA458789:WCS524288 WLW458789:WMO524288 WVS458789:WWK524288 K524325:AC589824 JG524325:JY589824 TC524325:TU589824 ACY524325:ADQ589824 AMU524325:ANM589824 AWQ524325:AXI589824 BGM524325:BHE589824 BQI524325:BRA589824 CAE524325:CAW589824 CKA524325:CKS589824 CTW524325:CUO589824 DDS524325:DEK589824 DNO524325:DOG589824 DXK524325:DYC589824 EHG524325:EHY589824 ERC524325:ERU589824 FAY524325:FBQ589824 FKU524325:FLM589824 FUQ524325:FVI589824 GEM524325:GFE589824 GOI524325:GPA589824 GYE524325:GYW589824 HIA524325:HIS589824 HRW524325:HSO589824 IBS524325:ICK589824 ILO524325:IMG589824 IVK524325:IWC589824 JFG524325:JFY589824 JPC524325:JPU589824 JYY524325:JZQ589824 KIU524325:KJM589824 KSQ524325:KTI589824 LCM524325:LDE589824 LMI524325:LNA589824 LWE524325:LWW589824 MGA524325:MGS589824 MPW524325:MQO589824 MZS524325:NAK589824 NJO524325:NKG589824 NTK524325:NUC589824 ODG524325:ODY589824 ONC524325:ONU589824 OWY524325:OXQ589824 PGU524325:PHM589824 PQQ524325:PRI589824 QAM524325:QBE589824 QKI524325:QLA589824 QUE524325:QUW589824 REA524325:RES589824 RNW524325:ROO589824 RXS524325:RYK589824 SHO524325:SIG589824 SRK524325:SSC589824 TBG524325:TBY589824 TLC524325:TLU589824 TUY524325:TVQ589824 UEU524325:UFM589824 UOQ524325:UPI589824 UYM524325:UZE589824 VII524325:VJA589824 VSE524325:VSW589824 WCA524325:WCS589824 WLW524325:WMO589824 WVS524325:WWK589824 K589861:AC655360 JG589861:JY655360 TC589861:TU655360 ACY589861:ADQ655360 AMU589861:ANM655360 AWQ589861:AXI655360 BGM589861:BHE655360 BQI589861:BRA655360 CAE589861:CAW655360 CKA589861:CKS655360 CTW589861:CUO655360 DDS589861:DEK655360 DNO589861:DOG655360 DXK589861:DYC655360 EHG589861:EHY655360 ERC589861:ERU655360 FAY589861:FBQ655360 FKU589861:FLM655360 FUQ589861:FVI655360 GEM589861:GFE655360 GOI589861:GPA655360 GYE589861:GYW655360 HIA589861:HIS655360 HRW589861:HSO655360 IBS589861:ICK655360 ILO589861:IMG655360 IVK589861:IWC655360 JFG589861:JFY655360 JPC589861:JPU655360 JYY589861:JZQ655360 KIU589861:KJM655360 KSQ589861:KTI655360 LCM589861:LDE655360 LMI589861:LNA655360 LWE589861:LWW655360 MGA589861:MGS655360 MPW589861:MQO655360 MZS589861:NAK655360 NJO589861:NKG655360 NTK589861:NUC655360 ODG589861:ODY655360 ONC589861:ONU655360 OWY589861:OXQ655360 PGU589861:PHM655360 PQQ589861:PRI655360 QAM589861:QBE655360 QKI589861:QLA655360 QUE589861:QUW655360 REA589861:RES655360 RNW589861:ROO655360 RXS589861:RYK655360 SHO589861:SIG655360 SRK589861:SSC655360 TBG589861:TBY655360 TLC589861:TLU655360 TUY589861:TVQ655360 UEU589861:UFM655360 UOQ589861:UPI655360 UYM589861:UZE655360 VII589861:VJA655360 VSE589861:VSW655360 WCA589861:WCS655360 WLW589861:WMO655360 WVS589861:WWK655360 K655397:AC720896 JG655397:JY720896 TC655397:TU720896 ACY655397:ADQ720896 AMU655397:ANM720896 AWQ655397:AXI720896 BGM655397:BHE720896 BQI655397:BRA720896 CAE655397:CAW720896 CKA655397:CKS720896 CTW655397:CUO720896 DDS655397:DEK720896 DNO655397:DOG720896 DXK655397:DYC720896 EHG655397:EHY720896 ERC655397:ERU720896 FAY655397:FBQ720896 FKU655397:FLM720896 FUQ655397:FVI720896 GEM655397:GFE720896 GOI655397:GPA720896 GYE655397:GYW720896 HIA655397:HIS720896 HRW655397:HSO720896 IBS655397:ICK720896 ILO655397:IMG720896 IVK655397:IWC720896 JFG655397:JFY720896 JPC655397:JPU720896 JYY655397:JZQ720896 KIU655397:KJM720896 KSQ655397:KTI720896 LCM655397:LDE720896 LMI655397:LNA720896 LWE655397:LWW720896 MGA655397:MGS720896 MPW655397:MQO720896 MZS655397:NAK720896 NJO655397:NKG720896 NTK655397:NUC720896 ODG655397:ODY720896 ONC655397:ONU720896 OWY655397:OXQ720896 PGU655397:PHM720896 PQQ655397:PRI720896 QAM655397:QBE720896 QKI655397:QLA720896 QUE655397:QUW720896 REA655397:RES720896 RNW655397:ROO720896 RXS655397:RYK720896 SHO655397:SIG720896 SRK655397:SSC720896 TBG655397:TBY720896 TLC655397:TLU720896 TUY655397:TVQ720896 UEU655397:UFM720896 UOQ655397:UPI720896 UYM655397:UZE720896 VII655397:VJA720896 VSE655397:VSW720896 WCA655397:WCS720896 WLW655397:WMO720896 WVS655397:WWK720896 K720933:AC786432 JG720933:JY786432 TC720933:TU786432 ACY720933:ADQ786432 AMU720933:ANM786432 AWQ720933:AXI786432 BGM720933:BHE786432 BQI720933:BRA786432 CAE720933:CAW786432 CKA720933:CKS786432 CTW720933:CUO786432 DDS720933:DEK786432 DNO720933:DOG786432 DXK720933:DYC786432 EHG720933:EHY786432 ERC720933:ERU786432 FAY720933:FBQ786432 FKU720933:FLM786432 FUQ720933:FVI786432 GEM720933:GFE786432 GOI720933:GPA786432 GYE720933:GYW786432 HIA720933:HIS786432 HRW720933:HSO786432 IBS720933:ICK786432 ILO720933:IMG786432 IVK720933:IWC786432 JFG720933:JFY786432 JPC720933:JPU786432 JYY720933:JZQ786432 KIU720933:KJM786432 KSQ720933:KTI786432 LCM720933:LDE786432 LMI720933:LNA786432 LWE720933:LWW786432 MGA720933:MGS786432 MPW720933:MQO786432 MZS720933:NAK786432 NJO720933:NKG786432 NTK720933:NUC786432 ODG720933:ODY786432 ONC720933:ONU786432 OWY720933:OXQ786432 PGU720933:PHM786432 PQQ720933:PRI786432 QAM720933:QBE786432 QKI720933:QLA786432 QUE720933:QUW786432 REA720933:RES786432 RNW720933:ROO786432 RXS720933:RYK786432 SHO720933:SIG786432 SRK720933:SSC786432 TBG720933:TBY786432 TLC720933:TLU786432 TUY720933:TVQ786432 UEU720933:UFM786432 UOQ720933:UPI786432 UYM720933:UZE786432 VII720933:VJA786432 VSE720933:VSW786432 WCA720933:WCS786432 WLW720933:WMO786432 WVS720933:WWK786432 K786469:AC851968 JG786469:JY851968 TC786469:TU851968 ACY786469:ADQ851968 AMU786469:ANM851968 AWQ786469:AXI851968 BGM786469:BHE851968 BQI786469:BRA851968 CAE786469:CAW851968 CKA786469:CKS851968 CTW786469:CUO851968 DDS786469:DEK851968 DNO786469:DOG851968 DXK786469:DYC851968 EHG786469:EHY851968 ERC786469:ERU851968 FAY786469:FBQ851968 FKU786469:FLM851968 FUQ786469:FVI851968 GEM786469:GFE851968 GOI786469:GPA851968 GYE786469:GYW851968 HIA786469:HIS851968 HRW786469:HSO851968 IBS786469:ICK851968 ILO786469:IMG851968 IVK786469:IWC851968 JFG786469:JFY851968 JPC786469:JPU851968 JYY786469:JZQ851968 KIU786469:KJM851968 KSQ786469:KTI851968 LCM786469:LDE851968 LMI786469:LNA851968 LWE786469:LWW851968 MGA786469:MGS851968 MPW786469:MQO851968 MZS786469:NAK851968 NJO786469:NKG851968 NTK786469:NUC851968 ODG786469:ODY851968 ONC786469:ONU851968 OWY786469:OXQ851968 PGU786469:PHM851968 PQQ786469:PRI851968 QAM786469:QBE851968 QKI786469:QLA851968 QUE786469:QUW851968 REA786469:RES851968 RNW786469:ROO851968 RXS786469:RYK851968 SHO786469:SIG851968 SRK786469:SSC851968 TBG786469:TBY851968 TLC786469:TLU851968 TUY786469:TVQ851968 UEU786469:UFM851968 UOQ786469:UPI851968 UYM786469:UZE851968 VII786469:VJA851968 VSE786469:VSW851968 WCA786469:WCS851968 WLW786469:WMO851968 WVS786469:WWK851968 K852005:AC917504 JG852005:JY917504 TC852005:TU917504 ACY852005:ADQ917504 AMU852005:ANM917504 AWQ852005:AXI917504 BGM852005:BHE917504 BQI852005:BRA917504 CAE852005:CAW917504 CKA852005:CKS917504 CTW852005:CUO917504 DDS852005:DEK917504 DNO852005:DOG917504 DXK852005:DYC917504 EHG852005:EHY917504 ERC852005:ERU917504 FAY852005:FBQ917504 FKU852005:FLM917504 FUQ852005:FVI917504 GEM852005:GFE917504 GOI852005:GPA917504 GYE852005:GYW917504 HIA852005:HIS917504 HRW852005:HSO917504 IBS852005:ICK917504 ILO852005:IMG917504 IVK852005:IWC917504 JFG852005:JFY917504 JPC852005:JPU917504 JYY852005:JZQ917504 KIU852005:KJM917504 KSQ852005:KTI917504 LCM852005:LDE917504 LMI852005:LNA917504 LWE852005:LWW917504 MGA852005:MGS917504 MPW852005:MQO917504 MZS852005:NAK917504 NJO852005:NKG917504 NTK852005:NUC917504 ODG852005:ODY917504 ONC852005:ONU917504 OWY852005:OXQ917504 PGU852005:PHM917504 PQQ852005:PRI917504 QAM852005:QBE917504 QKI852005:QLA917504 QUE852005:QUW917504 REA852005:RES917504 RNW852005:ROO917504 RXS852005:RYK917504 SHO852005:SIG917504 SRK852005:SSC917504 TBG852005:TBY917504 TLC852005:TLU917504 TUY852005:TVQ917504 UEU852005:UFM917504 UOQ852005:UPI917504 UYM852005:UZE917504 VII852005:VJA917504 VSE852005:VSW917504 WCA852005:WCS917504 WLW852005:WMO917504 WVS852005:WWK917504 K917541:AC983040 JG917541:JY983040 TC917541:TU983040 ACY917541:ADQ983040 AMU917541:ANM983040 AWQ917541:AXI983040 BGM917541:BHE983040 BQI917541:BRA983040 CAE917541:CAW983040 CKA917541:CKS983040 CTW917541:CUO983040 DDS917541:DEK983040 DNO917541:DOG983040 DXK917541:DYC983040 EHG917541:EHY983040 ERC917541:ERU983040 FAY917541:FBQ983040 FKU917541:FLM983040 FUQ917541:FVI983040 GEM917541:GFE983040 GOI917541:GPA983040 GYE917541:GYW983040 HIA917541:HIS983040 HRW917541:HSO983040 IBS917541:ICK983040 ILO917541:IMG983040 IVK917541:IWC983040 JFG917541:JFY983040 JPC917541:JPU983040 JYY917541:JZQ983040 KIU917541:KJM983040 KSQ917541:KTI983040 LCM917541:LDE983040 LMI917541:LNA983040 LWE917541:LWW983040 MGA917541:MGS983040 MPW917541:MQO983040 MZS917541:NAK983040 NJO917541:NKG983040 NTK917541:NUC983040 ODG917541:ODY983040 ONC917541:ONU983040 OWY917541:OXQ983040 PGU917541:PHM983040 PQQ917541:PRI983040 QAM917541:QBE983040 QKI917541:QLA983040 QUE917541:QUW983040 REA917541:RES983040 RNW917541:ROO983040 RXS917541:RYK983040 SHO917541:SIG983040 SRK917541:SSC983040 TBG917541:TBY983040 TLC917541:TLU983040 TUY917541:TVQ983040 UEU917541:UFM983040 UOQ917541:UPI983040 UYM917541:UZE983040 VII917541:VJA983040 VSE917541:VSW983040 WCA917541:WCS983040 WLW917541:WMO983040 WVS917541:WWK983040 K983077:AC1048576 JG983077:JY1048576 TC983077:TU1048576 ACY983077:ADQ1048576 AMU983077:ANM1048576 AWQ983077:AXI1048576 BGM983077:BHE1048576 BQI983077:BRA1048576 CAE983077:CAW1048576 CKA983077:CKS1048576 CTW983077:CUO1048576 DDS983077:DEK1048576 DNO983077:DOG1048576 DXK983077:DYC1048576 EHG983077:EHY1048576 ERC983077:ERU1048576 FAY983077:FBQ1048576 FKU983077:FLM1048576 FUQ983077:FVI1048576 GEM983077:GFE1048576 GOI983077:GPA1048576 GYE983077:GYW1048576 HIA983077:HIS1048576 HRW983077:HSO1048576 IBS983077:ICK1048576 ILO983077:IMG1048576 IVK983077:IWC1048576 JFG983077:JFY1048576 JPC983077:JPU1048576 JYY983077:JZQ1048576 KIU983077:KJM1048576 KSQ983077:KTI1048576 LCM983077:LDE1048576 LMI983077:LNA1048576 LWE983077:LWW1048576 MGA983077:MGS1048576 MPW983077:MQO1048576 MZS983077:NAK1048576 NJO983077:NKG1048576 NTK983077:NUC1048576 ODG983077:ODY1048576 ONC983077:ONU1048576 OWY983077:OXQ1048576 PGU983077:PHM1048576 PQQ983077:PRI1048576 QAM983077:QBE1048576 QKI983077:QLA1048576 QUE983077:QUW1048576 REA983077:RES1048576 RNW983077:ROO1048576 RXS983077:RYK1048576 SHO983077:SIG1048576 SRK983077:SSC1048576 TBG983077:TBY1048576 TLC983077:TLU1048576 TUY983077:TVQ1048576 UEU983077:UFM1048576 UOQ983077:UPI1048576 UYM983077:UZE1048576 VII983077:VJA1048576 VSE983077:VSW1048576 WCA983077:WCS1048576 WLW983077:WMO1048576 WVS983077:WWK1048576 I37:J39 JE37:JF39 TA37:TB39 ACW37:ACX39 AMS37:AMT39 AWO37:AWP39 BGK37:BGL39 BQG37:BQH39 CAC37:CAD39 CJY37:CJZ39 CTU37:CTV39 DDQ37:DDR39 DNM37:DNN39 DXI37:DXJ39 EHE37:EHF39 ERA37:ERB39 FAW37:FAX39 FKS37:FKT39 FUO37:FUP39 GEK37:GEL39 GOG37:GOH39 GYC37:GYD39 HHY37:HHZ39 HRU37:HRV39 IBQ37:IBR39 ILM37:ILN39 IVI37:IVJ39 JFE37:JFF39 JPA37:JPB39 JYW37:JYX39 KIS37:KIT39 KSO37:KSP39 LCK37:LCL39 LMG37:LMH39 LWC37:LWD39 MFY37:MFZ39 MPU37:MPV39 MZQ37:MZR39 NJM37:NJN39 NTI37:NTJ39 ODE37:ODF39 ONA37:ONB39 OWW37:OWX39 PGS37:PGT39 PQO37:PQP39 QAK37:QAL39 QKG37:QKH39 QUC37:QUD39 RDY37:RDZ39 RNU37:RNV39 RXQ37:RXR39 SHM37:SHN39 SRI37:SRJ39 TBE37:TBF39 TLA37:TLB39 TUW37:TUX39 UES37:UET39 UOO37:UOP39 UYK37:UYL39 VIG37:VIH39 VSC37:VSD39 WBY37:WBZ39 WLU37:WLV39 WVQ37:WVR39 I65573:J65575 JE65573:JF65575 TA65573:TB65575 ACW65573:ACX65575 AMS65573:AMT65575 AWO65573:AWP65575 BGK65573:BGL65575 BQG65573:BQH65575 CAC65573:CAD65575 CJY65573:CJZ65575 CTU65573:CTV65575 DDQ65573:DDR65575 DNM65573:DNN65575 DXI65573:DXJ65575 EHE65573:EHF65575 ERA65573:ERB65575 FAW65573:FAX65575 FKS65573:FKT65575 FUO65573:FUP65575 GEK65573:GEL65575 GOG65573:GOH65575 GYC65573:GYD65575 HHY65573:HHZ65575 HRU65573:HRV65575 IBQ65573:IBR65575 ILM65573:ILN65575 IVI65573:IVJ65575 JFE65573:JFF65575 JPA65573:JPB65575 JYW65573:JYX65575 KIS65573:KIT65575 KSO65573:KSP65575 LCK65573:LCL65575 LMG65573:LMH65575 LWC65573:LWD65575 MFY65573:MFZ65575 MPU65573:MPV65575 MZQ65573:MZR65575 NJM65573:NJN65575 NTI65573:NTJ65575 ODE65573:ODF65575 ONA65573:ONB65575 OWW65573:OWX65575 PGS65573:PGT65575 PQO65573:PQP65575 QAK65573:QAL65575 QKG65573:QKH65575 QUC65573:QUD65575 RDY65573:RDZ65575 RNU65573:RNV65575 RXQ65573:RXR65575 SHM65573:SHN65575 SRI65573:SRJ65575 TBE65573:TBF65575 TLA65573:TLB65575 TUW65573:TUX65575 UES65573:UET65575 UOO65573:UOP65575 UYK65573:UYL65575 VIG65573:VIH65575 VSC65573:VSD65575 WBY65573:WBZ65575 WLU65573:WLV65575 WVQ65573:WVR65575 I131109:J131111 JE131109:JF131111 TA131109:TB131111 ACW131109:ACX131111 AMS131109:AMT131111 AWO131109:AWP131111 BGK131109:BGL131111 BQG131109:BQH131111 CAC131109:CAD131111 CJY131109:CJZ131111 CTU131109:CTV131111 DDQ131109:DDR131111 DNM131109:DNN131111 DXI131109:DXJ131111 EHE131109:EHF131111 ERA131109:ERB131111 FAW131109:FAX131111 FKS131109:FKT131111 FUO131109:FUP131111 GEK131109:GEL131111 GOG131109:GOH131111 GYC131109:GYD131111 HHY131109:HHZ131111 HRU131109:HRV131111 IBQ131109:IBR131111 ILM131109:ILN131111 IVI131109:IVJ131111 JFE131109:JFF131111 JPA131109:JPB131111 JYW131109:JYX131111 KIS131109:KIT131111 KSO131109:KSP131111 LCK131109:LCL131111 LMG131109:LMH131111 LWC131109:LWD131111 MFY131109:MFZ131111 MPU131109:MPV131111 MZQ131109:MZR131111 NJM131109:NJN131111 NTI131109:NTJ131111 ODE131109:ODF131111 ONA131109:ONB131111 OWW131109:OWX131111 PGS131109:PGT131111 PQO131109:PQP131111 QAK131109:QAL131111 QKG131109:QKH131111 QUC131109:QUD131111 RDY131109:RDZ131111 RNU131109:RNV131111 RXQ131109:RXR131111 SHM131109:SHN131111 SRI131109:SRJ131111 TBE131109:TBF131111 TLA131109:TLB131111 TUW131109:TUX131111 UES131109:UET131111 UOO131109:UOP131111 UYK131109:UYL131111 VIG131109:VIH131111 VSC131109:VSD131111 WBY131109:WBZ131111 WLU131109:WLV131111 WVQ131109:WVR131111 I196645:J196647 JE196645:JF196647 TA196645:TB196647 ACW196645:ACX196647 AMS196645:AMT196647 AWO196645:AWP196647 BGK196645:BGL196647 BQG196645:BQH196647 CAC196645:CAD196647 CJY196645:CJZ196647 CTU196645:CTV196647 DDQ196645:DDR196647 DNM196645:DNN196647 DXI196645:DXJ196647 EHE196645:EHF196647 ERA196645:ERB196647 FAW196645:FAX196647 FKS196645:FKT196647 FUO196645:FUP196647 GEK196645:GEL196647 GOG196645:GOH196647 GYC196645:GYD196647 HHY196645:HHZ196647 HRU196645:HRV196647 IBQ196645:IBR196647 ILM196645:ILN196647 IVI196645:IVJ196647 JFE196645:JFF196647 JPA196645:JPB196647 JYW196645:JYX196647 KIS196645:KIT196647 KSO196645:KSP196647 LCK196645:LCL196647 LMG196645:LMH196647 LWC196645:LWD196647 MFY196645:MFZ196647 MPU196645:MPV196647 MZQ196645:MZR196647 NJM196645:NJN196647 NTI196645:NTJ196647 ODE196645:ODF196647 ONA196645:ONB196647 OWW196645:OWX196647 PGS196645:PGT196647 PQO196645:PQP196647 QAK196645:QAL196647 QKG196645:QKH196647 QUC196645:QUD196647 RDY196645:RDZ196647 RNU196645:RNV196647 RXQ196645:RXR196647 SHM196645:SHN196647 SRI196645:SRJ196647 TBE196645:TBF196647 TLA196645:TLB196647 TUW196645:TUX196647 UES196645:UET196647 UOO196645:UOP196647 UYK196645:UYL196647 VIG196645:VIH196647 VSC196645:VSD196647 WBY196645:WBZ196647 WLU196645:WLV196647 WVQ196645:WVR196647 I262181:J262183 JE262181:JF262183 TA262181:TB262183 ACW262181:ACX262183 AMS262181:AMT262183 AWO262181:AWP262183 BGK262181:BGL262183 BQG262181:BQH262183 CAC262181:CAD262183 CJY262181:CJZ262183 CTU262181:CTV262183 DDQ262181:DDR262183 DNM262181:DNN262183 DXI262181:DXJ262183 EHE262181:EHF262183 ERA262181:ERB262183 FAW262181:FAX262183 FKS262181:FKT262183 FUO262181:FUP262183 GEK262181:GEL262183 GOG262181:GOH262183 GYC262181:GYD262183 HHY262181:HHZ262183 HRU262181:HRV262183 IBQ262181:IBR262183 ILM262181:ILN262183 IVI262181:IVJ262183 JFE262181:JFF262183 JPA262181:JPB262183 JYW262181:JYX262183 KIS262181:KIT262183 KSO262181:KSP262183 LCK262181:LCL262183 LMG262181:LMH262183 LWC262181:LWD262183 MFY262181:MFZ262183 MPU262181:MPV262183 MZQ262181:MZR262183 NJM262181:NJN262183 NTI262181:NTJ262183 ODE262181:ODF262183 ONA262181:ONB262183 OWW262181:OWX262183 PGS262181:PGT262183 PQO262181:PQP262183 QAK262181:QAL262183 QKG262181:QKH262183 QUC262181:QUD262183 RDY262181:RDZ262183 RNU262181:RNV262183 RXQ262181:RXR262183 SHM262181:SHN262183 SRI262181:SRJ262183 TBE262181:TBF262183 TLA262181:TLB262183 TUW262181:TUX262183 UES262181:UET262183 UOO262181:UOP262183 UYK262181:UYL262183 VIG262181:VIH262183 VSC262181:VSD262183 WBY262181:WBZ262183 WLU262181:WLV262183 WVQ262181:WVR262183 I327717:J327719 JE327717:JF327719 TA327717:TB327719 ACW327717:ACX327719 AMS327717:AMT327719 AWO327717:AWP327719 BGK327717:BGL327719 BQG327717:BQH327719 CAC327717:CAD327719 CJY327717:CJZ327719 CTU327717:CTV327719 DDQ327717:DDR327719 DNM327717:DNN327719 DXI327717:DXJ327719 EHE327717:EHF327719 ERA327717:ERB327719 FAW327717:FAX327719 FKS327717:FKT327719 FUO327717:FUP327719 GEK327717:GEL327719 GOG327717:GOH327719 GYC327717:GYD327719 HHY327717:HHZ327719 HRU327717:HRV327719 IBQ327717:IBR327719 ILM327717:ILN327719 IVI327717:IVJ327719 JFE327717:JFF327719 JPA327717:JPB327719 JYW327717:JYX327719 KIS327717:KIT327719 KSO327717:KSP327719 LCK327717:LCL327719 LMG327717:LMH327719 LWC327717:LWD327719 MFY327717:MFZ327719 MPU327717:MPV327719 MZQ327717:MZR327719 NJM327717:NJN327719 NTI327717:NTJ327719 ODE327717:ODF327719 ONA327717:ONB327719 OWW327717:OWX327719 PGS327717:PGT327719 PQO327717:PQP327719 QAK327717:QAL327719 QKG327717:QKH327719 QUC327717:QUD327719 RDY327717:RDZ327719 RNU327717:RNV327719 RXQ327717:RXR327719 SHM327717:SHN327719 SRI327717:SRJ327719 TBE327717:TBF327719 TLA327717:TLB327719 TUW327717:TUX327719 UES327717:UET327719 UOO327717:UOP327719 UYK327717:UYL327719 VIG327717:VIH327719 VSC327717:VSD327719 WBY327717:WBZ327719 WLU327717:WLV327719 WVQ327717:WVR327719 I393253:J393255 JE393253:JF393255 TA393253:TB393255 ACW393253:ACX393255 AMS393253:AMT393255 AWO393253:AWP393255 BGK393253:BGL393255 BQG393253:BQH393255 CAC393253:CAD393255 CJY393253:CJZ393255 CTU393253:CTV393255 DDQ393253:DDR393255 DNM393253:DNN393255 DXI393253:DXJ393255 EHE393253:EHF393255 ERA393253:ERB393255 FAW393253:FAX393255 FKS393253:FKT393255 FUO393253:FUP393255 GEK393253:GEL393255 GOG393253:GOH393255 GYC393253:GYD393255 HHY393253:HHZ393255 HRU393253:HRV393255 IBQ393253:IBR393255 ILM393253:ILN393255 IVI393253:IVJ393255 JFE393253:JFF393255 JPA393253:JPB393255 JYW393253:JYX393255 KIS393253:KIT393255 KSO393253:KSP393255 LCK393253:LCL393255 LMG393253:LMH393255 LWC393253:LWD393255 MFY393253:MFZ393255 MPU393253:MPV393255 MZQ393253:MZR393255 NJM393253:NJN393255 NTI393253:NTJ393255 ODE393253:ODF393255 ONA393253:ONB393255 OWW393253:OWX393255 PGS393253:PGT393255 PQO393253:PQP393255 QAK393253:QAL393255 QKG393253:QKH393255 QUC393253:QUD393255 RDY393253:RDZ393255 RNU393253:RNV393255 RXQ393253:RXR393255 SHM393253:SHN393255 SRI393253:SRJ393255 TBE393253:TBF393255 TLA393253:TLB393255 TUW393253:TUX393255 UES393253:UET393255 UOO393253:UOP393255 UYK393253:UYL393255 VIG393253:VIH393255 VSC393253:VSD393255 WBY393253:WBZ393255 WLU393253:WLV393255 WVQ393253:WVR393255 I458789:J458791 JE458789:JF458791 TA458789:TB458791 ACW458789:ACX458791 AMS458789:AMT458791 AWO458789:AWP458791 BGK458789:BGL458791 BQG458789:BQH458791 CAC458789:CAD458791 CJY458789:CJZ458791 CTU458789:CTV458791 DDQ458789:DDR458791 DNM458789:DNN458791 DXI458789:DXJ458791 EHE458789:EHF458791 ERA458789:ERB458791 FAW458789:FAX458791 FKS458789:FKT458791 FUO458789:FUP458791 GEK458789:GEL458791 GOG458789:GOH458791 GYC458789:GYD458791 HHY458789:HHZ458791 HRU458789:HRV458791 IBQ458789:IBR458791 ILM458789:ILN458791 IVI458789:IVJ458791 JFE458789:JFF458791 JPA458789:JPB458791 JYW458789:JYX458791 KIS458789:KIT458791 KSO458789:KSP458791 LCK458789:LCL458791 LMG458789:LMH458791 LWC458789:LWD458791 MFY458789:MFZ458791 MPU458789:MPV458791 MZQ458789:MZR458791 NJM458789:NJN458791 NTI458789:NTJ458791 ODE458789:ODF458791 ONA458789:ONB458791 OWW458789:OWX458791 PGS458789:PGT458791 PQO458789:PQP458791 QAK458789:QAL458791 QKG458789:QKH458791 QUC458789:QUD458791 RDY458789:RDZ458791 RNU458789:RNV458791 RXQ458789:RXR458791 SHM458789:SHN458791 SRI458789:SRJ458791 TBE458789:TBF458791 TLA458789:TLB458791 TUW458789:TUX458791 UES458789:UET458791 UOO458789:UOP458791 UYK458789:UYL458791 VIG458789:VIH458791 VSC458789:VSD458791 WBY458789:WBZ458791 WLU458789:WLV458791 WVQ458789:WVR458791 I524325:J524327 JE524325:JF524327 TA524325:TB524327 ACW524325:ACX524327 AMS524325:AMT524327 AWO524325:AWP524327 BGK524325:BGL524327 BQG524325:BQH524327 CAC524325:CAD524327 CJY524325:CJZ524327 CTU524325:CTV524327 DDQ524325:DDR524327 DNM524325:DNN524327 DXI524325:DXJ524327 EHE524325:EHF524327 ERA524325:ERB524327 FAW524325:FAX524327 FKS524325:FKT524327 FUO524325:FUP524327 GEK524325:GEL524327 GOG524325:GOH524327 GYC524325:GYD524327 HHY524325:HHZ524327 HRU524325:HRV524327 IBQ524325:IBR524327 ILM524325:ILN524327 IVI524325:IVJ524327 JFE524325:JFF524327 JPA524325:JPB524327 JYW524325:JYX524327 KIS524325:KIT524327 KSO524325:KSP524327 LCK524325:LCL524327 LMG524325:LMH524327 LWC524325:LWD524327 MFY524325:MFZ524327 MPU524325:MPV524327 MZQ524325:MZR524327 NJM524325:NJN524327 NTI524325:NTJ524327 ODE524325:ODF524327 ONA524325:ONB524327 OWW524325:OWX524327 PGS524325:PGT524327 PQO524325:PQP524327 QAK524325:QAL524327 QKG524325:QKH524327 QUC524325:QUD524327 RDY524325:RDZ524327 RNU524325:RNV524327 RXQ524325:RXR524327 SHM524325:SHN524327 SRI524325:SRJ524327 TBE524325:TBF524327 TLA524325:TLB524327 TUW524325:TUX524327 UES524325:UET524327 UOO524325:UOP524327 UYK524325:UYL524327 VIG524325:VIH524327 VSC524325:VSD524327 WBY524325:WBZ524327 WLU524325:WLV524327 WVQ524325:WVR524327 I589861:J589863 JE589861:JF589863 TA589861:TB589863 ACW589861:ACX589863 AMS589861:AMT589863 AWO589861:AWP589863 BGK589861:BGL589863 BQG589861:BQH589863 CAC589861:CAD589863 CJY589861:CJZ589863 CTU589861:CTV589863 DDQ589861:DDR589863 DNM589861:DNN589863 DXI589861:DXJ589863 EHE589861:EHF589863 ERA589861:ERB589863 FAW589861:FAX589863 FKS589861:FKT589863 FUO589861:FUP589863 GEK589861:GEL589863 GOG589861:GOH589863 GYC589861:GYD589863 HHY589861:HHZ589863 HRU589861:HRV589863 IBQ589861:IBR589863 ILM589861:ILN589863 IVI589861:IVJ589863 JFE589861:JFF589863 JPA589861:JPB589863 JYW589861:JYX589863 KIS589861:KIT589863 KSO589861:KSP589863 LCK589861:LCL589863 LMG589861:LMH589863 LWC589861:LWD589863 MFY589861:MFZ589863 MPU589861:MPV589863 MZQ589861:MZR589863 NJM589861:NJN589863 NTI589861:NTJ589863 ODE589861:ODF589863 ONA589861:ONB589863 OWW589861:OWX589863 PGS589861:PGT589863 PQO589861:PQP589863 QAK589861:QAL589863 QKG589861:QKH589863 QUC589861:QUD589863 RDY589861:RDZ589863 RNU589861:RNV589863 RXQ589861:RXR589863 SHM589861:SHN589863 SRI589861:SRJ589863 TBE589861:TBF589863 TLA589861:TLB589863 TUW589861:TUX589863 UES589861:UET589863 UOO589861:UOP589863 UYK589861:UYL589863 VIG589861:VIH589863 VSC589861:VSD589863 WBY589861:WBZ589863 WLU589861:WLV589863 WVQ589861:WVR589863 I655397:J655399 JE655397:JF655399 TA655397:TB655399 ACW655397:ACX655399 AMS655397:AMT655399 AWO655397:AWP655399 BGK655397:BGL655399 BQG655397:BQH655399 CAC655397:CAD655399 CJY655397:CJZ655399 CTU655397:CTV655399 DDQ655397:DDR655399 DNM655397:DNN655399 DXI655397:DXJ655399 EHE655397:EHF655399 ERA655397:ERB655399 FAW655397:FAX655399 FKS655397:FKT655399 FUO655397:FUP655399 GEK655397:GEL655399 GOG655397:GOH655399 GYC655397:GYD655399 HHY655397:HHZ655399 HRU655397:HRV655399 IBQ655397:IBR655399 ILM655397:ILN655399 IVI655397:IVJ655399 JFE655397:JFF655399 JPA655397:JPB655399 JYW655397:JYX655399 KIS655397:KIT655399 KSO655397:KSP655399 LCK655397:LCL655399 LMG655397:LMH655399 LWC655397:LWD655399 MFY655397:MFZ655399 MPU655397:MPV655399 MZQ655397:MZR655399 NJM655397:NJN655399 NTI655397:NTJ655399 ODE655397:ODF655399 ONA655397:ONB655399 OWW655397:OWX655399 PGS655397:PGT655399 PQO655397:PQP655399 QAK655397:QAL655399 QKG655397:QKH655399 QUC655397:QUD655399 RDY655397:RDZ655399 RNU655397:RNV655399 RXQ655397:RXR655399 SHM655397:SHN655399 SRI655397:SRJ655399 TBE655397:TBF655399 TLA655397:TLB655399 TUW655397:TUX655399 UES655397:UET655399 UOO655397:UOP655399 UYK655397:UYL655399 VIG655397:VIH655399 VSC655397:VSD655399 WBY655397:WBZ655399 WLU655397:WLV655399 WVQ655397:WVR655399 I720933:J720935 JE720933:JF720935 TA720933:TB720935 ACW720933:ACX720935 AMS720933:AMT720935 AWO720933:AWP720935 BGK720933:BGL720935 BQG720933:BQH720935 CAC720933:CAD720935 CJY720933:CJZ720935 CTU720933:CTV720935 DDQ720933:DDR720935 DNM720933:DNN720935 DXI720933:DXJ720935 EHE720933:EHF720935 ERA720933:ERB720935 FAW720933:FAX720935 FKS720933:FKT720935 FUO720933:FUP720935 GEK720933:GEL720935 GOG720933:GOH720935 GYC720933:GYD720935 HHY720933:HHZ720935 HRU720933:HRV720935 IBQ720933:IBR720935 ILM720933:ILN720935 IVI720933:IVJ720935 JFE720933:JFF720935 JPA720933:JPB720935 JYW720933:JYX720935 KIS720933:KIT720935 KSO720933:KSP720935 LCK720933:LCL720935 LMG720933:LMH720935 LWC720933:LWD720935 MFY720933:MFZ720935 MPU720933:MPV720935 MZQ720933:MZR720935 NJM720933:NJN720935 NTI720933:NTJ720935 ODE720933:ODF720935 ONA720933:ONB720935 OWW720933:OWX720935 PGS720933:PGT720935 PQO720933:PQP720935 QAK720933:QAL720935 QKG720933:QKH720935 QUC720933:QUD720935 RDY720933:RDZ720935 RNU720933:RNV720935 RXQ720933:RXR720935 SHM720933:SHN720935 SRI720933:SRJ720935 TBE720933:TBF720935 TLA720933:TLB720935 TUW720933:TUX720935 UES720933:UET720935 UOO720933:UOP720935 UYK720933:UYL720935 VIG720933:VIH720935 VSC720933:VSD720935 WBY720933:WBZ720935 WLU720933:WLV720935 WVQ720933:WVR720935 I786469:J786471 JE786469:JF786471 TA786469:TB786471 ACW786469:ACX786471 AMS786469:AMT786471 AWO786469:AWP786471 BGK786469:BGL786471 BQG786469:BQH786471 CAC786469:CAD786471 CJY786469:CJZ786471 CTU786469:CTV786471 DDQ786469:DDR786471 DNM786469:DNN786471 DXI786469:DXJ786471 EHE786469:EHF786471 ERA786469:ERB786471 FAW786469:FAX786471 FKS786469:FKT786471 FUO786469:FUP786471 GEK786469:GEL786471 GOG786469:GOH786471 GYC786469:GYD786471 HHY786469:HHZ786471 HRU786469:HRV786471 IBQ786469:IBR786471 ILM786469:ILN786471 IVI786469:IVJ786471 JFE786469:JFF786471 JPA786469:JPB786471 JYW786469:JYX786471 KIS786469:KIT786471 KSO786469:KSP786471 LCK786469:LCL786471 LMG786469:LMH786471 LWC786469:LWD786471 MFY786469:MFZ786471 MPU786469:MPV786471 MZQ786469:MZR786471 NJM786469:NJN786471 NTI786469:NTJ786471 ODE786469:ODF786471 ONA786469:ONB786471 OWW786469:OWX786471 PGS786469:PGT786471 PQO786469:PQP786471 QAK786469:QAL786471 QKG786469:QKH786471 QUC786469:QUD786471 RDY786469:RDZ786471 RNU786469:RNV786471 RXQ786469:RXR786471 SHM786469:SHN786471 SRI786469:SRJ786471 TBE786469:TBF786471 TLA786469:TLB786471 TUW786469:TUX786471 UES786469:UET786471 UOO786469:UOP786471 UYK786469:UYL786471 VIG786469:VIH786471 VSC786469:VSD786471 WBY786469:WBZ786471 WLU786469:WLV786471 WVQ786469:WVR786471 I852005:J852007 JE852005:JF852007 TA852005:TB852007 ACW852005:ACX852007 AMS852005:AMT852007 AWO852005:AWP852007 BGK852005:BGL852007 BQG852005:BQH852007 CAC852005:CAD852007 CJY852005:CJZ852007 CTU852005:CTV852007 DDQ852005:DDR852007 DNM852005:DNN852007 DXI852005:DXJ852007 EHE852005:EHF852007 ERA852005:ERB852007 FAW852005:FAX852007 FKS852005:FKT852007 FUO852005:FUP852007 GEK852005:GEL852007 GOG852005:GOH852007 GYC852005:GYD852007 HHY852005:HHZ852007 HRU852005:HRV852007 IBQ852005:IBR852007 ILM852005:ILN852007 IVI852005:IVJ852007 JFE852005:JFF852007 JPA852005:JPB852007 JYW852005:JYX852007 KIS852005:KIT852007 KSO852005:KSP852007 LCK852005:LCL852007 LMG852005:LMH852007 LWC852005:LWD852007 MFY852005:MFZ852007 MPU852005:MPV852007 MZQ852005:MZR852007 NJM852005:NJN852007 NTI852005:NTJ852007 ODE852005:ODF852007 ONA852005:ONB852007 OWW852005:OWX852007 PGS852005:PGT852007 PQO852005:PQP852007 QAK852005:QAL852007 QKG852005:QKH852007 QUC852005:QUD852007 RDY852005:RDZ852007 RNU852005:RNV852007 RXQ852005:RXR852007 SHM852005:SHN852007 SRI852005:SRJ852007 TBE852005:TBF852007 TLA852005:TLB852007 TUW852005:TUX852007 UES852005:UET852007 UOO852005:UOP852007 UYK852005:UYL852007 VIG852005:VIH852007 VSC852005:VSD852007 WBY852005:WBZ852007 WLU852005:WLV852007 WVQ852005:WVR852007 I917541:J917543 JE917541:JF917543 TA917541:TB917543 ACW917541:ACX917543 AMS917541:AMT917543 AWO917541:AWP917543 BGK917541:BGL917543 BQG917541:BQH917543 CAC917541:CAD917543 CJY917541:CJZ917543 CTU917541:CTV917543 DDQ917541:DDR917543 DNM917541:DNN917543 DXI917541:DXJ917543 EHE917541:EHF917543 ERA917541:ERB917543 FAW917541:FAX917543 FKS917541:FKT917543 FUO917541:FUP917543 GEK917541:GEL917543 GOG917541:GOH917543 GYC917541:GYD917543 HHY917541:HHZ917543 HRU917541:HRV917543 IBQ917541:IBR917543 ILM917541:ILN917543 IVI917541:IVJ917543 JFE917541:JFF917543 JPA917541:JPB917543 JYW917541:JYX917543 KIS917541:KIT917543 KSO917541:KSP917543 LCK917541:LCL917543 LMG917541:LMH917543 LWC917541:LWD917543 MFY917541:MFZ917543 MPU917541:MPV917543 MZQ917541:MZR917543 NJM917541:NJN917543 NTI917541:NTJ917543 ODE917541:ODF917543 ONA917541:ONB917543 OWW917541:OWX917543 PGS917541:PGT917543 PQO917541:PQP917543 QAK917541:QAL917543 QKG917541:QKH917543 QUC917541:QUD917543 RDY917541:RDZ917543 RNU917541:RNV917543 RXQ917541:RXR917543 SHM917541:SHN917543 SRI917541:SRJ917543 TBE917541:TBF917543 TLA917541:TLB917543 TUW917541:TUX917543 UES917541:UET917543 UOO917541:UOP917543 UYK917541:UYL917543 VIG917541:VIH917543 VSC917541:VSD917543 WBY917541:WBZ917543 WLU917541:WLV917543 WVQ917541:WVR917543 I983077:J983079 JE983077:JF983079 TA983077:TB983079 ACW983077:ACX983079 AMS983077:AMT983079 AWO983077:AWP983079 BGK983077:BGL983079 BQG983077:BQH983079 CAC983077:CAD983079 CJY983077:CJZ983079 CTU983077:CTV983079 DDQ983077:DDR983079 DNM983077:DNN983079 DXI983077:DXJ983079 EHE983077:EHF983079 ERA983077:ERB983079 FAW983077:FAX983079 FKS983077:FKT983079 FUO983077:FUP983079 GEK983077:GEL983079 GOG983077:GOH983079 GYC983077:GYD983079 HHY983077:HHZ983079 HRU983077:HRV983079 IBQ983077:IBR983079 ILM983077:ILN983079 IVI983077:IVJ983079 JFE983077:JFF983079 JPA983077:JPB983079 JYW983077:JYX983079 KIS983077:KIT983079 KSO983077:KSP983079 LCK983077:LCL983079 LMG983077:LMH983079 LWC983077:LWD983079 MFY983077:MFZ983079 MPU983077:MPV983079 MZQ983077:MZR983079 NJM983077:NJN983079 NTI983077:NTJ983079 ODE983077:ODF983079 ONA983077:ONB983079 OWW983077:OWX983079 PGS983077:PGT983079 PQO983077:PQP983079 QAK983077:QAL983079 QKG983077:QKH983079 QUC983077:QUD983079 RDY983077:RDZ983079 RNU983077:RNV983079 RXQ983077:RXR983079 SHM983077:SHN983079 SRI983077:SRJ983079 TBE983077:TBF983079 TLA983077:TLB983079 TUW983077:TUX983079 UES983077:UET983079 UOO983077:UOP983079 UYK983077:UYL983079 VIG983077:VIH983079 VSC983077:VSD983079 WBY983077:WBZ983079 WLU983077:WLV983079 WVQ983077:WVR983079 I67:J65536 JE67:JF65536 TA67:TB65536 ACW67:ACX65536 AMS67:AMT65536 AWO67:AWP65536 BGK67:BGL65536 BQG67:BQH65536 CAC67:CAD65536 CJY67:CJZ65536 CTU67:CTV65536 DDQ67:DDR65536 DNM67:DNN65536 DXI67:DXJ65536 EHE67:EHF65536 ERA67:ERB65536 FAW67:FAX65536 FKS67:FKT65536 FUO67:FUP65536 GEK67:GEL65536 GOG67:GOH65536 GYC67:GYD65536 HHY67:HHZ65536 HRU67:HRV65536 IBQ67:IBR65536 ILM67:ILN65536 IVI67:IVJ65536 JFE67:JFF65536 JPA67:JPB65536 JYW67:JYX65536 KIS67:KIT65536 KSO67:KSP65536 LCK67:LCL65536 LMG67:LMH65536 LWC67:LWD65536 MFY67:MFZ65536 MPU67:MPV65536 MZQ67:MZR65536 NJM67:NJN65536 NTI67:NTJ65536 ODE67:ODF65536 ONA67:ONB65536 OWW67:OWX65536 PGS67:PGT65536 PQO67:PQP65536 QAK67:QAL65536 QKG67:QKH65536 QUC67:QUD65536 RDY67:RDZ65536 RNU67:RNV65536 RXQ67:RXR65536 SHM67:SHN65536 SRI67:SRJ65536 TBE67:TBF65536 TLA67:TLB65536 TUW67:TUX65536 UES67:UET65536 UOO67:UOP65536 UYK67:UYL65536 VIG67:VIH65536 VSC67:VSD65536 WBY67:WBZ65536 WLU67:WLV65536 WVQ67:WVR65536 I65603:J131072 JE65603:JF131072 TA65603:TB131072 ACW65603:ACX131072 AMS65603:AMT131072 AWO65603:AWP131072 BGK65603:BGL131072 BQG65603:BQH131072 CAC65603:CAD131072 CJY65603:CJZ131072 CTU65603:CTV131072 DDQ65603:DDR131072 DNM65603:DNN131072 DXI65603:DXJ131072 EHE65603:EHF131072 ERA65603:ERB131072 FAW65603:FAX131072 FKS65603:FKT131072 FUO65603:FUP131072 GEK65603:GEL131072 GOG65603:GOH131072 GYC65603:GYD131072 HHY65603:HHZ131072 HRU65603:HRV131072 IBQ65603:IBR131072 ILM65603:ILN131072 IVI65603:IVJ131072 JFE65603:JFF131072 JPA65603:JPB131072 JYW65603:JYX131072 KIS65603:KIT131072 KSO65603:KSP131072 LCK65603:LCL131072 LMG65603:LMH131072 LWC65603:LWD131072 MFY65603:MFZ131072 MPU65603:MPV131072 MZQ65603:MZR131072 NJM65603:NJN131072 NTI65603:NTJ131072 ODE65603:ODF131072 ONA65603:ONB131072 OWW65603:OWX131072 PGS65603:PGT131072 PQO65603:PQP131072 QAK65603:QAL131072 QKG65603:QKH131072 QUC65603:QUD131072 RDY65603:RDZ131072 RNU65603:RNV131072 RXQ65603:RXR131072 SHM65603:SHN131072 SRI65603:SRJ131072 TBE65603:TBF131072 TLA65603:TLB131072 TUW65603:TUX131072 UES65603:UET131072 UOO65603:UOP131072 UYK65603:UYL131072 VIG65603:VIH131072 VSC65603:VSD131072 WBY65603:WBZ131072 WLU65603:WLV131072 WVQ65603:WVR131072 I131139:J196608 JE131139:JF196608 TA131139:TB196608 ACW131139:ACX196608 AMS131139:AMT196608 AWO131139:AWP196608 BGK131139:BGL196608 BQG131139:BQH196608 CAC131139:CAD196608 CJY131139:CJZ196608 CTU131139:CTV196608 DDQ131139:DDR196608 DNM131139:DNN196608 DXI131139:DXJ196608 EHE131139:EHF196608 ERA131139:ERB196608 FAW131139:FAX196608 FKS131139:FKT196608 FUO131139:FUP196608 GEK131139:GEL196608 GOG131139:GOH196608 GYC131139:GYD196608 HHY131139:HHZ196608 HRU131139:HRV196608 IBQ131139:IBR196608 ILM131139:ILN196608 IVI131139:IVJ196608 JFE131139:JFF196608 JPA131139:JPB196608 JYW131139:JYX196608 KIS131139:KIT196608 KSO131139:KSP196608 LCK131139:LCL196608 LMG131139:LMH196608 LWC131139:LWD196608 MFY131139:MFZ196608 MPU131139:MPV196608 MZQ131139:MZR196608 NJM131139:NJN196608 NTI131139:NTJ196608 ODE131139:ODF196608 ONA131139:ONB196608 OWW131139:OWX196608 PGS131139:PGT196608 PQO131139:PQP196608 QAK131139:QAL196608 QKG131139:QKH196608 QUC131139:QUD196608 RDY131139:RDZ196608 RNU131139:RNV196608 RXQ131139:RXR196608 SHM131139:SHN196608 SRI131139:SRJ196608 TBE131139:TBF196608 TLA131139:TLB196608 TUW131139:TUX196608 UES131139:UET196608 UOO131139:UOP196608 UYK131139:UYL196608 VIG131139:VIH196608 VSC131139:VSD196608 WBY131139:WBZ196608 WLU131139:WLV196608 WVQ131139:WVR196608 I196675:J262144 JE196675:JF262144 TA196675:TB262144 ACW196675:ACX262144 AMS196675:AMT262144 AWO196675:AWP262144 BGK196675:BGL262144 BQG196675:BQH262144 CAC196675:CAD262144 CJY196675:CJZ262144 CTU196675:CTV262144 DDQ196675:DDR262144 DNM196675:DNN262144 DXI196675:DXJ262144 EHE196675:EHF262144 ERA196675:ERB262144 FAW196675:FAX262144 FKS196675:FKT262144 FUO196675:FUP262144 GEK196675:GEL262144 GOG196675:GOH262144 GYC196675:GYD262144 HHY196675:HHZ262144 HRU196675:HRV262144 IBQ196675:IBR262144 ILM196675:ILN262144 IVI196675:IVJ262144 JFE196675:JFF262144 JPA196675:JPB262144 JYW196675:JYX262144 KIS196675:KIT262144 KSO196675:KSP262144 LCK196675:LCL262144 LMG196675:LMH262144 LWC196675:LWD262144 MFY196675:MFZ262144 MPU196675:MPV262144 MZQ196675:MZR262144 NJM196675:NJN262144 NTI196675:NTJ262144 ODE196675:ODF262144 ONA196675:ONB262144 OWW196675:OWX262144 PGS196675:PGT262144 PQO196675:PQP262144 QAK196675:QAL262144 QKG196675:QKH262144 QUC196675:QUD262144 RDY196675:RDZ262144 RNU196675:RNV262144 RXQ196675:RXR262144 SHM196675:SHN262144 SRI196675:SRJ262144 TBE196675:TBF262144 TLA196675:TLB262144 TUW196675:TUX262144 UES196675:UET262144 UOO196675:UOP262144 UYK196675:UYL262144 VIG196675:VIH262144 VSC196675:VSD262144 WBY196675:WBZ262144 WLU196675:WLV262144 WVQ196675:WVR262144 I262211:J327680 JE262211:JF327680 TA262211:TB327680 ACW262211:ACX327680 AMS262211:AMT327680 AWO262211:AWP327680 BGK262211:BGL327680 BQG262211:BQH327680 CAC262211:CAD327680 CJY262211:CJZ327680 CTU262211:CTV327680 DDQ262211:DDR327680 DNM262211:DNN327680 DXI262211:DXJ327680 EHE262211:EHF327680 ERA262211:ERB327680 FAW262211:FAX327680 FKS262211:FKT327680 FUO262211:FUP327680 GEK262211:GEL327680 GOG262211:GOH327680 GYC262211:GYD327680 HHY262211:HHZ327680 HRU262211:HRV327680 IBQ262211:IBR327680 ILM262211:ILN327680 IVI262211:IVJ327680 JFE262211:JFF327680 JPA262211:JPB327680 JYW262211:JYX327680 KIS262211:KIT327680 KSO262211:KSP327680 LCK262211:LCL327680 LMG262211:LMH327680 LWC262211:LWD327680 MFY262211:MFZ327680 MPU262211:MPV327680 MZQ262211:MZR327680 NJM262211:NJN327680 NTI262211:NTJ327680 ODE262211:ODF327680 ONA262211:ONB327680 OWW262211:OWX327680 PGS262211:PGT327680 PQO262211:PQP327680 QAK262211:QAL327680 QKG262211:QKH327680 QUC262211:QUD327680 RDY262211:RDZ327680 RNU262211:RNV327680 RXQ262211:RXR327680 SHM262211:SHN327680 SRI262211:SRJ327680 TBE262211:TBF327680 TLA262211:TLB327680 TUW262211:TUX327680 UES262211:UET327680 UOO262211:UOP327680 UYK262211:UYL327680 VIG262211:VIH327680 VSC262211:VSD327680 WBY262211:WBZ327680 WLU262211:WLV327680 WVQ262211:WVR327680 I327747:J393216 JE327747:JF393216 TA327747:TB393216 ACW327747:ACX393216 AMS327747:AMT393216 AWO327747:AWP393216 BGK327747:BGL393216 BQG327747:BQH393216 CAC327747:CAD393216 CJY327747:CJZ393216 CTU327747:CTV393216 DDQ327747:DDR393216 DNM327747:DNN393216 DXI327747:DXJ393216 EHE327747:EHF393216 ERA327747:ERB393216 FAW327747:FAX393216 FKS327747:FKT393216 FUO327747:FUP393216 GEK327747:GEL393216 GOG327747:GOH393216 GYC327747:GYD393216 HHY327747:HHZ393216 HRU327747:HRV393216 IBQ327747:IBR393216 ILM327747:ILN393216 IVI327747:IVJ393216 JFE327747:JFF393216 JPA327747:JPB393216 JYW327747:JYX393216 KIS327747:KIT393216 KSO327747:KSP393216 LCK327747:LCL393216 LMG327747:LMH393216 LWC327747:LWD393216 MFY327747:MFZ393216 MPU327747:MPV393216 MZQ327747:MZR393216 NJM327747:NJN393216 NTI327747:NTJ393216 ODE327747:ODF393216 ONA327747:ONB393216 OWW327747:OWX393216 PGS327747:PGT393216 PQO327747:PQP393216 QAK327747:QAL393216 QKG327747:QKH393216 QUC327747:QUD393216 RDY327747:RDZ393216 RNU327747:RNV393216 RXQ327747:RXR393216 SHM327747:SHN393216 SRI327747:SRJ393216 TBE327747:TBF393216 TLA327747:TLB393216 TUW327747:TUX393216 UES327747:UET393216 UOO327747:UOP393216 UYK327747:UYL393216 VIG327747:VIH393216 VSC327747:VSD393216 WBY327747:WBZ393216 WLU327747:WLV393216 WVQ327747:WVR393216 I393283:J458752 JE393283:JF458752 TA393283:TB458752 ACW393283:ACX458752 AMS393283:AMT458752 AWO393283:AWP458752 BGK393283:BGL458752 BQG393283:BQH458752 CAC393283:CAD458752 CJY393283:CJZ458752 CTU393283:CTV458752 DDQ393283:DDR458752 DNM393283:DNN458752 DXI393283:DXJ458752 EHE393283:EHF458752 ERA393283:ERB458752 FAW393283:FAX458752 FKS393283:FKT458752 FUO393283:FUP458752 GEK393283:GEL458752 GOG393283:GOH458752 GYC393283:GYD458752 HHY393283:HHZ458752 HRU393283:HRV458752 IBQ393283:IBR458752 ILM393283:ILN458752 IVI393283:IVJ458752 JFE393283:JFF458752 JPA393283:JPB458752 JYW393283:JYX458752 KIS393283:KIT458752 KSO393283:KSP458752 LCK393283:LCL458752 LMG393283:LMH458752 LWC393283:LWD458752 MFY393283:MFZ458752 MPU393283:MPV458752 MZQ393283:MZR458752 NJM393283:NJN458752 NTI393283:NTJ458752 ODE393283:ODF458752 ONA393283:ONB458752 OWW393283:OWX458752 PGS393283:PGT458752 PQO393283:PQP458752 QAK393283:QAL458752 QKG393283:QKH458752 QUC393283:QUD458752 RDY393283:RDZ458752 RNU393283:RNV458752 RXQ393283:RXR458752 SHM393283:SHN458752 SRI393283:SRJ458752 TBE393283:TBF458752 TLA393283:TLB458752 TUW393283:TUX458752 UES393283:UET458752 UOO393283:UOP458752 UYK393283:UYL458752 VIG393283:VIH458752 VSC393283:VSD458752 WBY393283:WBZ458752 WLU393283:WLV458752 WVQ393283:WVR458752 I458819:J524288 JE458819:JF524288 TA458819:TB524288 ACW458819:ACX524288 AMS458819:AMT524288 AWO458819:AWP524288 BGK458819:BGL524288 BQG458819:BQH524288 CAC458819:CAD524288 CJY458819:CJZ524288 CTU458819:CTV524288 DDQ458819:DDR524288 DNM458819:DNN524288 DXI458819:DXJ524288 EHE458819:EHF524288 ERA458819:ERB524288 FAW458819:FAX524288 FKS458819:FKT524288 FUO458819:FUP524288 GEK458819:GEL524288 GOG458819:GOH524288 GYC458819:GYD524288 HHY458819:HHZ524288 HRU458819:HRV524288 IBQ458819:IBR524288 ILM458819:ILN524288 IVI458819:IVJ524288 JFE458819:JFF524288 JPA458819:JPB524288 JYW458819:JYX524288 KIS458819:KIT524288 KSO458819:KSP524288 LCK458819:LCL524288 LMG458819:LMH524288 LWC458819:LWD524288 MFY458819:MFZ524288 MPU458819:MPV524288 MZQ458819:MZR524288 NJM458819:NJN524288 NTI458819:NTJ524288 ODE458819:ODF524288 ONA458819:ONB524288 OWW458819:OWX524288 PGS458819:PGT524288 PQO458819:PQP524288 QAK458819:QAL524288 QKG458819:QKH524288 QUC458819:QUD524288 RDY458819:RDZ524288 RNU458819:RNV524288 RXQ458819:RXR524288 SHM458819:SHN524288 SRI458819:SRJ524288 TBE458819:TBF524288 TLA458819:TLB524288 TUW458819:TUX524288 UES458819:UET524288 UOO458819:UOP524288 UYK458819:UYL524288 VIG458819:VIH524288 VSC458819:VSD524288 WBY458819:WBZ524288 WLU458819:WLV524288 WVQ458819:WVR524288 I524355:J589824 JE524355:JF589824 TA524355:TB589824 ACW524355:ACX589824 AMS524355:AMT589824 AWO524355:AWP589824 BGK524355:BGL589824 BQG524355:BQH589824 CAC524355:CAD589824 CJY524355:CJZ589824 CTU524355:CTV589824 DDQ524355:DDR589824 DNM524355:DNN589824 DXI524355:DXJ589824 EHE524355:EHF589824 ERA524355:ERB589824 FAW524355:FAX589824 FKS524355:FKT589824 FUO524355:FUP589824 GEK524355:GEL589824 GOG524355:GOH589824 GYC524355:GYD589824 HHY524355:HHZ589824 HRU524355:HRV589824 IBQ524355:IBR589824 ILM524355:ILN589824 IVI524355:IVJ589824 JFE524355:JFF589824 JPA524355:JPB589824 JYW524355:JYX589824 KIS524355:KIT589824 KSO524355:KSP589824 LCK524355:LCL589824 LMG524355:LMH589824 LWC524355:LWD589824 MFY524355:MFZ589824 MPU524355:MPV589824 MZQ524355:MZR589824 NJM524355:NJN589824 NTI524355:NTJ589824 ODE524355:ODF589824 ONA524355:ONB589824 OWW524355:OWX589824 PGS524355:PGT589824 PQO524355:PQP589824 QAK524355:QAL589824 QKG524355:QKH589824 QUC524355:QUD589824 RDY524355:RDZ589824 RNU524355:RNV589824 RXQ524355:RXR589824 SHM524355:SHN589824 SRI524355:SRJ589824 TBE524355:TBF589824 TLA524355:TLB589824 TUW524355:TUX589824 UES524355:UET589824 UOO524355:UOP589824 UYK524355:UYL589824 VIG524355:VIH589824 VSC524355:VSD589824 WBY524355:WBZ589824 WLU524355:WLV589824 WVQ524355:WVR589824 I589891:J655360 JE589891:JF655360 TA589891:TB655360 ACW589891:ACX655360 AMS589891:AMT655360 AWO589891:AWP655360 BGK589891:BGL655360 BQG589891:BQH655360 CAC589891:CAD655360 CJY589891:CJZ655360 CTU589891:CTV655360 DDQ589891:DDR655360 DNM589891:DNN655360 DXI589891:DXJ655360 EHE589891:EHF655360 ERA589891:ERB655360 FAW589891:FAX655360 FKS589891:FKT655360 FUO589891:FUP655360 GEK589891:GEL655360 GOG589891:GOH655360 GYC589891:GYD655360 HHY589891:HHZ655360 HRU589891:HRV655360 IBQ589891:IBR655360 ILM589891:ILN655360 IVI589891:IVJ655360 JFE589891:JFF655360 JPA589891:JPB655360 JYW589891:JYX655360 KIS589891:KIT655360 KSO589891:KSP655360 LCK589891:LCL655360 LMG589891:LMH655360 LWC589891:LWD655360 MFY589891:MFZ655360 MPU589891:MPV655360 MZQ589891:MZR655360 NJM589891:NJN655360 NTI589891:NTJ655360 ODE589891:ODF655360 ONA589891:ONB655360 OWW589891:OWX655360 PGS589891:PGT655360 PQO589891:PQP655360 QAK589891:QAL655360 QKG589891:QKH655360 QUC589891:QUD655360 RDY589891:RDZ655360 RNU589891:RNV655360 RXQ589891:RXR655360 SHM589891:SHN655360 SRI589891:SRJ655360 TBE589891:TBF655360 TLA589891:TLB655360 TUW589891:TUX655360 UES589891:UET655360 UOO589891:UOP655360 UYK589891:UYL655360 VIG589891:VIH655360 VSC589891:VSD655360 WBY589891:WBZ655360 WLU589891:WLV655360 WVQ589891:WVR655360 I655427:J720896 JE655427:JF720896 TA655427:TB720896 ACW655427:ACX720896 AMS655427:AMT720896 AWO655427:AWP720896 BGK655427:BGL720896 BQG655427:BQH720896 CAC655427:CAD720896 CJY655427:CJZ720896 CTU655427:CTV720896 DDQ655427:DDR720896 DNM655427:DNN720896 DXI655427:DXJ720896 EHE655427:EHF720896 ERA655427:ERB720896 FAW655427:FAX720896 FKS655427:FKT720896 FUO655427:FUP720896 GEK655427:GEL720896 GOG655427:GOH720896 GYC655427:GYD720896 HHY655427:HHZ720896 HRU655427:HRV720896 IBQ655427:IBR720896 ILM655427:ILN720896 IVI655427:IVJ720896 JFE655427:JFF720896 JPA655427:JPB720896 JYW655427:JYX720896 KIS655427:KIT720896 KSO655427:KSP720896 LCK655427:LCL720896 LMG655427:LMH720896 LWC655427:LWD720896 MFY655427:MFZ720896 MPU655427:MPV720896 MZQ655427:MZR720896 NJM655427:NJN720896 NTI655427:NTJ720896 ODE655427:ODF720896 ONA655427:ONB720896 OWW655427:OWX720896 PGS655427:PGT720896 PQO655427:PQP720896 QAK655427:QAL720896 QKG655427:QKH720896 QUC655427:QUD720896 RDY655427:RDZ720896 RNU655427:RNV720896 RXQ655427:RXR720896 SHM655427:SHN720896 SRI655427:SRJ720896 TBE655427:TBF720896 TLA655427:TLB720896 TUW655427:TUX720896 UES655427:UET720896 UOO655427:UOP720896 UYK655427:UYL720896 VIG655427:VIH720896 VSC655427:VSD720896 WBY655427:WBZ720896 WLU655427:WLV720896 WVQ655427:WVR720896 I720963:J786432 JE720963:JF786432 TA720963:TB786432 ACW720963:ACX786432 AMS720963:AMT786432 AWO720963:AWP786432 BGK720963:BGL786432 BQG720963:BQH786432 CAC720963:CAD786432 CJY720963:CJZ786432 CTU720963:CTV786432 DDQ720963:DDR786432 DNM720963:DNN786432 DXI720963:DXJ786432 EHE720963:EHF786432 ERA720963:ERB786432 FAW720963:FAX786432 FKS720963:FKT786432 FUO720963:FUP786432 GEK720963:GEL786432 GOG720963:GOH786432 GYC720963:GYD786432 HHY720963:HHZ786432 HRU720963:HRV786432 IBQ720963:IBR786432 ILM720963:ILN786432 IVI720963:IVJ786432 JFE720963:JFF786432 JPA720963:JPB786432 JYW720963:JYX786432 KIS720963:KIT786432 KSO720963:KSP786432 LCK720963:LCL786432 LMG720963:LMH786432 LWC720963:LWD786432 MFY720963:MFZ786432 MPU720963:MPV786432 MZQ720963:MZR786432 NJM720963:NJN786432 NTI720963:NTJ786432 ODE720963:ODF786432 ONA720963:ONB786432 OWW720963:OWX786432 PGS720963:PGT786432 PQO720963:PQP786432 QAK720963:QAL786432 QKG720963:QKH786432 QUC720963:QUD786432 RDY720963:RDZ786432 RNU720963:RNV786432 RXQ720963:RXR786432 SHM720963:SHN786432 SRI720963:SRJ786432 TBE720963:TBF786432 TLA720963:TLB786432 TUW720963:TUX786432 UES720963:UET786432 UOO720963:UOP786432 UYK720963:UYL786432 VIG720963:VIH786432 VSC720963:VSD786432 WBY720963:WBZ786432 WLU720963:WLV786432 WVQ720963:WVR786432 I786499:J851968 JE786499:JF851968 TA786499:TB851968 ACW786499:ACX851968 AMS786499:AMT851968 AWO786499:AWP851968 BGK786499:BGL851968 BQG786499:BQH851968 CAC786499:CAD851968 CJY786499:CJZ851968 CTU786499:CTV851968 DDQ786499:DDR851968 DNM786499:DNN851968 DXI786499:DXJ851968 EHE786499:EHF851968 ERA786499:ERB851968 FAW786499:FAX851968 FKS786499:FKT851968 FUO786499:FUP851968 GEK786499:GEL851968 GOG786499:GOH851968 GYC786499:GYD851968 HHY786499:HHZ851968 HRU786499:HRV851968 IBQ786499:IBR851968 ILM786499:ILN851968 IVI786499:IVJ851968 JFE786499:JFF851968 JPA786499:JPB851968 JYW786499:JYX851968 KIS786499:KIT851968 KSO786499:KSP851968 LCK786499:LCL851968 LMG786499:LMH851968 LWC786499:LWD851968 MFY786499:MFZ851968 MPU786499:MPV851968 MZQ786499:MZR851968 NJM786499:NJN851968 NTI786499:NTJ851968 ODE786499:ODF851968 ONA786499:ONB851968 OWW786499:OWX851968 PGS786499:PGT851968 PQO786499:PQP851968 QAK786499:QAL851968 QKG786499:QKH851968 QUC786499:QUD851968 RDY786499:RDZ851968 RNU786499:RNV851968 RXQ786499:RXR851968 SHM786499:SHN851968 SRI786499:SRJ851968 TBE786499:TBF851968 TLA786499:TLB851968 TUW786499:TUX851968 UES786499:UET851968 UOO786499:UOP851968 UYK786499:UYL851968 VIG786499:VIH851968 VSC786499:VSD851968 WBY786499:WBZ851968 WLU786499:WLV851968 WVQ786499:WVR851968 I852035:J917504 JE852035:JF917504 TA852035:TB917504 ACW852035:ACX917504 AMS852035:AMT917504 AWO852035:AWP917504 BGK852035:BGL917504 BQG852035:BQH917504 CAC852035:CAD917504 CJY852035:CJZ917504 CTU852035:CTV917504 DDQ852035:DDR917504 DNM852035:DNN917504 DXI852035:DXJ917504 EHE852035:EHF917504 ERA852035:ERB917504 FAW852035:FAX917504 FKS852035:FKT917504 FUO852035:FUP917504 GEK852035:GEL917504 GOG852035:GOH917504 GYC852035:GYD917504 HHY852035:HHZ917504 HRU852035:HRV917504 IBQ852035:IBR917504 ILM852035:ILN917504 IVI852035:IVJ917504 JFE852035:JFF917504 JPA852035:JPB917504 JYW852035:JYX917504 KIS852035:KIT917504 KSO852035:KSP917504 LCK852035:LCL917504 LMG852035:LMH917504 LWC852035:LWD917504 MFY852035:MFZ917504 MPU852035:MPV917504 MZQ852035:MZR917504 NJM852035:NJN917504 NTI852035:NTJ917504 ODE852035:ODF917504 ONA852035:ONB917504 OWW852035:OWX917504 PGS852035:PGT917504 PQO852035:PQP917504 QAK852035:QAL917504 QKG852035:QKH917504 QUC852035:QUD917504 RDY852035:RDZ917504 RNU852035:RNV917504 RXQ852035:RXR917504 SHM852035:SHN917504 SRI852035:SRJ917504 TBE852035:TBF917504 TLA852035:TLB917504 TUW852035:TUX917504 UES852035:UET917504 UOO852035:UOP917504 UYK852035:UYL917504 VIG852035:VIH917504 VSC852035:VSD917504 WBY852035:WBZ917504 WLU852035:WLV917504 WVQ852035:WVR917504 I917571:J983040 JE917571:JF983040 TA917571:TB983040 ACW917571:ACX983040 AMS917571:AMT983040 AWO917571:AWP983040 BGK917571:BGL983040 BQG917571:BQH983040 CAC917571:CAD983040 CJY917571:CJZ983040 CTU917571:CTV983040 DDQ917571:DDR983040 DNM917571:DNN983040 DXI917571:DXJ983040 EHE917571:EHF983040 ERA917571:ERB983040 FAW917571:FAX983040 FKS917571:FKT983040 FUO917571:FUP983040 GEK917571:GEL983040 GOG917571:GOH983040 GYC917571:GYD983040 HHY917571:HHZ983040 HRU917571:HRV983040 IBQ917571:IBR983040 ILM917571:ILN983040 IVI917571:IVJ983040 JFE917571:JFF983040 JPA917571:JPB983040 JYW917571:JYX983040 KIS917571:KIT983040 KSO917571:KSP983040 LCK917571:LCL983040 LMG917571:LMH983040 LWC917571:LWD983040 MFY917571:MFZ983040 MPU917571:MPV983040 MZQ917571:MZR983040 NJM917571:NJN983040 NTI917571:NTJ983040 ODE917571:ODF983040 ONA917571:ONB983040 OWW917571:OWX983040 PGS917571:PGT983040 PQO917571:PQP983040 QAK917571:QAL983040 QKG917571:QKH983040 QUC917571:QUD983040 RDY917571:RDZ983040 RNU917571:RNV983040 RXQ917571:RXR983040 SHM917571:SHN983040 SRI917571:SRJ983040 TBE917571:TBF983040 TLA917571:TLB983040 TUW917571:TUX983040 UES917571:UET983040 UOO917571:UOP983040 UYK917571:UYL983040 VIG917571:VIH983040 VSC917571:VSD983040 WBY917571:WBZ983040 WLU917571:WLV983040 WVQ917571:WVR983040 I983107:J1048576 JE983107:JF1048576 TA983107:TB1048576 ACW983107:ACX1048576 AMS983107:AMT1048576 AWO983107:AWP1048576 BGK983107:BGL1048576 BQG983107:BQH1048576 CAC983107:CAD1048576 CJY983107:CJZ1048576 CTU983107:CTV1048576 DDQ983107:DDR1048576 DNM983107:DNN1048576 DXI983107:DXJ1048576 EHE983107:EHF1048576 ERA983107:ERB1048576 FAW983107:FAX1048576 FKS983107:FKT1048576 FUO983107:FUP1048576 GEK983107:GEL1048576 GOG983107:GOH1048576 GYC983107:GYD1048576 HHY983107:HHZ1048576 HRU983107:HRV1048576 IBQ983107:IBR1048576 ILM983107:ILN1048576 IVI983107:IVJ1048576 JFE983107:JFF1048576 JPA983107:JPB1048576 JYW983107:JYX1048576 KIS983107:KIT1048576 KSO983107:KSP1048576 LCK983107:LCL1048576 LMG983107:LMH1048576 LWC983107:LWD1048576 MFY983107:MFZ1048576 MPU983107:MPV1048576 MZQ983107:MZR1048576 NJM983107:NJN1048576 NTI983107:NTJ1048576 ODE983107:ODF1048576 ONA983107:ONB1048576 OWW983107:OWX1048576 PGS983107:PGT1048576 PQO983107:PQP1048576 QAK983107:QAL1048576 QKG983107:QKH1048576 QUC983107:QUD1048576 RDY983107:RDZ1048576 RNU983107:RNV1048576 RXQ983107:RXR1048576 SHM983107:SHN1048576 SRI983107:SRJ1048576 TBE983107:TBF1048576 TLA983107:TLB1048576 TUW983107:TUX1048576 UES983107:UET1048576 UOO983107:UOP1048576 UYK983107:UYL1048576 VIG983107:VIH1048576 VSC983107:VSD1048576 WBY983107:WBZ1048576 WLU983107:WLV1048576 WVQ983107:WVR1048576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18"/>
  <sheetViews>
    <sheetView workbookViewId="0">
      <selection activeCell="G16" sqref="G16"/>
    </sheetView>
  </sheetViews>
  <sheetFormatPr baseColWidth="10" defaultRowHeight="11.25" x14ac:dyDescent="0.15"/>
  <cols>
    <col min="1" max="1" width="5.85546875" style="200" customWidth="1"/>
    <col min="2" max="2" width="15.42578125" style="200" customWidth="1"/>
    <col min="3" max="3" width="34.140625" style="200" customWidth="1"/>
    <col min="4" max="4" width="11.42578125" style="200"/>
    <col min="5" max="5" width="13.28515625" style="200" customWidth="1"/>
    <col min="6" max="7" width="15.7109375" style="200" customWidth="1"/>
    <col min="8" max="14" width="13.28515625" style="200" customWidth="1"/>
    <col min="15" max="15" width="13.28515625" style="208" customWidth="1"/>
    <col min="16" max="17" width="12.7109375" style="208" customWidth="1"/>
    <col min="18" max="18" width="13.42578125" style="170" customWidth="1"/>
    <col min="19" max="19" width="8.5703125" style="170" customWidth="1"/>
    <col min="20" max="24" width="11.42578125" style="170"/>
    <col min="25" max="25" width="9.42578125" style="170" customWidth="1"/>
    <col min="26" max="27" width="11.42578125" style="170"/>
    <col min="28" max="28" width="14.140625" style="170" bestFit="1" customWidth="1"/>
    <col min="29" max="29" width="17.140625" style="170" bestFit="1" customWidth="1"/>
    <col min="30" max="31" width="12.5703125" style="170" customWidth="1"/>
    <col min="32" max="47" width="8.140625" style="170" customWidth="1"/>
    <col min="48" max="52" width="12" style="170" customWidth="1"/>
    <col min="53" max="56" width="13.140625" style="170" hidden="1" customWidth="1"/>
    <col min="57" max="59" width="12" style="170" hidden="1" customWidth="1"/>
    <col min="60" max="91" width="12" style="170" customWidth="1"/>
    <col min="92" max="92" width="10.85546875" style="170" customWidth="1"/>
    <col min="93" max="256" width="11.42578125" style="170"/>
    <col min="257" max="257" width="5.85546875" style="170" customWidth="1"/>
    <col min="258" max="258" width="15.42578125" style="170" customWidth="1"/>
    <col min="259" max="259" width="34.140625" style="170" customWidth="1"/>
    <col min="260" max="260" width="11.42578125" style="170"/>
    <col min="261" max="261" width="13.28515625" style="170" customWidth="1"/>
    <col min="262" max="263" width="15.7109375" style="170" customWidth="1"/>
    <col min="264" max="271" width="13.28515625" style="170" customWidth="1"/>
    <col min="272" max="273" width="12.7109375" style="170" customWidth="1"/>
    <col min="274" max="274" width="13.42578125" style="170" customWidth="1"/>
    <col min="275" max="275" width="8.5703125" style="170" customWidth="1"/>
    <col min="276" max="280" width="11.42578125" style="170"/>
    <col min="281" max="281" width="9.42578125" style="170" customWidth="1"/>
    <col min="282" max="283" width="11.42578125" style="170"/>
    <col min="284" max="284" width="14.140625" style="170" bestFit="1" customWidth="1"/>
    <col min="285" max="285" width="17.140625" style="170" bestFit="1" customWidth="1"/>
    <col min="286" max="287" width="12.5703125" style="170" customWidth="1"/>
    <col min="288" max="303" width="8.140625" style="170" customWidth="1"/>
    <col min="304" max="308" width="12" style="170" customWidth="1"/>
    <col min="309" max="315" width="0" style="170" hidden="1" customWidth="1"/>
    <col min="316" max="347" width="12" style="170" customWidth="1"/>
    <col min="348" max="348" width="10.85546875" style="170" customWidth="1"/>
    <col min="349" max="512" width="11.42578125" style="170"/>
    <col min="513" max="513" width="5.85546875" style="170" customWidth="1"/>
    <col min="514" max="514" width="15.42578125" style="170" customWidth="1"/>
    <col min="515" max="515" width="34.140625" style="170" customWidth="1"/>
    <col min="516" max="516" width="11.42578125" style="170"/>
    <col min="517" max="517" width="13.28515625" style="170" customWidth="1"/>
    <col min="518" max="519" width="15.7109375" style="170" customWidth="1"/>
    <col min="520" max="527" width="13.28515625" style="170" customWidth="1"/>
    <col min="528" max="529" width="12.7109375" style="170" customWidth="1"/>
    <col min="530" max="530" width="13.42578125" style="170" customWidth="1"/>
    <col min="531" max="531" width="8.5703125" style="170" customWidth="1"/>
    <col min="532" max="536" width="11.42578125" style="170"/>
    <col min="537" max="537" width="9.42578125" style="170" customWidth="1"/>
    <col min="538" max="539" width="11.42578125" style="170"/>
    <col min="540" max="540" width="14.140625" style="170" bestFit="1" customWidth="1"/>
    <col min="541" max="541" width="17.140625" style="170" bestFit="1" customWidth="1"/>
    <col min="542" max="543" width="12.5703125" style="170" customWidth="1"/>
    <col min="544" max="559" width="8.140625" style="170" customWidth="1"/>
    <col min="560" max="564" width="12" style="170" customWidth="1"/>
    <col min="565" max="571" width="0" style="170" hidden="1" customWidth="1"/>
    <col min="572" max="603" width="12" style="170" customWidth="1"/>
    <col min="604" max="604" width="10.85546875" style="170" customWidth="1"/>
    <col min="605" max="768" width="11.42578125" style="170"/>
    <col min="769" max="769" width="5.85546875" style="170" customWidth="1"/>
    <col min="770" max="770" width="15.42578125" style="170" customWidth="1"/>
    <col min="771" max="771" width="34.140625" style="170" customWidth="1"/>
    <col min="772" max="772" width="11.42578125" style="170"/>
    <col min="773" max="773" width="13.28515625" style="170" customWidth="1"/>
    <col min="774" max="775" width="15.7109375" style="170" customWidth="1"/>
    <col min="776" max="783" width="13.28515625" style="170" customWidth="1"/>
    <col min="784" max="785" width="12.7109375" style="170" customWidth="1"/>
    <col min="786" max="786" width="13.42578125" style="170" customWidth="1"/>
    <col min="787" max="787" width="8.5703125" style="170" customWidth="1"/>
    <col min="788" max="792" width="11.42578125" style="170"/>
    <col min="793" max="793" width="9.42578125" style="170" customWidth="1"/>
    <col min="794" max="795" width="11.42578125" style="170"/>
    <col min="796" max="796" width="14.140625" style="170" bestFit="1" customWidth="1"/>
    <col min="797" max="797" width="17.140625" style="170" bestFit="1" customWidth="1"/>
    <col min="798" max="799" width="12.5703125" style="170" customWidth="1"/>
    <col min="800" max="815" width="8.140625" style="170" customWidth="1"/>
    <col min="816" max="820" width="12" style="170" customWidth="1"/>
    <col min="821" max="827" width="0" style="170" hidden="1" customWidth="1"/>
    <col min="828" max="859" width="12" style="170" customWidth="1"/>
    <col min="860" max="860" width="10.85546875" style="170" customWidth="1"/>
    <col min="861" max="1024" width="11.42578125" style="170"/>
    <col min="1025" max="1025" width="5.85546875" style="170" customWidth="1"/>
    <col min="1026" max="1026" width="15.42578125" style="170" customWidth="1"/>
    <col min="1027" max="1027" width="34.140625" style="170" customWidth="1"/>
    <col min="1028" max="1028" width="11.42578125" style="170"/>
    <col min="1029" max="1029" width="13.28515625" style="170" customWidth="1"/>
    <col min="1030" max="1031" width="15.7109375" style="170" customWidth="1"/>
    <col min="1032" max="1039" width="13.28515625" style="170" customWidth="1"/>
    <col min="1040" max="1041" width="12.7109375" style="170" customWidth="1"/>
    <col min="1042" max="1042" width="13.42578125" style="170" customWidth="1"/>
    <col min="1043" max="1043" width="8.5703125" style="170" customWidth="1"/>
    <col min="1044" max="1048" width="11.42578125" style="170"/>
    <col min="1049" max="1049" width="9.42578125" style="170" customWidth="1"/>
    <col min="1050" max="1051" width="11.42578125" style="170"/>
    <col min="1052" max="1052" width="14.140625" style="170" bestFit="1" customWidth="1"/>
    <col min="1053" max="1053" width="17.140625" style="170" bestFit="1" customWidth="1"/>
    <col min="1054" max="1055" width="12.5703125" style="170" customWidth="1"/>
    <col min="1056" max="1071" width="8.140625" style="170" customWidth="1"/>
    <col min="1072" max="1076" width="12" style="170" customWidth="1"/>
    <col min="1077" max="1083" width="0" style="170" hidden="1" customWidth="1"/>
    <col min="1084" max="1115" width="12" style="170" customWidth="1"/>
    <col min="1116" max="1116" width="10.85546875" style="170" customWidth="1"/>
    <col min="1117" max="1280" width="11.42578125" style="170"/>
    <col min="1281" max="1281" width="5.85546875" style="170" customWidth="1"/>
    <col min="1282" max="1282" width="15.42578125" style="170" customWidth="1"/>
    <col min="1283" max="1283" width="34.140625" style="170" customWidth="1"/>
    <col min="1284" max="1284" width="11.42578125" style="170"/>
    <col min="1285" max="1285" width="13.28515625" style="170" customWidth="1"/>
    <col min="1286" max="1287" width="15.7109375" style="170" customWidth="1"/>
    <col min="1288" max="1295" width="13.28515625" style="170" customWidth="1"/>
    <col min="1296" max="1297" width="12.7109375" style="170" customWidth="1"/>
    <col min="1298" max="1298" width="13.42578125" style="170" customWidth="1"/>
    <col min="1299" max="1299" width="8.5703125" style="170" customWidth="1"/>
    <col min="1300" max="1304" width="11.42578125" style="170"/>
    <col min="1305" max="1305" width="9.42578125" style="170" customWidth="1"/>
    <col min="1306" max="1307" width="11.42578125" style="170"/>
    <col min="1308" max="1308" width="14.140625" style="170" bestFit="1" customWidth="1"/>
    <col min="1309" max="1309" width="17.140625" style="170" bestFit="1" customWidth="1"/>
    <col min="1310" max="1311" width="12.5703125" style="170" customWidth="1"/>
    <col min="1312" max="1327" width="8.140625" style="170" customWidth="1"/>
    <col min="1328" max="1332" width="12" style="170" customWidth="1"/>
    <col min="1333" max="1339" width="0" style="170" hidden="1" customWidth="1"/>
    <col min="1340" max="1371" width="12" style="170" customWidth="1"/>
    <col min="1372" max="1372" width="10.85546875" style="170" customWidth="1"/>
    <col min="1373" max="1536" width="11.42578125" style="170"/>
    <col min="1537" max="1537" width="5.85546875" style="170" customWidth="1"/>
    <col min="1538" max="1538" width="15.42578125" style="170" customWidth="1"/>
    <col min="1539" max="1539" width="34.140625" style="170" customWidth="1"/>
    <col min="1540" max="1540" width="11.42578125" style="170"/>
    <col min="1541" max="1541" width="13.28515625" style="170" customWidth="1"/>
    <col min="1542" max="1543" width="15.7109375" style="170" customWidth="1"/>
    <col min="1544" max="1551" width="13.28515625" style="170" customWidth="1"/>
    <col min="1552" max="1553" width="12.7109375" style="170" customWidth="1"/>
    <col min="1554" max="1554" width="13.42578125" style="170" customWidth="1"/>
    <col min="1555" max="1555" width="8.5703125" style="170" customWidth="1"/>
    <col min="1556" max="1560" width="11.42578125" style="170"/>
    <col min="1561" max="1561" width="9.42578125" style="170" customWidth="1"/>
    <col min="1562" max="1563" width="11.42578125" style="170"/>
    <col min="1564" max="1564" width="14.140625" style="170" bestFit="1" customWidth="1"/>
    <col min="1565" max="1565" width="17.140625" style="170" bestFit="1" customWidth="1"/>
    <col min="1566" max="1567" width="12.5703125" style="170" customWidth="1"/>
    <col min="1568" max="1583" width="8.140625" style="170" customWidth="1"/>
    <col min="1584" max="1588" width="12" style="170" customWidth="1"/>
    <col min="1589" max="1595" width="0" style="170" hidden="1" customWidth="1"/>
    <col min="1596" max="1627" width="12" style="170" customWidth="1"/>
    <col min="1628" max="1628" width="10.85546875" style="170" customWidth="1"/>
    <col min="1629" max="1792" width="11.42578125" style="170"/>
    <col min="1793" max="1793" width="5.85546875" style="170" customWidth="1"/>
    <col min="1794" max="1794" width="15.42578125" style="170" customWidth="1"/>
    <col min="1795" max="1795" width="34.140625" style="170" customWidth="1"/>
    <col min="1796" max="1796" width="11.42578125" style="170"/>
    <col min="1797" max="1797" width="13.28515625" style="170" customWidth="1"/>
    <col min="1798" max="1799" width="15.7109375" style="170" customWidth="1"/>
    <col min="1800" max="1807" width="13.28515625" style="170" customWidth="1"/>
    <col min="1808" max="1809" width="12.7109375" style="170" customWidth="1"/>
    <col min="1810" max="1810" width="13.42578125" style="170" customWidth="1"/>
    <col min="1811" max="1811" width="8.5703125" style="170" customWidth="1"/>
    <col min="1812" max="1816" width="11.42578125" style="170"/>
    <col min="1817" max="1817" width="9.42578125" style="170" customWidth="1"/>
    <col min="1818" max="1819" width="11.42578125" style="170"/>
    <col min="1820" max="1820" width="14.140625" style="170" bestFit="1" customWidth="1"/>
    <col min="1821" max="1821" width="17.140625" style="170" bestFit="1" customWidth="1"/>
    <col min="1822" max="1823" width="12.5703125" style="170" customWidth="1"/>
    <col min="1824" max="1839" width="8.140625" style="170" customWidth="1"/>
    <col min="1840" max="1844" width="12" style="170" customWidth="1"/>
    <col min="1845" max="1851" width="0" style="170" hidden="1" customWidth="1"/>
    <col min="1852" max="1883" width="12" style="170" customWidth="1"/>
    <col min="1884" max="1884" width="10.85546875" style="170" customWidth="1"/>
    <col min="1885" max="2048" width="11.42578125" style="170"/>
    <col min="2049" max="2049" width="5.85546875" style="170" customWidth="1"/>
    <col min="2050" max="2050" width="15.42578125" style="170" customWidth="1"/>
    <col min="2051" max="2051" width="34.140625" style="170" customWidth="1"/>
    <col min="2052" max="2052" width="11.42578125" style="170"/>
    <col min="2053" max="2053" width="13.28515625" style="170" customWidth="1"/>
    <col min="2054" max="2055" width="15.7109375" style="170" customWidth="1"/>
    <col min="2056" max="2063" width="13.28515625" style="170" customWidth="1"/>
    <col min="2064" max="2065" width="12.7109375" style="170" customWidth="1"/>
    <col min="2066" max="2066" width="13.42578125" style="170" customWidth="1"/>
    <col min="2067" max="2067" width="8.5703125" style="170" customWidth="1"/>
    <col min="2068" max="2072" width="11.42578125" style="170"/>
    <col min="2073" max="2073" width="9.42578125" style="170" customWidth="1"/>
    <col min="2074" max="2075" width="11.42578125" style="170"/>
    <col min="2076" max="2076" width="14.140625" style="170" bestFit="1" customWidth="1"/>
    <col min="2077" max="2077" width="17.140625" style="170" bestFit="1" customWidth="1"/>
    <col min="2078" max="2079" width="12.5703125" style="170" customWidth="1"/>
    <col min="2080" max="2095" width="8.140625" style="170" customWidth="1"/>
    <col min="2096" max="2100" width="12" style="170" customWidth="1"/>
    <col min="2101" max="2107" width="0" style="170" hidden="1" customWidth="1"/>
    <col min="2108" max="2139" width="12" style="170" customWidth="1"/>
    <col min="2140" max="2140" width="10.85546875" style="170" customWidth="1"/>
    <col min="2141" max="2304" width="11.42578125" style="170"/>
    <col min="2305" max="2305" width="5.85546875" style="170" customWidth="1"/>
    <col min="2306" max="2306" width="15.42578125" style="170" customWidth="1"/>
    <col min="2307" max="2307" width="34.140625" style="170" customWidth="1"/>
    <col min="2308" max="2308" width="11.42578125" style="170"/>
    <col min="2309" max="2309" width="13.28515625" style="170" customWidth="1"/>
    <col min="2310" max="2311" width="15.7109375" style="170" customWidth="1"/>
    <col min="2312" max="2319" width="13.28515625" style="170" customWidth="1"/>
    <col min="2320" max="2321" width="12.7109375" style="170" customWidth="1"/>
    <col min="2322" max="2322" width="13.42578125" style="170" customWidth="1"/>
    <col min="2323" max="2323" width="8.5703125" style="170" customWidth="1"/>
    <col min="2324" max="2328" width="11.42578125" style="170"/>
    <col min="2329" max="2329" width="9.42578125" style="170" customWidth="1"/>
    <col min="2330" max="2331" width="11.42578125" style="170"/>
    <col min="2332" max="2332" width="14.140625" style="170" bestFit="1" customWidth="1"/>
    <col min="2333" max="2333" width="17.140625" style="170" bestFit="1" customWidth="1"/>
    <col min="2334" max="2335" width="12.5703125" style="170" customWidth="1"/>
    <col min="2336" max="2351" width="8.140625" style="170" customWidth="1"/>
    <col min="2352" max="2356" width="12" style="170" customWidth="1"/>
    <col min="2357" max="2363" width="0" style="170" hidden="1" customWidth="1"/>
    <col min="2364" max="2395" width="12" style="170" customWidth="1"/>
    <col min="2396" max="2396" width="10.85546875" style="170" customWidth="1"/>
    <col min="2397" max="2560" width="11.42578125" style="170"/>
    <col min="2561" max="2561" width="5.85546875" style="170" customWidth="1"/>
    <col min="2562" max="2562" width="15.42578125" style="170" customWidth="1"/>
    <col min="2563" max="2563" width="34.140625" style="170" customWidth="1"/>
    <col min="2564" max="2564" width="11.42578125" style="170"/>
    <col min="2565" max="2565" width="13.28515625" style="170" customWidth="1"/>
    <col min="2566" max="2567" width="15.7109375" style="170" customWidth="1"/>
    <col min="2568" max="2575" width="13.28515625" style="170" customWidth="1"/>
    <col min="2576" max="2577" width="12.7109375" style="170" customWidth="1"/>
    <col min="2578" max="2578" width="13.42578125" style="170" customWidth="1"/>
    <col min="2579" max="2579" width="8.5703125" style="170" customWidth="1"/>
    <col min="2580" max="2584" width="11.42578125" style="170"/>
    <col min="2585" max="2585" width="9.42578125" style="170" customWidth="1"/>
    <col min="2586" max="2587" width="11.42578125" style="170"/>
    <col min="2588" max="2588" width="14.140625" style="170" bestFit="1" customWidth="1"/>
    <col min="2589" max="2589" width="17.140625" style="170" bestFit="1" customWidth="1"/>
    <col min="2590" max="2591" width="12.5703125" style="170" customWidth="1"/>
    <col min="2592" max="2607" width="8.140625" style="170" customWidth="1"/>
    <col min="2608" max="2612" width="12" style="170" customWidth="1"/>
    <col min="2613" max="2619" width="0" style="170" hidden="1" customWidth="1"/>
    <col min="2620" max="2651" width="12" style="170" customWidth="1"/>
    <col min="2652" max="2652" width="10.85546875" style="170" customWidth="1"/>
    <col min="2653" max="2816" width="11.42578125" style="170"/>
    <col min="2817" max="2817" width="5.85546875" style="170" customWidth="1"/>
    <col min="2818" max="2818" width="15.42578125" style="170" customWidth="1"/>
    <col min="2819" max="2819" width="34.140625" style="170" customWidth="1"/>
    <col min="2820" max="2820" width="11.42578125" style="170"/>
    <col min="2821" max="2821" width="13.28515625" style="170" customWidth="1"/>
    <col min="2822" max="2823" width="15.7109375" style="170" customWidth="1"/>
    <col min="2824" max="2831" width="13.28515625" style="170" customWidth="1"/>
    <col min="2832" max="2833" width="12.7109375" style="170" customWidth="1"/>
    <col min="2834" max="2834" width="13.42578125" style="170" customWidth="1"/>
    <col min="2835" max="2835" width="8.5703125" style="170" customWidth="1"/>
    <col min="2836" max="2840" width="11.42578125" style="170"/>
    <col min="2841" max="2841" width="9.42578125" style="170" customWidth="1"/>
    <col min="2842" max="2843" width="11.42578125" style="170"/>
    <col min="2844" max="2844" width="14.140625" style="170" bestFit="1" customWidth="1"/>
    <col min="2845" max="2845" width="17.140625" style="170" bestFit="1" customWidth="1"/>
    <col min="2846" max="2847" width="12.5703125" style="170" customWidth="1"/>
    <col min="2848" max="2863" width="8.140625" style="170" customWidth="1"/>
    <col min="2864" max="2868" width="12" style="170" customWidth="1"/>
    <col min="2869" max="2875" width="0" style="170" hidden="1" customWidth="1"/>
    <col min="2876" max="2907" width="12" style="170" customWidth="1"/>
    <col min="2908" max="2908" width="10.85546875" style="170" customWidth="1"/>
    <col min="2909" max="3072" width="11.42578125" style="170"/>
    <col min="3073" max="3073" width="5.85546875" style="170" customWidth="1"/>
    <col min="3074" max="3074" width="15.42578125" style="170" customWidth="1"/>
    <col min="3075" max="3075" width="34.140625" style="170" customWidth="1"/>
    <col min="3076" max="3076" width="11.42578125" style="170"/>
    <col min="3077" max="3077" width="13.28515625" style="170" customWidth="1"/>
    <col min="3078" max="3079" width="15.7109375" style="170" customWidth="1"/>
    <col min="3080" max="3087" width="13.28515625" style="170" customWidth="1"/>
    <col min="3088" max="3089" width="12.7109375" style="170" customWidth="1"/>
    <col min="3090" max="3090" width="13.42578125" style="170" customWidth="1"/>
    <col min="3091" max="3091" width="8.5703125" style="170" customWidth="1"/>
    <col min="3092" max="3096" width="11.42578125" style="170"/>
    <col min="3097" max="3097" width="9.42578125" style="170" customWidth="1"/>
    <col min="3098" max="3099" width="11.42578125" style="170"/>
    <col min="3100" max="3100" width="14.140625" style="170" bestFit="1" customWidth="1"/>
    <col min="3101" max="3101" width="17.140625" style="170" bestFit="1" customWidth="1"/>
    <col min="3102" max="3103" width="12.5703125" style="170" customWidth="1"/>
    <col min="3104" max="3119" width="8.140625" style="170" customWidth="1"/>
    <col min="3120" max="3124" width="12" style="170" customWidth="1"/>
    <col min="3125" max="3131" width="0" style="170" hidden="1" customWidth="1"/>
    <col min="3132" max="3163" width="12" style="170" customWidth="1"/>
    <col min="3164" max="3164" width="10.85546875" style="170" customWidth="1"/>
    <col min="3165" max="3328" width="11.42578125" style="170"/>
    <col min="3329" max="3329" width="5.85546875" style="170" customWidth="1"/>
    <col min="3330" max="3330" width="15.42578125" style="170" customWidth="1"/>
    <col min="3331" max="3331" width="34.140625" style="170" customWidth="1"/>
    <col min="3332" max="3332" width="11.42578125" style="170"/>
    <col min="3333" max="3333" width="13.28515625" style="170" customWidth="1"/>
    <col min="3334" max="3335" width="15.7109375" style="170" customWidth="1"/>
    <col min="3336" max="3343" width="13.28515625" style="170" customWidth="1"/>
    <col min="3344" max="3345" width="12.7109375" style="170" customWidth="1"/>
    <col min="3346" max="3346" width="13.42578125" style="170" customWidth="1"/>
    <col min="3347" max="3347" width="8.5703125" style="170" customWidth="1"/>
    <col min="3348" max="3352" width="11.42578125" style="170"/>
    <col min="3353" max="3353" width="9.42578125" style="170" customWidth="1"/>
    <col min="3354" max="3355" width="11.42578125" style="170"/>
    <col min="3356" max="3356" width="14.140625" style="170" bestFit="1" customWidth="1"/>
    <col min="3357" max="3357" width="17.140625" style="170" bestFit="1" customWidth="1"/>
    <col min="3358" max="3359" width="12.5703125" style="170" customWidth="1"/>
    <col min="3360" max="3375" width="8.140625" style="170" customWidth="1"/>
    <col min="3376" max="3380" width="12" style="170" customWidth="1"/>
    <col min="3381" max="3387" width="0" style="170" hidden="1" customWidth="1"/>
    <col min="3388" max="3419" width="12" style="170" customWidth="1"/>
    <col min="3420" max="3420" width="10.85546875" style="170" customWidth="1"/>
    <col min="3421" max="3584" width="11.42578125" style="170"/>
    <col min="3585" max="3585" width="5.85546875" style="170" customWidth="1"/>
    <col min="3586" max="3586" width="15.42578125" style="170" customWidth="1"/>
    <col min="3587" max="3587" width="34.140625" style="170" customWidth="1"/>
    <col min="3588" max="3588" width="11.42578125" style="170"/>
    <col min="3589" max="3589" width="13.28515625" style="170" customWidth="1"/>
    <col min="3590" max="3591" width="15.7109375" style="170" customWidth="1"/>
    <col min="3592" max="3599" width="13.28515625" style="170" customWidth="1"/>
    <col min="3600" max="3601" width="12.7109375" style="170" customWidth="1"/>
    <col min="3602" max="3602" width="13.42578125" style="170" customWidth="1"/>
    <col min="3603" max="3603" width="8.5703125" style="170" customWidth="1"/>
    <col min="3604" max="3608" width="11.42578125" style="170"/>
    <col min="3609" max="3609" width="9.42578125" style="170" customWidth="1"/>
    <col min="3610" max="3611" width="11.42578125" style="170"/>
    <col min="3612" max="3612" width="14.140625" style="170" bestFit="1" customWidth="1"/>
    <col min="3613" max="3613" width="17.140625" style="170" bestFit="1" customWidth="1"/>
    <col min="3614" max="3615" width="12.5703125" style="170" customWidth="1"/>
    <col min="3616" max="3631" width="8.140625" style="170" customWidth="1"/>
    <col min="3632" max="3636" width="12" style="170" customWidth="1"/>
    <col min="3637" max="3643" width="0" style="170" hidden="1" customWidth="1"/>
    <col min="3644" max="3675" width="12" style="170" customWidth="1"/>
    <col min="3676" max="3676" width="10.85546875" style="170" customWidth="1"/>
    <col min="3677" max="3840" width="11.42578125" style="170"/>
    <col min="3841" max="3841" width="5.85546875" style="170" customWidth="1"/>
    <col min="3842" max="3842" width="15.42578125" style="170" customWidth="1"/>
    <col min="3843" max="3843" width="34.140625" style="170" customWidth="1"/>
    <col min="3844" max="3844" width="11.42578125" style="170"/>
    <col min="3845" max="3845" width="13.28515625" style="170" customWidth="1"/>
    <col min="3846" max="3847" width="15.7109375" style="170" customWidth="1"/>
    <col min="3848" max="3855" width="13.28515625" style="170" customWidth="1"/>
    <col min="3856" max="3857" width="12.7109375" style="170" customWidth="1"/>
    <col min="3858" max="3858" width="13.42578125" style="170" customWidth="1"/>
    <col min="3859" max="3859" width="8.5703125" style="170" customWidth="1"/>
    <col min="3860" max="3864" width="11.42578125" style="170"/>
    <col min="3865" max="3865" width="9.42578125" style="170" customWidth="1"/>
    <col min="3866" max="3867" width="11.42578125" style="170"/>
    <col min="3868" max="3868" width="14.140625" style="170" bestFit="1" customWidth="1"/>
    <col min="3869" max="3869" width="17.140625" style="170" bestFit="1" customWidth="1"/>
    <col min="3870" max="3871" width="12.5703125" style="170" customWidth="1"/>
    <col min="3872" max="3887" width="8.140625" style="170" customWidth="1"/>
    <col min="3888" max="3892" width="12" style="170" customWidth="1"/>
    <col min="3893" max="3899" width="0" style="170" hidden="1" customWidth="1"/>
    <col min="3900" max="3931" width="12" style="170" customWidth="1"/>
    <col min="3932" max="3932" width="10.85546875" style="170" customWidth="1"/>
    <col min="3933" max="4096" width="11.42578125" style="170"/>
    <col min="4097" max="4097" width="5.85546875" style="170" customWidth="1"/>
    <col min="4098" max="4098" width="15.42578125" style="170" customWidth="1"/>
    <col min="4099" max="4099" width="34.140625" style="170" customWidth="1"/>
    <col min="4100" max="4100" width="11.42578125" style="170"/>
    <col min="4101" max="4101" width="13.28515625" style="170" customWidth="1"/>
    <col min="4102" max="4103" width="15.7109375" style="170" customWidth="1"/>
    <col min="4104" max="4111" width="13.28515625" style="170" customWidth="1"/>
    <col min="4112" max="4113" width="12.7109375" style="170" customWidth="1"/>
    <col min="4114" max="4114" width="13.42578125" style="170" customWidth="1"/>
    <col min="4115" max="4115" width="8.5703125" style="170" customWidth="1"/>
    <col min="4116" max="4120" width="11.42578125" style="170"/>
    <col min="4121" max="4121" width="9.42578125" style="170" customWidth="1"/>
    <col min="4122" max="4123" width="11.42578125" style="170"/>
    <col min="4124" max="4124" width="14.140625" style="170" bestFit="1" customWidth="1"/>
    <col min="4125" max="4125" width="17.140625" style="170" bestFit="1" customWidth="1"/>
    <col min="4126" max="4127" width="12.5703125" style="170" customWidth="1"/>
    <col min="4128" max="4143" width="8.140625" style="170" customWidth="1"/>
    <col min="4144" max="4148" width="12" style="170" customWidth="1"/>
    <col min="4149" max="4155" width="0" style="170" hidden="1" customWidth="1"/>
    <col min="4156" max="4187" width="12" style="170" customWidth="1"/>
    <col min="4188" max="4188" width="10.85546875" style="170" customWidth="1"/>
    <col min="4189" max="4352" width="11.42578125" style="170"/>
    <col min="4353" max="4353" width="5.85546875" style="170" customWidth="1"/>
    <col min="4354" max="4354" width="15.42578125" style="170" customWidth="1"/>
    <col min="4355" max="4355" width="34.140625" style="170" customWidth="1"/>
    <col min="4356" max="4356" width="11.42578125" style="170"/>
    <col min="4357" max="4357" width="13.28515625" style="170" customWidth="1"/>
    <col min="4358" max="4359" width="15.7109375" style="170" customWidth="1"/>
    <col min="4360" max="4367" width="13.28515625" style="170" customWidth="1"/>
    <col min="4368" max="4369" width="12.7109375" style="170" customWidth="1"/>
    <col min="4370" max="4370" width="13.42578125" style="170" customWidth="1"/>
    <col min="4371" max="4371" width="8.5703125" style="170" customWidth="1"/>
    <col min="4372" max="4376" width="11.42578125" style="170"/>
    <col min="4377" max="4377" width="9.42578125" style="170" customWidth="1"/>
    <col min="4378" max="4379" width="11.42578125" style="170"/>
    <col min="4380" max="4380" width="14.140625" style="170" bestFit="1" customWidth="1"/>
    <col min="4381" max="4381" width="17.140625" style="170" bestFit="1" customWidth="1"/>
    <col min="4382" max="4383" width="12.5703125" style="170" customWidth="1"/>
    <col min="4384" max="4399" width="8.140625" style="170" customWidth="1"/>
    <col min="4400" max="4404" width="12" style="170" customWidth="1"/>
    <col min="4405" max="4411" width="0" style="170" hidden="1" customWidth="1"/>
    <col min="4412" max="4443" width="12" style="170" customWidth="1"/>
    <col min="4444" max="4444" width="10.85546875" style="170" customWidth="1"/>
    <col min="4445" max="4608" width="11.42578125" style="170"/>
    <col min="4609" max="4609" width="5.85546875" style="170" customWidth="1"/>
    <col min="4610" max="4610" width="15.42578125" style="170" customWidth="1"/>
    <col min="4611" max="4611" width="34.140625" style="170" customWidth="1"/>
    <col min="4612" max="4612" width="11.42578125" style="170"/>
    <col min="4613" max="4613" width="13.28515625" style="170" customWidth="1"/>
    <col min="4614" max="4615" width="15.7109375" style="170" customWidth="1"/>
    <col min="4616" max="4623" width="13.28515625" style="170" customWidth="1"/>
    <col min="4624" max="4625" width="12.7109375" style="170" customWidth="1"/>
    <col min="4626" max="4626" width="13.42578125" style="170" customWidth="1"/>
    <col min="4627" max="4627" width="8.5703125" style="170" customWidth="1"/>
    <col min="4628" max="4632" width="11.42578125" style="170"/>
    <col min="4633" max="4633" width="9.42578125" style="170" customWidth="1"/>
    <col min="4634" max="4635" width="11.42578125" style="170"/>
    <col min="4636" max="4636" width="14.140625" style="170" bestFit="1" customWidth="1"/>
    <col min="4637" max="4637" width="17.140625" style="170" bestFit="1" customWidth="1"/>
    <col min="4638" max="4639" width="12.5703125" style="170" customWidth="1"/>
    <col min="4640" max="4655" width="8.140625" style="170" customWidth="1"/>
    <col min="4656" max="4660" width="12" style="170" customWidth="1"/>
    <col min="4661" max="4667" width="0" style="170" hidden="1" customWidth="1"/>
    <col min="4668" max="4699" width="12" style="170" customWidth="1"/>
    <col min="4700" max="4700" width="10.85546875" style="170" customWidth="1"/>
    <col min="4701" max="4864" width="11.42578125" style="170"/>
    <col min="4865" max="4865" width="5.85546875" style="170" customWidth="1"/>
    <col min="4866" max="4866" width="15.42578125" style="170" customWidth="1"/>
    <col min="4867" max="4867" width="34.140625" style="170" customWidth="1"/>
    <col min="4868" max="4868" width="11.42578125" style="170"/>
    <col min="4869" max="4869" width="13.28515625" style="170" customWidth="1"/>
    <col min="4870" max="4871" width="15.7109375" style="170" customWidth="1"/>
    <col min="4872" max="4879" width="13.28515625" style="170" customWidth="1"/>
    <col min="4880" max="4881" width="12.7109375" style="170" customWidth="1"/>
    <col min="4882" max="4882" width="13.42578125" style="170" customWidth="1"/>
    <col min="4883" max="4883" width="8.5703125" style="170" customWidth="1"/>
    <col min="4884" max="4888" width="11.42578125" style="170"/>
    <col min="4889" max="4889" width="9.42578125" style="170" customWidth="1"/>
    <col min="4890" max="4891" width="11.42578125" style="170"/>
    <col min="4892" max="4892" width="14.140625" style="170" bestFit="1" customWidth="1"/>
    <col min="4893" max="4893" width="17.140625" style="170" bestFit="1" customWidth="1"/>
    <col min="4894" max="4895" width="12.5703125" style="170" customWidth="1"/>
    <col min="4896" max="4911" width="8.140625" style="170" customWidth="1"/>
    <col min="4912" max="4916" width="12" style="170" customWidth="1"/>
    <col min="4917" max="4923" width="0" style="170" hidden="1" customWidth="1"/>
    <col min="4924" max="4955" width="12" style="170" customWidth="1"/>
    <col min="4956" max="4956" width="10.85546875" style="170" customWidth="1"/>
    <col min="4957" max="5120" width="11.42578125" style="170"/>
    <col min="5121" max="5121" width="5.85546875" style="170" customWidth="1"/>
    <col min="5122" max="5122" width="15.42578125" style="170" customWidth="1"/>
    <col min="5123" max="5123" width="34.140625" style="170" customWidth="1"/>
    <col min="5124" max="5124" width="11.42578125" style="170"/>
    <col min="5125" max="5125" width="13.28515625" style="170" customWidth="1"/>
    <col min="5126" max="5127" width="15.7109375" style="170" customWidth="1"/>
    <col min="5128" max="5135" width="13.28515625" style="170" customWidth="1"/>
    <col min="5136" max="5137" width="12.7109375" style="170" customWidth="1"/>
    <col min="5138" max="5138" width="13.42578125" style="170" customWidth="1"/>
    <col min="5139" max="5139" width="8.5703125" style="170" customWidth="1"/>
    <col min="5140" max="5144" width="11.42578125" style="170"/>
    <col min="5145" max="5145" width="9.42578125" style="170" customWidth="1"/>
    <col min="5146" max="5147" width="11.42578125" style="170"/>
    <col min="5148" max="5148" width="14.140625" style="170" bestFit="1" customWidth="1"/>
    <col min="5149" max="5149" width="17.140625" style="170" bestFit="1" customWidth="1"/>
    <col min="5150" max="5151" width="12.5703125" style="170" customWidth="1"/>
    <col min="5152" max="5167" width="8.140625" style="170" customWidth="1"/>
    <col min="5168" max="5172" width="12" style="170" customWidth="1"/>
    <col min="5173" max="5179" width="0" style="170" hidden="1" customWidth="1"/>
    <col min="5180" max="5211" width="12" style="170" customWidth="1"/>
    <col min="5212" max="5212" width="10.85546875" style="170" customWidth="1"/>
    <col min="5213" max="5376" width="11.42578125" style="170"/>
    <col min="5377" max="5377" width="5.85546875" style="170" customWidth="1"/>
    <col min="5378" max="5378" width="15.42578125" style="170" customWidth="1"/>
    <col min="5379" max="5379" width="34.140625" style="170" customWidth="1"/>
    <col min="5380" max="5380" width="11.42578125" style="170"/>
    <col min="5381" max="5381" width="13.28515625" style="170" customWidth="1"/>
    <col min="5382" max="5383" width="15.7109375" style="170" customWidth="1"/>
    <col min="5384" max="5391" width="13.28515625" style="170" customWidth="1"/>
    <col min="5392" max="5393" width="12.7109375" style="170" customWidth="1"/>
    <col min="5394" max="5394" width="13.42578125" style="170" customWidth="1"/>
    <col min="5395" max="5395" width="8.5703125" style="170" customWidth="1"/>
    <col min="5396" max="5400" width="11.42578125" style="170"/>
    <col min="5401" max="5401" width="9.42578125" style="170" customWidth="1"/>
    <col min="5402" max="5403" width="11.42578125" style="170"/>
    <col min="5404" max="5404" width="14.140625" style="170" bestFit="1" customWidth="1"/>
    <col min="5405" max="5405" width="17.140625" style="170" bestFit="1" customWidth="1"/>
    <col min="5406" max="5407" width="12.5703125" style="170" customWidth="1"/>
    <col min="5408" max="5423" width="8.140625" style="170" customWidth="1"/>
    <col min="5424" max="5428" width="12" style="170" customWidth="1"/>
    <col min="5429" max="5435" width="0" style="170" hidden="1" customWidth="1"/>
    <col min="5436" max="5467" width="12" style="170" customWidth="1"/>
    <col min="5468" max="5468" width="10.85546875" style="170" customWidth="1"/>
    <col min="5469" max="5632" width="11.42578125" style="170"/>
    <col min="5633" max="5633" width="5.85546875" style="170" customWidth="1"/>
    <col min="5634" max="5634" width="15.42578125" style="170" customWidth="1"/>
    <col min="5635" max="5635" width="34.140625" style="170" customWidth="1"/>
    <col min="5636" max="5636" width="11.42578125" style="170"/>
    <col min="5637" max="5637" width="13.28515625" style="170" customWidth="1"/>
    <col min="5638" max="5639" width="15.7109375" style="170" customWidth="1"/>
    <col min="5640" max="5647" width="13.28515625" style="170" customWidth="1"/>
    <col min="5648" max="5649" width="12.7109375" style="170" customWidth="1"/>
    <col min="5650" max="5650" width="13.42578125" style="170" customWidth="1"/>
    <col min="5651" max="5651" width="8.5703125" style="170" customWidth="1"/>
    <col min="5652" max="5656" width="11.42578125" style="170"/>
    <col min="5657" max="5657" width="9.42578125" style="170" customWidth="1"/>
    <col min="5658" max="5659" width="11.42578125" style="170"/>
    <col min="5660" max="5660" width="14.140625" style="170" bestFit="1" customWidth="1"/>
    <col min="5661" max="5661" width="17.140625" style="170" bestFit="1" customWidth="1"/>
    <col min="5662" max="5663" width="12.5703125" style="170" customWidth="1"/>
    <col min="5664" max="5679" width="8.140625" style="170" customWidth="1"/>
    <col min="5680" max="5684" width="12" style="170" customWidth="1"/>
    <col min="5685" max="5691" width="0" style="170" hidden="1" customWidth="1"/>
    <col min="5692" max="5723" width="12" style="170" customWidth="1"/>
    <col min="5724" max="5724" width="10.85546875" style="170" customWidth="1"/>
    <col min="5725" max="5888" width="11.42578125" style="170"/>
    <col min="5889" max="5889" width="5.85546875" style="170" customWidth="1"/>
    <col min="5890" max="5890" width="15.42578125" style="170" customWidth="1"/>
    <col min="5891" max="5891" width="34.140625" style="170" customWidth="1"/>
    <col min="5892" max="5892" width="11.42578125" style="170"/>
    <col min="5893" max="5893" width="13.28515625" style="170" customWidth="1"/>
    <col min="5894" max="5895" width="15.7109375" style="170" customWidth="1"/>
    <col min="5896" max="5903" width="13.28515625" style="170" customWidth="1"/>
    <col min="5904" max="5905" width="12.7109375" style="170" customWidth="1"/>
    <col min="5906" max="5906" width="13.42578125" style="170" customWidth="1"/>
    <col min="5907" max="5907" width="8.5703125" style="170" customWidth="1"/>
    <col min="5908" max="5912" width="11.42578125" style="170"/>
    <col min="5913" max="5913" width="9.42578125" style="170" customWidth="1"/>
    <col min="5914" max="5915" width="11.42578125" style="170"/>
    <col min="5916" max="5916" width="14.140625" style="170" bestFit="1" customWidth="1"/>
    <col min="5917" max="5917" width="17.140625" style="170" bestFit="1" customWidth="1"/>
    <col min="5918" max="5919" width="12.5703125" style="170" customWidth="1"/>
    <col min="5920" max="5935" width="8.140625" style="170" customWidth="1"/>
    <col min="5936" max="5940" width="12" style="170" customWidth="1"/>
    <col min="5941" max="5947" width="0" style="170" hidden="1" customWidth="1"/>
    <col min="5948" max="5979" width="12" style="170" customWidth="1"/>
    <col min="5980" max="5980" width="10.85546875" style="170" customWidth="1"/>
    <col min="5981" max="6144" width="11.42578125" style="170"/>
    <col min="6145" max="6145" width="5.85546875" style="170" customWidth="1"/>
    <col min="6146" max="6146" width="15.42578125" style="170" customWidth="1"/>
    <col min="6147" max="6147" width="34.140625" style="170" customWidth="1"/>
    <col min="6148" max="6148" width="11.42578125" style="170"/>
    <col min="6149" max="6149" width="13.28515625" style="170" customWidth="1"/>
    <col min="6150" max="6151" width="15.7109375" style="170" customWidth="1"/>
    <col min="6152" max="6159" width="13.28515625" style="170" customWidth="1"/>
    <col min="6160" max="6161" width="12.7109375" style="170" customWidth="1"/>
    <col min="6162" max="6162" width="13.42578125" style="170" customWidth="1"/>
    <col min="6163" max="6163" width="8.5703125" style="170" customWidth="1"/>
    <col min="6164" max="6168" width="11.42578125" style="170"/>
    <col min="6169" max="6169" width="9.42578125" style="170" customWidth="1"/>
    <col min="6170" max="6171" width="11.42578125" style="170"/>
    <col min="6172" max="6172" width="14.140625" style="170" bestFit="1" customWidth="1"/>
    <col min="6173" max="6173" width="17.140625" style="170" bestFit="1" customWidth="1"/>
    <col min="6174" max="6175" width="12.5703125" style="170" customWidth="1"/>
    <col min="6176" max="6191" width="8.140625" style="170" customWidth="1"/>
    <col min="6192" max="6196" width="12" style="170" customWidth="1"/>
    <col min="6197" max="6203" width="0" style="170" hidden="1" customWidth="1"/>
    <col min="6204" max="6235" width="12" style="170" customWidth="1"/>
    <col min="6236" max="6236" width="10.85546875" style="170" customWidth="1"/>
    <col min="6237" max="6400" width="11.42578125" style="170"/>
    <col min="6401" max="6401" width="5.85546875" style="170" customWidth="1"/>
    <col min="6402" max="6402" width="15.42578125" style="170" customWidth="1"/>
    <col min="6403" max="6403" width="34.140625" style="170" customWidth="1"/>
    <col min="6404" max="6404" width="11.42578125" style="170"/>
    <col min="6405" max="6405" width="13.28515625" style="170" customWidth="1"/>
    <col min="6406" max="6407" width="15.7109375" style="170" customWidth="1"/>
    <col min="6408" max="6415" width="13.28515625" style="170" customWidth="1"/>
    <col min="6416" max="6417" width="12.7109375" style="170" customWidth="1"/>
    <col min="6418" max="6418" width="13.42578125" style="170" customWidth="1"/>
    <col min="6419" max="6419" width="8.5703125" style="170" customWidth="1"/>
    <col min="6420" max="6424" width="11.42578125" style="170"/>
    <col min="6425" max="6425" width="9.42578125" style="170" customWidth="1"/>
    <col min="6426" max="6427" width="11.42578125" style="170"/>
    <col min="6428" max="6428" width="14.140625" style="170" bestFit="1" customWidth="1"/>
    <col min="6429" max="6429" width="17.140625" style="170" bestFit="1" customWidth="1"/>
    <col min="6430" max="6431" width="12.5703125" style="170" customWidth="1"/>
    <col min="6432" max="6447" width="8.140625" style="170" customWidth="1"/>
    <col min="6448" max="6452" width="12" style="170" customWidth="1"/>
    <col min="6453" max="6459" width="0" style="170" hidden="1" customWidth="1"/>
    <col min="6460" max="6491" width="12" style="170" customWidth="1"/>
    <col min="6492" max="6492" width="10.85546875" style="170" customWidth="1"/>
    <col min="6493" max="6656" width="11.42578125" style="170"/>
    <col min="6657" max="6657" width="5.85546875" style="170" customWidth="1"/>
    <col min="6658" max="6658" width="15.42578125" style="170" customWidth="1"/>
    <col min="6659" max="6659" width="34.140625" style="170" customWidth="1"/>
    <col min="6660" max="6660" width="11.42578125" style="170"/>
    <col min="6661" max="6661" width="13.28515625" style="170" customWidth="1"/>
    <col min="6662" max="6663" width="15.7109375" style="170" customWidth="1"/>
    <col min="6664" max="6671" width="13.28515625" style="170" customWidth="1"/>
    <col min="6672" max="6673" width="12.7109375" style="170" customWidth="1"/>
    <col min="6674" max="6674" width="13.42578125" style="170" customWidth="1"/>
    <col min="6675" max="6675" width="8.5703125" style="170" customWidth="1"/>
    <col min="6676" max="6680" width="11.42578125" style="170"/>
    <col min="6681" max="6681" width="9.42578125" style="170" customWidth="1"/>
    <col min="6682" max="6683" width="11.42578125" style="170"/>
    <col min="6684" max="6684" width="14.140625" style="170" bestFit="1" customWidth="1"/>
    <col min="6685" max="6685" width="17.140625" style="170" bestFit="1" customWidth="1"/>
    <col min="6686" max="6687" width="12.5703125" style="170" customWidth="1"/>
    <col min="6688" max="6703" width="8.140625" style="170" customWidth="1"/>
    <col min="6704" max="6708" width="12" style="170" customWidth="1"/>
    <col min="6709" max="6715" width="0" style="170" hidden="1" customWidth="1"/>
    <col min="6716" max="6747" width="12" style="170" customWidth="1"/>
    <col min="6748" max="6748" width="10.85546875" style="170" customWidth="1"/>
    <col min="6749" max="6912" width="11.42578125" style="170"/>
    <col min="6913" max="6913" width="5.85546875" style="170" customWidth="1"/>
    <col min="6914" max="6914" width="15.42578125" style="170" customWidth="1"/>
    <col min="6915" max="6915" width="34.140625" style="170" customWidth="1"/>
    <col min="6916" max="6916" width="11.42578125" style="170"/>
    <col min="6917" max="6917" width="13.28515625" style="170" customWidth="1"/>
    <col min="6918" max="6919" width="15.7109375" style="170" customWidth="1"/>
    <col min="6920" max="6927" width="13.28515625" style="170" customWidth="1"/>
    <col min="6928" max="6929" width="12.7109375" style="170" customWidth="1"/>
    <col min="6930" max="6930" width="13.42578125" style="170" customWidth="1"/>
    <col min="6931" max="6931" width="8.5703125" style="170" customWidth="1"/>
    <col min="6932" max="6936" width="11.42578125" style="170"/>
    <col min="6937" max="6937" width="9.42578125" style="170" customWidth="1"/>
    <col min="6938" max="6939" width="11.42578125" style="170"/>
    <col min="6940" max="6940" width="14.140625" style="170" bestFit="1" customWidth="1"/>
    <col min="6941" max="6941" width="17.140625" style="170" bestFit="1" customWidth="1"/>
    <col min="6942" max="6943" width="12.5703125" style="170" customWidth="1"/>
    <col min="6944" max="6959" width="8.140625" style="170" customWidth="1"/>
    <col min="6960" max="6964" width="12" style="170" customWidth="1"/>
    <col min="6965" max="6971" width="0" style="170" hidden="1" customWidth="1"/>
    <col min="6972" max="7003" width="12" style="170" customWidth="1"/>
    <col min="7004" max="7004" width="10.85546875" style="170" customWidth="1"/>
    <col min="7005" max="7168" width="11.42578125" style="170"/>
    <col min="7169" max="7169" width="5.85546875" style="170" customWidth="1"/>
    <col min="7170" max="7170" width="15.42578125" style="170" customWidth="1"/>
    <col min="7171" max="7171" width="34.140625" style="170" customWidth="1"/>
    <col min="7172" max="7172" width="11.42578125" style="170"/>
    <col min="7173" max="7173" width="13.28515625" style="170" customWidth="1"/>
    <col min="7174" max="7175" width="15.7109375" style="170" customWidth="1"/>
    <col min="7176" max="7183" width="13.28515625" style="170" customWidth="1"/>
    <col min="7184" max="7185" width="12.7109375" style="170" customWidth="1"/>
    <col min="7186" max="7186" width="13.42578125" style="170" customWidth="1"/>
    <col min="7187" max="7187" width="8.5703125" style="170" customWidth="1"/>
    <col min="7188" max="7192" width="11.42578125" style="170"/>
    <col min="7193" max="7193" width="9.42578125" style="170" customWidth="1"/>
    <col min="7194" max="7195" width="11.42578125" style="170"/>
    <col min="7196" max="7196" width="14.140625" style="170" bestFit="1" customWidth="1"/>
    <col min="7197" max="7197" width="17.140625" style="170" bestFit="1" customWidth="1"/>
    <col min="7198" max="7199" width="12.5703125" style="170" customWidth="1"/>
    <col min="7200" max="7215" width="8.140625" style="170" customWidth="1"/>
    <col min="7216" max="7220" width="12" style="170" customWidth="1"/>
    <col min="7221" max="7227" width="0" style="170" hidden="1" customWidth="1"/>
    <col min="7228" max="7259" width="12" style="170" customWidth="1"/>
    <col min="7260" max="7260" width="10.85546875" style="170" customWidth="1"/>
    <col min="7261" max="7424" width="11.42578125" style="170"/>
    <col min="7425" max="7425" width="5.85546875" style="170" customWidth="1"/>
    <col min="7426" max="7426" width="15.42578125" style="170" customWidth="1"/>
    <col min="7427" max="7427" width="34.140625" style="170" customWidth="1"/>
    <col min="7428" max="7428" width="11.42578125" style="170"/>
    <col min="7429" max="7429" width="13.28515625" style="170" customWidth="1"/>
    <col min="7430" max="7431" width="15.7109375" style="170" customWidth="1"/>
    <col min="7432" max="7439" width="13.28515625" style="170" customWidth="1"/>
    <col min="7440" max="7441" width="12.7109375" style="170" customWidth="1"/>
    <col min="7442" max="7442" width="13.42578125" style="170" customWidth="1"/>
    <col min="7443" max="7443" width="8.5703125" style="170" customWidth="1"/>
    <col min="7444" max="7448" width="11.42578125" style="170"/>
    <col min="7449" max="7449" width="9.42578125" style="170" customWidth="1"/>
    <col min="7450" max="7451" width="11.42578125" style="170"/>
    <col min="7452" max="7452" width="14.140625" style="170" bestFit="1" customWidth="1"/>
    <col min="7453" max="7453" width="17.140625" style="170" bestFit="1" customWidth="1"/>
    <col min="7454" max="7455" width="12.5703125" style="170" customWidth="1"/>
    <col min="7456" max="7471" width="8.140625" style="170" customWidth="1"/>
    <col min="7472" max="7476" width="12" style="170" customWidth="1"/>
    <col min="7477" max="7483" width="0" style="170" hidden="1" customWidth="1"/>
    <col min="7484" max="7515" width="12" style="170" customWidth="1"/>
    <col min="7516" max="7516" width="10.85546875" style="170" customWidth="1"/>
    <col min="7517" max="7680" width="11.42578125" style="170"/>
    <col min="7681" max="7681" width="5.85546875" style="170" customWidth="1"/>
    <col min="7682" max="7682" width="15.42578125" style="170" customWidth="1"/>
    <col min="7683" max="7683" width="34.140625" style="170" customWidth="1"/>
    <col min="7684" max="7684" width="11.42578125" style="170"/>
    <col min="7685" max="7685" width="13.28515625" style="170" customWidth="1"/>
    <col min="7686" max="7687" width="15.7109375" style="170" customWidth="1"/>
    <col min="7688" max="7695" width="13.28515625" style="170" customWidth="1"/>
    <col min="7696" max="7697" width="12.7109375" style="170" customWidth="1"/>
    <col min="7698" max="7698" width="13.42578125" style="170" customWidth="1"/>
    <col min="7699" max="7699" width="8.5703125" style="170" customWidth="1"/>
    <col min="7700" max="7704" width="11.42578125" style="170"/>
    <col min="7705" max="7705" width="9.42578125" style="170" customWidth="1"/>
    <col min="7706" max="7707" width="11.42578125" style="170"/>
    <col min="7708" max="7708" width="14.140625" style="170" bestFit="1" customWidth="1"/>
    <col min="7709" max="7709" width="17.140625" style="170" bestFit="1" customWidth="1"/>
    <col min="7710" max="7711" width="12.5703125" style="170" customWidth="1"/>
    <col min="7712" max="7727" width="8.140625" style="170" customWidth="1"/>
    <col min="7728" max="7732" width="12" style="170" customWidth="1"/>
    <col min="7733" max="7739" width="0" style="170" hidden="1" customWidth="1"/>
    <col min="7740" max="7771" width="12" style="170" customWidth="1"/>
    <col min="7772" max="7772" width="10.85546875" style="170" customWidth="1"/>
    <col min="7773" max="7936" width="11.42578125" style="170"/>
    <col min="7937" max="7937" width="5.85546875" style="170" customWidth="1"/>
    <col min="7938" max="7938" width="15.42578125" style="170" customWidth="1"/>
    <col min="7939" max="7939" width="34.140625" style="170" customWidth="1"/>
    <col min="7940" max="7940" width="11.42578125" style="170"/>
    <col min="7941" max="7941" width="13.28515625" style="170" customWidth="1"/>
    <col min="7942" max="7943" width="15.7109375" style="170" customWidth="1"/>
    <col min="7944" max="7951" width="13.28515625" style="170" customWidth="1"/>
    <col min="7952" max="7953" width="12.7109375" style="170" customWidth="1"/>
    <col min="7954" max="7954" width="13.42578125" style="170" customWidth="1"/>
    <col min="7955" max="7955" width="8.5703125" style="170" customWidth="1"/>
    <col min="7956" max="7960" width="11.42578125" style="170"/>
    <col min="7961" max="7961" width="9.42578125" style="170" customWidth="1"/>
    <col min="7962" max="7963" width="11.42578125" style="170"/>
    <col min="7964" max="7964" width="14.140625" style="170" bestFit="1" customWidth="1"/>
    <col min="7965" max="7965" width="17.140625" style="170" bestFit="1" customWidth="1"/>
    <col min="7966" max="7967" width="12.5703125" style="170" customWidth="1"/>
    <col min="7968" max="7983" width="8.140625" style="170" customWidth="1"/>
    <col min="7984" max="7988" width="12" style="170" customWidth="1"/>
    <col min="7989" max="7995" width="0" style="170" hidden="1" customWidth="1"/>
    <col min="7996" max="8027" width="12" style="170" customWidth="1"/>
    <col min="8028" max="8028" width="10.85546875" style="170" customWidth="1"/>
    <col min="8029" max="8192" width="11.42578125" style="170"/>
    <col min="8193" max="8193" width="5.85546875" style="170" customWidth="1"/>
    <col min="8194" max="8194" width="15.42578125" style="170" customWidth="1"/>
    <col min="8195" max="8195" width="34.140625" style="170" customWidth="1"/>
    <col min="8196" max="8196" width="11.42578125" style="170"/>
    <col min="8197" max="8197" width="13.28515625" style="170" customWidth="1"/>
    <col min="8198" max="8199" width="15.7109375" style="170" customWidth="1"/>
    <col min="8200" max="8207" width="13.28515625" style="170" customWidth="1"/>
    <col min="8208" max="8209" width="12.7109375" style="170" customWidth="1"/>
    <col min="8210" max="8210" width="13.42578125" style="170" customWidth="1"/>
    <col min="8211" max="8211" width="8.5703125" style="170" customWidth="1"/>
    <col min="8212" max="8216" width="11.42578125" style="170"/>
    <col min="8217" max="8217" width="9.42578125" style="170" customWidth="1"/>
    <col min="8218" max="8219" width="11.42578125" style="170"/>
    <col min="8220" max="8220" width="14.140625" style="170" bestFit="1" customWidth="1"/>
    <col min="8221" max="8221" width="17.140625" style="170" bestFit="1" customWidth="1"/>
    <col min="8222" max="8223" width="12.5703125" style="170" customWidth="1"/>
    <col min="8224" max="8239" width="8.140625" style="170" customWidth="1"/>
    <col min="8240" max="8244" width="12" style="170" customWidth="1"/>
    <col min="8245" max="8251" width="0" style="170" hidden="1" customWidth="1"/>
    <col min="8252" max="8283" width="12" style="170" customWidth="1"/>
    <col min="8284" max="8284" width="10.85546875" style="170" customWidth="1"/>
    <col min="8285" max="8448" width="11.42578125" style="170"/>
    <col min="8449" max="8449" width="5.85546875" style="170" customWidth="1"/>
    <col min="8450" max="8450" width="15.42578125" style="170" customWidth="1"/>
    <col min="8451" max="8451" width="34.140625" style="170" customWidth="1"/>
    <col min="8452" max="8452" width="11.42578125" style="170"/>
    <col min="8453" max="8453" width="13.28515625" style="170" customWidth="1"/>
    <col min="8454" max="8455" width="15.7109375" style="170" customWidth="1"/>
    <col min="8456" max="8463" width="13.28515625" style="170" customWidth="1"/>
    <col min="8464" max="8465" width="12.7109375" style="170" customWidth="1"/>
    <col min="8466" max="8466" width="13.42578125" style="170" customWidth="1"/>
    <col min="8467" max="8467" width="8.5703125" style="170" customWidth="1"/>
    <col min="8468" max="8472" width="11.42578125" style="170"/>
    <col min="8473" max="8473" width="9.42578125" style="170" customWidth="1"/>
    <col min="8474" max="8475" width="11.42578125" style="170"/>
    <col min="8476" max="8476" width="14.140625" style="170" bestFit="1" customWidth="1"/>
    <col min="8477" max="8477" width="17.140625" style="170" bestFit="1" customWidth="1"/>
    <col min="8478" max="8479" width="12.5703125" style="170" customWidth="1"/>
    <col min="8480" max="8495" width="8.140625" style="170" customWidth="1"/>
    <col min="8496" max="8500" width="12" style="170" customWidth="1"/>
    <col min="8501" max="8507" width="0" style="170" hidden="1" customWidth="1"/>
    <col min="8508" max="8539" width="12" style="170" customWidth="1"/>
    <col min="8540" max="8540" width="10.85546875" style="170" customWidth="1"/>
    <col min="8541" max="8704" width="11.42578125" style="170"/>
    <col min="8705" max="8705" width="5.85546875" style="170" customWidth="1"/>
    <col min="8706" max="8706" width="15.42578125" style="170" customWidth="1"/>
    <col min="8707" max="8707" width="34.140625" style="170" customWidth="1"/>
    <col min="8708" max="8708" width="11.42578125" style="170"/>
    <col min="8709" max="8709" width="13.28515625" style="170" customWidth="1"/>
    <col min="8710" max="8711" width="15.7109375" style="170" customWidth="1"/>
    <col min="8712" max="8719" width="13.28515625" style="170" customWidth="1"/>
    <col min="8720" max="8721" width="12.7109375" style="170" customWidth="1"/>
    <col min="8722" max="8722" width="13.42578125" style="170" customWidth="1"/>
    <col min="8723" max="8723" width="8.5703125" style="170" customWidth="1"/>
    <col min="8724" max="8728" width="11.42578125" style="170"/>
    <col min="8729" max="8729" width="9.42578125" style="170" customWidth="1"/>
    <col min="8730" max="8731" width="11.42578125" style="170"/>
    <col min="8732" max="8732" width="14.140625" style="170" bestFit="1" customWidth="1"/>
    <col min="8733" max="8733" width="17.140625" style="170" bestFit="1" customWidth="1"/>
    <col min="8734" max="8735" width="12.5703125" style="170" customWidth="1"/>
    <col min="8736" max="8751" width="8.140625" style="170" customWidth="1"/>
    <col min="8752" max="8756" width="12" style="170" customWidth="1"/>
    <col min="8757" max="8763" width="0" style="170" hidden="1" customWidth="1"/>
    <col min="8764" max="8795" width="12" style="170" customWidth="1"/>
    <col min="8796" max="8796" width="10.85546875" style="170" customWidth="1"/>
    <col min="8797" max="8960" width="11.42578125" style="170"/>
    <col min="8961" max="8961" width="5.85546875" style="170" customWidth="1"/>
    <col min="8962" max="8962" width="15.42578125" style="170" customWidth="1"/>
    <col min="8963" max="8963" width="34.140625" style="170" customWidth="1"/>
    <col min="8964" max="8964" width="11.42578125" style="170"/>
    <col min="8965" max="8965" width="13.28515625" style="170" customWidth="1"/>
    <col min="8966" max="8967" width="15.7109375" style="170" customWidth="1"/>
    <col min="8968" max="8975" width="13.28515625" style="170" customWidth="1"/>
    <col min="8976" max="8977" width="12.7109375" style="170" customWidth="1"/>
    <col min="8978" max="8978" width="13.42578125" style="170" customWidth="1"/>
    <col min="8979" max="8979" width="8.5703125" style="170" customWidth="1"/>
    <col min="8980" max="8984" width="11.42578125" style="170"/>
    <col min="8985" max="8985" width="9.42578125" style="170" customWidth="1"/>
    <col min="8986" max="8987" width="11.42578125" style="170"/>
    <col min="8988" max="8988" width="14.140625" style="170" bestFit="1" customWidth="1"/>
    <col min="8989" max="8989" width="17.140625" style="170" bestFit="1" customWidth="1"/>
    <col min="8990" max="8991" width="12.5703125" style="170" customWidth="1"/>
    <col min="8992" max="9007" width="8.140625" style="170" customWidth="1"/>
    <col min="9008" max="9012" width="12" style="170" customWidth="1"/>
    <col min="9013" max="9019" width="0" style="170" hidden="1" customWidth="1"/>
    <col min="9020" max="9051" width="12" style="170" customWidth="1"/>
    <col min="9052" max="9052" width="10.85546875" style="170" customWidth="1"/>
    <col min="9053" max="9216" width="11.42578125" style="170"/>
    <col min="9217" max="9217" width="5.85546875" style="170" customWidth="1"/>
    <col min="9218" max="9218" width="15.42578125" style="170" customWidth="1"/>
    <col min="9219" max="9219" width="34.140625" style="170" customWidth="1"/>
    <col min="9220" max="9220" width="11.42578125" style="170"/>
    <col min="9221" max="9221" width="13.28515625" style="170" customWidth="1"/>
    <col min="9222" max="9223" width="15.7109375" style="170" customWidth="1"/>
    <col min="9224" max="9231" width="13.28515625" style="170" customWidth="1"/>
    <col min="9232" max="9233" width="12.7109375" style="170" customWidth="1"/>
    <col min="9234" max="9234" width="13.42578125" style="170" customWidth="1"/>
    <col min="9235" max="9235" width="8.5703125" style="170" customWidth="1"/>
    <col min="9236" max="9240" width="11.42578125" style="170"/>
    <col min="9241" max="9241" width="9.42578125" style="170" customWidth="1"/>
    <col min="9242" max="9243" width="11.42578125" style="170"/>
    <col min="9244" max="9244" width="14.140625" style="170" bestFit="1" customWidth="1"/>
    <col min="9245" max="9245" width="17.140625" style="170" bestFit="1" customWidth="1"/>
    <col min="9246" max="9247" width="12.5703125" style="170" customWidth="1"/>
    <col min="9248" max="9263" width="8.140625" style="170" customWidth="1"/>
    <col min="9264" max="9268" width="12" style="170" customWidth="1"/>
    <col min="9269" max="9275" width="0" style="170" hidden="1" customWidth="1"/>
    <col min="9276" max="9307" width="12" style="170" customWidth="1"/>
    <col min="9308" max="9308" width="10.85546875" style="170" customWidth="1"/>
    <col min="9309" max="9472" width="11.42578125" style="170"/>
    <col min="9473" max="9473" width="5.85546875" style="170" customWidth="1"/>
    <col min="9474" max="9474" width="15.42578125" style="170" customWidth="1"/>
    <col min="9475" max="9475" width="34.140625" style="170" customWidth="1"/>
    <col min="9476" max="9476" width="11.42578125" style="170"/>
    <col min="9477" max="9477" width="13.28515625" style="170" customWidth="1"/>
    <col min="9478" max="9479" width="15.7109375" style="170" customWidth="1"/>
    <col min="9480" max="9487" width="13.28515625" style="170" customWidth="1"/>
    <col min="9488" max="9489" width="12.7109375" style="170" customWidth="1"/>
    <col min="9490" max="9490" width="13.42578125" style="170" customWidth="1"/>
    <col min="9491" max="9491" width="8.5703125" style="170" customWidth="1"/>
    <col min="9492" max="9496" width="11.42578125" style="170"/>
    <col min="9497" max="9497" width="9.42578125" style="170" customWidth="1"/>
    <col min="9498" max="9499" width="11.42578125" style="170"/>
    <col min="9500" max="9500" width="14.140625" style="170" bestFit="1" customWidth="1"/>
    <col min="9501" max="9501" width="17.140625" style="170" bestFit="1" customWidth="1"/>
    <col min="9502" max="9503" width="12.5703125" style="170" customWidth="1"/>
    <col min="9504" max="9519" width="8.140625" style="170" customWidth="1"/>
    <col min="9520" max="9524" width="12" style="170" customWidth="1"/>
    <col min="9525" max="9531" width="0" style="170" hidden="1" customWidth="1"/>
    <col min="9532" max="9563" width="12" style="170" customWidth="1"/>
    <col min="9564" max="9564" width="10.85546875" style="170" customWidth="1"/>
    <col min="9565" max="9728" width="11.42578125" style="170"/>
    <col min="9729" max="9729" width="5.85546875" style="170" customWidth="1"/>
    <col min="9730" max="9730" width="15.42578125" style="170" customWidth="1"/>
    <col min="9731" max="9731" width="34.140625" style="170" customWidth="1"/>
    <col min="9732" max="9732" width="11.42578125" style="170"/>
    <col min="9733" max="9733" width="13.28515625" style="170" customWidth="1"/>
    <col min="9734" max="9735" width="15.7109375" style="170" customWidth="1"/>
    <col min="9736" max="9743" width="13.28515625" style="170" customWidth="1"/>
    <col min="9744" max="9745" width="12.7109375" style="170" customWidth="1"/>
    <col min="9746" max="9746" width="13.42578125" style="170" customWidth="1"/>
    <col min="9747" max="9747" width="8.5703125" style="170" customWidth="1"/>
    <col min="9748" max="9752" width="11.42578125" style="170"/>
    <col min="9753" max="9753" width="9.42578125" style="170" customWidth="1"/>
    <col min="9754" max="9755" width="11.42578125" style="170"/>
    <col min="9756" max="9756" width="14.140625" style="170" bestFit="1" customWidth="1"/>
    <col min="9757" max="9757" width="17.140625" style="170" bestFit="1" customWidth="1"/>
    <col min="9758" max="9759" width="12.5703125" style="170" customWidth="1"/>
    <col min="9760" max="9775" width="8.140625" style="170" customWidth="1"/>
    <col min="9776" max="9780" width="12" style="170" customWidth="1"/>
    <col min="9781" max="9787" width="0" style="170" hidden="1" customWidth="1"/>
    <col min="9788" max="9819" width="12" style="170" customWidth="1"/>
    <col min="9820" max="9820" width="10.85546875" style="170" customWidth="1"/>
    <col min="9821" max="9984" width="11.42578125" style="170"/>
    <col min="9985" max="9985" width="5.85546875" style="170" customWidth="1"/>
    <col min="9986" max="9986" width="15.42578125" style="170" customWidth="1"/>
    <col min="9987" max="9987" width="34.140625" style="170" customWidth="1"/>
    <col min="9988" max="9988" width="11.42578125" style="170"/>
    <col min="9989" max="9989" width="13.28515625" style="170" customWidth="1"/>
    <col min="9990" max="9991" width="15.7109375" style="170" customWidth="1"/>
    <col min="9992" max="9999" width="13.28515625" style="170" customWidth="1"/>
    <col min="10000" max="10001" width="12.7109375" style="170" customWidth="1"/>
    <col min="10002" max="10002" width="13.42578125" style="170" customWidth="1"/>
    <col min="10003" max="10003" width="8.5703125" style="170" customWidth="1"/>
    <col min="10004" max="10008" width="11.42578125" style="170"/>
    <col min="10009" max="10009" width="9.42578125" style="170" customWidth="1"/>
    <col min="10010" max="10011" width="11.42578125" style="170"/>
    <col min="10012" max="10012" width="14.140625" style="170" bestFit="1" customWidth="1"/>
    <col min="10013" max="10013" width="17.140625" style="170" bestFit="1" customWidth="1"/>
    <col min="10014" max="10015" width="12.5703125" style="170" customWidth="1"/>
    <col min="10016" max="10031" width="8.140625" style="170" customWidth="1"/>
    <col min="10032" max="10036" width="12" style="170" customWidth="1"/>
    <col min="10037" max="10043" width="0" style="170" hidden="1" customWidth="1"/>
    <col min="10044" max="10075" width="12" style="170" customWidth="1"/>
    <col min="10076" max="10076" width="10.85546875" style="170" customWidth="1"/>
    <col min="10077" max="10240" width="11.42578125" style="170"/>
    <col min="10241" max="10241" width="5.85546875" style="170" customWidth="1"/>
    <col min="10242" max="10242" width="15.42578125" style="170" customWidth="1"/>
    <col min="10243" max="10243" width="34.140625" style="170" customWidth="1"/>
    <col min="10244" max="10244" width="11.42578125" style="170"/>
    <col min="10245" max="10245" width="13.28515625" style="170" customWidth="1"/>
    <col min="10246" max="10247" width="15.7109375" style="170" customWidth="1"/>
    <col min="10248" max="10255" width="13.28515625" style="170" customWidth="1"/>
    <col min="10256" max="10257" width="12.7109375" style="170" customWidth="1"/>
    <col min="10258" max="10258" width="13.42578125" style="170" customWidth="1"/>
    <col min="10259" max="10259" width="8.5703125" style="170" customWidth="1"/>
    <col min="10260" max="10264" width="11.42578125" style="170"/>
    <col min="10265" max="10265" width="9.42578125" style="170" customWidth="1"/>
    <col min="10266" max="10267" width="11.42578125" style="170"/>
    <col min="10268" max="10268" width="14.140625" style="170" bestFit="1" customWidth="1"/>
    <col min="10269" max="10269" width="17.140625" style="170" bestFit="1" customWidth="1"/>
    <col min="10270" max="10271" width="12.5703125" style="170" customWidth="1"/>
    <col min="10272" max="10287" width="8.140625" style="170" customWidth="1"/>
    <col min="10288" max="10292" width="12" style="170" customWidth="1"/>
    <col min="10293" max="10299" width="0" style="170" hidden="1" customWidth="1"/>
    <col min="10300" max="10331" width="12" style="170" customWidth="1"/>
    <col min="10332" max="10332" width="10.85546875" style="170" customWidth="1"/>
    <col min="10333" max="10496" width="11.42578125" style="170"/>
    <col min="10497" max="10497" width="5.85546875" style="170" customWidth="1"/>
    <col min="10498" max="10498" width="15.42578125" style="170" customWidth="1"/>
    <col min="10499" max="10499" width="34.140625" style="170" customWidth="1"/>
    <col min="10500" max="10500" width="11.42578125" style="170"/>
    <col min="10501" max="10501" width="13.28515625" style="170" customWidth="1"/>
    <col min="10502" max="10503" width="15.7109375" style="170" customWidth="1"/>
    <col min="10504" max="10511" width="13.28515625" style="170" customWidth="1"/>
    <col min="10512" max="10513" width="12.7109375" style="170" customWidth="1"/>
    <col min="10514" max="10514" width="13.42578125" style="170" customWidth="1"/>
    <col min="10515" max="10515" width="8.5703125" style="170" customWidth="1"/>
    <col min="10516" max="10520" width="11.42578125" style="170"/>
    <col min="10521" max="10521" width="9.42578125" style="170" customWidth="1"/>
    <col min="10522" max="10523" width="11.42578125" style="170"/>
    <col min="10524" max="10524" width="14.140625" style="170" bestFit="1" customWidth="1"/>
    <col min="10525" max="10525" width="17.140625" style="170" bestFit="1" customWidth="1"/>
    <col min="10526" max="10527" width="12.5703125" style="170" customWidth="1"/>
    <col min="10528" max="10543" width="8.140625" style="170" customWidth="1"/>
    <col min="10544" max="10548" width="12" style="170" customWidth="1"/>
    <col min="10549" max="10555" width="0" style="170" hidden="1" customWidth="1"/>
    <col min="10556" max="10587" width="12" style="170" customWidth="1"/>
    <col min="10588" max="10588" width="10.85546875" style="170" customWidth="1"/>
    <col min="10589" max="10752" width="11.42578125" style="170"/>
    <col min="10753" max="10753" width="5.85546875" style="170" customWidth="1"/>
    <col min="10754" max="10754" width="15.42578125" style="170" customWidth="1"/>
    <col min="10755" max="10755" width="34.140625" style="170" customWidth="1"/>
    <col min="10756" max="10756" width="11.42578125" style="170"/>
    <col min="10757" max="10757" width="13.28515625" style="170" customWidth="1"/>
    <col min="10758" max="10759" width="15.7109375" style="170" customWidth="1"/>
    <col min="10760" max="10767" width="13.28515625" style="170" customWidth="1"/>
    <col min="10768" max="10769" width="12.7109375" style="170" customWidth="1"/>
    <col min="10770" max="10770" width="13.42578125" style="170" customWidth="1"/>
    <col min="10771" max="10771" width="8.5703125" style="170" customWidth="1"/>
    <col min="10772" max="10776" width="11.42578125" style="170"/>
    <col min="10777" max="10777" width="9.42578125" style="170" customWidth="1"/>
    <col min="10778" max="10779" width="11.42578125" style="170"/>
    <col min="10780" max="10780" width="14.140625" style="170" bestFit="1" customWidth="1"/>
    <col min="10781" max="10781" width="17.140625" style="170" bestFit="1" customWidth="1"/>
    <col min="10782" max="10783" width="12.5703125" style="170" customWidth="1"/>
    <col min="10784" max="10799" width="8.140625" style="170" customWidth="1"/>
    <col min="10800" max="10804" width="12" style="170" customWidth="1"/>
    <col min="10805" max="10811" width="0" style="170" hidden="1" customWidth="1"/>
    <col min="10812" max="10843" width="12" style="170" customWidth="1"/>
    <col min="10844" max="10844" width="10.85546875" style="170" customWidth="1"/>
    <col min="10845" max="11008" width="11.42578125" style="170"/>
    <col min="11009" max="11009" width="5.85546875" style="170" customWidth="1"/>
    <col min="11010" max="11010" width="15.42578125" style="170" customWidth="1"/>
    <col min="11011" max="11011" width="34.140625" style="170" customWidth="1"/>
    <col min="11012" max="11012" width="11.42578125" style="170"/>
    <col min="11013" max="11013" width="13.28515625" style="170" customWidth="1"/>
    <col min="11014" max="11015" width="15.7109375" style="170" customWidth="1"/>
    <col min="11016" max="11023" width="13.28515625" style="170" customWidth="1"/>
    <col min="11024" max="11025" width="12.7109375" style="170" customWidth="1"/>
    <col min="11026" max="11026" width="13.42578125" style="170" customWidth="1"/>
    <col min="11027" max="11027" width="8.5703125" style="170" customWidth="1"/>
    <col min="11028" max="11032" width="11.42578125" style="170"/>
    <col min="11033" max="11033" width="9.42578125" style="170" customWidth="1"/>
    <col min="11034" max="11035" width="11.42578125" style="170"/>
    <col min="11036" max="11036" width="14.140625" style="170" bestFit="1" customWidth="1"/>
    <col min="11037" max="11037" width="17.140625" style="170" bestFit="1" customWidth="1"/>
    <col min="11038" max="11039" width="12.5703125" style="170" customWidth="1"/>
    <col min="11040" max="11055" width="8.140625" style="170" customWidth="1"/>
    <col min="11056" max="11060" width="12" style="170" customWidth="1"/>
    <col min="11061" max="11067" width="0" style="170" hidden="1" customWidth="1"/>
    <col min="11068" max="11099" width="12" style="170" customWidth="1"/>
    <col min="11100" max="11100" width="10.85546875" style="170" customWidth="1"/>
    <col min="11101" max="11264" width="11.42578125" style="170"/>
    <col min="11265" max="11265" width="5.85546875" style="170" customWidth="1"/>
    <col min="11266" max="11266" width="15.42578125" style="170" customWidth="1"/>
    <col min="11267" max="11267" width="34.140625" style="170" customWidth="1"/>
    <col min="11268" max="11268" width="11.42578125" style="170"/>
    <col min="11269" max="11269" width="13.28515625" style="170" customWidth="1"/>
    <col min="11270" max="11271" width="15.7109375" style="170" customWidth="1"/>
    <col min="11272" max="11279" width="13.28515625" style="170" customWidth="1"/>
    <col min="11280" max="11281" width="12.7109375" style="170" customWidth="1"/>
    <col min="11282" max="11282" width="13.42578125" style="170" customWidth="1"/>
    <col min="11283" max="11283" width="8.5703125" style="170" customWidth="1"/>
    <col min="11284" max="11288" width="11.42578125" style="170"/>
    <col min="11289" max="11289" width="9.42578125" style="170" customWidth="1"/>
    <col min="11290" max="11291" width="11.42578125" style="170"/>
    <col min="11292" max="11292" width="14.140625" style="170" bestFit="1" customWidth="1"/>
    <col min="11293" max="11293" width="17.140625" style="170" bestFit="1" customWidth="1"/>
    <col min="11294" max="11295" width="12.5703125" style="170" customWidth="1"/>
    <col min="11296" max="11311" width="8.140625" style="170" customWidth="1"/>
    <col min="11312" max="11316" width="12" style="170" customWidth="1"/>
    <col min="11317" max="11323" width="0" style="170" hidden="1" customWidth="1"/>
    <col min="11324" max="11355" width="12" style="170" customWidth="1"/>
    <col min="11356" max="11356" width="10.85546875" style="170" customWidth="1"/>
    <col min="11357" max="11520" width="11.42578125" style="170"/>
    <col min="11521" max="11521" width="5.85546875" style="170" customWidth="1"/>
    <col min="11522" max="11522" width="15.42578125" style="170" customWidth="1"/>
    <col min="11523" max="11523" width="34.140625" style="170" customWidth="1"/>
    <col min="11524" max="11524" width="11.42578125" style="170"/>
    <col min="11525" max="11525" width="13.28515625" style="170" customWidth="1"/>
    <col min="11526" max="11527" width="15.7109375" style="170" customWidth="1"/>
    <col min="11528" max="11535" width="13.28515625" style="170" customWidth="1"/>
    <col min="11536" max="11537" width="12.7109375" style="170" customWidth="1"/>
    <col min="11538" max="11538" width="13.42578125" style="170" customWidth="1"/>
    <col min="11539" max="11539" width="8.5703125" style="170" customWidth="1"/>
    <col min="11540" max="11544" width="11.42578125" style="170"/>
    <col min="11545" max="11545" width="9.42578125" style="170" customWidth="1"/>
    <col min="11546" max="11547" width="11.42578125" style="170"/>
    <col min="11548" max="11548" width="14.140625" style="170" bestFit="1" customWidth="1"/>
    <col min="11549" max="11549" width="17.140625" style="170" bestFit="1" customWidth="1"/>
    <col min="11550" max="11551" width="12.5703125" style="170" customWidth="1"/>
    <col min="11552" max="11567" width="8.140625" style="170" customWidth="1"/>
    <col min="11568" max="11572" width="12" style="170" customWidth="1"/>
    <col min="11573" max="11579" width="0" style="170" hidden="1" customWidth="1"/>
    <col min="11580" max="11611" width="12" style="170" customWidth="1"/>
    <col min="11612" max="11612" width="10.85546875" style="170" customWidth="1"/>
    <col min="11613" max="11776" width="11.42578125" style="170"/>
    <col min="11777" max="11777" width="5.85546875" style="170" customWidth="1"/>
    <col min="11778" max="11778" width="15.42578125" style="170" customWidth="1"/>
    <col min="11779" max="11779" width="34.140625" style="170" customWidth="1"/>
    <col min="11780" max="11780" width="11.42578125" style="170"/>
    <col min="11781" max="11781" width="13.28515625" style="170" customWidth="1"/>
    <col min="11782" max="11783" width="15.7109375" style="170" customWidth="1"/>
    <col min="11784" max="11791" width="13.28515625" style="170" customWidth="1"/>
    <col min="11792" max="11793" width="12.7109375" style="170" customWidth="1"/>
    <col min="11794" max="11794" width="13.42578125" style="170" customWidth="1"/>
    <col min="11795" max="11795" width="8.5703125" style="170" customWidth="1"/>
    <col min="11796" max="11800" width="11.42578125" style="170"/>
    <col min="11801" max="11801" width="9.42578125" style="170" customWidth="1"/>
    <col min="11802" max="11803" width="11.42578125" style="170"/>
    <col min="11804" max="11804" width="14.140625" style="170" bestFit="1" customWidth="1"/>
    <col min="11805" max="11805" width="17.140625" style="170" bestFit="1" customWidth="1"/>
    <col min="11806" max="11807" width="12.5703125" style="170" customWidth="1"/>
    <col min="11808" max="11823" width="8.140625" style="170" customWidth="1"/>
    <col min="11824" max="11828" width="12" style="170" customWidth="1"/>
    <col min="11829" max="11835" width="0" style="170" hidden="1" customWidth="1"/>
    <col min="11836" max="11867" width="12" style="170" customWidth="1"/>
    <col min="11868" max="11868" width="10.85546875" style="170" customWidth="1"/>
    <col min="11869" max="12032" width="11.42578125" style="170"/>
    <col min="12033" max="12033" width="5.85546875" style="170" customWidth="1"/>
    <col min="12034" max="12034" width="15.42578125" style="170" customWidth="1"/>
    <col min="12035" max="12035" width="34.140625" style="170" customWidth="1"/>
    <col min="12036" max="12036" width="11.42578125" style="170"/>
    <col min="12037" max="12037" width="13.28515625" style="170" customWidth="1"/>
    <col min="12038" max="12039" width="15.7109375" style="170" customWidth="1"/>
    <col min="12040" max="12047" width="13.28515625" style="170" customWidth="1"/>
    <col min="12048" max="12049" width="12.7109375" style="170" customWidth="1"/>
    <col min="12050" max="12050" width="13.42578125" style="170" customWidth="1"/>
    <col min="12051" max="12051" width="8.5703125" style="170" customWidth="1"/>
    <col min="12052" max="12056" width="11.42578125" style="170"/>
    <col min="12057" max="12057" width="9.42578125" style="170" customWidth="1"/>
    <col min="12058" max="12059" width="11.42578125" style="170"/>
    <col min="12060" max="12060" width="14.140625" style="170" bestFit="1" customWidth="1"/>
    <col min="12061" max="12061" width="17.140625" style="170" bestFit="1" customWidth="1"/>
    <col min="12062" max="12063" width="12.5703125" style="170" customWidth="1"/>
    <col min="12064" max="12079" width="8.140625" style="170" customWidth="1"/>
    <col min="12080" max="12084" width="12" style="170" customWidth="1"/>
    <col min="12085" max="12091" width="0" style="170" hidden="1" customWidth="1"/>
    <col min="12092" max="12123" width="12" style="170" customWidth="1"/>
    <col min="12124" max="12124" width="10.85546875" style="170" customWidth="1"/>
    <col min="12125" max="12288" width="11.42578125" style="170"/>
    <col min="12289" max="12289" width="5.85546875" style="170" customWidth="1"/>
    <col min="12290" max="12290" width="15.42578125" style="170" customWidth="1"/>
    <col min="12291" max="12291" width="34.140625" style="170" customWidth="1"/>
    <col min="12292" max="12292" width="11.42578125" style="170"/>
    <col min="12293" max="12293" width="13.28515625" style="170" customWidth="1"/>
    <col min="12294" max="12295" width="15.7109375" style="170" customWidth="1"/>
    <col min="12296" max="12303" width="13.28515625" style="170" customWidth="1"/>
    <col min="12304" max="12305" width="12.7109375" style="170" customWidth="1"/>
    <col min="12306" max="12306" width="13.42578125" style="170" customWidth="1"/>
    <col min="12307" max="12307" width="8.5703125" style="170" customWidth="1"/>
    <col min="12308" max="12312" width="11.42578125" style="170"/>
    <col min="12313" max="12313" width="9.42578125" style="170" customWidth="1"/>
    <col min="12314" max="12315" width="11.42578125" style="170"/>
    <col min="12316" max="12316" width="14.140625" style="170" bestFit="1" customWidth="1"/>
    <col min="12317" max="12317" width="17.140625" style="170" bestFit="1" customWidth="1"/>
    <col min="12318" max="12319" width="12.5703125" style="170" customWidth="1"/>
    <col min="12320" max="12335" width="8.140625" style="170" customWidth="1"/>
    <col min="12336" max="12340" width="12" style="170" customWidth="1"/>
    <col min="12341" max="12347" width="0" style="170" hidden="1" customWidth="1"/>
    <col min="12348" max="12379" width="12" style="170" customWidth="1"/>
    <col min="12380" max="12380" width="10.85546875" style="170" customWidth="1"/>
    <col min="12381" max="12544" width="11.42578125" style="170"/>
    <col min="12545" max="12545" width="5.85546875" style="170" customWidth="1"/>
    <col min="12546" max="12546" width="15.42578125" style="170" customWidth="1"/>
    <col min="12547" max="12547" width="34.140625" style="170" customWidth="1"/>
    <col min="12548" max="12548" width="11.42578125" style="170"/>
    <col min="12549" max="12549" width="13.28515625" style="170" customWidth="1"/>
    <col min="12550" max="12551" width="15.7109375" style="170" customWidth="1"/>
    <col min="12552" max="12559" width="13.28515625" style="170" customWidth="1"/>
    <col min="12560" max="12561" width="12.7109375" style="170" customWidth="1"/>
    <col min="12562" max="12562" width="13.42578125" style="170" customWidth="1"/>
    <col min="12563" max="12563" width="8.5703125" style="170" customWidth="1"/>
    <col min="12564" max="12568" width="11.42578125" style="170"/>
    <col min="12569" max="12569" width="9.42578125" style="170" customWidth="1"/>
    <col min="12570" max="12571" width="11.42578125" style="170"/>
    <col min="12572" max="12572" width="14.140625" style="170" bestFit="1" customWidth="1"/>
    <col min="12573" max="12573" width="17.140625" style="170" bestFit="1" customWidth="1"/>
    <col min="12574" max="12575" width="12.5703125" style="170" customWidth="1"/>
    <col min="12576" max="12591" width="8.140625" style="170" customWidth="1"/>
    <col min="12592" max="12596" width="12" style="170" customWidth="1"/>
    <col min="12597" max="12603" width="0" style="170" hidden="1" customWidth="1"/>
    <col min="12604" max="12635" width="12" style="170" customWidth="1"/>
    <col min="12636" max="12636" width="10.85546875" style="170" customWidth="1"/>
    <col min="12637" max="12800" width="11.42578125" style="170"/>
    <col min="12801" max="12801" width="5.85546875" style="170" customWidth="1"/>
    <col min="12802" max="12802" width="15.42578125" style="170" customWidth="1"/>
    <col min="12803" max="12803" width="34.140625" style="170" customWidth="1"/>
    <col min="12804" max="12804" width="11.42578125" style="170"/>
    <col min="12805" max="12805" width="13.28515625" style="170" customWidth="1"/>
    <col min="12806" max="12807" width="15.7109375" style="170" customWidth="1"/>
    <col min="12808" max="12815" width="13.28515625" style="170" customWidth="1"/>
    <col min="12816" max="12817" width="12.7109375" style="170" customWidth="1"/>
    <col min="12818" max="12818" width="13.42578125" style="170" customWidth="1"/>
    <col min="12819" max="12819" width="8.5703125" style="170" customWidth="1"/>
    <col min="12820" max="12824" width="11.42578125" style="170"/>
    <col min="12825" max="12825" width="9.42578125" style="170" customWidth="1"/>
    <col min="12826" max="12827" width="11.42578125" style="170"/>
    <col min="12828" max="12828" width="14.140625" style="170" bestFit="1" customWidth="1"/>
    <col min="12829" max="12829" width="17.140625" style="170" bestFit="1" customWidth="1"/>
    <col min="12830" max="12831" width="12.5703125" style="170" customWidth="1"/>
    <col min="12832" max="12847" width="8.140625" style="170" customWidth="1"/>
    <col min="12848" max="12852" width="12" style="170" customWidth="1"/>
    <col min="12853" max="12859" width="0" style="170" hidden="1" customWidth="1"/>
    <col min="12860" max="12891" width="12" style="170" customWidth="1"/>
    <col min="12892" max="12892" width="10.85546875" style="170" customWidth="1"/>
    <col min="12893" max="13056" width="11.42578125" style="170"/>
    <col min="13057" max="13057" width="5.85546875" style="170" customWidth="1"/>
    <col min="13058" max="13058" width="15.42578125" style="170" customWidth="1"/>
    <col min="13059" max="13059" width="34.140625" style="170" customWidth="1"/>
    <col min="13060" max="13060" width="11.42578125" style="170"/>
    <col min="13061" max="13061" width="13.28515625" style="170" customWidth="1"/>
    <col min="13062" max="13063" width="15.7109375" style="170" customWidth="1"/>
    <col min="13064" max="13071" width="13.28515625" style="170" customWidth="1"/>
    <col min="13072" max="13073" width="12.7109375" style="170" customWidth="1"/>
    <col min="13074" max="13074" width="13.42578125" style="170" customWidth="1"/>
    <col min="13075" max="13075" width="8.5703125" style="170" customWidth="1"/>
    <col min="13076" max="13080" width="11.42578125" style="170"/>
    <col min="13081" max="13081" width="9.42578125" style="170" customWidth="1"/>
    <col min="13082" max="13083" width="11.42578125" style="170"/>
    <col min="13084" max="13084" width="14.140625" style="170" bestFit="1" customWidth="1"/>
    <col min="13085" max="13085" width="17.140625" style="170" bestFit="1" customWidth="1"/>
    <col min="13086" max="13087" width="12.5703125" style="170" customWidth="1"/>
    <col min="13088" max="13103" width="8.140625" style="170" customWidth="1"/>
    <col min="13104" max="13108" width="12" style="170" customWidth="1"/>
    <col min="13109" max="13115" width="0" style="170" hidden="1" customWidth="1"/>
    <col min="13116" max="13147" width="12" style="170" customWidth="1"/>
    <col min="13148" max="13148" width="10.85546875" style="170" customWidth="1"/>
    <col min="13149" max="13312" width="11.42578125" style="170"/>
    <col min="13313" max="13313" width="5.85546875" style="170" customWidth="1"/>
    <col min="13314" max="13314" width="15.42578125" style="170" customWidth="1"/>
    <col min="13315" max="13315" width="34.140625" style="170" customWidth="1"/>
    <col min="13316" max="13316" width="11.42578125" style="170"/>
    <col min="13317" max="13317" width="13.28515625" style="170" customWidth="1"/>
    <col min="13318" max="13319" width="15.7109375" style="170" customWidth="1"/>
    <col min="13320" max="13327" width="13.28515625" style="170" customWidth="1"/>
    <col min="13328" max="13329" width="12.7109375" style="170" customWidth="1"/>
    <col min="13330" max="13330" width="13.42578125" style="170" customWidth="1"/>
    <col min="13331" max="13331" width="8.5703125" style="170" customWidth="1"/>
    <col min="13332" max="13336" width="11.42578125" style="170"/>
    <col min="13337" max="13337" width="9.42578125" style="170" customWidth="1"/>
    <col min="13338" max="13339" width="11.42578125" style="170"/>
    <col min="13340" max="13340" width="14.140625" style="170" bestFit="1" customWidth="1"/>
    <col min="13341" max="13341" width="17.140625" style="170" bestFit="1" customWidth="1"/>
    <col min="13342" max="13343" width="12.5703125" style="170" customWidth="1"/>
    <col min="13344" max="13359" width="8.140625" style="170" customWidth="1"/>
    <col min="13360" max="13364" width="12" style="170" customWidth="1"/>
    <col min="13365" max="13371" width="0" style="170" hidden="1" customWidth="1"/>
    <col min="13372" max="13403" width="12" style="170" customWidth="1"/>
    <col min="13404" max="13404" width="10.85546875" style="170" customWidth="1"/>
    <col min="13405" max="13568" width="11.42578125" style="170"/>
    <col min="13569" max="13569" width="5.85546875" style="170" customWidth="1"/>
    <col min="13570" max="13570" width="15.42578125" style="170" customWidth="1"/>
    <col min="13571" max="13571" width="34.140625" style="170" customWidth="1"/>
    <col min="13572" max="13572" width="11.42578125" style="170"/>
    <col min="13573" max="13573" width="13.28515625" style="170" customWidth="1"/>
    <col min="13574" max="13575" width="15.7109375" style="170" customWidth="1"/>
    <col min="13576" max="13583" width="13.28515625" style="170" customWidth="1"/>
    <col min="13584" max="13585" width="12.7109375" style="170" customWidth="1"/>
    <col min="13586" max="13586" width="13.42578125" style="170" customWidth="1"/>
    <col min="13587" max="13587" width="8.5703125" style="170" customWidth="1"/>
    <col min="13588" max="13592" width="11.42578125" style="170"/>
    <col min="13593" max="13593" width="9.42578125" style="170" customWidth="1"/>
    <col min="13594" max="13595" width="11.42578125" style="170"/>
    <col min="13596" max="13596" width="14.140625" style="170" bestFit="1" customWidth="1"/>
    <col min="13597" max="13597" width="17.140625" style="170" bestFit="1" customWidth="1"/>
    <col min="13598" max="13599" width="12.5703125" style="170" customWidth="1"/>
    <col min="13600" max="13615" width="8.140625" style="170" customWidth="1"/>
    <col min="13616" max="13620" width="12" style="170" customWidth="1"/>
    <col min="13621" max="13627" width="0" style="170" hidden="1" customWidth="1"/>
    <col min="13628" max="13659" width="12" style="170" customWidth="1"/>
    <col min="13660" max="13660" width="10.85546875" style="170" customWidth="1"/>
    <col min="13661" max="13824" width="11.42578125" style="170"/>
    <col min="13825" max="13825" width="5.85546875" style="170" customWidth="1"/>
    <col min="13826" max="13826" width="15.42578125" style="170" customWidth="1"/>
    <col min="13827" max="13827" width="34.140625" style="170" customWidth="1"/>
    <col min="13828" max="13828" width="11.42578125" style="170"/>
    <col min="13829" max="13829" width="13.28515625" style="170" customWidth="1"/>
    <col min="13830" max="13831" width="15.7109375" style="170" customWidth="1"/>
    <col min="13832" max="13839" width="13.28515625" style="170" customWidth="1"/>
    <col min="13840" max="13841" width="12.7109375" style="170" customWidth="1"/>
    <col min="13842" max="13842" width="13.42578125" style="170" customWidth="1"/>
    <col min="13843" max="13843" width="8.5703125" style="170" customWidth="1"/>
    <col min="13844" max="13848" width="11.42578125" style="170"/>
    <col min="13849" max="13849" width="9.42578125" style="170" customWidth="1"/>
    <col min="13850" max="13851" width="11.42578125" style="170"/>
    <col min="13852" max="13852" width="14.140625" style="170" bestFit="1" customWidth="1"/>
    <col min="13853" max="13853" width="17.140625" style="170" bestFit="1" customWidth="1"/>
    <col min="13854" max="13855" width="12.5703125" style="170" customWidth="1"/>
    <col min="13856" max="13871" width="8.140625" style="170" customWidth="1"/>
    <col min="13872" max="13876" width="12" style="170" customWidth="1"/>
    <col min="13877" max="13883" width="0" style="170" hidden="1" customWidth="1"/>
    <col min="13884" max="13915" width="12" style="170" customWidth="1"/>
    <col min="13916" max="13916" width="10.85546875" style="170" customWidth="1"/>
    <col min="13917" max="14080" width="11.42578125" style="170"/>
    <col min="14081" max="14081" width="5.85546875" style="170" customWidth="1"/>
    <col min="14082" max="14082" width="15.42578125" style="170" customWidth="1"/>
    <col min="14083" max="14083" width="34.140625" style="170" customWidth="1"/>
    <col min="14084" max="14084" width="11.42578125" style="170"/>
    <col min="14085" max="14085" width="13.28515625" style="170" customWidth="1"/>
    <col min="14086" max="14087" width="15.7109375" style="170" customWidth="1"/>
    <col min="14088" max="14095" width="13.28515625" style="170" customWidth="1"/>
    <col min="14096" max="14097" width="12.7109375" style="170" customWidth="1"/>
    <col min="14098" max="14098" width="13.42578125" style="170" customWidth="1"/>
    <col min="14099" max="14099" width="8.5703125" style="170" customWidth="1"/>
    <col min="14100" max="14104" width="11.42578125" style="170"/>
    <col min="14105" max="14105" width="9.42578125" style="170" customWidth="1"/>
    <col min="14106" max="14107" width="11.42578125" style="170"/>
    <col min="14108" max="14108" width="14.140625" style="170" bestFit="1" customWidth="1"/>
    <col min="14109" max="14109" width="17.140625" style="170" bestFit="1" customWidth="1"/>
    <col min="14110" max="14111" width="12.5703125" style="170" customWidth="1"/>
    <col min="14112" max="14127" width="8.140625" style="170" customWidth="1"/>
    <col min="14128" max="14132" width="12" style="170" customWidth="1"/>
    <col min="14133" max="14139" width="0" style="170" hidden="1" customWidth="1"/>
    <col min="14140" max="14171" width="12" style="170" customWidth="1"/>
    <col min="14172" max="14172" width="10.85546875" style="170" customWidth="1"/>
    <col min="14173" max="14336" width="11.42578125" style="170"/>
    <col min="14337" max="14337" width="5.85546875" style="170" customWidth="1"/>
    <col min="14338" max="14338" width="15.42578125" style="170" customWidth="1"/>
    <col min="14339" max="14339" width="34.140625" style="170" customWidth="1"/>
    <col min="14340" max="14340" width="11.42578125" style="170"/>
    <col min="14341" max="14341" width="13.28515625" style="170" customWidth="1"/>
    <col min="14342" max="14343" width="15.7109375" style="170" customWidth="1"/>
    <col min="14344" max="14351" width="13.28515625" style="170" customWidth="1"/>
    <col min="14352" max="14353" width="12.7109375" style="170" customWidth="1"/>
    <col min="14354" max="14354" width="13.42578125" style="170" customWidth="1"/>
    <col min="14355" max="14355" width="8.5703125" style="170" customWidth="1"/>
    <col min="14356" max="14360" width="11.42578125" style="170"/>
    <col min="14361" max="14361" width="9.42578125" style="170" customWidth="1"/>
    <col min="14362" max="14363" width="11.42578125" style="170"/>
    <col min="14364" max="14364" width="14.140625" style="170" bestFit="1" customWidth="1"/>
    <col min="14365" max="14365" width="17.140625" style="170" bestFit="1" customWidth="1"/>
    <col min="14366" max="14367" width="12.5703125" style="170" customWidth="1"/>
    <col min="14368" max="14383" width="8.140625" style="170" customWidth="1"/>
    <col min="14384" max="14388" width="12" style="170" customWidth="1"/>
    <col min="14389" max="14395" width="0" style="170" hidden="1" customWidth="1"/>
    <col min="14396" max="14427" width="12" style="170" customWidth="1"/>
    <col min="14428" max="14428" width="10.85546875" style="170" customWidth="1"/>
    <col min="14429" max="14592" width="11.42578125" style="170"/>
    <col min="14593" max="14593" width="5.85546875" style="170" customWidth="1"/>
    <col min="14594" max="14594" width="15.42578125" style="170" customWidth="1"/>
    <col min="14595" max="14595" width="34.140625" style="170" customWidth="1"/>
    <col min="14596" max="14596" width="11.42578125" style="170"/>
    <col min="14597" max="14597" width="13.28515625" style="170" customWidth="1"/>
    <col min="14598" max="14599" width="15.7109375" style="170" customWidth="1"/>
    <col min="14600" max="14607" width="13.28515625" style="170" customWidth="1"/>
    <col min="14608" max="14609" width="12.7109375" style="170" customWidth="1"/>
    <col min="14610" max="14610" width="13.42578125" style="170" customWidth="1"/>
    <col min="14611" max="14611" width="8.5703125" style="170" customWidth="1"/>
    <col min="14612" max="14616" width="11.42578125" style="170"/>
    <col min="14617" max="14617" width="9.42578125" style="170" customWidth="1"/>
    <col min="14618" max="14619" width="11.42578125" style="170"/>
    <col min="14620" max="14620" width="14.140625" style="170" bestFit="1" customWidth="1"/>
    <col min="14621" max="14621" width="17.140625" style="170" bestFit="1" customWidth="1"/>
    <col min="14622" max="14623" width="12.5703125" style="170" customWidth="1"/>
    <col min="14624" max="14639" width="8.140625" style="170" customWidth="1"/>
    <col min="14640" max="14644" width="12" style="170" customWidth="1"/>
    <col min="14645" max="14651" width="0" style="170" hidden="1" customWidth="1"/>
    <col min="14652" max="14683" width="12" style="170" customWidth="1"/>
    <col min="14684" max="14684" width="10.85546875" style="170" customWidth="1"/>
    <col min="14685" max="14848" width="11.42578125" style="170"/>
    <col min="14849" max="14849" width="5.85546875" style="170" customWidth="1"/>
    <col min="14850" max="14850" width="15.42578125" style="170" customWidth="1"/>
    <col min="14851" max="14851" width="34.140625" style="170" customWidth="1"/>
    <col min="14852" max="14852" width="11.42578125" style="170"/>
    <col min="14853" max="14853" width="13.28515625" style="170" customWidth="1"/>
    <col min="14854" max="14855" width="15.7109375" style="170" customWidth="1"/>
    <col min="14856" max="14863" width="13.28515625" style="170" customWidth="1"/>
    <col min="14864" max="14865" width="12.7109375" style="170" customWidth="1"/>
    <col min="14866" max="14866" width="13.42578125" style="170" customWidth="1"/>
    <col min="14867" max="14867" width="8.5703125" style="170" customWidth="1"/>
    <col min="14868" max="14872" width="11.42578125" style="170"/>
    <col min="14873" max="14873" width="9.42578125" style="170" customWidth="1"/>
    <col min="14874" max="14875" width="11.42578125" style="170"/>
    <col min="14876" max="14876" width="14.140625" style="170" bestFit="1" customWidth="1"/>
    <col min="14877" max="14877" width="17.140625" style="170" bestFit="1" customWidth="1"/>
    <col min="14878" max="14879" width="12.5703125" style="170" customWidth="1"/>
    <col min="14880" max="14895" width="8.140625" style="170" customWidth="1"/>
    <col min="14896" max="14900" width="12" style="170" customWidth="1"/>
    <col min="14901" max="14907" width="0" style="170" hidden="1" customWidth="1"/>
    <col min="14908" max="14939" width="12" style="170" customWidth="1"/>
    <col min="14940" max="14940" width="10.85546875" style="170" customWidth="1"/>
    <col min="14941" max="15104" width="11.42578125" style="170"/>
    <col min="15105" max="15105" width="5.85546875" style="170" customWidth="1"/>
    <col min="15106" max="15106" width="15.42578125" style="170" customWidth="1"/>
    <col min="15107" max="15107" width="34.140625" style="170" customWidth="1"/>
    <col min="15108" max="15108" width="11.42578125" style="170"/>
    <col min="15109" max="15109" width="13.28515625" style="170" customWidth="1"/>
    <col min="15110" max="15111" width="15.7109375" style="170" customWidth="1"/>
    <col min="15112" max="15119" width="13.28515625" style="170" customWidth="1"/>
    <col min="15120" max="15121" width="12.7109375" style="170" customWidth="1"/>
    <col min="15122" max="15122" width="13.42578125" style="170" customWidth="1"/>
    <col min="15123" max="15123" width="8.5703125" style="170" customWidth="1"/>
    <col min="15124" max="15128" width="11.42578125" style="170"/>
    <col min="15129" max="15129" width="9.42578125" style="170" customWidth="1"/>
    <col min="15130" max="15131" width="11.42578125" style="170"/>
    <col min="15132" max="15132" width="14.140625" style="170" bestFit="1" customWidth="1"/>
    <col min="15133" max="15133" width="17.140625" style="170" bestFit="1" customWidth="1"/>
    <col min="15134" max="15135" width="12.5703125" style="170" customWidth="1"/>
    <col min="15136" max="15151" width="8.140625" style="170" customWidth="1"/>
    <col min="15152" max="15156" width="12" style="170" customWidth="1"/>
    <col min="15157" max="15163" width="0" style="170" hidden="1" customWidth="1"/>
    <col min="15164" max="15195" width="12" style="170" customWidth="1"/>
    <col min="15196" max="15196" width="10.85546875" style="170" customWidth="1"/>
    <col min="15197" max="15360" width="11.42578125" style="170"/>
    <col min="15361" max="15361" width="5.85546875" style="170" customWidth="1"/>
    <col min="15362" max="15362" width="15.42578125" style="170" customWidth="1"/>
    <col min="15363" max="15363" width="34.140625" style="170" customWidth="1"/>
    <col min="15364" max="15364" width="11.42578125" style="170"/>
    <col min="15365" max="15365" width="13.28515625" style="170" customWidth="1"/>
    <col min="15366" max="15367" width="15.7109375" style="170" customWidth="1"/>
    <col min="15368" max="15375" width="13.28515625" style="170" customWidth="1"/>
    <col min="15376" max="15377" width="12.7109375" style="170" customWidth="1"/>
    <col min="15378" max="15378" width="13.42578125" style="170" customWidth="1"/>
    <col min="15379" max="15379" width="8.5703125" style="170" customWidth="1"/>
    <col min="15380" max="15384" width="11.42578125" style="170"/>
    <col min="15385" max="15385" width="9.42578125" style="170" customWidth="1"/>
    <col min="15386" max="15387" width="11.42578125" style="170"/>
    <col min="15388" max="15388" width="14.140625" style="170" bestFit="1" customWidth="1"/>
    <col min="15389" max="15389" width="17.140625" style="170" bestFit="1" customWidth="1"/>
    <col min="15390" max="15391" width="12.5703125" style="170" customWidth="1"/>
    <col min="15392" max="15407" width="8.140625" style="170" customWidth="1"/>
    <col min="15408" max="15412" width="12" style="170" customWidth="1"/>
    <col min="15413" max="15419" width="0" style="170" hidden="1" customWidth="1"/>
    <col min="15420" max="15451" width="12" style="170" customWidth="1"/>
    <col min="15452" max="15452" width="10.85546875" style="170" customWidth="1"/>
    <col min="15453" max="15616" width="11.42578125" style="170"/>
    <col min="15617" max="15617" width="5.85546875" style="170" customWidth="1"/>
    <col min="15618" max="15618" width="15.42578125" style="170" customWidth="1"/>
    <col min="15619" max="15619" width="34.140625" style="170" customWidth="1"/>
    <col min="15620" max="15620" width="11.42578125" style="170"/>
    <col min="15621" max="15621" width="13.28515625" style="170" customWidth="1"/>
    <col min="15622" max="15623" width="15.7109375" style="170" customWidth="1"/>
    <col min="15624" max="15631" width="13.28515625" style="170" customWidth="1"/>
    <col min="15632" max="15633" width="12.7109375" style="170" customWidth="1"/>
    <col min="15634" max="15634" width="13.42578125" style="170" customWidth="1"/>
    <col min="15635" max="15635" width="8.5703125" style="170" customWidth="1"/>
    <col min="15636" max="15640" width="11.42578125" style="170"/>
    <col min="15641" max="15641" width="9.42578125" style="170" customWidth="1"/>
    <col min="15642" max="15643" width="11.42578125" style="170"/>
    <col min="15644" max="15644" width="14.140625" style="170" bestFit="1" customWidth="1"/>
    <col min="15645" max="15645" width="17.140625" style="170" bestFit="1" customWidth="1"/>
    <col min="15646" max="15647" width="12.5703125" style="170" customWidth="1"/>
    <col min="15648" max="15663" width="8.140625" style="170" customWidth="1"/>
    <col min="15664" max="15668" width="12" style="170" customWidth="1"/>
    <col min="15669" max="15675" width="0" style="170" hidden="1" customWidth="1"/>
    <col min="15676" max="15707" width="12" style="170" customWidth="1"/>
    <col min="15708" max="15708" width="10.85546875" style="170" customWidth="1"/>
    <col min="15709" max="15872" width="11.42578125" style="170"/>
    <col min="15873" max="15873" width="5.85546875" style="170" customWidth="1"/>
    <col min="15874" max="15874" width="15.42578125" style="170" customWidth="1"/>
    <col min="15875" max="15875" width="34.140625" style="170" customWidth="1"/>
    <col min="15876" max="15876" width="11.42578125" style="170"/>
    <col min="15877" max="15877" width="13.28515625" style="170" customWidth="1"/>
    <col min="15878" max="15879" width="15.7109375" style="170" customWidth="1"/>
    <col min="15880" max="15887" width="13.28515625" style="170" customWidth="1"/>
    <col min="15888" max="15889" width="12.7109375" style="170" customWidth="1"/>
    <col min="15890" max="15890" width="13.42578125" style="170" customWidth="1"/>
    <col min="15891" max="15891" width="8.5703125" style="170" customWidth="1"/>
    <col min="15892" max="15896" width="11.42578125" style="170"/>
    <col min="15897" max="15897" width="9.42578125" style="170" customWidth="1"/>
    <col min="15898" max="15899" width="11.42578125" style="170"/>
    <col min="15900" max="15900" width="14.140625" style="170" bestFit="1" customWidth="1"/>
    <col min="15901" max="15901" width="17.140625" style="170" bestFit="1" customWidth="1"/>
    <col min="15902" max="15903" width="12.5703125" style="170" customWidth="1"/>
    <col min="15904" max="15919" width="8.140625" style="170" customWidth="1"/>
    <col min="15920" max="15924" width="12" style="170" customWidth="1"/>
    <col min="15925" max="15931" width="0" style="170" hidden="1" customWidth="1"/>
    <col min="15932" max="15963" width="12" style="170" customWidth="1"/>
    <col min="15964" max="15964" width="10.85546875" style="170" customWidth="1"/>
    <col min="15965" max="16128" width="11.42578125" style="170"/>
    <col min="16129" max="16129" width="5.85546875" style="170" customWidth="1"/>
    <col min="16130" max="16130" width="15.42578125" style="170" customWidth="1"/>
    <col min="16131" max="16131" width="34.140625" style="170" customWidth="1"/>
    <col min="16132" max="16132" width="11.42578125" style="170"/>
    <col min="16133" max="16133" width="13.28515625" style="170" customWidth="1"/>
    <col min="16134" max="16135" width="15.7109375" style="170" customWidth="1"/>
    <col min="16136" max="16143" width="13.28515625" style="170" customWidth="1"/>
    <col min="16144" max="16145" width="12.7109375" style="170" customWidth="1"/>
    <col min="16146" max="16146" width="13.42578125" style="170" customWidth="1"/>
    <col min="16147" max="16147" width="8.5703125" style="170" customWidth="1"/>
    <col min="16148" max="16152" width="11.42578125" style="170"/>
    <col min="16153" max="16153" width="9.42578125" style="170" customWidth="1"/>
    <col min="16154" max="16155" width="11.42578125" style="170"/>
    <col min="16156" max="16156" width="14.140625" style="170" bestFit="1" customWidth="1"/>
    <col min="16157" max="16157" width="17.140625" style="170" bestFit="1" customWidth="1"/>
    <col min="16158" max="16159" width="12.5703125" style="170" customWidth="1"/>
    <col min="16160" max="16175" width="8.140625" style="170" customWidth="1"/>
    <col min="16176" max="16180" width="12" style="170" customWidth="1"/>
    <col min="16181" max="16187" width="0" style="170" hidden="1" customWidth="1"/>
    <col min="16188" max="16219" width="12" style="170" customWidth="1"/>
    <col min="16220" max="16220" width="10.85546875" style="170" customWidth="1"/>
    <col min="16221" max="16384" width="11.42578125" style="170"/>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",[11]NOMBRE!B2," - ","( ",[11]NOMBRE!C2,[11]NOMBRE!D2,[11]NOMBRE!E2,[11]NOMBRE!F2,[11]NOMBRE!G2," )")</f>
        <v>COMUNA: Linares - ( 07401 )</v>
      </c>
      <c r="B2" s="2"/>
      <c r="C2" s="2"/>
      <c r="D2" s="2"/>
      <c r="E2" s="2"/>
      <c r="F2" s="2"/>
      <c r="G2" s="2"/>
      <c r="H2" s="2"/>
      <c r="I2" s="2"/>
      <c r="J2" s="2"/>
    </row>
    <row r="3" spans="1:57" s="3" customFormat="1" ht="12.75" customHeight="1" x14ac:dyDescent="0.2">
      <c r="A3" s="1" t="str">
        <f>CONCATENATE("ESTABLECIMIENTO/ESTRATEGIA: ",[11]NOMBRE!B3," - ","( ",[11]NOMBRE!C3,[11]NOMBRE!D3,[11]NOMBRE!E3,[11]NOMBRE!F3,[11]NOMBRE!G3,[11]NOMBRE!H3," )")</f>
        <v>ESTABLECIMIENTO/ESTRATEGIA: Hospital Presidente Carlos Ibáñez del Campo - ( 116108 )</v>
      </c>
      <c r="B3" s="2"/>
      <c r="C3" s="4"/>
      <c r="D3" s="2"/>
      <c r="E3" s="2"/>
      <c r="F3" s="2"/>
      <c r="G3" s="2"/>
      <c r="H3" s="2"/>
      <c r="I3" s="2"/>
      <c r="J3" s="2"/>
    </row>
    <row r="4" spans="1:57" s="3" customFormat="1" ht="12.75" customHeight="1" x14ac:dyDescent="0.15">
      <c r="A4" s="1" t="str">
        <f>CONCATENATE("MES: ",[11]NOMBRE!B6," - ","( ",[11]NOMBRE!C6,[11]NOMBRE!D6," )")</f>
        <v>MES: OCTUBRE - ( 10 )</v>
      </c>
      <c r="B4" s="2"/>
      <c r="C4" s="2"/>
      <c r="D4" s="2"/>
      <c r="E4" s="2"/>
      <c r="F4" s="2"/>
      <c r="G4" s="2"/>
      <c r="H4" s="2"/>
      <c r="I4" s="2"/>
      <c r="J4" s="2"/>
    </row>
    <row r="5" spans="1:57" s="3" customFormat="1" ht="12.75" customHeight="1" x14ac:dyDescent="0.15">
      <c r="A5" s="5" t="str">
        <f>CONCATENATE("AÑO: ",[11]NOMBRE!B7)</f>
        <v>AÑO: 2015</v>
      </c>
      <c r="B5" s="2"/>
      <c r="C5" s="2"/>
      <c r="D5" s="2"/>
      <c r="E5" s="2"/>
      <c r="F5" s="2"/>
      <c r="G5" s="2"/>
      <c r="H5" s="2"/>
      <c r="I5" s="2"/>
      <c r="J5" s="2"/>
    </row>
    <row r="6" spans="1:57" s="8" customFormat="1" ht="39.75" customHeight="1" x14ac:dyDescent="0.2">
      <c r="A6" s="272" t="s">
        <v>1</v>
      </c>
      <c r="B6" s="272"/>
      <c r="C6" s="272"/>
      <c r="D6" s="272"/>
      <c r="E6" s="272"/>
      <c r="F6" s="272"/>
      <c r="G6" s="272"/>
      <c r="H6" s="272"/>
      <c r="I6" s="272"/>
      <c r="J6" s="272"/>
      <c r="K6" s="272"/>
      <c r="L6" s="272"/>
      <c r="M6" s="272"/>
      <c r="N6" s="272"/>
      <c r="O6" s="272"/>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73" t="s">
        <v>3</v>
      </c>
      <c r="B8" s="274"/>
      <c r="C8" s="275"/>
      <c r="D8" s="279" t="s">
        <v>4</v>
      </c>
      <c r="E8" s="281" t="s">
        <v>5</v>
      </c>
      <c r="F8" s="282"/>
      <c r="G8" s="282"/>
      <c r="H8" s="282"/>
      <c r="I8" s="283"/>
      <c r="J8" s="284" t="s">
        <v>6</v>
      </c>
      <c r="K8" s="285"/>
      <c r="L8" s="285"/>
      <c r="M8" s="285"/>
      <c r="N8" s="285"/>
      <c r="O8" s="285"/>
      <c r="P8" s="285"/>
      <c r="Q8" s="285"/>
      <c r="R8" s="285"/>
      <c r="S8" s="285"/>
      <c r="T8" s="285"/>
      <c r="U8" s="285"/>
      <c r="V8" s="285"/>
      <c r="W8" s="285"/>
      <c r="X8" s="286"/>
      <c r="Y8" s="303" t="s">
        <v>7</v>
      </c>
      <c r="Z8" s="304"/>
      <c r="AA8" s="287" t="s">
        <v>8</v>
      </c>
      <c r="AB8" s="279" t="s">
        <v>9</v>
      </c>
      <c r="AC8" s="289" t="s">
        <v>10</v>
      </c>
      <c r="AD8" s="8"/>
      <c r="AE8" s="8"/>
      <c r="AF8" s="8"/>
      <c r="AG8" s="8"/>
      <c r="AH8" s="8"/>
      <c r="AI8" s="8"/>
      <c r="AJ8" s="8"/>
      <c r="AK8" s="8"/>
      <c r="AL8" s="8"/>
      <c r="AM8" s="8"/>
      <c r="AN8" s="8"/>
      <c r="AO8" s="8"/>
    </row>
    <row r="9" spans="1:57" s="12" customFormat="1" ht="23.1" customHeight="1" x14ac:dyDescent="0.15">
      <c r="A9" s="276"/>
      <c r="B9" s="277"/>
      <c r="C9" s="278"/>
      <c r="D9" s="280"/>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288"/>
      <c r="AB9" s="280"/>
      <c r="AC9" s="290"/>
      <c r="AD9" s="8"/>
      <c r="AE9" s="8"/>
      <c r="AF9" s="8"/>
      <c r="AG9" s="8"/>
      <c r="AH9" s="8"/>
      <c r="AI9" s="8"/>
      <c r="AJ9" s="8"/>
      <c r="AK9" s="8"/>
      <c r="AL9" s="8"/>
      <c r="AM9" s="8"/>
      <c r="AN9" s="8"/>
      <c r="AO9" s="8"/>
      <c r="AP9" s="8"/>
    </row>
    <row r="10" spans="1:57" s="12" customFormat="1" ht="19.5" customHeight="1" x14ac:dyDescent="0.15">
      <c r="A10" s="291" t="s">
        <v>33</v>
      </c>
      <c r="B10" s="324" t="s">
        <v>34</v>
      </c>
      <c r="C10" s="325"/>
      <c r="D10" s="21">
        <f>SUM(E10:G10)</f>
        <v>379</v>
      </c>
      <c r="E10" s="22">
        <v>379</v>
      </c>
      <c r="F10" s="23"/>
      <c r="G10" s="23"/>
      <c r="H10" s="24"/>
      <c r="I10" s="25"/>
      <c r="J10" s="24"/>
      <c r="K10" s="26"/>
      <c r="L10" s="26"/>
      <c r="M10" s="27"/>
      <c r="N10" s="27"/>
      <c r="O10" s="27"/>
      <c r="P10" s="27"/>
      <c r="Q10" s="27"/>
      <c r="R10" s="27"/>
      <c r="S10" s="27"/>
      <c r="T10" s="27"/>
      <c r="U10" s="27"/>
      <c r="V10" s="27"/>
      <c r="W10" s="27"/>
      <c r="X10" s="27"/>
      <c r="Y10" s="28"/>
      <c r="Z10" s="29"/>
      <c r="AA10" s="30"/>
      <c r="AB10" s="30"/>
      <c r="AC10" s="30"/>
      <c r="AD10" s="31" t="str">
        <f>+BB10</f>
        <v/>
      </c>
      <c r="AE10" s="8"/>
      <c r="AF10" s="8"/>
      <c r="AG10" s="8"/>
      <c r="AH10" s="8"/>
      <c r="AI10" s="8"/>
      <c r="AJ10" s="8"/>
      <c r="AK10" s="8"/>
      <c r="AL10" s="8"/>
      <c r="AM10" s="8"/>
      <c r="AN10" s="8"/>
      <c r="AO10" s="8"/>
      <c r="AP10" s="8"/>
      <c r="BB10" s="32" t="str">
        <f>IF($D10&lt;SUM($Y10:$AC10),"Total por edad no puede ser menor que la suma de los subgrupos","")</f>
        <v/>
      </c>
      <c r="BE10" s="33">
        <f>IF($D10&lt;SUM($Y10:$AC10),1,0)</f>
        <v>0</v>
      </c>
    </row>
    <row r="11" spans="1:57" s="12" customFormat="1" ht="15" customHeight="1" x14ac:dyDescent="0.15">
      <c r="A11" s="292"/>
      <c r="B11" s="296" t="s">
        <v>35</v>
      </c>
      <c r="C11" s="34" t="s">
        <v>36</v>
      </c>
      <c r="D11" s="35">
        <f>SUM(E11:X11)</f>
        <v>536</v>
      </c>
      <c r="E11" s="36">
        <v>445</v>
      </c>
      <c r="F11" s="37">
        <v>9</v>
      </c>
      <c r="G11" s="37">
        <v>24</v>
      </c>
      <c r="H11" s="37">
        <v>23</v>
      </c>
      <c r="I11" s="38">
        <v>14</v>
      </c>
      <c r="J11" s="37"/>
      <c r="K11" s="37"/>
      <c r="L11" s="37"/>
      <c r="M11" s="37"/>
      <c r="N11" s="37"/>
      <c r="O11" s="37"/>
      <c r="P11" s="37"/>
      <c r="Q11" s="37">
        <v>4</v>
      </c>
      <c r="R11" s="37">
        <v>4</v>
      </c>
      <c r="S11" s="37"/>
      <c r="T11" s="37"/>
      <c r="U11" s="37">
        <v>6</v>
      </c>
      <c r="V11" s="37">
        <v>2</v>
      </c>
      <c r="W11" s="37">
        <v>3</v>
      </c>
      <c r="X11" s="39">
        <v>2</v>
      </c>
      <c r="Y11" s="40"/>
      <c r="Z11" s="39"/>
      <c r="AA11" s="41"/>
      <c r="AB11" s="41"/>
      <c r="AC11" s="41"/>
      <c r="AD11" s="31" t="str">
        <f>+BB11</f>
        <v/>
      </c>
      <c r="AE11" s="8"/>
      <c r="AF11" s="8"/>
      <c r="AG11" s="8"/>
      <c r="AH11" s="8"/>
      <c r="AI11" s="8"/>
      <c r="AJ11" s="8"/>
      <c r="AK11" s="8"/>
      <c r="AL11" s="8"/>
      <c r="AM11" s="8"/>
      <c r="AN11" s="8"/>
      <c r="AO11" s="8"/>
      <c r="AP11" s="8"/>
      <c r="BB11" s="32" t="str">
        <f>IF($D11&lt;SUM($Y11:$AC11),"Total por edad no puede ser menor que la suma de los subgrupos","")</f>
        <v/>
      </c>
      <c r="BE11" s="33">
        <f>IF($D11&lt;SUM($Y11:$AC11),1,0)</f>
        <v>0</v>
      </c>
    </row>
    <row r="12" spans="1:57" s="12" customFormat="1" ht="15" customHeight="1" x14ac:dyDescent="0.15">
      <c r="A12" s="292"/>
      <c r="B12" s="297"/>
      <c r="C12" s="240" t="s">
        <v>37</v>
      </c>
      <c r="D12" s="42">
        <f t="shared" ref="D12:D36" si="0">SUM(E12:X12)</f>
        <v>13</v>
      </c>
      <c r="E12" s="43"/>
      <c r="F12" s="44"/>
      <c r="G12" s="44"/>
      <c r="H12" s="44"/>
      <c r="I12" s="45"/>
      <c r="J12" s="44"/>
      <c r="K12" s="44"/>
      <c r="L12" s="44">
        <v>3</v>
      </c>
      <c r="M12" s="44"/>
      <c r="N12" s="44"/>
      <c r="O12" s="44"/>
      <c r="P12" s="44"/>
      <c r="Q12" s="44"/>
      <c r="R12" s="44"/>
      <c r="S12" s="44"/>
      <c r="T12" s="44"/>
      <c r="U12" s="44">
        <v>1</v>
      </c>
      <c r="V12" s="44">
        <v>3</v>
      </c>
      <c r="W12" s="44">
        <v>6</v>
      </c>
      <c r="X12" s="46"/>
      <c r="Y12" s="47"/>
      <c r="Z12" s="46"/>
      <c r="AA12" s="48"/>
      <c r="AB12" s="48"/>
      <c r="AC12" s="49"/>
      <c r="AD12" s="31" t="str">
        <f t="shared" ref="AD12:AD37" si="1">+BB12</f>
        <v/>
      </c>
      <c r="AE12" s="8"/>
      <c r="AF12" s="8"/>
      <c r="AG12" s="8"/>
      <c r="AH12" s="8"/>
      <c r="AI12" s="8"/>
      <c r="AJ12" s="8"/>
      <c r="AK12" s="8"/>
      <c r="AL12" s="8"/>
      <c r="AM12" s="8"/>
      <c r="AN12" s="8"/>
      <c r="AO12" s="8"/>
      <c r="AP12" s="8"/>
      <c r="BB12" s="32" t="str">
        <f t="shared" ref="BB12:BB37" si="2">IF($D12&lt;SUM($Y12:$AC12),"Total por edad no puede ser menor que la suma de los subgrupos","")</f>
        <v/>
      </c>
      <c r="BE12" s="33">
        <f t="shared" ref="BE12:BE37" si="3">IF($D12&lt;SUM($Y12:$AC12),1,0)</f>
        <v>0</v>
      </c>
    </row>
    <row r="13" spans="1:57" s="12" customFormat="1" ht="15" customHeight="1" x14ac:dyDescent="0.15">
      <c r="A13" s="292"/>
      <c r="B13" s="298"/>
      <c r="C13" s="50" t="s">
        <v>38</v>
      </c>
      <c r="D13" s="51">
        <f t="shared" si="0"/>
        <v>34</v>
      </c>
      <c r="E13" s="52">
        <v>23</v>
      </c>
      <c r="F13" s="53"/>
      <c r="G13" s="53"/>
      <c r="H13" s="53"/>
      <c r="I13" s="54"/>
      <c r="J13" s="53"/>
      <c r="K13" s="53"/>
      <c r="L13" s="53"/>
      <c r="M13" s="53"/>
      <c r="N13" s="53"/>
      <c r="O13" s="53"/>
      <c r="P13" s="53"/>
      <c r="Q13" s="53"/>
      <c r="R13" s="53"/>
      <c r="S13" s="53"/>
      <c r="T13" s="53">
        <v>1</v>
      </c>
      <c r="U13" s="53">
        <v>1</v>
      </c>
      <c r="V13" s="53"/>
      <c r="W13" s="53">
        <v>1</v>
      </c>
      <c r="X13" s="55">
        <v>8</v>
      </c>
      <c r="Y13" s="56"/>
      <c r="Z13" s="55"/>
      <c r="AA13" s="57"/>
      <c r="AB13" s="57"/>
      <c r="AC13" s="57"/>
      <c r="AD13" s="31" t="str">
        <f t="shared" si="1"/>
        <v/>
      </c>
      <c r="AE13" s="8"/>
      <c r="AF13" s="8"/>
      <c r="AG13" s="8"/>
      <c r="AH13" s="8"/>
      <c r="AI13" s="8"/>
      <c r="AJ13" s="8"/>
      <c r="AK13" s="8"/>
      <c r="AL13" s="8"/>
      <c r="AM13" s="8"/>
      <c r="AN13" s="8"/>
      <c r="AO13" s="8"/>
      <c r="AP13" s="8"/>
      <c r="BB13" s="32" t="str">
        <f t="shared" si="2"/>
        <v/>
      </c>
      <c r="BE13" s="33">
        <f t="shared" si="3"/>
        <v>0</v>
      </c>
    </row>
    <row r="14" spans="1:57" s="12" customFormat="1" ht="15" customHeight="1" x14ac:dyDescent="0.15">
      <c r="A14" s="292"/>
      <c r="B14" s="326" t="s">
        <v>39</v>
      </c>
      <c r="C14" s="327"/>
      <c r="D14" s="58">
        <f t="shared" si="0"/>
        <v>119</v>
      </c>
      <c r="E14" s="43">
        <v>119</v>
      </c>
      <c r="F14" s="44"/>
      <c r="G14" s="44"/>
      <c r="H14" s="44"/>
      <c r="I14" s="49"/>
      <c r="J14" s="47"/>
      <c r="K14" s="44"/>
      <c r="L14" s="44"/>
      <c r="M14" s="59"/>
      <c r="N14" s="59"/>
      <c r="O14" s="59"/>
      <c r="P14" s="59"/>
      <c r="Q14" s="59"/>
      <c r="R14" s="59"/>
      <c r="S14" s="59"/>
      <c r="T14" s="59"/>
      <c r="U14" s="59"/>
      <c r="V14" s="59"/>
      <c r="W14" s="59"/>
      <c r="X14" s="59"/>
      <c r="Y14" s="60"/>
      <c r="Z14" s="61"/>
      <c r="AA14" s="49"/>
      <c r="AB14" s="49"/>
      <c r="AC14" s="49"/>
      <c r="AD14" s="31" t="str">
        <f t="shared" si="1"/>
        <v/>
      </c>
      <c r="AE14" s="8"/>
      <c r="AF14" s="8"/>
      <c r="AG14" s="8"/>
      <c r="AH14" s="8"/>
      <c r="AI14" s="8"/>
      <c r="AJ14" s="8"/>
      <c r="AK14" s="8"/>
      <c r="AL14" s="8"/>
      <c r="AM14" s="8"/>
      <c r="AN14" s="8"/>
      <c r="AO14" s="8"/>
      <c r="AP14" s="8"/>
      <c r="BB14" s="32" t="str">
        <f t="shared" si="2"/>
        <v/>
      </c>
      <c r="BE14" s="33">
        <f t="shared" si="3"/>
        <v>0</v>
      </c>
    </row>
    <row r="15" spans="1:57" s="12" customFormat="1" ht="15" customHeight="1" x14ac:dyDescent="0.15">
      <c r="A15" s="292"/>
      <c r="B15" s="306" t="s">
        <v>40</v>
      </c>
      <c r="C15" s="307"/>
      <c r="D15" s="42">
        <f t="shared" si="0"/>
        <v>0</v>
      </c>
      <c r="E15" s="63"/>
      <c r="F15" s="64"/>
      <c r="G15" s="64"/>
      <c r="H15" s="64"/>
      <c r="I15" s="48"/>
      <c r="J15" s="65"/>
      <c r="K15" s="64"/>
      <c r="L15" s="64"/>
      <c r="M15" s="66"/>
      <c r="N15" s="66"/>
      <c r="O15" s="66"/>
      <c r="P15" s="66"/>
      <c r="Q15" s="66"/>
      <c r="R15" s="66"/>
      <c r="S15" s="66"/>
      <c r="T15" s="66"/>
      <c r="U15" s="66"/>
      <c r="V15" s="66"/>
      <c r="W15" s="66"/>
      <c r="X15" s="66"/>
      <c r="Y15" s="67"/>
      <c r="Z15" s="46"/>
      <c r="AA15" s="48"/>
      <c r="AB15" s="48"/>
      <c r="AC15" s="48"/>
      <c r="AD15" s="31" t="str">
        <f t="shared" si="1"/>
        <v/>
      </c>
      <c r="AE15" s="8"/>
      <c r="AF15" s="8"/>
      <c r="AG15" s="8"/>
      <c r="AH15" s="8"/>
      <c r="AI15" s="8"/>
      <c r="AJ15" s="8"/>
      <c r="AK15" s="8"/>
      <c r="AL15" s="8"/>
      <c r="AM15" s="8"/>
      <c r="AN15" s="8"/>
      <c r="AO15" s="8"/>
      <c r="AP15" s="8"/>
      <c r="BB15" s="32" t="str">
        <f t="shared" si="2"/>
        <v/>
      </c>
      <c r="BE15" s="33">
        <f t="shared" si="3"/>
        <v>0</v>
      </c>
    </row>
    <row r="16" spans="1:57" s="12" customFormat="1" ht="15" customHeight="1" x14ac:dyDescent="0.15">
      <c r="A16" s="292"/>
      <c r="B16" s="306" t="s">
        <v>41</v>
      </c>
      <c r="C16" s="307"/>
      <c r="D16" s="42">
        <f t="shared" si="0"/>
        <v>0</v>
      </c>
      <c r="E16" s="63"/>
      <c r="F16" s="64"/>
      <c r="G16" s="64"/>
      <c r="H16" s="64"/>
      <c r="I16" s="48"/>
      <c r="J16" s="65"/>
      <c r="K16" s="64"/>
      <c r="L16" s="64"/>
      <c r="M16" s="66"/>
      <c r="N16" s="66"/>
      <c r="O16" s="66"/>
      <c r="P16" s="66"/>
      <c r="Q16" s="66"/>
      <c r="R16" s="66"/>
      <c r="S16" s="66"/>
      <c r="T16" s="66"/>
      <c r="U16" s="66"/>
      <c r="V16" s="66"/>
      <c r="W16" s="66"/>
      <c r="X16" s="66"/>
      <c r="Y16" s="67"/>
      <c r="Z16" s="46"/>
      <c r="AA16" s="48"/>
      <c r="AB16" s="48"/>
      <c r="AC16" s="48"/>
      <c r="AD16" s="31" t="str">
        <f t="shared" si="1"/>
        <v/>
      </c>
      <c r="AE16" s="8"/>
      <c r="AF16" s="8"/>
      <c r="AG16" s="8"/>
      <c r="AH16" s="8"/>
      <c r="AI16" s="8"/>
      <c r="AJ16" s="8"/>
      <c r="AK16" s="8"/>
      <c r="AL16" s="8"/>
      <c r="AM16" s="8"/>
      <c r="AN16" s="8"/>
      <c r="AO16" s="8"/>
      <c r="AP16" s="8"/>
      <c r="BB16" s="32" t="str">
        <f t="shared" si="2"/>
        <v/>
      </c>
      <c r="BE16" s="33">
        <f t="shared" si="3"/>
        <v>0</v>
      </c>
    </row>
    <row r="17" spans="1:57" s="12" customFormat="1" ht="15" customHeight="1" x14ac:dyDescent="0.15">
      <c r="A17" s="292"/>
      <c r="B17" s="306" t="s">
        <v>42</v>
      </c>
      <c r="C17" s="307"/>
      <c r="D17" s="42">
        <f t="shared" si="0"/>
        <v>0</v>
      </c>
      <c r="E17" s="63"/>
      <c r="F17" s="64"/>
      <c r="G17" s="64"/>
      <c r="H17" s="64"/>
      <c r="I17" s="48"/>
      <c r="J17" s="65"/>
      <c r="K17" s="64"/>
      <c r="L17" s="64"/>
      <c r="M17" s="66"/>
      <c r="N17" s="66"/>
      <c r="O17" s="66"/>
      <c r="P17" s="66"/>
      <c r="Q17" s="66"/>
      <c r="R17" s="66"/>
      <c r="S17" s="66"/>
      <c r="T17" s="66"/>
      <c r="U17" s="66"/>
      <c r="V17" s="66"/>
      <c r="W17" s="66"/>
      <c r="X17" s="66"/>
      <c r="Y17" s="67"/>
      <c r="Z17" s="46"/>
      <c r="AA17" s="48"/>
      <c r="AB17" s="48"/>
      <c r="AC17" s="48"/>
      <c r="AD17" s="31" t="str">
        <f t="shared" si="1"/>
        <v/>
      </c>
      <c r="AE17" s="8"/>
      <c r="AF17" s="8"/>
      <c r="AG17" s="8"/>
      <c r="AH17" s="8"/>
      <c r="AI17" s="8"/>
      <c r="AJ17" s="8"/>
      <c r="AK17" s="8"/>
      <c r="AL17" s="8"/>
      <c r="AM17" s="8"/>
      <c r="AN17" s="8"/>
      <c r="AO17" s="8"/>
      <c r="AP17" s="8"/>
      <c r="BB17" s="32" t="str">
        <f t="shared" si="2"/>
        <v/>
      </c>
      <c r="BE17" s="33">
        <f t="shared" si="3"/>
        <v>0</v>
      </c>
    </row>
    <row r="18" spans="1:57" s="12" customFormat="1" ht="15" customHeight="1" x14ac:dyDescent="0.15">
      <c r="A18" s="292"/>
      <c r="B18" s="306" t="s">
        <v>43</v>
      </c>
      <c r="C18" s="307"/>
      <c r="D18" s="42">
        <f t="shared" si="0"/>
        <v>98</v>
      </c>
      <c r="E18" s="63">
        <v>98</v>
      </c>
      <c r="F18" s="64"/>
      <c r="G18" s="64"/>
      <c r="H18" s="64"/>
      <c r="I18" s="48"/>
      <c r="J18" s="65"/>
      <c r="K18" s="64"/>
      <c r="L18" s="64"/>
      <c r="M18" s="66"/>
      <c r="N18" s="66"/>
      <c r="O18" s="66"/>
      <c r="P18" s="66"/>
      <c r="Q18" s="66"/>
      <c r="R18" s="66"/>
      <c r="S18" s="66"/>
      <c r="T18" s="66"/>
      <c r="U18" s="66"/>
      <c r="V18" s="66"/>
      <c r="W18" s="66"/>
      <c r="X18" s="66"/>
      <c r="Y18" s="67"/>
      <c r="Z18" s="46"/>
      <c r="AA18" s="48"/>
      <c r="AB18" s="48"/>
      <c r="AC18" s="48"/>
      <c r="AD18" s="31" t="str">
        <f t="shared" si="1"/>
        <v/>
      </c>
      <c r="AE18" s="8"/>
      <c r="AF18" s="8"/>
      <c r="AG18" s="8"/>
      <c r="AH18" s="8"/>
      <c r="AI18" s="8"/>
      <c r="AJ18" s="8"/>
      <c r="AK18" s="8"/>
      <c r="AL18" s="8"/>
      <c r="AM18" s="8"/>
      <c r="AN18" s="8"/>
      <c r="AO18" s="8"/>
      <c r="AP18" s="8"/>
      <c r="BB18" s="32" t="str">
        <f t="shared" si="2"/>
        <v/>
      </c>
      <c r="BE18" s="33">
        <f t="shared" si="3"/>
        <v>0</v>
      </c>
    </row>
    <row r="19" spans="1:57" s="12" customFormat="1" ht="15" customHeight="1" x14ac:dyDescent="0.15">
      <c r="A19" s="292"/>
      <c r="B19" s="306" t="s">
        <v>44</v>
      </c>
      <c r="C19" s="307"/>
      <c r="D19" s="42">
        <f t="shared" si="0"/>
        <v>51</v>
      </c>
      <c r="E19" s="68"/>
      <c r="F19" s="69"/>
      <c r="G19" s="69"/>
      <c r="H19" s="69"/>
      <c r="I19" s="70"/>
      <c r="J19" s="71"/>
      <c r="K19" s="72">
        <v>12</v>
      </c>
      <c r="L19" s="72">
        <v>10</v>
      </c>
      <c r="M19" s="72">
        <v>16</v>
      </c>
      <c r="N19" s="72">
        <v>3</v>
      </c>
      <c r="O19" s="72">
        <v>10</v>
      </c>
      <c r="P19" s="72"/>
      <c r="Q19" s="72"/>
      <c r="R19" s="72"/>
      <c r="S19" s="72"/>
      <c r="T19" s="72"/>
      <c r="U19" s="73"/>
      <c r="V19" s="73"/>
      <c r="W19" s="73"/>
      <c r="X19" s="73"/>
      <c r="Y19" s="67"/>
      <c r="Z19" s="46">
        <v>51</v>
      </c>
      <c r="AA19" s="48"/>
      <c r="AB19" s="70"/>
      <c r="AC19" s="70"/>
      <c r="AD19" s="31" t="str">
        <f t="shared" si="1"/>
        <v/>
      </c>
      <c r="AE19" s="8"/>
      <c r="AF19" s="8"/>
      <c r="AG19" s="8"/>
      <c r="AH19" s="8"/>
      <c r="AI19" s="8"/>
      <c r="AJ19" s="8"/>
      <c r="AK19" s="8"/>
      <c r="AL19" s="8"/>
      <c r="AM19" s="8"/>
      <c r="AN19" s="8"/>
      <c r="AO19" s="8"/>
      <c r="AP19" s="8"/>
      <c r="BB19" s="32" t="str">
        <f t="shared" si="2"/>
        <v/>
      </c>
      <c r="BE19" s="33">
        <f t="shared" si="3"/>
        <v>0</v>
      </c>
    </row>
    <row r="20" spans="1:57" s="12" customFormat="1" ht="15" customHeight="1" x14ac:dyDescent="0.15">
      <c r="A20" s="292"/>
      <c r="B20" s="328" t="s">
        <v>45</v>
      </c>
      <c r="C20" s="329"/>
      <c r="D20" s="74">
        <f t="shared" si="0"/>
        <v>0</v>
      </c>
      <c r="E20" s="75"/>
      <c r="F20" s="76"/>
      <c r="G20" s="76"/>
      <c r="H20" s="77"/>
      <c r="I20" s="78"/>
      <c r="J20" s="79"/>
      <c r="K20" s="80"/>
      <c r="L20" s="80"/>
      <c r="M20" s="80"/>
      <c r="N20" s="80"/>
      <c r="O20" s="80"/>
      <c r="P20" s="80"/>
      <c r="Q20" s="80"/>
      <c r="R20" s="80"/>
      <c r="S20" s="80"/>
      <c r="T20" s="80"/>
      <c r="U20" s="81"/>
      <c r="V20" s="81"/>
      <c r="W20" s="81"/>
      <c r="X20" s="81"/>
      <c r="Y20" s="82"/>
      <c r="Z20" s="83"/>
      <c r="AA20" s="84"/>
      <c r="AB20" s="85"/>
      <c r="AC20" s="85"/>
      <c r="AD20" s="31" t="str">
        <f t="shared" si="1"/>
        <v/>
      </c>
      <c r="AE20" s="8"/>
      <c r="AF20" s="8"/>
      <c r="AG20" s="8"/>
      <c r="AH20" s="8"/>
      <c r="AI20" s="8"/>
      <c r="AJ20" s="8"/>
      <c r="AK20" s="8"/>
      <c r="AL20" s="8"/>
      <c r="AM20" s="8"/>
      <c r="AN20" s="8"/>
      <c r="AO20" s="8"/>
      <c r="AP20" s="8"/>
      <c r="BB20" s="32" t="str">
        <f t="shared" si="2"/>
        <v/>
      </c>
      <c r="BE20" s="33">
        <f t="shared" si="3"/>
        <v>0</v>
      </c>
    </row>
    <row r="21" spans="1:57" s="12" customFormat="1" ht="15" customHeight="1" x14ac:dyDescent="0.15">
      <c r="A21" s="292"/>
      <c r="B21" s="279" t="s">
        <v>46</v>
      </c>
      <c r="C21" s="86" t="s">
        <v>47</v>
      </c>
      <c r="D21" s="21">
        <f t="shared" si="0"/>
        <v>18</v>
      </c>
      <c r="E21" s="36">
        <v>18</v>
      </c>
      <c r="F21" s="26"/>
      <c r="G21" s="26"/>
      <c r="H21" s="26"/>
      <c r="I21" s="25"/>
      <c r="J21" s="87"/>
      <c r="K21" s="88"/>
      <c r="L21" s="88"/>
      <c r="M21" s="88"/>
      <c r="N21" s="88"/>
      <c r="O21" s="88"/>
      <c r="P21" s="88"/>
      <c r="Q21" s="88"/>
      <c r="R21" s="88"/>
      <c r="S21" s="88"/>
      <c r="T21" s="88"/>
      <c r="U21" s="88"/>
      <c r="V21" s="88"/>
      <c r="W21" s="88"/>
      <c r="X21" s="27"/>
      <c r="Y21" s="89"/>
      <c r="Z21" s="90"/>
      <c r="AA21" s="91"/>
      <c r="AB21" s="30"/>
      <c r="AC21" s="30"/>
      <c r="AD21" s="31" t="str">
        <f t="shared" si="1"/>
        <v/>
      </c>
      <c r="AE21" s="8"/>
      <c r="AF21" s="8"/>
      <c r="AG21" s="8"/>
      <c r="AH21" s="8"/>
      <c r="AI21" s="8"/>
      <c r="AJ21" s="8"/>
      <c r="AK21" s="8"/>
      <c r="AL21" s="8"/>
      <c r="AM21" s="8"/>
      <c r="AN21" s="8"/>
      <c r="AO21" s="8"/>
      <c r="AP21" s="8"/>
      <c r="BB21" s="32" t="str">
        <f t="shared" si="2"/>
        <v/>
      </c>
      <c r="BE21" s="33">
        <f t="shared" si="3"/>
        <v>0</v>
      </c>
    </row>
    <row r="22" spans="1:57" s="12" customFormat="1" ht="15" customHeight="1" x14ac:dyDescent="0.15">
      <c r="A22" s="292"/>
      <c r="B22" s="305"/>
      <c r="C22" s="242" t="s">
        <v>48</v>
      </c>
      <c r="D22" s="74">
        <f t="shared" si="0"/>
        <v>18</v>
      </c>
      <c r="E22" s="63">
        <v>18</v>
      </c>
      <c r="F22" s="92"/>
      <c r="G22" s="92"/>
      <c r="H22" s="92"/>
      <c r="I22" s="93"/>
      <c r="J22" s="94"/>
      <c r="K22" s="69"/>
      <c r="L22" s="69"/>
      <c r="M22" s="69"/>
      <c r="N22" s="69"/>
      <c r="O22" s="69"/>
      <c r="P22" s="69"/>
      <c r="Q22" s="69"/>
      <c r="R22" s="69"/>
      <c r="S22" s="69"/>
      <c r="T22" s="69"/>
      <c r="U22" s="69"/>
      <c r="V22" s="69"/>
      <c r="W22" s="69"/>
      <c r="X22" s="81"/>
      <c r="Y22" s="95"/>
      <c r="Z22" s="96"/>
      <c r="AA22" s="84"/>
      <c r="AB22" s="85"/>
      <c r="AC22" s="85"/>
      <c r="AD22" s="31" t="str">
        <f t="shared" si="1"/>
        <v/>
      </c>
      <c r="AE22" s="8"/>
      <c r="AF22" s="8"/>
      <c r="AG22" s="8"/>
      <c r="AH22" s="8"/>
      <c r="AI22" s="8"/>
      <c r="AJ22" s="8"/>
      <c r="AK22" s="8"/>
      <c r="AL22" s="8"/>
      <c r="AM22" s="8"/>
      <c r="AN22" s="8"/>
      <c r="AO22" s="8"/>
      <c r="AP22" s="8"/>
      <c r="BB22" s="32" t="str">
        <f t="shared" si="2"/>
        <v/>
      </c>
      <c r="BE22" s="33">
        <f t="shared" si="3"/>
        <v>0</v>
      </c>
    </row>
    <row r="23" spans="1:57" s="12" customFormat="1" ht="15" customHeight="1" x14ac:dyDescent="0.15">
      <c r="A23" s="292"/>
      <c r="B23" s="280"/>
      <c r="C23" s="97" t="s">
        <v>49</v>
      </c>
      <c r="D23" s="98">
        <f t="shared" si="0"/>
        <v>0</v>
      </c>
      <c r="E23" s="99"/>
      <c r="F23" s="100"/>
      <c r="G23" s="100"/>
      <c r="H23" s="101"/>
      <c r="I23" s="102"/>
      <c r="J23" s="101"/>
      <c r="K23" s="103"/>
      <c r="L23" s="103"/>
      <c r="M23" s="103"/>
      <c r="N23" s="103"/>
      <c r="O23" s="103"/>
      <c r="P23" s="103"/>
      <c r="Q23" s="103"/>
      <c r="R23" s="103"/>
      <c r="S23" s="103"/>
      <c r="T23" s="103"/>
      <c r="U23" s="103"/>
      <c r="V23" s="103"/>
      <c r="W23" s="103"/>
      <c r="X23" s="104"/>
      <c r="Y23" s="105"/>
      <c r="Z23" s="106"/>
      <c r="AA23" s="107"/>
      <c r="AB23" s="107"/>
      <c r="AC23" s="107"/>
      <c r="AD23" s="31" t="str">
        <f t="shared" si="1"/>
        <v/>
      </c>
      <c r="AE23" s="8"/>
      <c r="AF23" s="8"/>
      <c r="AG23" s="8"/>
      <c r="AH23" s="8"/>
      <c r="AI23" s="8"/>
      <c r="AJ23" s="8"/>
      <c r="AK23" s="8"/>
      <c r="AL23" s="8"/>
      <c r="AM23" s="8"/>
      <c r="AN23" s="8"/>
      <c r="AO23" s="8"/>
      <c r="AP23" s="8"/>
      <c r="BB23" s="32" t="str">
        <f t="shared" si="2"/>
        <v/>
      </c>
      <c r="BE23" s="33">
        <f t="shared" si="3"/>
        <v>0</v>
      </c>
    </row>
    <row r="24" spans="1:57" s="12" customFormat="1" ht="15" customHeight="1" x14ac:dyDescent="0.15">
      <c r="A24" s="292"/>
      <c r="B24" s="310" t="s">
        <v>50</v>
      </c>
      <c r="C24" s="108" t="s">
        <v>51</v>
      </c>
      <c r="D24" s="35">
        <f t="shared" si="0"/>
        <v>0</v>
      </c>
      <c r="E24" s="36"/>
      <c r="F24" s="37"/>
      <c r="G24" s="37"/>
      <c r="H24" s="88"/>
      <c r="I24" s="109"/>
      <c r="J24" s="87"/>
      <c r="K24" s="88"/>
      <c r="L24" s="88"/>
      <c r="M24" s="110"/>
      <c r="N24" s="110"/>
      <c r="O24" s="110"/>
      <c r="P24" s="110"/>
      <c r="Q24" s="110"/>
      <c r="R24" s="110"/>
      <c r="S24" s="110"/>
      <c r="T24" s="110"/>
      <c r="U24" s="110"/>
      <c r="V24" s="110"/>
      <c r="W24" s="110"/>
      <c r="X24" s="110"/>
      <c r="Y24" s="111"/>
      <c r="Z24" s="29"/>
      <c r="AA24" s="91"/>
      <c r="AB24" s="41"/>
      <c r="AC24" s="41"/>
      <c r="AD24" s="31" t="str">
        <f t="shared" si="1"/>
        <v/>
      </c>
      <c r="AE24" s="8"/>
      <c r="AF24" s="8"/>
      <c r="AG24" s="8"/>
      <c r="AH24" s="8"/>
      <c r="AI24" s="8"/>
      <c r="AJ24" s="8"/>
      <c r="AK24" s="8"/>
      <c r="AL24" s="8"/>
      <c r="AM24" s="8"/>
      <c r="AN24" s="8"/>
      <c r="AO24" s="8"/>
      <c r="AP24" s="8"/>
      <c r="BB24" s="32" t="str">
        <f t="shared" si="2"/>
        <v/>
      </c>
      <c r="BE24" s="33">
        <f t="shared" si="3"/>
        <v>0</v>
      </c>
    </row>
    <row r="25" spans="1:57" s="12" customFormat="1" ht="15" customHeight="1" x14ac:dyDescent="0.15">
      <c r="A25" s="292"/>
      <c r="B25" s="311"/>
      <c r="C25" s="112" t="s">
        <v>52</v>
      </c>
      <c r="D25" s="42">
        <f t="shared" si="0"/>
        <v>0</v>
      </c>
      <c r="E25" s="63"/>
      <c r="F25" s="64"/>
      <c r="G25" s="64"/>
      <c r="H25" s="64"/>
      <c r="I25" s="48"/>
      <c r="J25" s="94"/>
      <c r="K25" s="69"/>
      <c r="L25" s="69"/>
      <c r="M25" s="73"/>
      <c r="N25" s="73"/>
      <c r="O25" s="73"/>
      <c r="P25" s="73"/>
      <c r="Q25" s="73"/>
      <c r="R25" s="73"/>
      <c r="S25" s="73"/>
      <c r="T25" s="73"/>
      <c r="U25" s="73"/>
      <c r="V25" s="73"/>
      <c r="W25" s="73"/>
      <c r="X25" s="73"/>
      <c r="Y25" s="113"/>
      <c r="Z25" s="114"/>
      <c r="AA25" s="84"/>
      <c r="AB25" s="48"/>
      <c r="AC25" s="48"/>
      <c r="AD25" s="31" t="str">
        <f t="shared" si="1"/>
        <v/>
      </c>
      <c r="AE25" s="8"/>
      <c r="AF25" s="8"/>
      <c r="AG25" s="8"/>
      <c r="AH25" s="8"/>
      <c r="AI25" s="8"/>
      <c r="AJ25" s="8"/>
      <c r="AK25" s="8"/>
      <c r="AL25" s="8"/>
      <c r="AM25" s="8"/>
      <c r="AN25" s="8"/>
      <c r="AO25" s="8"/>
      <c r="AP25" s="8"/>
      <c r="BB25" s="32" t="str">
        <f t="shared" si="2"/>
        <v/>
      </c>
      <c r="BE25" s="33">
        <f t="shared" si="3"/>
        <v>0</v>
      </c>
    </row>
    <row r="26" spans="1:57" s="12" customFormat="1" ht="15" customHeight="1" x14ac:dyDescent="0.15">
      <c r="A26" s="292"/>
      <c r="B26" s="312"/>
      <c r="C26" s="115" t="s">
        <v>49</v>
      </c>
      <c r="D26" s="98">
        <f t="shared" si="0"/>
        <v>0</v>
      </c>
      <c r="E26" s="99"/>
      <c r="F26" s="116"/>
      <c r="G26" s="116"/>
      <c r="H26" s="116"/>
      <c r="I26" s="107"/>
      <c r="J26" s="101"/>
      <c r="K26" s="103"/>
      <c r="L26" s="103"/>
      <c r="M26" s="104"/>
      <c r="N26" s="104"/>
      <c r="O26" s="104"/>
      <c r="P26" s="104"/>
      <c r="Q26" s="104"/>
      <c r="R26" s="104"/>
      <c r="S26" s="104"/>
      <c r="T26" s="104"/>
      <c r="U26" s="104"/>
      <c r="V26" s="104"/>
      <c r="W26" s="104"/>
      <c r="X26" s="104"/>
      <c r="Y26" s="105"/>
      <c r="Z26" s="106"/>
      <c r="AA26" s="107"/>
      <c r="AB26" s="107"/>
      <c r="AC26" s="107"/>
      <c r="AD26" s="31" t="str">
        <f t="shared" si="1"/>
        <v/>
      </c>
      <c r="AE26" s="8"/>
      <c r="AF26" s="8"/>
      <c r="AG26" s="8"/>
      <c r="AH26" s="8"/>
      <c r="AI26" s="8"/>
      <c r="AJ26" s="8"/>
      <c r="AK26" s="8"/>
      <c r="AL26" s="8"/>
      <c r="AM26" s="8"/>
      <c r="AN26" s="8"/>
      <c r="AO26" s="8"/>
      <c r="AP26" s="8"/>
      <c r="BB26" s="32" t="str">
        <f t="shared" si="2"/>
        <v/>
      </c>
      <c r="BE26" s="33">
        <f t="shared" si="3"/>
        <v>0</v>
      </c>
    </row>
    <row r="27" spans="1:57" s="12" customFormat="1" ht="15" customHeight="1" x14ac:dyDescent="0.15">
      <c r="A27" s="292"/>
      <c r="B27" s="326" t="s">
        <v>53</v>
      </c>
      <c r="C27" s="327"/>
      <c r="D27" s="58">
        <f t="shared" si="0"/>
        <v>204</v>
      </c>
      <c r="E27" s="43">
        <f>68+106</f>
        <v>174</v>
      </c>
      <c r="F27" s="44"/>
      <c r="G27" s="44"/>
      <c r="H27" s="44"/>
      <c r="I27" s="49"/>
      <c r="J27" s="47"/>
      <c r="K27" s="44">
        <v>1</v>
      </c>
      <c r="L27" s="44">
        <v>1</v>
      </c>
      <c r="M27" s="59">
        <v>1</v>
      </c>
      <c r="N27" s="59">
        <v>1</v>
      </c>
      <c r="O27" s="59"/>
      <c r="P27" s="59">
        <v>2</v>
      </c>
      <c r="Q27" s="59">
        <v>2</v>
      </c>
      <c r="R27" s="59"/>
      <c r="S27" s="59">
        <v>2</v>
      </c>
      <c r="T27" s="59">
        <v>4</v>
      </c>
      <c r="U27" s="59">
        <v>3</v>
      </c>
      <c r="V27" s="59"/>
      <c r="W27" s="59">
        <v>2</v>
      </c>
      <c r="X27" s="59">
        <v>11</v>
      </c>
      <c r="Y27" s="60"/>
      <c r="Z27" s="61"/>
      <c r="AA27" s="49"/>
      <c r="AB27" s="49"/>
      <c r="AC27" s="49"/>
      <c r="AD27" s="31" t="str">
        <f t="shared" si="1"/>
        <v/>
      </c>
      <c r="AE27" s="8"/>
      <c r="AF27" s="8"/>
      <c r="AG27" s="8"/>
      <c r="AH27" s="8"/>
      <c r="AI27" s="8"/>
      <c r="AJ27" s="8"/>
      <c r="AK27" s="8"/>
      <c r="AL27" s="8"/>
      <c r="AM27" s="8"/>
      <c r="AN27" s="8"/>
      <c r="AO27" s="8"/>
      <c r="AP27" s="8"/>
      <c r="BB27" s="32" t="str">
        <f t="shared" si="2"/>
        <v/>
      </c>
      <c r="BE27" s="33">
        <f t="shared" si="3"/>
        <v>0</v>
      </c>
    </row>
    <row r="28" spans="1:57" s="12" customFormat="1" ht="15" customHeight="1" x14ac:dyDescent="0.15">
      <c r="A28" s="292"/>
      <c r="B28" s="306" t="s">
        <v>54</v>
      </c>
      <c r="C28" s="307"/>
      <c r="D28" s="42">
        <f t="shared" si="0"/>
        <v>368</v>
      </c>
      <c r="E28" s="63">
        <v>368</v>
      </c>
      <c r="F28" s="64"/>
      <c r="G28" s="64"/>
      <c r="H28" s="64"/>
      <c r="I28" s="48"/>
      <c r="J28" s="65"/>
      <c r="K28" s="64"/>
      <c r="L28" s="64"/>
      <c r="M28" s="66"/>
      <c r="N28" s="66"/>
      <c r="O28" s="66"/>
      <c r="P28" s="66"/>
      <c r="Q28" s="66"/>
      <c r="R28" s="66"/>
      <c r="S28" s="66"/>
      <c r="T28" s="66"/>
      <c r="U28" s="66"/>
      <c r="V28" s="66"/>
      <c r="W28" s="66"/>
      <c r="X28" s="66"/>
      <c r="Y28" s="67"/>
      <c r="Z28" s="46"/>
      <c r="AA28" s="48"/>
      <c r="AB28" s="84"/>
      <c r="AC28" s="48"/>
      <c r="AD28" s="31" t="str">
        <f t="shared" si="1"/>
        <v/>
      </c>
      <c r="AE28" s="8"/>
      <c r="AF28" s="8"/>
      <c r="AG28" s="8"/>
      <c r="AH28" s="8"/>
      <c r="AI28" s="8"/>
      <c r="AJ28" s="8"/>
      <c r="AK28" s="8"/>
      <c r="AL28" s="8"/>
      <c r="AM28" s="8"/>
      <c r="AN28" s="8"/>
      <c r="AO28" s="8"/>
      <c r="AP28" s="8"/>
      <c r="BB28" s="32" t="str">
        <f t="shared" si="2"/>
        <v/>
      </c>
      <c r="BE28" s="33">
        <f t="shared" si="3"/>
        <v>0</v>
      </c>
    </row>
    <row r="29" spans="1:57" s="12" customFormat="1" ht="15" customHeight="1" x14ac:dyDescent="0.15">
      <c r="A29" s="292"/>
      <c r="B29" s="339" t="s">
        <v>55</v>
      </c>
      <c r="C29" s="340"/>
      <c r="D29" s="42">
        <f t="shared" si="0"/>
        <v>0</v>
      </c>
      <c r="E29" s="63"/>
      <c r="F29" s="64"/>
      <c r="G29" s="64"/>
      <c r="H29" s="64"/>
      <c r="I29" s="48"/>
      <c r="J29" s="65"/>
      <c r="K29" s="64"/>
      <c r="L29" s="64"/>
      <c r="M29" s="66"/>
      <c r="N29" s="66"/>
      <c r="O29" s="66"/>
      <c r="P29" s="66"/>
      <c r="Q29" s="66"/>
      <c r="R29" s="66"/>
      <c r="S29" s="66"/>
      <c r="T29" s="66"/>
      <c r="U29" s="66"/>
      <c r="V29" s="66"/>
      <c r="W29" s="66"/>
      <c r="X29" s="66"/>
      <c r="Y29" s="67"/>
      <c r="Z29" s="46"/>
      <c r="AA29" s="48"/>
      <c r="AB29" s="48"/>
      <c r="AC29" s="48"/>
      <c r="AD29" s="31" t="str">
        <f t="shared" si="1"/>
        <v/>
      </c>
      <c r="AE29" s="8"/>
      <c r="AF29" s="8"/>
      <c r="AG29" s="8"/>
      <c r="AH29" s="8"/>
      <c r="AI29" s="8"/>
      <c r="AJ29" s="8"/>
      <c r="AK29" s="8"/>
      <c r="AL29" s="8"/>
      <c r="AM29" s="8"/>
      <c r="AN29" s="8"/>
      <c r="AO29" s="8"/>
      <c r="AP29" s="8"/>
      <c r="BB29" s="32" t="str">
        <f t="shared" si="2"/>
        <v/>
      </c>
      <c r="BE29" s="33">
        <f t="shared" si="3"/>
        <v>0</v>
      </c>
    </row>
    <row r="30" spans="1:57" s="12" customFormat="1" ht="15" customHeight="1" x14ac:dyDescent="0.15">
      <c r="A30" s="292"/>
      <c r="B30" s="306" t="s">
        <v>56</v>
      </c>
      <c r="C30" s="307"/>
      <c r="D30" s="42">
        <f t="shared" si="0"/>
        <v>0</v>
      </c>
      <c r="E30" s="63"/>
      <c r="F30" s="64"/>
      <c r="G30" s="64"/>
      <c r="H30" s="64"/>
      <c r="I30" s="48"/>
      <c r="J30" s="65"/>
      <c r="K30" s="64"/>
      <c r="L30" s="64"/>
      <c r="M30" s="66"/>
      <c r="N30" s="66"/>
      <c r="O30" s="66"/>
      <c r="P30" s="66"/>
      <c r="Q30" s="66"/>
      <c r="R30" s="66"/>
      <c r="S30" s="66"/>
      <c r="T30" s="66"/>
      <c r="U30" s="66"/>
      <c r="V30" s="66"/>
      <c r="W30" s="66"/>
      <c r="X30" s="66"/>
      <c r="Y30" s="67"/>
      <c r="Z30" s="46"/>
      <c r="AA30" s="48"/>
      <c r="AB30" s="48"/>
      <c r="AC30" s="48"/>
      <c r="AD30" s="31" t="str">
        <f t="shared" si="1"/>
        <v/>
      </c>
      <c r="AE30" s="8"/>
      <c r="AF30" s="8"/>
      <c r="AG30" s="8"/>
      <c r="AH30" s="8"/>
      <c r="AI30" s="8"/>
      <c r="AJ30" s="8"/>
      <c r="AK30" s="8"/>
      <c r="AL30" s="8"/>
      <c r="AM30" s="8"/>
      <c r="AN30" s="8"/>
      <c r="AO30" s="8"/>
      <c r="AP30" s="8"/>
      <c r="BB30" s="32" t="str">
        <f t="shared" si="2"/>
        <v/>
      </c>
      <c r="BE30" s="33">
        <f t="shared" si="3"/>
        <v>0</v>
      </c>
    </row>
    <row r="31" spans="1:57" s="12" customFormat="1" ht="21" customHeight="1" x14ac:dyDescent="0.15">
      <c r="A31" s="292"/>
      <c r="B31" s="341" t="s">
        <v>57</v>
      </c>
      <c r="C31" s="342"/>
      <c r="D31" s="117">
        <f t="shared" si="0"/>
        <v>0</v>
      </c>
      <c r="E31" s="68"/>
      <c r="F31" s="69"/>
      <c r="G31" s="69"/>
      <c r="H31" s="69"/>
      <c r="I31" s="70"/>
      <c r="J31" s="65"/>
      <c r="K31" s="64"/>
      <c r="L31" s="64"/>
      <c r="M31" s="66"/>
      <c r="N31" s="66"/>
      <c r="O31" s="66"/>
      <c r="P31" s="66"/>
      <c r="Q31" s="66"/>
      <c r="R31" s="66"/>
      <c r="S31" s="66"/>
      <c r="T31" s="66"/>
      <c r="U31" s="73"/>
      <c r="V31" s="73"/>
      <c r="W31" s="73"/>
      <c r="X31" s="73"/>
      <c r="Y31" s="67"/>
      <c r="Z31" s="46"/>
      <c r="AA31" s="48"/>
      <c r="AB31" s="48"/>
      <c r="AC31" s="70"/>
      <c r="AD31" s="31" t="str">
        <f t="shared" si="1"/>
        <v/>
      </c>
      <c r="AE31" s="8"/>
      <c r="AF31" s="8"/>
      <c r="AG31" s="8"/>
      <c r="AH31" s="8"/>
      <c r="AI31" s="8"/>
      <c r="AJ31" s="8"/>
      <c r="AK31" s="8"/>
      <c r="AL31" s="8"/>
      <c r="AM31" s="8"/>
      <c r="AN31" s="8"/>
      <c r="AO31" s="8"/>
      <c r="AP31" s="8"/>
      <c r="BB31" s="32" t="str">
        <f t="shared" si="2"/>
        <v/>
      </c>
      <c r="BE31" s="33">
        <f t="shared" si="3"/>
        <v>0</v>
      </c>
    </row>
    <row r="32" spans="1:57" s="12" customFormat="1" ht="15" customHeight="1" x14ac:dyDescent="0.15">
      <c r="A32" s="292"/>
      <c r="B32" s="343" t="s">
        <v>58</v>
      </c>
      <c r="C32" s="344"/>
      <c r="D32" s="74">
        <f t="shared" si="0"/>
        <v>211</v>
      </c>
      <c r="E32" s="118">
        <v>163</v>
      </c>
      <c r="F32" s="80"/>
      <c r="G32" s="80"/>
      <c r="H32" s="80"/>
      <c r="I32" s="84"/>
      <c r="J32" s="79"/>
      <c r="K32" s="80">
        <v>1</v>
      </c>
      <c r="L32" s="80">
        <v>1</v>
      </c>
      <c r="M32" s="119">
        <v>1</v>
      </c>
      <c r="N32" s="119">
        <v>1</v>
      </c>
      <c r="O32" s="119"/>
      <c r="P32" s="119">
        <v>4</v>
      </c>
      <c r="Q32" s="119">
        <v>2</v>
      </c>
      <c r="R32" s="119"/>
      <c r="S32" s="119">
        <v>4</v>
      </c>
      <c r="T32" s="119">
        <v>4</v>
      </c>
      <c r="U32" s="119">
        <v>6</v>
      </c>
      <c r="V32" s="119"/>
      <c r="W32" s="119">
        <v>2</v>
      </c>
      <c r="X32" s="119">
        <v>22</v>
      </c>
      <c r="Y32" s="82"/>
      <c r="Z32" s="83"/>
      <c r="AA32" s="84"/>
      <c r="AB32" s="48"/>
      <c r="AC32" s="84"/>
      <c r="AD32" s="31" t="str">
        <f t="shared" si="1"/>
        <v/>
      </c>
      <c r="AE32" s="8"/>
      <c r="AF32" s="8"/>
      <c r="AG32" s="8"/>
      <c r="AH32" s="8"/>
      <c r="AI32" s="8"/>
      <c r="AJ32" s="8"/>
      <c r="AK32" s="8"/>
      <c r="AL32" s="8"/>
      <c r="AM32" s="8"/>
      <c r="AN32" s="8"/>
      <c r="AO32" s="8"/>
      <c r="AP32" s="8"/>
      <c r="BB32" s="32" t="str">
        <f t="shared" si="2"/>
        <v/>
      </c>
      <c r="BE32" s="33">
        <f t="shared" si="3"/>
        <v>0</v>
      </c>
    </row>
    <row r="33" spans="1:80" s="12" customFormat="1" ht="15" customHeight="1" x14ac:dyDescent="0.15">
      <c r="A33" s="292"/>
      <c r="B33" s="279" t="s">
        <v>59</v>
      </c>
      <c r="C33" s="120" t="s">
        <v>60</v>
      </c>
      <c r="D33" s="35">
        <f t="shared" si="0"/>
        <v>0</v>
      </c>
      <c r="E33" s="121"/>
      <c r="F33" s="88"/>
      <c r="G33" s="88"/>
      <c r="H33" s="88"/>
      <c r="I33" s="109"/>
      <c r="J33" s="87"/>
      <c r="K33" s="88"/>
      <c r="L33" s="88"/>
      <c r="M33" s="88"/>
      <c r="N33" s="88"/>
      <c r="O33" s="88"/>
      <c r="P33" s="88"/>
      <c r="Q33" s="88"/>
      <c r="R33" s="88"/>
      <c r="S33" s="88"/>
      <c r="T33" s="88"/>
      <c r="U33" s="122"/>
      <c r="V33" s="122"/>
      <c r="W33" s="122"/>
      <c r="X33" s="122"/>
      <c r="Y33" s="123"/>
      <c r="Z33" s="124"/>
      <c r="AA33" s="109"/>
      <c r="AB33" s="109"/>
      <c r="AC33" s="109"/>
      <c r="AD33" s="31" t="str">
        <f t="shared" si="1"/>
        <v/>
      </c>
      <c r="AE33" s="8"/>
      <c r="AF33" s="8"/>
      <c r="AG33" s="8"/>
      <c r="AH33" s="8"/>
      <c r="AI33" s="8"/>
      <c r="AJ33" s="8"/>
      <c r="AK33" s="8"/>
      <c r="AL33" s="8"/>
      <c r="AM33" s="8"/>
      <c r="AN33" s="8"/>
      <c r="AO33" s="8"/>
      <c r="AP33" s="8"/>
      <c r="BB33" s="32" t="str">
        <f t="shared" si="2"/>
        <v/>
      </c>
      <c r="BE33" s="33">
        <f t="shared" si="3"/>
        <v>0</v>
      </c>
    </row>
    <row r="34" spans="1:80" s="12" customFormat="1" ht="15" customHeight="1" x14ac:dyDescent="0.15">
      <c r="A34" s="292"/>
      <c r="B34" s="305"/>
      <c r="C34" s="125" t="s">
        <v>61</v>
      </c>
      <c r="D34" s="42">
        <f t="shared" si="0"/>
        <v>0</v>
      </c>
      <c r="E34" s="68"/>
      <c r="F34" s="69"/>
      <c r="G34" s="69"/>
      <c r="H34" s="69"/>
      <c r="I34" s="70"/>
      <c r="J34" s="94"/>
      <c r="K34" s="69"/>
      <c r="L34" s="69"/>
      <c r="M34" s="69"/>
      <c r="N34" s="69"/>
      <c r="O34" s="69"/>
      <c r="P34" s="69"/>
      <c r="Q34" s="69"/>
      <c r="R34" s="69"/>
      <c r="S34" s="69"/>
      <c r="T34" s="69"/>
      <c r="U34" s="66"/>
      <c r="V34" s="66"/>
      <c r="W34" s="66"/>
      <c r="X34" s="66"/>
      <c r="Y34" s="126"/>
      <c r="Z34" s="127"/>
      <c r="AA34" s="70"/>
      <c r="AB34" s="70"/>
      <c r="AC34" s="70"/>
      <c r="AD34" s="31" t="str">
        <f t="shared" si="1"/>
        <v/>
      </c>
      <c r="AE34" s="8"/>
      <c r="AF34" s="8"/>
      <c r="AG34" s="8"/>
      <c r="AH34" s="8"/>
      <c r="AI34" s="8"/>
      <c r="AJ34" s="8"/>
      <c r="AK34" s="8"/>
      <c r="AL34" s="8"/>
      <c r="AM34" s="8"/>
      <c r="AN34" s="8"/>
      <c r="AO34" s="8"/>
      <c r="AP34" s="8"/>
      <c r="BB34" s="32" t="str">
        <f t="shared" si="2"/>
        <v/>
      </c>
      <c r="BE34" s="33">
        <f t="shared" si="3"/>
        <v>0</v>
      </c>
    </row>
    <row r="35" spans="1:80" s="12" customFormat="1" ht="18" customHeight="1" x14ac:dyDescent="0.15">
      <c r="A35" s="292"/>
      <c r="B35" s="280"/>
      <c r="C35" s="128" t="s">
        <v>62</v>
      </c>
      <c r="D35" s="98">
        <f t="shared" si="0"/>
        <v>0</v>
      </c>
      <c r="E35" s="129"/>
      <c r="F35" s="103"/>
      <c r="G35" s="103"/>
      <c r="H35" s="103"/>
      <c r="I35" s="130"/>
      <c r="J35" s="101"/>
      <c r="K35" s="103"/>
      <c r="L35" s="103"/>
      <c r="M35" s="103"/>
      <c r="N35" s="103"/>
      <c r="O35" s="103"/>
      <c r="P35" s="103"/>
      <c r="Q35" s="103"/>
      <c r="R35" s="103"/>
      <c r="S35" s="103"/>
      <c r="T35" s="103"/>
      <c r="U35" s="131"/>
      <c r="V35" s="131"/>
      <c r="W35" s="131"/>
      <c r="X35" s="131"/>
      <c r="Y35" s="105"/>
      <c r="Z35" s="106"/>
      <c r="AA35" s="130"/>
      <c r="AB35" s="130"/>
      <c r="AC35" s="130"/>
      <c r="AD35" s="31" t="str">
        <f t="shared" si="1"/>
        <v/>
      </c>
      <c r="AE35" s="8"/>
      <c r="AF35" s="8"/>
      <c r="AG35" s="8"/>
      <c r="AH35" s="8"/>
      <c r="AI35" s="8"/>
      <c r="AJ35" s="8"/>
      <c r="AK35" s="8"/>
      <c r="AL35" s="8"/>
      <c r="AM35" s="8"/>
      <c r="AN35" s="8"/>
      <c r="AO35" s="8"/>
      <c r="AP35" s="8"/>
      <c r="BB35" s="32" t="str">
        <f t="shared" si="2"/>
        <v/>
      </c>
      <c r="BE35" s="33">
        <f t="shared" si="3"/>
        <v>0</v>
      </c>
    </row>
    <row r="36" spans="1:80" s="12" customFormat="1" ht="14.25" customHeight="1" x14ac:dyDescent="0.15">
      <c r="A36" s="292"/>
      <c r="B36" s="317" t="s">
        <v>63</v>
      </c>
      <c r="C36" s="318"/>
      <c r="D36" s="51">
        <f t="shared" si="0"/>
        <v>0</v>
      </c>
      <c r="E36" s="132"/>
      <c r="F36" s="133"/>
      <c r="G36" s="133"/>
      <c r="H36" s="133"/>
      <c r="I36" s="134"/>
      <c r="J36" s="135"/>
      <c r="K36" s="133"/>
      <c r="L36" s="133"/>
      <c r="M36" s="136"/>
      <c r="N36" s="136"/>
      <c r="O36" s="136"/>
      <c r="P36" s="136"/>
      <c r="Q36" s="136"/>
      <c r="R36" s="136"/>
      <c r="S36" s="136"/>
      <c r="T36" s="136"/>
      <c r="U36" s="137"/>
      <c r="V36" s="137"/>
      <c r="W36" s="137"/>
      <c r="X36" s="137"/>
      <c r="Y36" s="138"/>
      <c r="Z36" s="139"/>
      <c r="AA36" s="140"/>
      <c r="AB36" s="140"/>
      <c r="AC36" s="140"/>
      <c r="AD36" s="31" t="str">
        <f t="shared" si="1"/>
        <v/>
      </c>
      <c r="AE36" s="8"/>
      <c r="AF36" s="8"/>
      <c r="AG36" s="8"/>
      <c r="AH36" s="8"/>
      <c r="AI36" s="8"/>
      <c r="AJ36" s="8"/>
      <c r="AK36" s="8"/>
      <c r="AL36" s="8"/>
      <c r="AM36" s="8"/>
      <c r="AN36" s="8"/>
      <c r="AO36" s="8"/>
      <c r="AP36" s="8"/>
      <c r="BB36" s="32" t="str">
        <f t="shared" si="2"/>
        <v/>
      </c>
      <c r="BE36" s="33">
        <f t="shared" si="3"/>
        <v>0</v>
      </c>
    </row>
    <row r="37" spans="1:80" s="12" customFormat="1" ht="15" customHeight="1" x14ac:dyDescent="0.15">
      <c r="A37" s="293"/>
      <c r="B37" s="319" t="s">
        <v>4</v>
      </c>
      <c r="C37" s="320"/>
      <c r="D37" s="141">
        <f>SUM(E37:X37)</f>
        <v>2049</v>
      </c>
      <c r="E37" s="142">
        <f>SUM(E10:E36)</f>
        <v>1805</v>
      </c>
      <c r="F37" s="143">
        <f t="shared" ref="F37:AC37" si="4">SUM(F10:F36)</f>
        <v>9</v>
      </c>
      <c r="G37" s="143">
        <f t="shared" si="4"/>
        <v>24</v>
      </c>
      <c r="H37" s="143">
        <f t="shared" si="4"/>
        <v>23</v>
      </c>
      <c r="I37" s="144">
        <f t="shared" si="4"/>
        <v>14</v>
      </c>
      <c r="J37" s="145">
        <f t="shared" si="4"/>
        <v>0</v>
      </c>
      <c r="K37" s="143">
        <f t="shared" si="4"/>
        <v>14</v>
      </c>
      <c r="L37" s="143">
        <f t="shared" si="4"/>
        <v>15</v>
      </c>
      <c r="M37" s="146">
        <f t="shared" si="4"/>
        <v>18</v>
      </c>
      <c r="N37" s="146">
        <f t="shared" si="4"/>
        <v>5</v>
      </c>
      <c r="O37" s="146">
        <f t="shared" si="4"/>
        <v>10</v>
      </c>
      <c r="P37" s="146">
        <f t="shared" si="4"/>
        <v>6</v>
      </c>
      <c r="Q37" s="146">
        <f t="shared" si="4"/>
        <v>8</v>
      </c>
      <c r="R37" s="146">
        <f t="shared" si="4"/>
        <v>4</v>
      </c>
      <c r="S37" s="146">
        <f t="shared" si="4"/>
        <v>6</v>
      </c>
      <c r="T37" s="146">
        <f t="shared" si="4"/>
        <v>9</v>
      </c>
      <c r="U37" s="146">
        <f t="shared" si="4"/>
        <v>17</v>
      </c>
      <c r="V37" s="146">
        <f t="shared" si="4"/>
        <v>5</v>
      </c>
      <c r="W37" s="146">
        <f t="shared" si="4"/>
        <v>14</v>
      </c>
      <c r="X37" s="146">
        <f t="shared" si="4"/>
        <v>43</v>
      </c>
      <c r="Y37" s="147">
        <f t="shared" si="4"/>
        <v>0</v>
      </c>
      <c r="Z37" s="148">
        <f t="shared" si="4"/>
        <v>51</v>
      </c>
      <c r="AA37" s="144">
        <f t="shared" si="4"/>
        <v>0</v>
      </c>
      <c r="AB37" s="144">
        <f t="shared" si="4"/>
        <v>0</v>
      </c>
      <c r="AC37" s="144">
        <f t="shared" si="4"/>
        <v>0</v>
      </c>
      <c r="AD37" s="31" t="str">
        <f t="shared" si="1"/>
        <v/>
      </c>
      <c r="AE37" s="8"/>
      <c r="AF37" s="8"/>
      <c r="AG37" s="8"/>
      <c r="AH37" s="8"/>
      <c r="AI37" s="8"/>
      <c r="AJ37" s="8"/>
      <c r="AK37" s="8"/>
      <c r="AL37" s="8"/>
      <c r="AM37" s="8"/>
      <c r="AN37" s="8"/>
      <c r="AO37" s="8"/>
      <c r="AP37" s="8"/>
      <c r="BB37" s="32" t="str">
        <f t="shared" si="2"/>
        <v/>
      </c>
      <c r="BE37" s="33">
        <f t="shared" si="3"/>
        <v>0</v>
      </c>
    </row>
    <row r="38" spans="1:80" s="12" customFormat="1" ht="33" customHeight="1" x14ac:dyDescent="0.2">
      <c r="A38" s="149" t="s">
        <v>64</v>
      </c>
      <c r="B38" s="149"/>
      <c r="C38" s="149"/>
      <c r="D38" s="149"/>
      <c r="E38" s="149"/>
      <c r="F38" s="149"/>
      <c r="G38" s="150"/>
      <c r="H38" s="150"/>
      <c r="I38" s="151"/>
      <c r="J38" s="151"/>
      <c r="K38" s="151"/>
      <c r="L38" s="151"/>
      <c r="M38" s="151"/>
      <c r="N38" s="151"/>
      <c r="O38" s="152"/>
      <c r="P38" s="151"/>
      <c r="Q38" s="7"/>
      <c r="R38" s="8"/>
      <c r="S38" s="8"/>
      <c r="T38" s="8"/>
      <c r="U38" s="8"/>
      <c r="V38" s="8"/>
      <c r="W38" s="8"/>
      <c r="X38" s="8"/>
      <c r="Y38" s="8"/>
      <c r="Z38" s="8"/>
      <c r="AA38" s="8"/>
      <c r="AB38" s="8"/>
      <c r="AC38" s="8"/>
      <c r="AD38" s="8"/>
      <c r="AE38" s="8"/>
      <c r="AF38" s="8"/>
      <c r="AG38" s="8"/>
      <c r="AH38" s="8"/>
      <c r="AI38" s="8"/>
      <c r="AJ38" s="8"/>
      <c r="AK38" s="8"/>
      <c r="AL38" s="8"/>
      <c r="AM38" s="8"/>
      <c r="AN38" s="8"/>
    </row>
    <row r="39" spans="1:80" s="8" customFormat="1" ht="45.75" customHeight="1" x14ac:dyDescent="0.15">
      <c r="A39" s="321" t="s">
        <v>3</v>
      </c>
      <c r="B39" s="322"/>
      <c r="C39" s="323"/>
      <c r="D39" s="244" t="s">
        <v>4</v>
      </c>
      <c r="E39" s="153" t="s">
        <v>65</v>
      </c>
      <c r="F39" s="246" t="s">
        <v>66</v>
      </c>
      <c r="G39" s="246" t="s">
        <v>67</v>
      </c>
      <c r="H39" s="154" t="s">
        <v>68</v>
      </c>
      <c r="I39" s="151"/>
      <c r="J39" s="151"/>
      <c r="K39" s="151"/>
      <c r="L39" s="151"/>
      <c r="M39" s="151"/>
      <c r="N39" s="151"/>
      <c r="O39" s="151"/>
      <c r="P39" s="151"/>
      <c r="Q39" s="7"/>
    </row>
    <row r="40" spans="1:80" s="12" customFormat="1" ht="19.5" customHeight="1" x14ac:dyDescent="0.15">
      <c r="A40" s="291" t="s">
        <v>33</v>
      </c>
      <c r="B40" s="324" t="s">
        <v>34</v>
      </c>
      <c r="C40" s="325"/>
      <c r="D40" s="21">
        <f>SUM(E40:H40)</f>
        <v>96</v>
      </c>
      <c r="E40" s="22">
        <v>31</v>
      </c>
      <c r="F40" s="23">
        <v>5</v>
      </c>
      <c r="G40" s="23"/>
      <c r="H40" s="155">
        <v>60</v>
      </c>
      <c r="I40" s="156" t="str">
        <f>+BC40</f>
        <v/>
      </c>
      <c r="J40" s="151"/>
      <c r="K40" s="151"/>
      <c r="L40" s="151"/>
      <c r="M40" s="151"/>
      <c r="N40" s="151"/>
      <c r="O40" s="151"/>
      <c r="P40" s="151"/>
      <c r="Q40" s="7"/>
      <c r="R40" s="8"/>
      <c r="S40" s="8"/>
      <c r="T40" s="8"/>
      <c r="U40" s="8"/>
      <c r="V40" s="8"/>
      <c r="W40" s="8"/>
      <c r="X40" s="8"/>
      <c r="Y40" s="8"/>
      <c r="Z40" s="8"/>
      <c r="AA40" s="8"/>
      <c r="AB40" s="8"/>
      <c r="AC40" s="8"/>
      <c r="AD40" s="8"/>
      <c r="AE40" s="8"/>
      <c r="AF40" s="8"/>
      <c r="AG40" s="8"/>
      <c r="AH40" s="8"/>
      <c r="AI40" s="8"/>
      <c r="AJ40" s="8"/>
      <c r="AK40" s="8"/>
      <c r="AL40" s="8"/>
      <c r="AM40" s="8"/>
      <c r="AN40" s="8"/>
      <c r="AZ40" s="8"/>
      <c r="BA40" s="8"/>
      <c r="BB40" s="157"/>
      <c r="BC40" s="158" t="str">
        <f>IF(AND($D40=0,$D10&gt;0),"En esta área en Sección A,  se consignan personas pero falta registrar la Sesión","")</f>
        <v/>
      </c>
      <c r="BD40" s="151"/>
      <c r="BE40" s="157"/>
      <c r="BF40" s="159">
        <f>IF(AND($D40=0,$D10&gt;0),1,0)</f>
        <v>0</v>
      </c>
      <c r="BG40" s="8"/>
    </row>
    <row r="41" spans="1:80" s="12" customFormat="1" ht="15.75" customHeight="1" x14ac:dyDescent="0.15">
      <c r="A41" s="292"/>
      <c r="B41" s="296" t="s">
        <v>35</v>
      </c>
      <c r="C41" s="34" t="s">
        <v>36</v>
      </c>
      <c r="D41" s="21">
        <f t="shared" ref="D41:D67" si="5">SUM(E41:H41)</f>
        <v>98</v>
      </c>
      <c r="E41" s="36">
        <v>33</v>
      </c>
      <c r="F41" s="37">
        <v>5</v>
      </c>
      <c r="G41" s="37"/>
      <c r="H41" s="38">
        <v>60</v>
      </c>
      <c r="I41" s="156" t="str">
        <f t="shared" ref="I41:I66" si="6">+BC41</f>
        <v/>
      </c>
      <c r="J41" s="151"/>
      <c r="K41" s="151"/>
      <c r="L41" s="151"/>
      <c r="M41" s="151"/>
      <c r="N41" s="151"/>
      <c r="O41" s="151"/>
      <c r="P41" s="151"/>
      <c r="Q41" s="7"/>
      <c r="R41" s="8"/>
      <c r="S41" s="8"/>
      <c r="T41" s="8"/>
      <c r="U41" s="8"/>
      <c r="V41" s="8"/>
      <c r="W41" s="8"/>
      <c r="X41" s="8"/>
      <c r="Y41" s="8"/>
      <c r="Z41" s="8"/>
      <c r="AA41" s="8"/>
      <c r="AB41" s="8"/>
      <c r="AC41" s="8"/>
      <c r="AD41" s="8"/>
      <c r="AE41" s="8"/>
      <c r="AF41" s="8"/>
      <c r="AG41" s="8"/>
      <c r="AH41" s="8"/>
      <c r="AI41" s="8"/>
      <c r="AJ41" s="8"/>
      <c r="AK41" s="8"/>
      <c r="AL41" s="8"/>
      <c r="AM41" s="8"/>
      <c r="AN41" s="8"/>
      <c r="AZ41" s="8"/>
      <c r="BA41" s="8"/>
      <c r="BB41" s="157"/>
      <c r="BC41" s="158" t="str">
        <f t="shared" ref="BC41:BC67" si="7">IF(AND($D41=0,$D11&gt;0),"En esta área en Sección A,  se consignan personas pero falta registrar la Sesión","")</f>
        <v/>
      </c>
      <c r="BD41" s="151"/>
      <c r="BE41" s="157"/>
      <c r="BF41" s="159">
        <f t="shared" ref="BF41:BF67" si="8">IF(AND($D41=0,$D11&gt;0),1,0)</f>
        <v>0</v>
      </c>
      <c r="BG41" s="8"/>
    </row>
    <row r="42" spans="1:80" s="12" customFormat="1" ht="15.75" customHeight="1" x14ac:dyDescent="0.15">
      <c r="A42" s="292"/>
      <c r="B42" s="297"/>
      <c r="C42" s="240" t="s">
        <v>37</v>
      </c>
      <c r="D42" s="74">
        <f t="shared" si="5"/>
        <v>1</v>
      </c>
      <c r="E42" s="63">
        <v>1</v>
      </c>
      <c r="F42" s="64"/>
      <c r="G42" s="64"/>
      <c r="H42" s="160"/>
      <c r="I42" s="156" t="str">
        <f t="shared" si="6"/>
        <v/>
      </c>
      <c r="J42" s="151"/>
      <c r="K42" s="151"/>
      <c r="L42" s="151"/>
      <c r="M42" s="151"/>
      <c r="N42" s="151"/>
      <c r="O42" s="151"/>
      <c r="P42" s="151"/>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57"/>
      <c r="BC42" s="158" t="str">
        <f t="shared" si="7"/>
        <v/>
      </c>
      <c r="BD42" s="151"/>
      <c r="BE42" s="157"/>
      <c r="BF42" s="159">
        <f t="shared" si="8"/>
        <v>0</v>
      </c>
      <c r="BG42" s="8"/>
    </row>
    <row r="43" spans="1:80" s="12" customFormat="1" ht="15.75" customHeight="1" x14ac:dyDescent="0.15">
      <c r="A43" s="292"/>
      <c r="B43" s="298"/>
      <c r="C43" s="50" t="s">
        <v>38</v>
      </c>
      <c r="D43" s="98">
        <f t="shared" si="5"/>
        <v>6</v>
      </c>
      <c r="E43" s="99">
        <v>1</v>
      </c>
      <c r="F43" s="116">
        <v>5</v>
      </c>
      <c r="G43" s="116"/>
      <c r="H43" s="161"/>
      <c r="I43" s="156" t="str">
        <f t="shared" si="6"/>
        <v/>
      </c>
      <c r="J43" s="151"/>
      <c r="K43" s="151"/>
      <c r="L43" s="151"/>
      <c r="M43" s="151"/>
      <c r="N43" s="151"/>
      <c r="O43" s="151"/>
      <c r="P43" s="151"/>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57"/>
      <c r="BC43" s="158" t="str">
        <f t="shared" si="7"/>
        <v/>
      </c>
      <c r="BD43" s="151"/>
      <c r="BE43" s="157"/>
      <c r="BF43" s="159">
        <f t="shared" si="8"/>
        <v>0</v>
      </c>
      <c r="BG43" s="8"/>
    </row>
    <row r="44" spans="1:80" s="12" customFormat="1" ht="15.75" customHeight="1" x14ac:dyDescent="0.15">
      <c r="A44" s="292"/>
      <c r="B44" s="326" t="s">
        <v>39</v>
      </c>
      <c r="C44" s="327"/>
      <c r="D44" s="117">
        <f t="shared" si="5"/>
        <v>90</v>
      </c>
      <c r="E44" s="43">
        <v>30</v>
      </c>
      <c r="F44" s="44"/>
      <c r="G44" s="44"/>
      <c r="H44" s="45">
        <v>60</v>
      </c>
      <c r="I44" s="156" t="str">
        <f t="shared" si="6"/>
        <v/>
      </c>
      <c r="J44" s="151"/>
      <c r="K44" s="151"/>
      <c r="L44" s="151"/>
      <c r="M44" s="151"/>
      <c r="N44" s="151"/>
      <c r="O44" s="151"/>
      <c r="P44" s="151"/>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57"/>
      <c r="BC44" s="158" t="str">
        <f t="shared" si="7"/>
        <v/>
      </c>
      <c r="BD44" s="151"/>
      <c r="BE44" s="157"/>
      <c r="BF44" s="159">
        <f t="shared" si="8"/>
        <v>0</v>
      </c>
      <c r="BG44" s="8"/>
    </row>
    <row r="45" spans="1:80" s="12" customFormat="1" ht="15.75" customHeight="1" x14ac:dyDescent="0.15">
      <c r="A45" s="292"/>
      <c r="B45" s="306" t="s">
        <v>40</v>
      </c>
      <c r="C45" s="307"/>
      <c r="D45" s="74">
        <f t="shared" si="5"/>
        <v>0</v>
      </c>
      <c r="E45" s="63"/>
      <c r="F45" s="64"/>
      <c r="G45" s="64"/>
      <c r="H45" s="160"/>
      <c r="I45" s="156" t="str">
        <f t="shared" si="6"/>
        <v/>
      </c>
      <c r="J45" s="151"/>
      <c r="K45" s="151"/>
      <c r="L45" s="151"/>
      <c r="M45" s="151"/>
      <c r="N45" s="151"/>
      <c r="O45" s="151"/>
      <c r="P45" s="151"/>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57"/>
      <c r="BC45" s="158" t="str">
        <f t="shared" si="7"/>
        <v/>
      </c>
      <c r="BD45" s="151"/>
      <c r="BE45" s="157"/>
      <c r="BF45" s="159">
        <f t="shared" si="8"/>
        <v>0</v>
      </c>
      <c r="BG45" s="8"/>
    </row>
    <row r="46" spans="1:80" s="8" customFormat="1" ht="15.75" customHeight="1" x14ac:dyDescent="0.15">
      <c r="A46" s="292"/>
      <c r="B46" s="306" t="s">
        <v>41</v>
      </c>
      <c r="C46" s="307"/>
      <c r="D46" s="74">
        <f t="shared" si="5"/>
        <v>0</v>
      </c>
      <c r="E46" s="63"/>
      <c r="F46" s="64"/>
      <c r="G46" s="64"/>
      <c r="H46" s="160"/>
      <c r="I46" s="156" t="str">
        <f t="shared" si="6"/>
        <v/>
      </c>
      <c r="J46" s="151"/>
      <c r="K46" s="151"/>
      <c r="L46" s="151"/>
      <c r="M46" s="151"/>
      <c r="N46" s="151"/>
      <c r="O46" s="151"/>
      <c r="P46" s="151"/>
      <c r="Q46" s="7"/>
      <c r="AO46" s="12"/>
      <c r="AP46" s="12"/>
      <c r="AQ46" s="12"/>
      <c r="AR46" s="12"/>
      <c r="AS46" s="12"/>
      <c r="AT46" s="12"/>
      <c r="AU46" s="12"/>
      <c r="AV46" s="12"/>
      <c r="AW46" s="12"/>
      <c r="AX46" s="12"/>
      <c r="AY46" s="12"/>
      <c r="BB46" s="157"/>
      <c r="BC46" s="158" t="str">
        <f t="shared" si="7"/>
        <v/>
      </c>
      <c r="BD46" s="151"/>
      <c r="BE46" s="157"/>
      <c r="BF46" s="159">
        <f t="shared" si="8"/>
        <v>0</v>
      </c>
      <c r="BH46" s="12"/>
      <c r="BI46" s="12"/>
      <c r="BJ46" s="12"/>
      <c r="BK46" s="12"/>
      <c r="BL46" s="12"/>
      <c r="BM46" s="12"/>
      <c r="BN46" s="12"/>
      <c r="BO46" s="12"/>
      <c r="BP46" s="12"/>
      <c r="BQ46" s="12"/>
      <c r="BR46" s="12"/>
      <c r="BS46" s="12"/>
      <c r="BT46" s="12"/>
      <c r="BU46" s="12"/>
      <c r="BV46" s="12"/>
      <c r="BW46" s="12"/>
      <c r="BX46" s="12"/>
      <c r="BY46" s="12"/>
      <c r="BZ46" s="12"/>
      <c r="CA46" s="12"/>
      <c r="CB46" s="12"/>
    </row>
    <row r="47" spans="1:80" s="12" customFormat="1" ht="17.25" customHeight="1" x14ac:dyDescent="0.15">
      <c r="A47" s="292"/>
      <c r="B47" s="306" t="s">
        <v>42</v>
      </c>
      <c r="C47" s="307"/>
      <c r="D47" s="74">
        <f t="shared" si="5"/>
        <v>0</v>
      </c>
      <c r="E47" s="63"/>
      <c r="F47" s="64"/>
      <c r="G47" s="64"/>
      <c r="H47" s="160"/>
      <c r="I47" s="156" t="str">
        <f t="shared" si="6"/>
        <v/>
      </c>
      <c r="J47" s="151"/>
      <c r="K47" s="151"/>
      <c r="L47" s="151"/>
      <c r="M47" s="151"/>
      <c r="N47" s="151"/>
      <c r="O47" s="151"/>
      <c r="P47" s="151"/>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57"/>
      <c r="BC47" s="158" t="str">
        <f t="shared" si="7"/>
        <v/>
      </c>
      <c r="BD47" s="151"/>
      <c r="BE47" s="157"/>
      <c r="BF47" s="159">
        <f t="shared" si="8"/>
        <v>0</v>
      </c>
      <c r="BG47" s="8"/>
    </row>
    <row r="48" spans="1:80" s="12" customFormat="1" ht="17.25" customHeight="1" x14ac:dyDescent="0.15">
      <c r="A48" s="292"/>
      <c r="B48" s="306" t="s">
        <v>43</v>
      </c>
      <c r="C48" s="307"/>
      <c r="D48" s="74">
        <f t="shared" si="5"/>
        <v>45</v>
      </c>
      <c r="E48" s="63">
        <v>15</v>
      </c>
      <c r="F48" s="64"/>
      <c r="G48" s="64"/>
      <c r="H48" s="160">
        <v>30</v>
      </c>
      <c r="I48" s="156" t="str">
        <f t="shared" si="6"/>
        <v/>
      </c>
      <c r="J48" s="151"/>
      <c r="K48" s="151"/>
      <c r="L48" s="151"/>
      <c r="M48" s="151"/>
      <c r="N48" s="151"/>
      <c r="O48" s="151"/>
      <c r="P48" s="151"/>
      <c r="Q48" s="7"/>
      <c r="R48" s="8"/>
      <c r="S48" s="8"/>
      <c r="T48" s="8"/>
      <c r="U48" s="8"/>
      <c r="V48" s="8"/>
      <c r="W48" s="8"/>
      <c r="X48" s="8"/>
      <c r="Y48" s="8"/>
      <c r="Z48" s="8"/>
      <c r="AA48" s="8"/>
      <c r="AB48" s="8"/>
      <c r="AC48" s="8"/>
      <c r="AD48" s="8"/>
      <c r="AE48" s="8"/>
      <c r="AF48" s="8"/>
      <c r="AG48" s="8"/>
      <c r="AH48" s="8"/>
      <c r="AI48" s="8"/>
      <c r="AJ48" s="8"/>
      <c r="AK48" s="8"/>
      <c r="AL48" s="8"/>
      <c r="AM48" s="8"/>
      <c r="AN48" s="8"/>
      <c r="AZ48" s="8"/>
      <c r="BA48" s="8"/>
      <c r="BB48" s="157"/>
      <c r="BC48" s="158" t="str">
        <f t="shared" si="7"/>
        <v/>
      </c>
      <c r="BD48" s="151"/>
      <c r="BE48" s="157"/>
      <c r="BF48" s="159">
        <f t="shared" si="8"/>
        <v>0</v>
      </c>
      <c r="BG48" s="8"/>
    </row>
    <row r="49" spans="1:80" s="12" customFormat="1" ht="17.25" customHeight="1" x14ac:dyDescent="0.15">
      <c r="A49" s="292"/>
      <c r="B49" s="306" t="s">
        <v>44</v>
      </c>
      <c r="C49" s="307"/>
      <c r="D49" s="74">
        <f t="shared" si="5"/>
        <v>17</v>
      </c>
      <c r="E49" s="118">
        <v>1</v>
      </c>
      <c r="F49" s="77">
        <v>16</v>
      </c>
      <c r="G49" s="77"/>
      <c r="H49" s="162"/>
      <c r="I49" s="156" t="str">
        <f t="shared" si="6"/>
        <v/>
      </c>
      <c r="J49" s="151"/>
      <c r="K49" s="151"/>
      <c r="L49" s="151"/>
      <c r="M49" s="151"/>
      <c r="N49" s="151"/>
      <c r="O49" s="151"/>
      <c r="P49" s="151"/>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57"/>
      <c r="BC49" s="158" t="str">
        <f t="shared" si="7"/>
        <v/>
      </c>
      <c r="BD49" s="151"/>
      <c r="BE49" s="157"/>
      <c r="BF49" s="159">
        <f t="shared" si="8"/>
        <v>0</v>
      </c>
      <c r="BG49" s="8"/>
    </row>
    <row r="50" spans="1:80" s="12" customFormat="1" ht="17.25" customHeight="1" x14ac:dyDescent="0.15">
      <c r="A50" s="292"/>
      <c r="B50" s="328" t="s">
        <v>45</v>
      </c>
      <c r="C50" s="329"/>
      <c r="D50" s="74">
        <f t="shared" si="5"/>
        <v>0</v>
      </c>
      <c r="E50" s="118"/>
      <c r="F50" s="80"/>
      <c r="G50" s="80"/>
      <c r="H50" s="162"/>
      <c r="I50" s="156" t="str">
        <f t="shared" si="6"/>
        <v/>
      </c>
      <c r="J50" s="151"/>
      <c r="K50" s="151"/>
      <c r="L50" s="151"/>
      <c r="M50" s="151"/>
      <c r="N50" s="151"/>
      <c r="O50" s="151"/>
      <c r="P50" s="151"/>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57"/>
      <c r="BC50" s="158" t="str">
        <f t="shared" si="7"/>
        <v/>
      </c>
      <c r="BD50" s="151"/>
      <c r="BE50" s="157"/>
      <c r="BF50" s="159">
        <f t="shared" si="8"/>
        <v>0</v>
      </c>
      <c r="BG50" s="8"/>
    </row>
    <row r="51" spans="1:80" s="12" customFormat="1" ht="17.25" customHeight="1" x14ac:dyDescent="0.15">
      <c r="A51" s="292"/>
      <c r="B51" s="330" t="s">
        <v>46</v>
      </c>
      <c r="C51" s="163" t="s">
        <v>47</v>
      </c>
      <c r="D51" s="35">
        <f t="shared" si="5"/>
        <v>5</v>
      </c>
      <c r="E51" s="40"/>
      <c r="F51" s="37">
        <v>5</v>
      </c>
      <c r="G51" s="37"/>
      <c r="H51" s="38"/>
      <c r="I51" s="156" t="str">
        <f t="shared" si="6"/>
        <v/>
      </c>
      <c r="J51" s="151"/>
      <c r="K51" s="151"/>
      <c r="L51" s="151"/>
      <c r="M51" s="151"/>
      <c r="N51" s="151"/>
      <c r="O51" s="151"/>
      <c r="P51" s="151"/>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57"/>
      <c r="BC51" s="158" t="str">
        <f t="shared" si="7"/>
        <v/>
      </c>
      <c r="BD51" s="151"/>
      <c r="BE51" s="157"/>
      <c r="BF51" s="159">
        <f t="shared" si="8"/>
        <v>0</v>
      </c>
      <c r="BG51" s="8"/>
    </row>
    <row r="52" spans="1:80" s="12" customFormat="1" ht="17.25" customHeight="1" x14ac:dyDescent="0.15">
      <c r="A52" s="292"/>
      <c r="B52" s="331"/>
      <c r="C52" s="241" t="s">
        <v>48</v>
      </c>
      <c r="D52" s="42">
        <f t="shared" si="5"/>
        <v>65</v>
      </c>
      <c r="E52" s="65">
        <v>30</v>
      </c>
      <c r="F52" s="64">
        <v>5</v>
      </c>
      <c r="G52" s="64"/>
      <c r="H52" s="160">
        <v>30</v>
      </c>
      <c r="I52" s="156" t="str">
        <f t="shared" si="6"/>
        <v/>
      </c>
      <c r="J52" s="151"/>
      <c r="K52" s="151"/>
      <c r="L52" s="151"/>
      <c r="M52" s="151"/>
      <c r="N52" s="151"/>
      <c r="O52" s="151"/>
      <c r="P52" s="151"/>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57"/>
      <c r="BC52" s="158" t="str">
        <f t="shared" si="7"/>
        <v/>
      </c>
      <c r="BD52" s="151"/>
      <c r="BE52" s="157"/>
      <c r="BF52" s="159">
        <f t="shared" si="8"/>
        <v>0</v>
      </c>
      <c r="BG52" s="8"/>
    </row>
    <row r="53" spans="1:80" s="12" customFormat="1" ht="17.25" customHeight="1" x14ac:dyDescent="0.15">
      <c r="A53" s="292"/>
      <c r="B53" s="332"/>
      <c r="C53" s="165" t="s">
        <v>49</v>
      </c>
      <c r="D53" s="98">
        <f t="shared" si="5"/>
        <v>0</v>
      </c>
      <c r="E53" s="166"/>
      <c r="F53" s="116"/>
      <c r="G53" s="116"/>
      <c r="H53" s="161"/>
      <c r="I53" s="156" t="str">
        <f t="shared" si="6"/>
        <v/>
      </c>
      <c r="J53" s="151"/>
      <c r="K53" s="151"/>
      <c r="L53" s="151"/>
      <c r="M53" s="151"/>
      <c r="N53" s="151"/>
      <c r="O53" s="151"/>
      <c r="P53" s="151"/>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57"/>
      <c r="BC53" s="158" t="str">
        <f t="shared" si="7"/>
        <v/>
      </c>
      <c r="BD53" s="151"/>
      <c r="BE53" s="157"/>
      <c r="BF53" s="159">
        <f t="shared" si="8"/>
        <v>0</v>
      </c>
      <c r="BG53" s="8"/>
    </row>
    <row r="54" spans="1:80" s="12" customFormat="1" ht="15.75" customHeight="1" x14ac:dyDescent="0.15">
      <c r="A54" s="292"/>
      <c r="B54" s="333" t="s">
        <v>50</v>
      </c>
      <c r="C54" s="167" t="s">
        <v>51</v>
      </c>
      <c r="D54" s="21">
        <f t="shared" si="5"/>
        <v>0</v>
      </c>
      <c r="E54" s="36"/>
      <c r="F54" s="37"/>
      <c r="G54" s="37"/>
      <c r="H54" s="38"/>
      <c r="I54" s="156" t="str">
        <f t="shared" si="6"/>
        <v/>
      </c>
      <c r="J54" s="151"/>
      <c r="K54" s="151"/>
      <c r="L54" s="151"/>
      <c r="M54" s="151"/>
      <c r="N54" s="151"/>
      <c r="O54" s="151"/>
      <c r="P54" s="151"/>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57"/>
      <c r="BC54" s="158" t="str">
        <f t="shared" si="7"/>
        <v/>
      </c>
      <c r="BD54" s="151"/>
      <c r="BE54" s="157"/>
      <c r="BF54" s="159">
        <f t="shared" si="8"/>
        <v>0</v>
      </c>
      <c r="BG54" s="8"/>
    </row>
    <row r="55" spans="1:80" s="12" customFormat="1" ht="15.75" customHeight="1" x14ac:dyDescent="0.15">
      <c r="A55" s="292"/>
      <c r="B55" s="334"/>
      <c r="C55" s="168" t="s">
        <v>52</v>
      </c>
      <c r="D55" s="74">
        <f t="shared" si="5"/>
        <v>0</v>
      </c>
      <c r="E55" s="63"/>
      <c r="F55" s="64"/>
      <c r="G55" s="64"/>
      <c r="H55" s="160"/>
      <c r="I55" s="156" t="str">
        <f t="shared" si="6"/>
        <v/>
      </c>
      <c r="J55" s="151"/>
      <c r="K55" s="151"/>
      <c r="L55" s="151"/>
      <c r="M55" s="151"/>
      <c r="N55" s="151"/>
      <c r="O55" s="151"/>
      <c r="P55" s="151"/>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57"/>
      <c r="BC55" s="158" t="str">
        <f t="shared" si="7"/>
        <v/>
      </c>
      <c r="BD55" s="151"/>
      <c r="BE55" s="157"/>
      <c r="BF55" s="159">
        <f t="shared" si="8"/>
        <v>0</v>
      </c>
      <c r="BG55" s="8"/>
    </row>
    <row r="56" spans="1:80" s="12" customFormat="1" ht="15" customHeight="1" x14ac:dyDescent="0.15">
      <c r="A56" s="292"/>
      <c r="B56" s="335"/>
      <c r="C56" s="165" t="s">
        <v>49</v>
      </c>
      <c r="D56" s="98">
        <f t="shared" si="5"/>
        <v>0</v>
      </c>
      <c r="E56" s="99"/>
      <c r="F56" s="116"/>
      <c r="G56" s="116"/>
      <c r="H56" s="161"/>
      <c r="I56" s="156" t="str">
        <f t="shared" si="6"/>
        <v/>
      </c>
      <c r="J56" s="151"/>
      <c r="K56" s="151"/>
      <c r="L56" s="151"/>
      <c r="M56" s="151"/>
      <c r="N56" s="151"/>
      <c r="O56" s="151"/>
      <c r="P56" s="151"/>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57"/>
      <c r="BC56" s="158" t="str">
        <f t="shared" si="7"/>
        <v/>
      </c>
      <c r="BD56" s="151"/>
      <c r="BE56" s="157"/>
      <c r="BF56" s="159">
        <f t="shared" si="8"/>
        <v>0</v>
      </c>
      <c r="BG56" s="8"/>
    </row>
    <row r="57" spans="1:80" s="169" customFormat="1" ht="16.5" customHeight="1" x14ac:dyDescent="0.15">
      <c r="A57" s="292"/>
      <c r="B57" s="315" t="s">
        <v>53</v>
      </c>
      <c r="C57" s="316"/>
      <c r="D57" s="117">
        <f t="shared" si="5"/>
        <v>118</v>
      </c>
      <c r="E57" s="43">
        <v>88</v>
      </c>
      <c r="F57" s="44">
        <v>30</v>
      </c>
      <c r="G57" s="44"/>
      <c r="H57" s="45"/>
      <c r="I57" s="156" t="str">
        <f t="shared" si="6"/>
        <v/>
      </c>
      <c r="J57" s="151"/>
      <c r="K57" s="151"/>
      <c r="L57" s="151"/>
      <c r="M57" s="151"/>
      <c r="N57" s="151"/>
      <c r="O57" s="151"/>
      <c r="P57" s="151"/>
      <c r="Q57" s="7"/>
      <c r="R57" s="8"/>
      <c r="S57" s="8"/>
      <c r="T57" s="8"/>
      <c r="U57" s="8"/>
      <c r="V57" s="8"/>
      <c r="W57" s="8"/>
      <c r="X57" s="8"/>
      <c r="Y57" s="8"/>
      <c r="Z57" s="8"/>
      <c r="AA57" s="8"/>
      <c r="AB57" s="8"/>
      <c r="AC57" s="8"/>
      <c r="AD57" s="8"/>
      <c r="AE57" s="8"/>
      <c r="AF57" s="8"/>
      <c r="AG57" s="8"/>
      <c r="AH57" s="8"/>
      <c r="AI57" s="8"/>
      <c r="AJ57" s="8"/>
      <c r="AK57" s="8"/>
      <c r="AL57" s="8"/>
      <c r="AM57" s="8"/>
      <c r="AN57" s="8"/>
      <c r="AO57" s="12"/>
      <c r="AP57" s="12"/>
      <c r="AQ57" s="12"/>
      <c r="AR57" s="12"/>
      <c r="AS57" s="12"/>
      <c r="AT57" s="12"/>
      <c r="AU57" s="12"/>
      <c r="AV57" s="12"/>
      <c r="AW57" s="12"/>
      <c r="AX57" s="12"/>
      <c r="AY57" s="12"/>
      <c r="AZ57" s="8"/>
      <c r="BA57" s="8"/>
      <c r="BB57" s="157"/>
      <c r="BC57" s="158" t="str">
        <f t="shared" si="7"/>
        <v/>
      </c>
      <c r="BD57" s="151"/>
      <c r="BE57" s="157"/>
      <c r="BF57" s="159">
        <f t="shared" si="8"/>
        <v>0</v>
      </c>
      <c r="BG57" s="8"/>
      <c r="BH57" s="12"/>
      <c r="BI57" s="12"/>
      <c r="BJ57" s="12"/>
      <c r="BK57" s="12"/>
      <c r="BL57" s="12"/>
      <c r="BM57" s="12"/>
      <c r="BN57" s="12"/>
      <c r="BO57" s="12"/>
      <c r="BP57" s="12"/>
      <c r="BQ57" s="12"/>
      <c r="BR57" s="12"/>
      <c r="BS57" s="12"/>
      <c r="BT57" s="12"/>
      <c r="BU57" s="12"/>
      <c r="BV57" s="12"/>
      <c r="BW57" s="12"/>
      <c r="BX57" s="12"/>
      <c r="BY57" s="12"/>
      <c r="BZ57" s="12"/>
      <c r="CA57" s="12"/>
      <c r="CB57" s="12"/>
    </row>
    <row r="58" spans="1:80" s="169" customFormat="1" ht="15.75" customHeight="1" x14ac:dyDescent="0.15">
      <c r="A58" s="292"/>
      <c r="B58" s="339" t="s">
        <v>54</v>
      </c>
      <c r="C58" s="340"/>
      <c r="D58" s="74">
        <f t="shared" si="5"/>
        <v>150</v>
      </c>
      <c r="E58" s="63">
        <v>30</v>
      </c>
      <c r="F58" s="64"/>
      <c r="G58" s="64"/>
      <c r="H58" s="160">
        <v>120</v>
      </c>
      <c r="I58" s="156" t="str">
        <f t="shared" si="6"/>
        <v/>
      </c>
      <c r="J58" s="151"/>
      <c r="K58" s="151"/>
      <c r="L58" s="151"/>
      <c r="M58" s="151"/>
      <c r="N58" s="151"/>
      <c r="O58" s="151"/>
      <c r="P58" s="151"/>
      <c r="Q58" s="7"/>
      <c r="R58" s="8"/>
      <c r="S58" s="8"/>
      <c r="T58" s="8"/>
      <c r="U58" s="8"/>
      <c r="V58" s="8"/>
      <c r="W58" s="8"/>
      <c r="X58" s="8"/>
      <c r="Y58" s="8"/>
      <c r="Z58" s="8"/>
      <c r="AA58" s="8"/>
      <c r="AB58" s="8"/>
      <c r="AC58" s="8"/>
      <c r="AD58" s="8"/>
      <c r="AE58" s="8"/>
      <c r="AF58" s="8"/>
      <c r="AG58" s="8"/>
      <c r="AH58" s="8"/>
      <c r="AI58" s="8"/>
      <c r="AJ58" s="8"/>
      <c r="AK58" s="8"/>
      <c r="AL58" s="8"/>
      <c r="AM58" s="8"/>
      <c r="AN58" s="8"/>
      <c r="AO58" s="12"/>
      <c r="AP58" s="12"/>
      <c r="AQ58" s="12"/>
      <c r="AR58" s="12"/>
      <c r="AS58" s="12"/>
      <c r="AT58" s="12"/>
      <c r="AU58" s="12"/>
      <c r="AV58" s="12"/>
      <c r="AW58" s="12"/>
      <c r="AX58" s="12"/>
      <c r="AY58" s="12"/>
      <c r="AZ58" s="8"/>
      <c r="BA58" s="8"/>
      <c r="BB58" s="157"/>
      <c r="BC58" s="158" t="str">
        <f t="shared" si="7"/>
        <v/>
      </c>
      <c r="BD58" s="151"/>
      <c r="BE58" s="157"/>
      <c r="BF58" s="159">
        <f t="shared" si="8"/>
        <v>0</v>
      </c>
      <c r="BG58" s="8"/>
      <c r="BH58" s="12"/>
      <c r="BI58" s="12"/>
      <c r="BJ58" s="12"/>
      <c r="BK58" s="12"/>
      <c r="BL58" s="12"/>
      <c r="BM58" s="12"/>
      <c r="BN58" s="12"/>
      <c r="BO58" s="12"/>
      <c r="BP58" s="12"/>
      <c r="BQ58" s="12"/>
      <c r="BR58" s="12"/>
      <c r="BS58" s="12"/>
      <c r="BT58" s="12"/>
      <c r="BU58" s="12"/>
      <c r="BV58" s="12"/>
      <c r="BW58" s="12"/>
      <c r="BX58" s="12"/>
      <c r="BY58" s="12"/>
      <c r="BZ58" s="12"/>
      <c r="CA58" s="12"/>
      <c r="CB58" s="12"/>
    </row>
    <row r="59" spans="1:80" s="169" customFormat="1" ht="15.75" customHeight="1" x14ac:dyDescent="0.15">
      <c r="A59" s="292"/>
      <c r="B59" s="339" t="s">
        <v>55</v>
      </c>
      <c r="C59" s="340"/>
      <c r="D59" s="74">
        <f t="shared" si="5"/>
        <v>0</v>
      </c>
      <c r="E59" s="63"/>
      <c r="F59" s="64"/>
      <c r="G59" s="64"/>
      <c r="H59" s="160"/>
      <c r="I59" s="156" t="str">
        <f t="shared" si="6"/>
        <v/>
      </c>
      <c r="J59" s="151"/>
      <c r="K59" s="151"/>
      <c r="L59" s="151"/>
      <c r="M59" s="151"/>
      <c r="N59" s="151"/>
      <c r="O59" s="151"/>
      <c r="P59" s="151"/>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57"/>
      <c r="BC59" s="158" t="str">
        <f t="shared" si="7"/>
        <v/>
      </c>
      <c r="BD59" s="151"/>
      <c r="BE59" s="157"/>
      <c r="BF59" s="159">
        <f t="shared" si="8"/>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69" customFormat="1" ht="15.75" customHeight="1" x14ac:dyDescent="0.15">
      <c r="A60" s="292"/>
      <c r="B60" s="339" t="s">
        <v>56</v>
      </c>
      <c r="C60" s="340"/>
      <c r="D60" s="74">
        <f t="shared" si="5"/>
        <v>0</v>
      </c>
      <c r="E60" s="63"/>
      <c r="F60" s="64"/>
      <c r="G60" s="64"/>
      <c r="H60" s="160"/>
      <c r="I60" s="156" t="str">
        <f t="shared" si="6"/>
        <v/>
      </c>
      <c r="J60" s="151"/>
      <c r="K60" s="151"/>
      <c r="L60" s="151"/>
      <c r="M60" s="151"/>
      <c r="N60" s="151"/>
      <c r="O60" s="151"/>
      <c r="P60" s="151"/>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57"/>
      <c r="BC60" s="158" t="str">
        <f t="shared" si="7"/>
        <v/>
      </c>
      <c r="BD60" s="151"/>
      <c r="BE60" s="157"/>
      <c r="BF60" s="159">
        <f t="shared" si="8"/>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69" customFormat="1" ht="21.75" customHeight="1" x14ac:dyDescent="0.15">
      <c r="A61" s="292"/>
      <c r="B61" s="341" t="s">
        <v>57</v>
      </c>
      <c r="C61" s="342"/>
      <c r="D61" s="74">
        <f t="shared" si="5"/>
        <v>0</v>
      </c>
      <c r="E61" s="118"/>
      <c r="F61" s="80"/>
      <c r="G61" s="80"/>
      <c r="H61" s="162"/>
      <c r="I61" s="156" t="str">
        <f t="shared" si="6"/>
        <v/>
      </c>
      <c r="J61" s="151"/>
      <c r="K61" s="151"/>
      <c r="L61" s="151"/>
      <c r="M61" s="151"/>
      <c r="N61" s="151"/>
      <c r="O61" s="151"/>
      <c r="P61" s="151"/>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57"/>
      <c r="BC61" s="158" t="str">
        <f t="shared" si="7"/>
        <v/>
      </c>
      <c r="BD61" s="151"/>
      <c r="BE61" s="157"/>
      <c r="BF61" s="159">
        <f t="shared" si="8"/>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ht="15.75" customHeight="1" x14ac:dyDescent="0.15">
      <c r="A62" s="292"/>
      <c r="B62" s="343" t="s">
        <v>58</v>
      </c>
      <c r="C62" s="344"/>
      <c r="D62" s="74">
        <f t="shared" si="5"/>
        <v>88</v>
      </c>
      <c r="E62" s="118">
        <v>40</v>
      </c>
      <c r="F62" s="80">
        <v>48</v>
      </c>
      <c r="G62" s="80"/>
      <c r="H62" s="162"/>
      <c r="I62" s="156" t="str">
        <f t="shared" si="6"/>
        <v/>
      </c>
      <c r="J62" s="151"/>
      <c r="K62" s="151"/>
      <c r="L62" s="151"/>
      <c r="M62" s="151"/>
      <c r="N62" s="151"/>
      <c r="O62" s="151"/>
      <c r="P62" s="151"/>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57"/>
      <c r="BC62" s="158" t="str">
        <f t="shared" si="7"/>
        <v/>
      </c>
      <c r="BD62" s="151"/>
      <c r="BE62" s="157"/>
      <c r="BF62" s="159">
        <f t="shared" si="8"/>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ht="14.25" customHeight="1" x14ac:dyDescent="0.15">
      <c r="A63" s="292"/>
      <c r="B63" s="279" t="s">
        <v>59</v>
      </c>
      <c r="C63" s="120" t="s">
        <v>60</v>
      </c>
      <c r="D63" s="21">
        <f t="shared" si="5"/>
        <v>0</v>
      </c>
      <c r="E63" s="36"/>
      <c r="F63" s="37"/>
      <c r="G63" s="37"/>
      <c r="H63" s="38"/>
      <c r="I63" s="156" t="str">
        <f t="shared" si="6"/>
        <v/>
      </c>
      <c r="J63" s="151"/>
      <c r="K63" s="151"/>
      <c r="L63" s="151"/>
      <c r="M63" s="151"/>
      <c r="N63" s="151"/>
      <c r="O63" s="151"/>
      <c r="P63" s="151"/>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57"/>
      <c r="BC63" s="158" t="str">
        <f t="shared" si="7"/>
        <v/>
      </c>
      <c r="BD63" s="151"/>
      <c r="BE63" s="157"/>
      <c r="BF63" s="159">
        <f t="shared" si="8"/>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ht="14.25" customHeight="1" x14ac:dyDescent="0.15">
      <c r="A64" s="292"/>
      <c r="B64" s="305"/>
      <c r="C64" s="171" t="s">
        <v>61</v>
      </c>
      <c r="D64" s="74">
        <f t="shared" si="5"/>
        <v>0</v>
      </c>
      <c r="E64" s="63"/>
      <c r="F64" s="64"/>
      <c r="G64" s="64"/>
      <c r="H64" s="160"/>
      <c r="I64" s="156" t="str">
        <f t="shared" si="6"/>
        <v/>
      </c>
      <c r="J64" s="151"/>
      <c r="K64" s="151"/>
      <c r="L64" s="151"/>
      <c r="M64" s="151"/>
      <c r="N64" s="151"/>
      <c r="O64" s="151"/>
      <c r="P64" s="151"/>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57"/>
      <c r="BC64" s="158" t="str">
        <f t="shared" si="7"/>
        <v/>
      </c>
      <c r="BD64" s="151"/>
      <c r="BE64" s="157"/>
      <c r="BF64" s="159">
        <f t="shared" si="8"/>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ht="14.25" customHeight="1" x14ac:dyDescent="0.15">
      <c r="A65" s="292"/>
      <c r="B65" s="280"/>
      <c r="C65" s="128" t="s">
        <v>62</v>
      </c>
      <c r="D65" s="74">
        <f t="shared" si="5"/>
        <v>0</v>
      </c>
      <c r="E65" s="118"/>
      <c r="F65" s="80"/>
      <c r="G65" s="80"/>
      <c r="H65" s="162"/>
      <c r="I65" s="156" t="str">
        <f t="shared" si="6"/>
        <v/>
      </c>
      <c r="J65" s="151"/>
      <c r="K65" s="151"/>
      <c r="L65" s="151"/>
      <c r="M65" s="151"/>
      <c r="N65" s="151"/>
      <c r="O65" s="151"/>
      <c r="P65" s="151"/>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57"/>
      <c r="BC65" s="158" t="str">
        <f t="shared" si="7"/>
        <v/>
      </c>
      <c r="BD65" s="151"/>
      <c r="BE65" s="157"/>
      <c r="BF65" s="159">
        <f t="shared" si="8"/>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 customHeight="1" x14ac:dyDescent="0.15">
      <c r="A66" s="292"/>
      <c r="B66" s="345" t="s">
        <v>63</v>
      </c>
      <c r="C66" s="346"/>
      <c r="D66" s="141">
        <f t="shared" si="5"/>
        <v>0</v>
      </c>
      <c r="E66" s="172"/>
      <c r="F66" s="173"/>
      <c r="G66" s="173"/>
      <c r="H66" s="174"/>
      <c r="I66" s="156" t="str">
        <f t="shared" si="6"/>
        <v/>
      </c>
      <c r="J66" s="151"/>
      <c r="K66" s="151"/>
      <c r="L66" s="151"/>
      <c r="M66" s="151"/>
      <c r="N66" s="151"/>
      <c r="O66" s="151"/>
      <c r="P66" s="151"/>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57"/>
      <c r="BC66" s="158" t="str">
        <f t="shared" si="7"/>
        <v/>
      </c>
      <c r="BD66" s="151"/>
      <c r="BE66" s="157"/>
      <c r="BF66" s="159">
        <f t="shared" si="8"/>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9.5" customHeight="1" x14ac:dyDescent="0.15">
      <c r="A67" s="293"/>
      <c r="B67" s="319" t="s">
        <v>4</v>
      </c>
      <c r="C67" s="320"/>
      <c r="D67" s="141">
        <f t="shared" si="5"/>
        <v>779</v>
      </c>
      <c r="E67" s="141">
        <f>SUM(E40:E66)</f>
        <v>300</v>
      </c>
      <c r="F67" s="141">
        <f>SUM(F40:F66)</f>
        <v>119</v>
      </c>
      <c r="G67" s="141">
        <f>SUM(G40:G66)</f>
        <v>0</v>
      </c>
      <c r="H67" s="141">
        <f>SUM(H40:H66)</f>
        <v>360</v>
      </c>
      <c r="I67" s="156" t="str">
        <f>+BB67&amp;BC67</f>
        <v/>
      </c>
      <c r="J67" s="151"/>
      <c r="K67" s="151"/>
      <c r="L67" s="151"/>
      <c r="M67" s="151"/>
      <c r="N67" s="151"/>
      <c r="O67" s="151"/>
      <c r="P67" s="151"/>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57"/>
      <c r="BC67" s="158" t="str">
        <f t="shared" si="7"/>
        <v/>
      </c>
      <c r="BD67" s="151"/>
      <c r="BE67" s="157"/>
      <c r="BF67" s="159">
        <f t="shared" si="8"/>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34.5" customHeight="1" x14ac:dyDescent="0.2">
      <c r="A68" s="149" t="s">
        <v>69</v>
      </c>
      <c r="B68" s="149"/>
      <c r="C68" s="149"/>
      <c r="D68" s="149"/>
      <c r="E68" s="149"/>
      <c r="F68" s="149"/>
      <c r="G68" s="150"/>
      <c r="H68" s="150"/>
      <c r="I68" s="175"/>
      <c r="J68" s="175"/>
      <c r="K68" s="175"/>
      <c r="L68" s="175"/>
      <c r="M68" s="175"/>
      <c r="N68" s="175"/>
      <c r="O68" s="152"/>
      <c r="P68" s="151"/>
      <c r="Q68" s="7"/>
      <c r="R68" s="8"/>
      <c r="S68" s="8"/>
      <c r="T68" s="8"/>
      <c r="U68" s="8"/>
      <c r="V68" s="8"/>
      <c r="W68" s="8"/>
      <c r="X68" s="8"/>
      <c r="Y68" s="8"/>
      <c r="Z68" s="8"/>
      <c r="AA68" s="8"/>
      <c r="AB68" s="8"/>
      <c r="AZ68" s="8"/>
      <c r="BA68" s="8"/>
      <c r="BB68" s="8"/>
      <c r="BC68" s="8"/>
      <c r="BD68" s="8"/>
      <c r="BE68" s="8"/>
      <c r="BF68" s="8"/>
      <c r="BG68" s="8"/>
    </row>
    <row r="69" spans="1:80" ht="31.5" x14ac:dyDescent="0.15">
      <c r="A69" s="347" t="s">
        <v>70</v>
      </c>
      <c r="B69" s="347"/>
      <c r="C69" s="347"/>
      <c r="D69" s="243" t="s">
        <v>71</v>
      </c>
      <c r="E69" s="245" t="s">
        <v>72</v>
      </c>
      <c r="F69" s="246" t="s">
        <v>73</v>
      </c>
      <c r="G69" s="246" t="s">
        <v>74</v>
      </c>
      <c r="H69" s="154" t="s">
        <v>75</v>
      </c>
      <c r="I69" s="178"/>
      <c r="J69" s="179"/>
      <c r="K69" s="179"/>
      <c r="L69" s="179"/>
      <c r="M69" s="179"/>
      <c r="N69" s="179"/>
      <c r="O69" s="179"/>
      <c r="P69" s="151"/>
      <c r="Q69" s="7"/>
      <c r="R69" s="8"/>
      <c r="S69" s="8"/>
      <c r="T69" s="8"/>
      <c r="U69" s="8"/>
      <c r="V69" s="8"/>
      <c r="W69" s="8"/>
      <c r="X69" s="8"/>
      <c r="Y69" s="8"/>
      <c r="Z69" s="8"/>
      <c r="AA69" s="8"/>
      <c r="AB69" s="8"/>
      <c r="BA69" s="8"/>
      <c r="BB69" s="8"/>
      <c r="BC69" s="8"/>
      <c r="BD69" s="8"/>
      <c r="BE69" s="8"/>
    </row>
    <row r="70" spans="1:80" ht="15" customHeight="1" x14ac:dyDescent="0.15">
      <c r="A70" s="348" t="s">
        <v>76</v>
      </c>
      <c r="B70" s="349"/>
      <c r="C70" s="350"/>
      <c r="D70" s="180">
        <f>SUM(E70:H70)</f>
        <v>0</v>
      </c>
      <c r="E70" s="36"/>
      <c r="F70" s="37"/>
      <c r="G70" s="37"/>
      <c r="H70" s="38"/>
      <c r="I70" s="181">
        <f>+BA70</f>
        <v>0</v>
      </c>
      <c r="J70" s="179"/>
      <c r="K70" s="179"/>
      <c r="L70" s="179"/>
      <c r="M70" s="179"/>
      <c r="N70" s="179"/>
      <c r="O70" s="179"/>
      <c r="P70" s="151"/>
      <c r="Q70" s="7"/>
      <c r="R70" s="8"/>
      <c r="S70" s="8"/>
      <c r="T70" s="8"/>
      <c r="U70" s="8"/>
      <c r="V70" s="8"/>
      <c r="W70" s="8"/>
      <c r="X70" s="8"/>
      <c r="Y70" s="8"/>
      <c r="Z70" s="8"/>
      <c r="AA70" s="8"/>
      <c r="AB70" s="8"/>
      <c r="BA70" s="8"/>
      <c r="BB70" s="8"/>
      <c r="BC70" s="8"/>
      <c r="BD70" s="8"/>
      <c r="BE70" s="8"/>
    </row>
    <row r="71" spans="1:80" ht="15" customHeight="1" x14ac:dyDescent="0.2">
      <c r="A71" s="351" t="s">
        <v>77</v>
      </c>
      <c r="B71" s="352"/>
      <c r="C71" s="353"/>
      <c r="D71" s="180">
        <f>SUM(E71:H71)</f>
        <v>0</v>
      </c>
      <c r="E71" s="43"/>
      <c r="F71" s="44"/>
      <c r="G71" s="44"/>
      <c r="H71" s="45"/>
      <c r="I71" s="181">
        <f>+BA71</f>
        <v>0</v>
      </c>
      <c r="J71" s="179"/>
      <c r="K71" s="179"/>
      <c r="L71" s="179"/>
      <c r="M71" s="179"/>
      <c r="N71" s="179"/>
      <c r="O71" s="179"/>
      <c r="P71" s="152"/>
      <c r="Q71" s="7"/>
      <c r="R71" s="8"/>
      <c r="S71" s="8"/>
      <c r="T71" s="8"/>
      <c r="U71" s="8"/>
      <c r="V71" s="8"/>
      <c r="W71" s="8"/>
      <c r="X71" s="8"/>
      <c r="Y71" s="8"/>
      <c r="Z71" s="8"/>
      <c r="AA71" s="8"/>
      <c r="AB71" s="8"/>
      <c r="BA71" s="8"/>
      <c r="BB71" s="8"/>
      <c r="BC71" s="8"/>
      <c r="BD71" s="8"/>
      <c r="BE71" s="8"/>
    </row>
    <row r="72" spans="1:80" ht="15" customHeight="1" x14ac:dyDescent="0.15">
      <c r="A72" s="336" t="s">
        <v>78</v>
      </c>
      <c r="B72" s="337"/>
      <c r="C72" s="338"/>
      <c r="D72" s="180">
        <f>SUM(E72:H72)</f>
        <v>0</v>
      </c>
      <c r="E72" s="63"/>
      <c r="F72" s="64"/>
      <c r="G72" s="64"/>
      <c r="H72" s="160"/>
      <c r="I72" s="181">
        <f>+BA72</f>
        <v>0</v>
      </c>
      <c r="J72" s="179"/>
      <c r="K72" s="179"/>
      <c r="L72" s="179"/>
      <c r="M72" s="179"/>
      <c r="N72" s="179"/>
      <c r="O72" s="179"/>
      <c r="P72" s="179"/>
      <c r="Q72" s="7"/>
      <c r="R72" s="8"/>
      <c r="S72" s="8"/>
      <c r="T72" s="8"/>
      <c r="U72" s="8"/>
      <c r="V72" s="8"/>
      <c r="W72" s="8"/>
      <c r="X72" s="8"/>
      <c r="Y72" s="8"/>
      <c r="Z72" s="8"/>
      <c r="AA72" s="8"/>
      <c r="AB72" s="8"/>
      <c r="BA72" s="8"/>
      <c r="BB72" s="8"/>
      <c r="BC72" s="8"/>
      <c r="BD72" s="8"/>
      <c r="BE72" s="8"/>
    </row>
    <row r="73" spans="1:80" ht="15" customHeight="1" x14ac:dyDescent="0.15">
      <c r="A73" s="354" t="s">
        <v>79</v>
      </c>
      <c r="B73" s="355"/>
      <c r="C73" s="356"/>
      <c r="D73" s="182">
        <f>SUM(E73:H73)</f>
        <v>0</v>
      </c>
      <c r="E73" s="118"/>
      <c r="F73" s="80"/>
      <c r="G73" s="80"/>
      <c r="H73" s="162"/>
      <c r="I73" s="181">
        <f>+BA73</f>
        <v>0</v>
      </c>
      <c r="J73" s="179"/>
      <c r="K73" s="179"/>
      <c r="L73" s="179"/>
      <c r="M73" s="179"/>
      <c r="N73" s="179"/>
      <c r="O73" s="179"/>
      <c r="P73" s="179"/>
      <c r="Q73" s="7"/>
      <c r="R73" s="8"/>
      <c r="S73" s="8"/>
      <c r="T73" s="8"/>
      <c r="U73" s="8"/>
      <c r="V73" s="8"/>
      <c r="W73" s="8"/>
      <c r="X73" s="8"/>
      <c r="Y73" s="8"/>
      <c r="Z73" s="8"/>
      <c r="AA73" s="8"/>
      <c r="AB73" s="8"/>
      <c r="BA73" s="8"/>
      <c r="BB73" s="8"/>
      <c r="BC73" s="8"/>
      <c r="BD73" s="8"/>
      <c r="BE73" s="8"/>
    </row>
    <row r="74" spans="1:80" ht="22.5" customHeight="1" x14ac:dyDescent="0.15">
      <c r="A74" s="319" t="s">
        <v>4</v>
      </c>
      <c r="B74" s="357"/>
      <c r="C74" s="358"/>
      <c r="D74" s="183">
        <f>SUM(D70:D73)</f>
        <v>0</v>
      </c>
      <c r="E74" s="142">
        <f>SUM(E70:E73)</f>
        <v>0</v>
      </c>
      <c r="F74" s="143">
        <f>SUM(F70:F73)</f>
        <v>0</v>
      </c>
      <c r="G74" s="143">
        <f>SUM(G70:G73)</f>
        <v>0</v>
      </c>
      <c r="H74" s="184">
        <f>SUM(H70:H73)</f>
        <v>0</v>
      </c>
      <c r="I74" s="181">
        <f>+BA74</f>
        <v>0</v>
      </c>
      <c r="J74" s="151"/>
      <c r="K74" s="151"/>
      <c r="L74" s="151"/>
      <c r="M74" s="151"/>
      <c r="N74" s="151"/>
      <c r="O74" s="151"/>
      <c r="P74" s="179"/>
      <c r="Q74" s="7"/>
      <c r="R74" s="8"/>
      <c r="S74" s="8"/>
      <c r="T74" s="8"/>
      <c r="U74" s="8"/>
      <c r="V74" s="8"/>
      <c r="W74" s="8"/>
      <c r="X74" s="8"/>
      <c r="Y74" s="8"/>
      <c r="Z74" s="8"/>
      <c r="AA74" s="8"/>
      <c r="AB74" s="8"/>
      <c r="BA74" s="8"/>
      <c r="BB74" s="8"/>
      <c r="BC74" s="8"/>
      <c r="BD74" s="8"/>
      <c r="BE74" s="8"/>
    </row>
    <row r="75" spans="1:80" ht="28.5" customHeight="1" x14ac:dyDescent="0.2">
      <c r="A75" s="185" t="s">
        <v>80</v>
      </c>
      <c r="B75" s="185"/>
      <c r="C75" s="185"/>
      <c r="D75" s="185"/>
      <c r="E75" s="186"/>
      <c r="F75" s="186"/>
      <c r="G75" s="186"/>
      <c r="H75" s="186"/>
      <c r="I75" s="186"/>
      <c r="J75" s="186"/>
      <c r="K75" s="187"/>
      <c r="L75" s="187"/>
      <c r="M75" s="187"/>
      <c r="N75" s="188"/>
      <c r="O75" s="189"/>
      <c r="P75" s="179"/>
      <c r="Q75" s="7"/>
      <c r="R75" s="8"/>
      <c r="S75" s="8"/>
      <c r="T75" s="8"/>
      <c r="U75" s="8"/>
      <c r="V75" s="8"/>
      <c r="W75" s="8"/>
      <c r="X75" s="8"/>
      <c r="Y75" s="8"/>
      <c r="Z75" s="8"/>
      <c r="AA75" s="8"/>
      <c r="AB75" s="8"/>
      <c r="BA75" s="8"/>
      <c r="BB75" s="8"/>
      <c r="BC75" s="8"/>
      <c r="BD75" s="8"/>
      <c r="BE75" s="8"/>
    </row>
    <row r="76" spans="1:80" ht="30" customHeight="1" x14ac:dyDescent="0.15">
      <c r="A76" s="359" t="s">
        <v>81</v>
      </c>
      <c r="B76" s="360"/>
      <c r="C76" s="361"/>
      <c r="D76" s="192" t="s">
        <v>82</v>
      </c>
      <c r="E76" s="362"/>
      <c r="F76" s="362"/>
      <c r="G76" s="7"/>
      <c r="H76" s="7"/>
      <c r="I76" s="7"/>
      <c r="J76" s="7"/>
      <c r="K76" s="7"/>
      <c r="L76" s="7"/>
      <c r="M76" s="7"/>
      <c r="N76" s="7"/>
      <c r="O76" s="7"/>
      <c r="P76" s="179"/>
      <c r="Q76" s="7"/>
      <c r="R76" s="8"/>
      <c r="S76" s="8"/>
      <c r="T76" s="8"/>
      <c r="U76" s="8"/>
      <c r="V76" s="8"/>
      <c r="W76" s="8"/>
      <c r="X76" s="8"/>
      <c r="Y76" s="8"/>
      <c r="Z76" s="8"/>
      <c r="AA76" s="8"/>
      <c r="AB76" s="8"/>
      <c r="BA76" s="169"/>
      <c r="BB76" s="169"/>
      <c r="BC76" s="169"/>
      <c r="BD76" s="169"/>
      <c r="BE76" s="169"/>
    </row>
    <row r="77" spans="1:80" ht="15.75" customHeight="1" x14ac:dyDescent="0.15">
      <c r="A77" s="363" t="s">
        <v>83</v>
      </c>
      <c r="B77" s="364"/>
      <c r="C77" s="365"/>
      <c r="D77" s="193"/>
      <c r="E77" s="362"/>
      <c r="F77" s="362"/>
      <c r="G77" s="7"/>
      <c r="H77" s="7"/>
      <c r="I77" s="7"/>
      <c r="J77" s="7"/>
      <c r="K77" s="7"/>
      <c r="L77" s="7"/>
      <c r="M77" s="7"/>
      <c r="N77" s="7"/>
      <c r="O77" s="7"/>
      <c r="P77" s="151"/>
      <c r="Q77" s="7"/>
      <c r="R77" s="8"/>
      <c r="S77" s="8"/>
      <c r="T77" s="8"/>
      <c r="U77" s="8"/>
      <c r="V77" s="8"/>
      <c r="W77" s="8"/>
      <c r="X77" s="8"/>
      <c r="Y77" s="8"/>
      <c r="Z77" s="8"/>
      <c r="AA77" s="8"/>
      <c r="AB77" s="8"/>
      <c r="BA77" s="169"/>
      <c r="BB77" s="169"/>
      <c r="BC77" s="169"/>
      <c r="BD77" s="169"/>
      <c r="BE77" s="169"/>
    </row>
    <row r="78" spans="1:80" ht="14.25" customHeight="1" x14ac:dyDescent="0.15">
      <c r="A78" s="336" t="s">
        <v>84</v>
      </c>
      <c r="B78" s="337"/>
      <c r="C78" s="338"/>
      <c r="D78" s="193"/>
      <c r="E78" s="362"/>
      <c r="F78" s="362"/>
      <c r="G78" s="7"/>
      <c r="H78" s="7"/>
      <c r="I78" s="7"/>
      <c r="J78" s="7"/>
      <c r="K78" s="7"/>
      <c r="L78" s="7"/>
      <c r="M78" s="7"/>
      <c r="N78" s="7"/>
      <c r="O78" s="7"/>
      <c r="P78" s="7"/>
      <c r="Q78" s="7"/>
      <c r="R78" s="8"/>
      <c r="S78" s="8"/>
      <c r="T78" s="8"/>
      <c r="U78" s="8"/>
      <c r="V78" s="8"/>
      <c r="W78" s="8"/>
      <c r="X78" s="8"/>
      <c r="Y78" s="8"/>
      <c r="Z78" s="8"/>
      <c r="AA78" s="8"/>
      <c r="AB78" s="8"/>
      <c r="BA78" s="169"/>
      <c r="BB78" s="169"/>
      <c r="BC78" s="169"/>
      <c r="BD78" s="169"/>
      <c r="BE78" s="169"/>
    </row>
    <row r="79" spans="1:80" ht="15" customHeight="1" x14ac:dyDescent="0.15">
      <c r="A79" s="367" t="s">
        <v>85</v>
      </c>
      <c r="B79" s="368"/>
      <c r="C79" s="369"/>
      <c r="D79" s="194"/>
      <c r="E79" s="7"/>
      <c r="F79" s="7"/>
      <c r="G79" s="7"/>
      <c r="H79" s="7"/>
      <c r="I79" s="7"/>
      <c r="J79" s="7"/>
      <c r="K79" s="7"/>
      <c r="L79" s="7"/>
      <c r="M79" s="7"/>
      <c r="N79" s="7"/>
      <c r="O79" s="7"/>
      <c r="P79" s="7"/>
      <c r="Q79" s="7"/>
      <c r="R79" s="8"/>
      <c r="S79" s="8"/>
      <c r="T79" s="8"/>
      <c r="U79" s="8"/>
      <c r="V79" s="8"/>
      <c r="W79" s="8"/>
      <c r="X79" s="8"/>
      <c r="Y79" s="8"/>
      <c r="Z79" s="8"/>
      <c r="AA79" s="8"/>
      <c r="AB79" s="8"/>
    </row>
    <row r="80" spans="1:80" ht="27.75" customHeight="1" x14ac:dyDescent="0.2">
      <c r="A80" s="195" t="s">
        <v>86</v>
      </c>
      <c r="B80" s="195"/>
      <c r="C80" s="195"/>
      <c r="D80" s="196"/>
      <c r="E80" s="197"/>
      <c r="F80" s="197"/>
      <c r="G80" s="197"/>
      <c r="H80" s="197"/>
      <c r="I80" s="197"/>
      <c r="J80" s="197"/>
      <c r="K80" s="198"/>
      <c r="L80" s="198"/>
      <c r="M80" s="198"/>
      <c r="N80" s="199"/>
      <c r="O80" s="200"/>
      <c r="P80" s="201"/>
      <c r="Q80" s="200"/>
      <c r="R80" s="8"/>
      <c r="S80" s="169"/>
      <c r="T80" s="169"/>
      <c r="U80" s="169"/>
      <c r="V80" s="169"/>
      <c r="W80" s="169"/>
      <c r="X80" s="169"/>
      <c r="Y80" s="169"/>
      <c r="Z80" s="169"/>
      <c r="AA80" s="169"/>
      <c r="AB80" s="169"/>
    </row>
    <row r="81" spans="1:28" ht="15" customHeight="1" x14ac:dyDescent="0.15">
      <c r="A81" s="370" t="s">
        <v>87</v>
      </c>
      <c r="B81" s="370"/>
      <c r="C81" s="370"/>
      <c r="D81" s="366" t="s">
        <v>88</v>
      </c>
      <c r="E81" s="366" t="s">
        <v>89</v>
      </c>
      <c r="O81" s="200"/>
      <c r="P81" s="200"/>
      <c r="Q81" s="200"/>
      <c r="R81" s="169"/>
      <c r="S81" s="169"/>
      <c r="T81" s="169"/>
      <c r="U81" s="169"/>
      <c r="V81" s="169"/>
      <c r="W81" s="169"/>
      <c r="X81" s="169"/>
      <c r="Y81" s="169"/>
      <c r="Z81" s="169"/>
      <c r="AA81" s="169"/>
      <c r="AB81" s="169"/>
    </row>
    <row r="82" spans="1:28" ht="15.75" customHeight="1" x14ac:dyDescent="0.15">
      <c r="A82" s="370"/>
      <c r="B82" s="370"/>
      <c r="C82" s="370"/>
      <c r="D82" s="366"/>
      <c r="E82" s="366"/>
      <c r="O82" s="200"/>
      <c r="P82" s="200"/>
      <c r="Q82" s="200"/>
      <c r="R82" s="169"/>
      <c r="S82" s="169"/>
      <c r="T82" s="169"/>
      <c r="U82" s="169"/>
      <c r="V82" s="169"/>
      <c r="W82" s="169"/>
      <c r="X82" s="169"/>
      <c r="Y82" s="169"/>
      <c r="Z82" s="169"/>
      <c r="AA82" s="169"/>
      <c r="AB82" s="169"/>
    </row>
    <row r="83" spans="1:28" ht="21" customHeight="1" x14ac:dyDescent="0.15">
      <c r="A83" s="377" t="s">
        <v>90</v>
      </c>
      <c r="B83" s="378"/>
      <c r="C83" s="379"/>
      <c r="D83" s="202"/>
      <c r="E83" s="203"/>
      <c r="O83" s="200"/>
      <c r="P83" s="200"/>
      <c r="Q83" s="200"/>
      <c r="R83" s="169"/>
      <c r="S83" s="169"/>
      <c r="T83" s="169"/>
      <c r="U83" s="169"/>
      <c r="V83" s="169"/>
      <c r="W83" s="169"/>
      <c r="X83" s="169"/>
      <c r="Y83" s="169"/>
      <c r="Z83" s="169"/>
      <c r="AA83" s="169"/>
      <c r="AB83" s="169"/>
    </row>
    <row r="84" spans="1:28" ht="19.5" customHeight="1" x14ac:dyDescent="0.15">
      <c r="A84" s="380" t="s">
        <v>91</v>
      </c>
      <c r="B84" s="381"/>
      <c r="C84" s="382"/>
      <c r="D84" s="204"/>
      <c r="E84" s="205"/>
      <c r="O84" s="200"/>
      <c r="P84" s="200"/>
      <c r="Q84" s="200"/>
      <c r="R84" s="169"/>
      <c r="S84" s="169"/>
      <c r="T84" s="169"/>
      <c r="U84" s="169"/>
      <c r="V84" s="169"/>
      <c r="W84" s="169"/>
      <c r="X84" s="169"/>
      <c r="Y84" s="169"/>
      <c r="Z84" s="169"/>
      <c r="AA84" s="169"/>
      <c r="AB84" s="169"/>
    </row>
    <row r="85" spans="1:28" ht="19.5" customHeight="1" x14ac:dyDescent="0.15">
      <c r="A85" s="383" t="s">
        <v>92</v>
      </c>
      <c r="B85" s="384"/>
      <c r="C85" s="385"/>
      <c r="D85" s="206"/>
      <c r="E85" s="207"/>
      <c r="R85" s="169"/>
    </row>
    <row r="86" spans="1:28" ht="27.75" customHeight="1" x14ac:dyDescent="0.2">
      <c r="A86" s="195" t="s">
        <v>93</v>
      </c>
      <c r="B86" s="195"/>
      <c r="C86" s="195"/>
      <c r="D86" s="196"/>
      <c r="E86" s="197"/>
    </row>
    <row r="87" spans="1:28" x14ac:dyDescent="0.15">
      <c r="A87" s="370" t="s">
        <v>87</v>
      </c>
      <c r="B87" s="370"/>
      <c r="C87" s="370"/>
      <c r="D87" s="366" t="s">
        <v>88</v>
      </c>
      <c r="E87" s="366" t="s">
        <v>89</v>
      </c>
    </row>
    <row r="88" spans="1:28" ht="21" customHeight="1" x14ac:dyDescent="0.15">
      <c r="A88" s="370"/>
      <c r="B88" s="370"/>
      <c r="C88" s="370"/>
      <c r="D88" s="366"/>
      <c r="E88" s="366"/>
    </row>
    <row r="89" spans="1:28" ht="19.5" customHeight="1" x14ac:dyDescent="0.15">
      <c r="A89" s="371" t="s">
        <v>94</v>
      </c>
      <c r="B89" s="372"/>
      <c r="C89" s="373"/>
      <c r="D89" s="202"/>
      <c r="E89" s="203"/>
    </row>
    <row r="90" spans="1:28" ht="19.5" customHeight="1" x14ac:dyDescent="0.15">
      <c r="A90" s="374" t="s">
        <v>95</v>
      </c>
      <c r="B90" s="375"/>
      <c r="C90" s="376"/>
      <c r="D90" s="206"/>
      <c r="E90" s="207"/>
    </row>
    <row r="192" ht="18" customHeight="1" x14ac:dyDescent="0.15"/>
    <row r="193" ht="18" customHeight="1" x14ac:dyDescent="0.15"/>
    <row r="194" ht="18" customHeight="1" x14ac:dyDescent="0.15"/>
    <row r="207" ht="14.25" customHeight="1" x14ac:dyDescent="0.15"/>
    <row r="208" ht="14.25" customHeight="1" x14ac:dyDescent="0.15"/>
    <row r="209" spans="1:57" ht="14.25" customHeight="1" x14ac:dyDescent="0.15">
      <c r="A209" s="209">
        <f>SUM(D8:AC82)</f>
        <v>11414</v>
      </c>
      <c r="BE209" s="210">
        <v>0</v>
      </c>
    </row>
    <row r="210" spans="1:57" ht="14.25" customHeight="1" x14ac:dyDescent="0.15"/>
    <row r="211" spans="1:57" ht="14.25" customHeight="1" x14ac:dyDescent="0.15"/>
    <row r="212" spans="1:57" ht="14.25" customHeight="1" x14ac:dyDescent="0.15"/>
    <row r="218" spans="1:57" x14ac:dyDescent="0.15">
      <c r="A218" s="211"/>
    </row>
  </sheetData>
  <mergeCells count="76">
    <mergeCell ref="A6:O6"/>
    <mergeCell ref="A8:C9"/>
    <mergeCell ref="D8:D9"/>
    <mergeCell ref="E8:I8"/>
    <mergeCell ref="J8:X8"/>
    <mergeCell ref="AA8:AA9"/>
    <mergeCell ref="AB8:AB9"/>
    <mergeCell ref="AC8:AC9"/>
    <mergeCell ref="A10:A37"/>
    <mergeCell ref="B10:C10"/>
    <mergeCell ref="B11:B13"/>
    <mergeCell ref="B14:C14"/>
    <mergeCell ref="B15:C15"/>
    <mergeCell ref="B16:C16"/>
    <mergeCell ref="B17:C17"/>
    <mergeCell ref="Y8:Z8"/>
    <mergeCell ref="B33:B35"/>
    <mergeCell ref="B18:C18"/>
    <mergeCell ref="B19:C19"/>
    <mergeCell ref="B20:C20"/>
    <mergeCell ref="B21:B23"/>
    <mergeCell ref="B24:B26"/>
    <mergeCell ref="B27:C27"/>
    <mergeCell ref="B28:C28"/>
    <mergeCell ref="B29:C29"/>
    <mergeCell ref="B30:C30"/>
    <mergeCell ref="B31:C31"/>
    <mergeCell ref="B32:C32"/>
    <mergeCell ref="B57:C57"/>
    <mergeCell ref="B36:C36"/>
    <mergeCell ref="B37:C37"/>
    <mergeCell ref="A39:C39"/>
    <mergeCell ref="A40:A67"/>
    <mergeCell ref="B40:C40"/>
    <mergeCell ref="B41:B43"/>
    <mergeCell ref="B44:C44"/>
    <mergeCell ref="B45:C45"/>
    <mergeCell ref="B46:C46"/>
    <mergeCell ref="B47:C47"/>
    <mergeCell ref="B48:C48"/>
    <mergeCell ref="B49:C49"/>
    <mergeCell ref="B50:C50"/>
    <mergeCell ref="B51:B53"/>
    <mergeCell ref="B54:B56"/>
    <mergeCell ref="A72:C72"/>
    <mergeCell ref="B58:C58"/>
    <mergeCell ref="B59:C59"/>
    <mergeCell ref="B60:C60"/>
    <mergeCell ref="B61:C61"/>
    <mergeCell ref="B62:C62"/>
    <mergeCell ref="B63:B65"/>
    <mergeCell ref="B66:C66"/>
    <mergeCell ref="B67:C67"/>
    <mergeCell ref="A69:C69"/>
    <mergeCell ref="A70:C70"/>
    <mergeCell ref="A71:C71"/>
    <mergeCell ref="A73:C73"/>
    <mergeCell ref="A74:C74"/>
    <mergeCell ref="A76:C76"/>
    <mergeCell ref="E76:F76"/>
    <mergeCell ref="A77:C77"/>
    <mergeCell ref="E77:F77"/>
    <mergeCell ref="D87:D88"/>
    <mergeCell ref="E87:E88"/>
    <mergeCell ref="A78:C78"/>
    <mergeCell ref="E78:F78"/>
    <mergeCell ref="A79:C79"/>
    <mergeCell ref="A81:C82"/>
    <mergeCell ref="D81:D82"/>
    <mergeCell ref="E81:E82"/>
    <mergeCell ref="A89:C89"/>
    <mergeCell ref="A90:C90"/>
    <mergeCell ref="A83:C83"/>
    <mergeCell ref="A84:C84"/>
    <mergeCell ref="A85:C85"/>
    <mergeCell ref="A87:C8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A8:A37 IW8:IW37 SS8:SS37 ACO8:ACO37 AMK8:AMK37 AWG8:AWG37 BGC8:BGC37 BPY8:BPY37 BZU8:BZU37 CJQ8:CJQ37 CTM8:CTM37 DDI8:DDI37 DNE8:DNE37 DXA8:DXA37 EGW8:EGW37 EQS8:EQS37 FAO8:FAO37 FKK8:FKK37 FUG8:FUG37 GEC8:GEC37 GNY8:GNY37 GXU8:GXU37 HHQ8:HHQ37 HRM8:HRM37 IBI8:IBI37 ILE8:ILE37 IVA8:IVA37 JEW8:JEW37 JOS8:JOS37 JYO8:JYO37 KIK8:KIK37 KSG8:KSG37 LCC8:LCC37 LLY8:LLY37 LVU8:LVU37 MFQ8:MFQ37 MPM8:MPM37 MZI8:MZI37 NJE8:NJE37 NTA8:NTA37 OCW8:OCW37 OMS8:OMS37 OWO8:OWO37 PGK8:PGK37 PQG8:PQG37 QAC8:QAC37 QJY8:QJY37 QTU8:QTU37 RDQ8:RDQ37 RNM8:RNM37 RXI8:RXI37 SHE8:SHE37 SRA8:SRA37 TAW8:TAW37 TKS8:TKS37 TUO8:TUO37 UEK8:UEK37 UOG8:UOG37 UYC8:UYC37 VHY8:VHY37 VRU8:VRU37 WBQ8:WBQ37 WLM8:WLM37 WVI8:WVI37 A65544:A65573 IW65544:IW65573 SS65544:SS65573 ACO65544:ACO65573 AMK65544:AMK65573 AWG65544:AWG65573 BGC65544:BGC65573 BPY65544:BPY65573 BZU65544:BZU65573 CJQ65544:CJQ65573 CTM65544:CTM65573 DDI65544:DDI65573 DNE65544:DNE65573 DXA65544:DXA65573 EGW65544:EGW65573 EQS65544:EQS65573 FAO65544:FAO65573 FKK65544:FKK65573 FUG65544:FUG65573 GEC65544:GEC65573 GNY65544:GNY65573 GXU65544:GXU65573 HHQ65544:HHQ65573 HRM65544:HRM65573 IBI65544:IBI65573 ILE65544:ILE65573 IVA65544:IVA65573 JEW65544:JEW65573 JOS65544:JOS65573 JYO65544:JYO65573 KIK65544:KIK65573 KSG65544:KSG65573 LCC65544:LCC65573 LLY65544:LLY65573 LVU65544:LVU65573 MFQ65544:MFQ65573 MPM65544:MPM65573 MZI65544:MZI65573 NJE65544:NJE65573 NTA65544:NTA65573 OCW65544:OCW65573 OMS65544:OMS65573 OWO65544:OWO65573 PGK65544:PGK65573 PQG65544:PQG65573 QAC65544:QAC65573 QJY65544:QJY65573 QTU65544:QTU65573 RDQ65544:RDQ65573 RNM65544:RNM65573 RXI65544:RXI65573 SHE65544:SHE65573 SRA65544:SRA65573 TAW65544:TAW65573 TKS65544:TKS65573 TUO65544:TUO65573 UEK65544:UEK65573 UOG65544:UOG65573 UYC65544:UYC65573 VHY65544:VHY65573 VRU65544:VRU65573 WBQ65544:WBQ65573 WLM65544:WLM65573 WVI65544:WVI65573 A131080:A131109 IW131080:IW131109 SS131080:SS131109 ACO131080:ACO131109 AMK131080:AMK131109 AWG131080:AWG131109 BGC131080:BGC131109 BPY131080:BPY131109 BZU131080:BZU131109 CJQ131080:CJQ131109 CTM131080:CTM131109 DDI131080:DDI131109 DNE131080:DNE131109 DXA131080:DXA131109 EGW131080:EGW131109 EQS131080:EQS131109 FAO131080:FAO131109 FKK131080:FKK131109 FUG131080:FUG131109 GEC131080:GEC131109 GNY131080:GNY131109 GXU131080:GXU131109 HHQ131080:HHQ131109 HRM131080:HRM131109 IBI131080:IBI131109 ILE131080:ILE131109 IVA131080:IVA131109 JEW131080:JEW131109 JOS131080:JOS131109 JYO131080:JYO131109 KIK131080:KIK131109 KSG131080:KSG131109 LCC131080:LCC131109 LLY131080:LLY131109 LVU131080:LVU131109 MFQ131080:MFQ131109 MPM131080:MPM131109 MZI131080:MZI131109 NJE131080:NJE131109 NTA131080:NTA131109 OCW131080:OCW131109 OMS131080:OMS131109 OWO131080:OWO131109 PGK131080:PGK131109 PQG131080:PQG131109 QAC131080:QAC131109 QJY131080:QJY131109 QTU131080:QTU131109 RDQ131080:RDQ131109 RNM131080:RNM131109 RXI131080:RXI131109 SHE131080:SHE131109 SRA131080:SRA131109 TAW131080:TAW131109 TKS131080:TKS131109 TUO131080:TUO131109 UEK131080:UEK131109 UOG131080:UOG131109 UYC131080:UYC131109 VHY131080:VHY131109 VRU131080:VRU131109 WBQ131080:WBQ131109 WLM131080:WLM131109 WVI131080:WVI131109 A196616:A196645 IW196616:IW196645 SS196616:SS196645 ACO196616:ACO196645 AMK196616:AMK196645 AWG196616:AWG196645 BGC196616:BGC196645 BPY196616:BPY196645 BZU196616:BZU196645 CJQ196616:CJQ196645 CTM196616:CTM196645 DDI196616:DDI196645 DNE196616:DNE196645 DXA196616:DXA196645 EGW196616:EGW196645 EQS196616:EQS196645 FAO196616:FAO196645 FKK196616:FKK196645 FUG196616:FUG196645 GEC196616:GEC196645 GNY196616:GNY196645 GXU196616:GXU196645 HHQ196616:HHQ196645 HRM196616:HRM196645 IBI196616:IBI196645 ILE196616:ILE196645 IVA196616:IVA196645 JEW196616:JEW196645 JOS196616:JOS196645 JYO196616:JYO196645 KIK196616:KIK196645 KSG196616:KSG196645 LCC196616:LCC196645 LLY196616:LLY196645 LVU196616:LVU196645 MFQ196616:MFQ196645 MPM196616:MPM196645 MZI196616:MZI196645 NJE196616:NJE196645 NTA196616:NTA196645 OCW196616:OCW196645 OMS196616:OMS196645 OWO196616:OWO196645 PGK196616:PGK196645 PQG196616:PQG196645 QAC196616:QAC196645 QJY196616:QJY196645 QTU196616:QTU196645 RDQ196616:RDQ196645 RNM196616:RNM196645 RXI196616:RXI196645 SHE196616:SHE196645 SRA196616:SRA196645 TAW196616:TAW196645 TKS196616:TKS196645 TUO196616:TUO196645 UEK196616:UEK196645 UOG196616:UOG196645 UYC196616:UYC196645 VHY196616:VHY196645 VRU196616:VRU196645 WBQ196616:WBQ196645 WLM196616:WLM196645 WVI196616:WVI196645 A262152:A262181 IW262152:IW262181 SS262152:SS262181 ACO262152:ACO262181 AMK262152:AMK262181 AWG262152:AWG262181 BGC262152:BGC262181 BPY262152:BPY262181 BZU262152:BZU262181 CJQ262152:CJQ262181 CTM262152:CTM262181 DDI262152:DDI262181 DNE262152:DNE262181 DXA262152:DXA262181 EGW262152:EGW262181 EQS262152:EQS262181 FAO262152:FAO262181 FKK262152:FKK262181 FUG262152:FUG262181 GEC262152:GEC262181 GNY262152:GNY262181 GXU262152:GXU262181 HHQ262152:HHQ262181 HRM262152:HRM262181 IBI262152:IBI262181 ILE262152:ILE262181 IVA262152:IVA262181 JEW262152:JEW262181 JOS262152:JOS262181 JYO262152:JYO262181 KIK262152:KIK262181 KSG262152:KSG262181 LCC262152:LCC262181 LLY262152:LLY262181 LVU262152:LVU262181 MFQ262152:MFQ262181 MPM262152:MPM262181 MZI262152:MZI262181 NJE262152:NJE262181 NTA262152:NTA262181 OCW262152:OCW262181 OMS262152:OMS262181 OWO262152:OWO262181 PGK262152:PGK262181 PQG262152:PQG262181 QAC262152:QAC262181 QJY262152:QJY262181 QTU262152:QTU262181 RDQ262152:RDQ262181 RNM262152:RNM262181 RXI262152:RXI262181 SHE262152:SHE262181 SRA262152:SRA262181 TAW262152:TAW262181 TKS262152:TKS262181 TUO262152:TUO262181 UEK262152:UEK262181 UOG262152:UOG262181 UYC262152:UYC262181 VHY262152:VHY262181 VRU262152:VRU262181 WBQ262152:WBQ262181 WLM262152:WLM262181 WVI262152:WVI262181 A327688:A327717 IW327688:IW327717 SS327688:SS327717 ACO327688:ACO327717 AMK327688:AMK327717 AWG327688:AWG327717 BGC327688:BGC327717 BPY327688:BPY327717 BZU327688:BZU327717 CJQ327688:CJQ327717 CTM327688:CTM327717 DDI327688:DDI327717 DNE327688:DNE327717 DXA327688:DXA327717 EGW327688:EGW327717 EQS327688:EQS327717 FAO327688:FAO327717 FKK327688:FKK327717 FUG327688:FUG327717 GEC327688:GEC327717 GNY327688:GNY327717 GXU327688:GXU327717 HHQ327688:HHQ327717 HRM327688:HRM327717 IBI327688:IBI327717 ILE327688:ILE327717 IVA327688:IVA327717 JEW327688:JEW327717 JOS327688:JOS327717 JYO327688:JYO327717 KIK327688:KIK327717 KSG327688:KSG327717 LCC327688:LCC327717 LLY327688:LLY327717 LVU327688:LVU327717 MFQ327688:MFQ327717 MPM327688:MPM327717 MZI327688:MZI327717 NJE327688:NJE327717 NTA327688:NTA327717 OCW327688:OCW327717 OMS327688:OMS327717 OWO327688:OWO327717 PGK327688:PGK327717 PQG327688:PQG327717 QAC327688:QAC327717 QJY327688:QJY327717 QTU327688:QTU327717 RDQ327688:RDQ327717 RNM327688:RNM327717 RXI327688:RXI327717 SHE327688:SHE327717 SRA327688:SRA327717 TAW327688:TAW327717 TKS327688:TKS327717 TUO327688:TUO327717 UEK327688:UEK327717 UOG327688:UOG327717 UYC327688:UYC327717 VHY327688:VHY327717 VRU327688:VRU327717 WBQ327688:WBQ327717 WLM327688:WLM327717 WVI327688:WVI327717 A393224:A393253 IW393224:IW393253 SS393224:SS393253 ACO393224:ACO393253 AMK393224:AMK393253 AWG393224:AWG393253 BGC393224:BGC393253 BPY393224:BPY393253 BZU393224:BZU393253 CJQ393224:CJQ393253 CTM393224:CTM393253 DDI393224:DDI393253 DNE393224:DNE393253 DXA393224:DXA393253 EGW393224:EGW393253 EQS393224:EQS393253 FAO393224:FAO393253 FKK393224:FKK393253 FUG393224:FUG393253 GEC393224:GEC393253 GNY393224:GNY393253 GXU393224:GXU393253 HHQ393224:HHQ393253 HRM393224:HRM393253 IBI393224:IBI393253 ILE393224:ILE393253 IVA393224:IVA393253 JEW393224:JEW393253 JOS393224:JOS393253 JYO393224:JYO393253 KIK393224:KIK393253 KSG393224:KSG393253 LCC393224:LCC393253 LLY393224:LLY393253 LVU393224:LVU393253 MFQ393224:MFQ393253 MPM393224:MPM393253 MZI393224:MZI393253 NJE393224:NJE393253 NTA393224:NTA393253 OCW393224:OCW393253 OMS393224:OMS393253 OWO393224:OWO393253 PGK393224:PGK393253 PQG393224:PQG393253 QAC393224:QAC393253 QJY393224:QJY393253 QTU393224:QTU393253 RDQ393224:RDQ393253 RNM393224:RNM393253 RXI393224:RXI393253 SHE393224:SHE393253 SRA393224:SRA393253 TAW393224:TAW393253 TKS393224:TKS393253 TUO393224:TUO393253 UEK393224:UEK393253 UOG393224:UOG393253 UYC393224:UYC393253 VHY393224:VHY393253 VRU393224:VRU393253 WBQ393224:WBQ393253 WLM393224:WLM393253 WVI393224:WVI393253 A458760:A458789 IW458760:IW458789 SS458760:SS458789 ACO458760:ACO458789 AMK458760:AMK458789 AWG458760:AWG458789 BGC458760:BGC458789 BPY458760:BPY458789 BZU458760:BZU458789 CJQ458760:CJQ458789 CTM458760:CTM458789 DDI458760:DDI458789 DNE458760:DNE458789 DXA458760:DXA458789 EGW458760:EGW458789 EQS458760:EQS458789 FAO458760:FAO458789 FKK458760:FKK458789 FUG458760:FUG458789 GEC458760:GEC458789 GNY458760:GNY458789 GXU458760:GXU458789 HHQ458760:HHQ458789 HRM458760:HRM458789 IBI458760:IBI458789 ILE458760:ILE458789 IVA458760:IVA458789 JEW458760:JEW458789 JOS458760:JOS458789 JYO458760:JYO458789 KIK458760:KIK458789 KSG458760:KSG458789 LCC458760:LCC458789 LLY458760:LLY458789 LVU458760:LVU458789 MFQ458760:MFQ458789 MPM458760:MPM458789 MZI458760:MZI458789 NJE458760:NJE458789 NTA458760:NTA458789 OCW458760:OCW458789 OMS458760:OMS458789 OWO458760:OWO458789 PGK458760:PGK458789 PQG458760:PQG458789 QAC458760:QAC458789 QJY458760:QJY458789 QTU458760:QTU458789 RDQ458760:RDQ458789 RNM458760:RNM458789 RXI458760:RXI458789 SHE458760:SHE458789 SRA458760:SRA458789 TAW458760:TAW458789 TKS458760:TKS458789 TUO458760:TUO458789 UEK458760:UEK458789 UOG458760:UOG458789 UYC458760:UYC458789 VHY458760:VHY458789 VRU458760:VRU458789 WBQ458760:WBQ458789 WLM458760:WLM458789 WVI458760:WVI458789 A524296:A524325 IW524296:IW524325 SS524296:SS524325 ACO524296:ACO524325 AMK524296:AMK524325 AWG524296:AWG524325 BGC524296:BGC524325 BPY524296:BPY524325 BZU524296:BZU524325 CJQ524296:CJQ524325 CTM524296:CTM524325 DDI524296:DDI524325 DNE524296:DNE524325 DXA524296:DXA524325 EGW524296:EGW524325 EQS524296:EQS524325 FAO524296:FAO524325 FKK524296:FKK524325 FUG524296:FUG524325 GEC524296:GEC524325 GNY524296:GNY524325 GXU524296:GXU524325 HHQ524296:HHQ524325 HRM524296:HRM524325 IBI524296:IBI524325 ILE524296:ILE524325 IVA524296:IVA524325 JEW524296:JEW524325 JOS524296:JOS524325 JYO524296:JYO524325 KIK524296:KIK524325 KSG524296:KSG524325 LCC524296:LCC524325 LLY524296:LLY524325 LVU524296:LVU524325 MFQ524296:MFQ524325 MPM524296:MPM524325 MZI524296:MZI524325 NJE524296:NJE524325 NTA524296:NTA524325 OCW524296:OCW524325 OMS524296:OMS524325 OWO524296:OWO524325 PGK524296:PGK524325 PQG524296:PQG524325 QAC524296:QAC524325 QJY524296:QJY524325 QTU524296:QTU524325 RDQ524296:RDQ524325 RNM524296:RNM524325 RXI524296:RXI524325 SHE524296:SHE524325 SRA524296:SRA524325 TAW524296:TAW524325 TKS524296:TKS524325 TUO524296:TUO524325 UEK524296:UEK524325 UOG524296:UOG524325 UYC524296:UYC524325 VHY524296:VHY524325 VRU524296:VRU524325 WBQ524296:WBQ524325 WLM524296:WLM524325 WVI524296:WVI524325 A589832:A589861 IW589832:IW589861 SS589832:SS589861 ACO589832:ACO589861 AMK589832:AMK589861 AWG589832:AWG589861 BGC589832:BGC589861 BPY589832:BPY589861 BZU589832:BZU589861 CJQ589832:CJQ589861 CTM589832:CTM589861 DDI589832:DDI589861 DNE589832:DNE589861 DXA589832:DXA589861 EGW589832:EGW589861 EQS589832:EQS589861 FAO589832:FAO589861 FKK589832:FKK589861 FUG589832:FUG589861 GEC589832:GEC589861 GNY589832:GNY589861 GXU589832:GXU589861 HHQ589832:HHQ589861 HRM589832:HRM589861 IBI589832:IBI589861 ILE589832:ILE589861 IVA589832:IVA589861 JEW589832:JEW589861 JOS589832:JOS589861 JYO589832:JYO589861 KIK589832:KIK589861 KSG589832:KSG589861 LCC589832:LCC589861 LLY589832:LLY589861 LVU589832:LVU589861 MFQ589832:MFQ589861 MPM589832:MPM589861 MZI589832:MZI589861 NJE589832:NJE589861 NTA589832:NTA589861 OCW589832:OCW589861 OMS589832:OMS589861 OWO589832:OWO589861 PGK589832:PGK589861 PQG589832:PQG589861 QAC589832:QAC589861 QJY589832:QJY589861 QTU589832:QTU589861 RDQ589832:RDQ589861 RNM589832:RNM589861 RXI589832:RXI589861 SHE589832:SHE589861 SRA589832:SRA589861 TAW589832:TAW589861 TKS589832:TKS589861 TUO589832:TUO589861 UEK589832:UEK589861 UOG589832:UOG589861 UYC589832:UYC589861 VHY589832:VHY589861 VRU589832:VRU589861 WBQ589832:WBQ589861 WLM589832:WLM589861 WVI589832:WVI589861 A655368:A655397 IW655368:IW655397 SS655368:SS655397 ACO655368:ACO655397 AMK655368:AMK655397 AWG655368:AWG655397 BGC655368:BGC655397 BPY655368:BPY655397 BZU655368:BZU655397 CJQ655368:CJQ655397 CTM655368:CTM655397 DDI655368:DDI655397 DNE655368:DNE655397 DXA655368:DXA655397 EGW655368:EGW655397 EQS655368:EQS655397 FAO655368:FAO655397 FKK655368:FKK655397 FUG655368:FUG655397 GEC655368:GEC655397 GNY655368:GNY655397 GXU655368:GXU655397 HHQ655368:HHQ655397 HRM655368:HRM655397 IBI655368:IBI655397 ILE655368:ILE655397 IVA655368:IVA655397 JEW655368:JEW655397 JOS655368:JOS655397 JYO655368:JYO655397 KIK655368:KIK655397 KSG655368:KSG655397 LCC655368:LCC655397 LLY655368:LLY655397 LVU655368:LVU655397 MFQ655368:MFQ655397 MPM655368:MPM655397 MZI655368:MZI655397 NJE655368:NJE655397 NTA655368:NTA655397 OCW655368:OCW655397 OMS655368:OMS655397 OWO655368:OWO655397 PGK655368:PGK655397 PQG655368:PQG655397 QAC655368:QAC655397 QJY655368:QJY655397 QTU655368:QTU655397 RDQ655368:RDQ655397 RNM655368:RNM655397 RXI655368:RXI655397 SHE655368:SHE655397 SRA655368:SRA655397 TAW655368:TAW655397 TKS655368:TKS655397 TUO655368:TUO655397 UEK655368:UEK655397 UOG655368:UOG655397 UYC655368:UYC655397 VHY655368:VHY655397 VRU655368:VRU655397 WBQ655368:WBQ655397 WLM655368:WLM655397 WVI655368:WVI655397 A720904:A720933 IW720904:IW720933 SS720904:SS720933 ACO720904:ACO720933 AMK720904:AMK720933 AWG720904:AWG720933 BGC720904:BGC720933 BPY720904:BPY720933 BZU720904:BZU720933 CJQ720904:CJQ720933 CTM720904:CTM720933 DDI720904:DDI720933 DNE720904:DNE720933 DXA720904:DXA720933 EGW720904:EGW720933 EQS720904:EQS720933 FAO720904:FAO720933 FKK720904:FKK720933 FUG720904:FUG720933 GEC720904:GEC720933 GNY720904:GNY720933 GXU720904:GXU720933 HHQ720904:HHQ720933 HRM720904:HRM720933 IBI720904:IBI720933 ILE720904:ILE720933 IVA720904:IVA720933 JEW720904:JEW720933 JOS720904:JOS720933 JYO720904:JYO720933 KIK720904:KIK720933 KSG720904:KSG720933 LCC720904:LCC720933 LLY720904:LLY720933 LVU720904:LVU720933 MFQ720904:MFQ720933 MPM720904:MPM720933 MZI720904:MZI720933 NJE720904:NJE720933 NTA720904:NTA720933 OCW720904:OCW720933 OMS720904:OMS720933 OWO720904:OWO720933 PGK720904:PGK720933 PQG720904:PQG720933 QAC720904:QAC720933 QJY720904:QJY720933 QTU720904:QTU720933 RDQ720904:RDQ720933 RNM720904:RNM720933 RXI720904:RXI720933 SHE720904:SHE720933 SRA720904:SRA720933 TAW720904:TAW720933 TKS720904:TKS720933 TUO720904:TUO720933 UEK720904:UEK720933 UOG720904:UOG720933 UYC720904:UYC720933 VHY720904:VHY720933 VRU720904:VRU720933 WBQ720904:WBQ720933 WLM720904:WLM720933 WVI720904:WVI720933 A786440:A786469 IW786440:IW786469 SS786440:SS786469 ACO786440:ACO786469 AMK786440:AMK786469 AWG786440:AWG786469 BGC786440:BGC786469 BPY786440:BPY786469 BZU786440:BZU786469 CJQ786440:CJQ786469 CTM786440:CTM786469 DDI786440:DDI786469 DNE786440:DNE786469 DXA786440:DXA786469 EGW786440:EGW786469 EQS786440:EQS786469 FAO786440:FAO786469 FKK786440:FKK786469 FUG786440:FUG786469 GEC786440:GEC786469 GNY786440:GNY786469 GXU786440:GXU786469 HHQ786440:HHQ786469 HRM786440:HRM786469 IBI786440:IBI786469 ILE786440:ILE786469 IVA786440:IVA786469 JEW786440:JEW786469 JOS786440:JOS786469 JYO786440:JYO786469 KIK786440:KIK786469 KSG786440:KSG786469 LCC786440:LCC786469 LLY786440:LLY786469 LVU786440:LVU786469 MFQ786440:MFQ786469 MPM786440:MPM786469 MZI786440:MZI786469 NJE786440:NJE786469 NTA786440:NTA786469 OCW786440:OCW786469 OMS786440:OMS786469 OWO786440:OWO786469 PGK786440:PGK786469 PQG786440:PQG786469 QAC786440:QAC786469 QJY786440:QJY786469 QTU786440:QTU786469 RDQ786440:RDQ786469 RNM786440:RNM786469 RXI786440:RXI786469 SHE786440:SHE786469 SRA786440:SRA786469 TAW786440:TAW786469 TKS786440:TKS786469 TUO786440:TUO786469 UEK786440:UEK786469 UOG786440:UOG786469 UYC786440:UYC786469 VHY786440:VHY786469 VRU786440:VRU786469 WBQ786440:WBQ786469 WLM786440:WLM786469 WVI786440:WVI786469 A851976:A852005 IW851976:IW852005 SS851976:SS852005 ACO851976:ACO852005 AMK851976:AMK852005 AWG851976:AWG852005 BGC851976:BGC852005 BPY851976:BPY852005 BZU851976:BZU852005 CJQ851976:CJQ852005 CTM851976:CTM852005 DDI851976:DDI852005 DNE851976:DNE852005 DXA851976:DXA852005 EGW851976:EGW852005 EQS851976:EQS852005 FAO851976:FAO852005 FKK851976:FKK852005 FUG851976:FUG852005 GEC851976:GEC852005 GNY851976:GNY852005 GXU851976:GXU852005 HHQ851976:HHQ852005 HRM851976:HRM852005 IBI851976:IBI852005 ILE851976:ILE852005 IVA851976:IVA852005 JEW851976:JEW852005 JOS851976:JOS852005 JYO851976:JYO852005 KIK851976:KIK852005 KSG851976:KSG852005 LCC851976:LCC852005 LLY851976:LLY852005 LVU851976:LVU852005 MFQ851976:MFQ852005 MPM851976:MPM852005 MZI851976:MZI852005 NJE851976:NJE852005 NTA851976:NTA852005 OCW851976:OCW852005 OMS851976:OMS852005 OWO851976:OWO852005 PGK851976:PGK852005 PQG851976:PQG852005 QAC851976:QAC852005 QJY851976:QJY852005 QTU851976:QTU852005 RDQ851976:RDQ852005 RNM851976:RNM852005 RXI851976:RXI852005 SHE851976:SHE852005 SRA851976:SRA852005 TAW851976:TAW852005 TKS851976:TKS852005 TUO851976:TUO852005 UEK851976:UEK852005 UOG851976:UOG852005 UYC851976:UYC852005 VHY851976:VHY852005 VRU851976:VRU852005 WBQ851976:WBQ852005 WLM851976:WLM852005 WVI851976:WVI852005 A917512:A917541 IW917512:IW917541 SS917512:SS917541 ACO917512:ACO917541 AMK917512:AMK917541 AWG917512:AWG917541 BGC917512:BGC917541 BPY917512:BPY917541 BZU917512:BZU917541 CJQ917512:CJQ917541 CTM917512:CTM917541 DDI917512:DDI917541 DNE917512:DNE917541 DXA917512:DXA917541 EGW917512:EGW917541 EQS917512:EQS917541 FAO917512:FAO917541 FKK917512:FKK917541 FUG917512:FUG917541 GEC917512:GEC917541 GNY917512:GNY917541 GXU917512:GXU917541 HHQ917512:HHQ917541 HRM917512:HRM917541 IBI917512:IBI917541 ILE917512:ILE917541 IVA917512:IVA917541 JEW917512:JEW917541 JOS917512:JOS917541 JYO917512:JYO917541 KIK917512:KIK917541 KSG917512:KSG917541 LCC917512:LCC917541 LLY917512:LLY917541 LVU917512:LVU917541 MFQ917512:MFQ917541 MPM917512:MPM917541 MZI917512:MZI917541 NJE917512:NJE917541 NTA917512:NTA917541 OCW917512:OCW917541 OMS917512:OMS917541 OWO917512:OWO917541 PGK917512:PGK917541 PQG917512:PQG917541 QAC917512:QAC917541 QJY917512:QJY917541 QTU917512:QTU917541 RDQ917512:RDQ917541 RNM917512:RNM917541 RXI917512:RXI917541 SHE917512:SHE917541 SRA917512:SRA917541 TAW917512:TAW917541 TKS917512:TKS917541 TUO917512:TUO917541 UEK917512:UEK917541 UOG917512:UOG917541 UYC917512:UYC917541 VHY917512:VHY917541 VRU917512:VRU917541 WBQ917512:WBQ917541 WLM917512:WLM917541 WVI917512:WVI917541 A983048:A983077 IW983048:IW983077 SS983048:SS983077 ACO983048:ACO983077 AMK983048:AMK983077 AWG983048:AWG983077 BGC983048:BGC983077 BPY983048:BPY983077 BZU983048:BZU983077 CJQ983048:CJQ983077 CTM983048:CTM983077 DDI983048:DDI983077 DNE983048:DNE983077 DXA983048:DXA983077 EGW983048:EGW983077 EQS983048:EQS983077 FAO983048:FAO983077 FKK983048:FKK983077 FUG983048:FUG983077 GEC983048:GEC983077 GNY983048:GNY983077 GXU983048:GXU983077 HHQ983048:HHQ983077 HRM983048:HRM983077 IBI983048:IBI983077 ILE983048:ILE983077 IVA983048:IVA983077 JEW983048:JEW983077 JOS983048:JOS983077 JYO983048:JYO983077 KIK983048:KIK983077 KSG983048:KSG983077 LCC983048:LCC983077 LLY983048:LLY983077 LVU983048:LVU983077 MFQ983048:MFQ983077 MPM983048:MPM983077 MZI983048:MZI983077 NJE983048:NJE983077 NTA983048:NTA983077 OCW983048:OCW983077 OMS983048:OMS983077 OWO983048:OWO983077 PGK983048:PGK983077 PQG983048:PQG983077 QAC983048:QAC983077 QJY983048:QJY983077 QTU983048:QTU983077 RDQ983048:RDQ983077 RNM983048:RNM983077 RXI983048:RXI983077 SHE983048:SHE983077 SRA983048:SRA983077 TAW983048:TAW983077 TKS983048:TKS983077 TUO983048:TUO983077 UEK983048:UEK983077 UOG983048:UOG983077 UYC983048:UYC983077 VHY983048:VHY983077 VRU983048:VRU983077 WBQ983048:WBQ983077 WLM983048:WLM983077 WVI983048:WVI983077 B36:B37 IX36:IX37 ST36:ST37 ACP36:ACP37 AML36:AML37 AWH36:AWH37 BGD36:BGD37 BPZ36:BPZ37 BZV36:BZV37 CJR36:CJR37 CTN36:CTN37 DDJ36:DDJ37 DNF36:DNF37 DXB36:DXB37 EGX36:EGX37 EQT36:EQT37 FAP36:FAP37 FKL36:FKL37 FUH36:FUH37 GED36:GED37 GNZ36:GNZ37 GXV36:GXV37 HHR36:HHR37 HRN36:HRN37 IBJ36:IBJ37 ILF36:ILF37 IVB36:IVB37 JEX36:JEX37 JOT36:JOT37 JYP36:JYP37 KIL36:KIL37 KSH36:KSH37 LCD36:LCD37 LLZ36:LLZ37 LVV36:LVV37 MFR36:MFR37 MPN36:MPN37 MZJ36:MZJ37 NJF36:NJF37 NTB36:NTB37 OCX36:OCX37 OMT36:OMT37 OWP36:OWP37 PGL36:PGL37 PQH36:PQH37 QAD36:QAD37 QJZ36:QJZ37 QTV36:QTV37 RDR36:RDR37 RNN36:RNN37 RXJ36:RXJ37 SHF36:SHF37 SRB36:SRB37 TAX36:TAX37 TKT36:TKT37 TUP36:TUP37 UEL36:UEL37 UOH36:UOH37 UYD36:UYD37 VHZ36:VHZ37 VRV36:VRV37 WBR36:WBR37 WLN36:WLN37 WVJ36:WVJ37 B65572:B65573 IX65572:IX65573 ST65572:ST65573 ACP65572:ACP65573 AML65572:AML65573 AWH65572:AWH65573 BGD65572:BGD65573 BPZ65572:BPZ65573 BZV65572:BZV65573 CJR65572:CJR65573 CTN65572:CTN65573 DDJ65572:DDJ65573 DNF65572:DNF65573 DXB65572:DXB65573 EGX65572:EGX65573 EQT65572:EQT65573 FAP65572:FAP65573 FKL65572:FKL65573 FUH65572:FUH65573 GED65572:GED65573 GNZ65572:GNZ65573 GXV65572:GXV65573 HHR65572:HHR65573 HRN65572:HRN65573 IBJ65572:IBJ65573 ILF65572:ILF65573 IVB65572:IVB65573 JEX65572:JEX65573 JOT65572:JOT65573 JYP65572:JYP65573 KIL65572:KIL65573 KSH65572:KSH65573 LCD65572:LCD65573 LLZ65572:LLZ65573 LVV65572:LVV65573 MFR65572:MFR65573 MPN65572:MPN65573 MZJ65572:MZJ65573 NJF65572:NJF65573 NTB65572:NTB65573 OCX65572:OCX65573 OMT65572:OMT65573 OWP65572:OWP65573 PGL65572:PGL65573 PQH65572:PQH65573 QAD65572:QAD65573 QJZ65572:QJZ65573 QTV65572:QTV65573 RDR65572:RDR65573 RNN65572:RNN65573 RXJ65572:RXJ65573 SHF65572:SHF65573 SRB65572:SRB65573 TAX65572:TAX65573 TKT65572:TKT65573 TUP65572:TUP65573 UEL65572:UEL65573 UOH65572:UOH65573 UYD65572:UYD65573 VHZ65572:VHZ65573 VRV65572:VRV65573 WBR65572:WBR65573 WLN65572:WLN65573 WVJ65572:WVJ65573 B131108:B131109 IX131108:IX131109 ST131108:ST131109 ACP131108:ACP131109 AML131108:AML131109 AWH131108:AWH131109 BGD131108:BGD131109 BPZ131108:BPZ131109 BZV131108:BZV131109 CJR131108:CJR131109 CTN131108:CTN131109 DDJ131108:DDJ131109 DNF131108:DNF131109 DXB131108:DXB131109 EGX131108:EGX131109 EQT131108:EQT131109 FAP131108:FAP131109 FKL131108:FKL131109 FUH131108:FUH131109 GED131108:GED131109 GNZ131108:GNZ131109 GXV131108:GXV131109 HHR131108:HHR131109 HRN131108:HRN131109 IBJ131108:IBJ131109 ILF131108:ILF131109 IVB131108:IVB131109 JEX131108:JEX131109 JOT131108:JOT131109 JYP131108:JYP131109 KIL131108:KIL131109 KSH131108:KSH131109 LCD131108:LCD131109 LLZ131108:LLZ131109 LVV131108:LVV131109 MFR131108:MFR131109 MPN131108:MPN131109 MZJ131108:MZJ131109 NJF131108:NJF131109 NTB131108:NTB131109 OCX131108:OCX131109 OMT131108:OMT131109 OWP131108:OWP131109 PGL131108:PGL131109 PQH131108:PQH131109 QAD131108:QAD131109 QJZ131108:QJZ131109 QTV131108:QTV131109 RDR131108:RDR131109 RNN131108:RNN131109 RXJ131108:RXJ131109 SHF131108:SHF131109 SRB131108:SRB131109 TAX131108:TAX131109 TKT131108:TKT131109 TUP131108:TUP131109 UEL131108:UEL131109 UOH131108:UOH131109 UYD131108:UYD131109 VHZ131108:VHZ131109 VRV131108:VRV131109 WBR131108:WBR131109 WLN131108:WLN131109 WVJ131108:WVJ131109 B196644:B196645 IX196644:IX196645 ST196644:ST196645 ACP196644:ACP196645 AML196644:AML196645 AWH196644:AWH196645 BGD196644:BGD196645 BPZ196644:BPZ196645 BZV196644:BZV196645 CJR196644:CJR196645 CTN196644:CTN196645 DDJ196644:DDJ196645 DNF196644:DNF196645 DXB196644:DXB196645 EGX196644:EGX196645 EQT196644:EQT196645 FAP196644:FAP196645 FKL196644:FKL196645 FUH196644:FUH196645 GED196644:GED196645 GNZ196644:GNZ196645 GXV196644:GXV196645 HHR196644:HHR196645 HRN196644:HRN196645 IBJ196644:IBJ196645 ILF196644:ILF196645 IVB196644:IVB196645 JEX196644:JEX196645 JOT196644:JOT196645 JYP196644:JYP196645 KIL196644:KIL196645 KSH196644:KSH196645 LCD196644:LCD196645 LLZ196644:LLZ196645 LVV196644:LVV196645 MFR196644:MFR196645 MPN196644:MPN196645 MZJ196644:MZJ196645 NJF196644:NJF196645 NTB196644:NTB196645 OCX196644:OCX196645 OMT196644:OMT196645 OWP196644:OWP196645 PGL196644:PGL196645 PQH196644:PQH196645 QAD196644:QAD196645 QJZ196644:QJZ196645 QTV196644:QTV196645 RDR196644:RDR196645 RNN196644:RNN196645 RXJ196644:RXJ196645 SHF196644:SHF196645 SRB196644:SRB196645 TAX196644:TAX196645 TKT196644:TKT196645 TUP196644:TUP196645 UEL196644:UEL196645 UOH196644:UOH196645 UYD196644:UYD196645 VHZ196644:VHZ196645 VRV196644:VRV196645 WBR196644:WBR196645 WLN196644:WLN196645 WVJ196644:WVJ196645 B262180:B262181 IX262180:IX262181 ST262180:ST262181 ACP262180:ACP262181 AML262180:AML262181 AWH262180:AWH262181 BGD262180:BGD262181 BPZ262180:BPZ262181 BZV262180:BZV262181 CJR262180:CJR262181 CTN262180:CTN262181 DDJ262180:DDJ262181 DNF262180:DNF262181 DXB262180:DXB262181 EGX262180:EGX262181 EQT262180:EQT262181 FAP262180:FAP262181 FKL262180:FKL262181 FUH262180:FUH262181 GED262180:GED262181 GNZ262180:GNZ262181 GXV262180:GXV262181 HHR262180:HHR262181 HRN262180:HRN262181 IBJ262180:IBJ262181 ILF262180:ILF262181 IVB262180:IVB262181 JEX262180:JEX262181 JOT262180:JOT262181 JYP262180:JYP262181 KIL262180:KIL262181 KSH262180:KSH262181 LCD262180:LCD262181 LLZ262180:LLZ262181 LVV262180:LVV262181 MFR262180:MFR262181 MPN262180:MPN262181 MZJ262180:MZJ262181 NJF262180:NJF262181 NTB262180:NTB262181 OCX262180:OCX262181 OMT262180:OMT262181 OWP262180:OWP262181 PGL262180:PGL262181 PQH262180:PQH262181 QAD262180:QAD262181 QJZ262180:QJZ262181 QTV262180:QTV262181 RDR262180:RDR262181 RNN262180:RNN262181 RXJ262180:RXJ262181 SHF262180:SHF262181 SRB262180:SRB262181 TAX262180:TAX262181 TKT262180:TKT262181 TUP262180:TUP262181 UEL262180:UEL262181 UOH262180:UOH262181 UYD262180:UYD262181 VHZ262180:VHZ262181 VRV262180:VRV262181 WBR262180:WBR262181 WLN262180:WLN262181 WVJ262180:WVJ262181 B327716:B327717 IX327716:IX327717 ST327716:ST327717 ACP327716:ACP327717 AML327716:AML327717 AWH327716:AWH327717 BGD327716:BGD327717 BPZ327716:BPZ327717 BZV327716:BZV327717 CJR327716:CJR327717 CTN327716:CTN327717 DDJ327716:DDJ327717 DNF327716:DNF327717 DXB327716:DXB327717 EGX327716:EGX327717 EQT327716:EQT327717 FAP327716:FAP327717 FKL327716:FKL327717 FUH327716:FUH327717 GED327716:GED327717 GNZ327716:GNZ327717 GXV327716:GXV327717 HHR327716:HHR327717 HRN327716:HRN327717 IBJ327716:IBJ327717 ILF327716:ILF327717 IVB327716:IVB327717 JEX327716:JEX327717 JOT327716:JOT327717 JYP327716:JYP327717 KIL327716:KIL327717 KSH327716:KSH327717 LCD327716:LCD327717 LLZ327716:LLZ327717 LVV327716:LVV327717 MFR327716:MFR327717 MPN327716:MPN327717 MZJ327716:MZJ327717 NJF327716:NJF327717 NTB327716:NTB327717 OCX327716:OCX327717 OMT327716:OMT327717 OWP327716:OWP327717 PGL327716:PGL327717 PQH327716:PQH327717 QAD327716:QAD327717 QJZ327716:QJZ327717 QTV327716:QTV327717 RDR327716:RDR327717 RNN327716:RNN327717 RXJ327716:RXJ327717 SHF327716:SHF327717 SRB327716:SRB327717 TAX327716:TAX327717 TKT327716:TKT327717 TUP327716:TUP327717 UEL327716:UEL327717 UOH327716:UOH327717 UYD327716:UYD327717 VHZ327716:VHZ327717 VRV327716:VRV327717 WBR327716:WBR327717 WLN327716:WLN327717 WVJ327716:WVJ327717 B393252:B393253 IX393252:IX393253 ST393252:ST393253 ACP393252:ACP393253 AML393252:AML393253 AWH393252:AWH393253 BGD393252:BGD393253 BPZ393252:BPZ393253 BZV393252:BZV393253 CJR393252:CJR393253 CTN393252:CTN393253 DDJ393252:DDJ393253 DNF393252:DNF393253 DXB393252:DXB393253 EGX393252:EGX393253 EQT393252:EQT393253 FAP393252:FAP393253 FKL393252:FKL393253 FUH393252:FUH393253 GED393252:GED393253 GNZ393252:GNZ393253 GXV393252:GXV393253 HHR393252:HHR393253 HRN393252:HRN393253 IBJ393252:IBJ393253 ILF393252:ILF393253 IVB393252:IVB393253 JEX393252:JEX393253 JOT393252:JOT393253 JYP393252:JYP393253 KIL393252:KIL393253 KSH393252:KSH393253 LCD393252:LCD393253 LLZ393252:LLZ393253 LVV393252:LVV393253 MFR393252:MFR393253 MPN393252:MPN393253 MZJ393252:MZJ393253 NJF393252:NJF393253 NTB393252:NTB393253 OCX393252:OCX393253 OMT393252:OMT393253 OWP393252:OWP393253 PGL393252:PGL393253 PQH393252:PQH393253 QAD393252:QAD393253 QJZ393252:QJZ393253 QTV393252:QTV393253 RDR393252:RDR393253 RNN393252:RNN393253 RXJ393252:RXJ393253 SHF393252:SHF393253 SRB393252:SRB393253 TAX393252:TAX393253 TKT393252:TKT393253 TUP393252:TUP393253 UEL393252:UEL393253 UOH393252:UOH393253 UYD393252:UYD393253 VHZ393252:VHZ393253 VRV393252:VRV393253 WBR393252:WBR393253 WLN393252:WLN393253 WVJ393252:WVJ393253 B458788:B458789 IX458788:IX458789 ST458788:ST458789 ACP458788:ACP458789 AML458788:AML458789 AWH458788:AWH458789 BGD458788:BGD458789 BPZ458788:BPZ458789 BZV458788:BZV458789 CJR458788:CJR458789 CTN458788:CTN458789 DDJ458788:DDJ458789 DNF458788:DNF458789 DXB458788:DXB458789 EGX458788:EGX458789 EQT458788:EQT458789 FAP458788:FAP458789 FKL458788:FKL458789 FUH458788:FUH458789 GED458788:GED458789 GNZ458788:GNZ458789 GXV458788:GXV458789 HHR458788:HHR458789 HRN458788:HRN458789 IBJ458788:IBJ458789 ILF458788:ILF458789 IVB458788:IVB458789 JEX458788:JEX458789 JOT458788:JOT458789 JYP458788:JYP458789 KIL458788:KIL458789 KSH458788:KSH458789 LCD458788:LCD458789 LLZ458788:LLZ458789 LVV458788:LVV458789 MFR458788:MFR458789 MPN458788:MPN458789 MZJ458788:MZJ458789 NJF458788:NJF458789 NTB458788:NTB458789 OCX458788:OCX458789 OMT458788:OMT458789 OWP458788:OWP458789 PGL458788:PGL458789 PQH458788:PQH458789 QAD458788:QAD458789 QJZ458788:QJZ458789 QTV458788:QTV458789 RDR458788:RDR458789 RNN458788:RNN458789 RXJ458788:RXJ458789 SHF458788:SHF458789 SRB458788:SRB458789 TAX458788:TAX458789 TKT458788:TKT458789 TUP458788:TUP458789 UEL458788:UEL458789 UOH458788:UOH458789 UYD458788:UYD458789 VHZ458788:VHZ458789 VRV458788:VRV458789 WBR458788:WBR458789 WLN458788:WLN458789 WVJ458788:WVJ458789 B524324:B524325 IX524324:IX524325 ST524324:ST524325 ACP524324:ACP524325 AML524324:AML524325 AWH524324:AWH524325 BGD524324:BGD524325 BPZ524324:BPZ524325 BZV524324:BZV524325 CJR524324:CJR524325 CTN524324:CTN524325 DDJ524324:DDJ524325 DNF524324:DNF524325 DXB524324:DXB524325 EGX524324:EGX524325 EQT524324:EQT524325 FAP524324:FAP524325 FKL524324:FKL524325 FUH524324:FUH524325 GED524324:GED524325 GNZ524324:GNZ524325 GXV524324:GXV524325 HHR524324:HHR524325 HRN524324:HRN524325 IBJ524324:IBJ524325 ILF524324:ILF524325 IVB524324:IVB524325 JEX524324:JEX524325 JOT524324:JOT524325 JYP524324:JYP524325 KIL524324:KIL524325 KSH524324:KSH524325 LCD524324:LCD524325 LLZ524324:LLZ524325 LVV524324:LVV524325 MFR524324:MFR524325 MPN524324:MPN524325 MZJ524324:MZJ524325 NJF524324:NJF524325 NTB524324:NTB524325 OCX524324:OCX524325 OMT524324:OMT524325 OWP524324:OWP524325 PGL524324:PGL524325 PQH524324:PQH524325 QAD524324:QAD524325 QJZ524324:QJZ524325 QTV524324:QTV524325 RDR524324:RDR524325 RNN524324:RNN524325 RXJ524324:RXJ524325 SHF524324:SHF524325 SRB524324:SRB524325 TAX524324:TAX524325 TKT524324:TKT524325 TUP524324:TUP524325 UEL524324:UEL524325 UOH524324:UOH524325 UYD524324:UYD524325 VHZ524324:VHZ524325 VRV524324:VRV524325 WBR524324:WBR524325 WLN524324:WLN524325 WVJ524324:WVJ524325 B589860:B589861 IX589860:IX589861 ST589860:ST589861 ACP589860:ACP589861 AML589860:AML589861 AWH589860:AWH589861 BGD589860:BGD589861 BPZ589860:BPZ589861 BZV589860:BZV589861 CJR589860:CJR589861 CTN589860:CTN589861 DDJ589860:DDJ589861 DNF589860:DNF589861 DXB589860:DXB589861 EGX589860:EGX589861 EQT589860:EQT589861 FAP589860:FAP589861 FKL589860:FKL589861 FUH589860:FUH589861 GED589860:GED589861 GNZ589860:GNZ589861 GXV589860:GXV589861 HHR589860:HHR589861 HRN589860:HRN589861 IBJ589860:IBJ589861 ILF589860:ILF589861 IVB589860:IVB589861 JEX589860:JEX589861 JOT589860:JOT589861 JYP589860:JYP589861 KIL589860:KIL589861 KSH589860:KSH589861 LCD589860:LCD589861 LLZ589860:LLZ589861 LVV589860:LVV589861 MFR589860:MFR589861 MPN589860:MPN589861 MZJ589860:MZJ589861 NJF589860:NJF589861 NTB589860:NTB589861 OCX589860:OCX589861 OMT589860:OMT589861 OWP589860:OWP589861 PGL589860:PGL589861 PQH589860:PQH589861 QAD589860:QAD589861 QJZ589860:QJZ589861 QTV589860:QTV589861 RDR589860:RDR589861 RNN589860:RNN589861 RXJ589860:RXJ589861 SHF589860:SHF589861 SRB589860:SRB589861 TAX589860:TAX589861 TKT589860:TKT589861 TUP589860:TUP589861 UEL589860:UEL589861 UOH589860:UOH589861 UYD589860:UYD589861 VHZ589860:VHZ589861 VRV589860:VRV589861 WBR589860:WBR589861 WLN589860:WLN589861 WVJ589860:WVJ589861 B655396:B655397 IX655396:IX655397 ST655396:ST655397 ACP655396:ACP655397 AML655396:AML655397 AWH655396:AWH655397 BGD655396:BGD655397 BPZ655396:BPZ655397 BZV655396:BZV655397 CJR655396:CJR655397 CTN655396:CTN655397 DDJ655396:DDJ655397 DNF655396:DNF655397 DXB655396:DXB655397 EGX655396:EGX655397 EQT655396:EQT655397 FAP655396:FAP655397 FKL655396:FKL655397 FUH655396:FUH655397 GED655396:GED655397 GNZ655396:GNZ655397 GXV655396:GXV655397 HHR655396:HHR655397 HRN655396:HRN655397 IBJ655396:IBJ655397 ILF655396:ILF655397 IVB655396:IVB655397 JEX655396:JEX655397 JOT655396:JOT655397 JYP655396:JYP655397 KIL655396:KIL655397 KSH655396:KSH655397 LCD655396:LCD655397 LLZ655396:LLZ655397 LVV655396:LVV655397 MFR655396:MFR655397 MPN655396:MPN655397 MZJ655396:MZJ655397 NJF655396:NJF655397 NTB655396:NTB655397 OCX655396:OCX655397 OMT655396:OMT655397 OWP655396:OWP655397 PGL655396:PGL655397 PQH655396:PQH655397 QAD655396:QAD655397 QJZ655396:QJZ655397 QTV655396:QTV655397 RDR655396:RDR655397 RNN655396:RNN655397 RXJ655396:RXJ655397 SHF655396:SHF655397 SRB655396:SRB655397 TAX655396:TAX655397 TKT655396:TKT655397 TUP655396:TUP655397 UEL655396:UEL655397 UOH655396:UOH655397 UYD655396:UYD655397 VHZ655396:VHZ655397 VRV655396:VRV655397 WBR655396:WBR655397 WLN655396:WLN655397 WVJ655396:WVJ655397 B720932:B720933 IX720932:IX720933 ST720932:ST720933 ACP720932:ACP720933 AML720932:AML720933 AWH720932:AWH720933 BGD720932:BGD720933 BPZ720932:BPZ720933 BZV720932:BZV720933 CJR720932:CJR720933 CTN720932:CTN720933 DDJ720932:DDJ720933 DNF720932:DNF720933 DXB720932:DXB720933 EGX720932:EGX720933 EQT720932:EQT720933 FAP720932:FAP720933 FKL720932:FKL720933 FUH720932:FUH720933 GED720932:GED720933 GNZ720932:GNZ720933 GXV720932:GXV720933 HHR720932:HHR720933 HRN720932:HRN720933 IBJ720932:IBJ720933 ILF720932:ILF720933 IVB720932:IVB720933 JEX720932:JEX720933 JOT720932:JOT720933 JYP720932:JYP720933 KIL720932:KIL720933 KSH720932:KSH720933 LCD720932:LCD720933 LLZ720932:LLZ720933 LVV720932:LVV720933 MFR720932:MFR720933 MPN720932:MPN720933 MZJ720932:MZJ720933 NJF720932:NJF720933 NTB720932:NTB720933 OCX720932:OCX720933 OMT720932:OMT720933 OWP720932:OWP720933 PGL720932:PGL720933 PQH720932:PQH720933 QAD720932:QAD720933 QJZ720932:QJZ720933 QTV720932:QTV720933 RDR720932:RDR720933 RNN720932:RNN720933 RXJ720932:RXJ720933 SHF720932:SHF720933 SRB720932:SRB720933 TAX720932:TAX720933 TKT720932:TKT720933 TUP720932:TUP720933 UEL720932:UEL720933 UOH720932:UOH720933 UYD720932:UYD720933 VHZ720932:VHZ720933 VRV720932:VRV720933 WBR720932:WBR720933 WLN720932:WLN720933 WVJ720932:WVJ720933 B786468:B786469 IX786468:IX786469 ST786468:ST786469 ACP786468:ACP786469 AML786468:AML786469 AWH786468:AWH786469 BGD786468:BGD786469 BPZ786468:BPZ786469 BZV786468:BZV786469 CJR786468:CJR786469 CTN786468:CTN786469 DDJ786468:DDJ786469 DNF786468:DNF786469 DXB786468:DXB786469 EGX786468:EGX786469 EQT786468:EQT786469 FAP786468:FAP786469 FKL786468:FKL786469 FUH786468:FUH786469 GED786468:GED786469 GNZ786468:GNZ786469 GXV786468:GXV786469 HHR786468:HHR786469 HRN786468:HRN786469 IBJ786468:IBJ786469 ILF786468:ILF786469 IVB786468:IVB786469 JEX786468:JEX786469 JOT786468:JOT786469 JYP786468:JYP786469 KIL786468:KIL786469 KSH786468:KSH786469 LCD786468:LCD786469 LLZ786468:LLZ786469 LVV786468:LVV786469 MFR786468:MFR786469 MPN786468:MPN786469 MZJ786468:MZJ786469 NJF786468:NJF786469 NTB786468:NTB786469 OCX786468:OCX786469 OMT786468:OMT786469 OWP786468:OWP786469 PGL786468:PGL786469 PQH786468:PQH786469 QAD786468:QAD786469 QJZ786468:QJZ786469 QTV786468:QTV786469 RDR786468:RDR786469 RNN786468:RNN786469 RXJ786468:RXJ786469 SHF786468:SHF786469 SRB786468:SRB786469 TAX786468:TAX786469 TKT786468:TKT786469 TUP786468:TUP786469 UEL786468:UEL786469 UOH786468:UOH786469 UYD786468:UYD786469 VHZ786468:VHZ786469 VRV786468:VRV786469 WBR786468:WBR786469 WLN786468:WLN786469 WVJ786468:WVJ786469 B852004:B852005 IX852004:IX852005 ST852004:ST852005 ACP852004:ACP852005 AML852004:AML852005 AWH852004:AWH852005 BGD852004:BGD852005 BPZ852004:BPZ852005 BZV852004:BZV852005 CJR852004:CJR852005 CTN852004:CTN852005 DDJ852004:DDJ852005 DNF852004:DNF852005 DXB852004:DXB852005 EGX852004:EGX852005 EQT852004:EQT852005 FAP852004:FAP852005 FKL852004:FKL852005 FUH852004:FUH852005 GED852004:GED852005 GNZ852004:GNZ852005 GXV852004:GXV852005 HHR852004:HHR852005 HRN852004:HRN852005 IBJ852004:IBJ852005 ILF852004:ILF852005 IVB852004:IVB852005 JEX852004:JEX852005 JOT852004:JOT852005 JYP852004:JYP852005 KIL852004:KIL852005 KSH852004:KSH852005 LCD852004:LCD852005 LLZ852004:LLZ852005 LVV852004:LVV852005 MFR852004:MFR852005 MPN852004:MPN852005 MZJ852004:MZJ852005 NJF852004:NJF852005 NTB852004:NTB852005 OCX852004:OCX852005 OMT852004:OMT852005 OWP852004:OWP852005 PGL852004:PGL852005 PQH852004:PQH852005 QAD852004:QAD852005 QJZ852004:QJZ852005 QTV852004:QTV852005 RDR852004:RDR852005 RNN852004:RNN852005 RXJ852004:RXJ852005 SHF852004:SHF852005 SRB852004:SRB852005 TAX852004:TAX852005 TKT852004:TKT852005 TUP852004:TUP852005 UEL852004:UEL852005 UOH852004:UOH852005 UYD852004:UYD852005 VHZ852004:VHZ852005 VRV852004:VRV852005 WBR852004:WBR852005 WLN852004:WLN852005 WVJ852004:WVJ852005 B917540:B917541 IX917540:IX917541 ST917540:ST917541 ACP917540:ACP917541 AML917540:AML917541 AWH917540:AWH917541 BGD917540:BGD917541 BPZ917540:BPZ917541 BZV917540:BZV917541 CJR917540:CJR917541 CTN917540:CTN917541 DDJ917540:DDJ917541 DNF917540:DNF917541 DXB917540:DXB917541 EGX917540:EGX917541 EQT917540:EQT917541 FAP917540:FAP917541 FKL917540:FKL917541 FUH917540:FUH917541 GED917540:GED917541 GNZ917540:GNZ917541 GXV917540:GXV917541 HHR917540:HHR917541 HRN917540:HRN917541 IBJ917540:IBJ917541 ILF917540:ILF917541 IVB917540:IVB917541 JEX917540:JEX917541 JOT917540:JOT917541 JYP917540:JYP917541 KIL917540:KIL917541 KSH917540:KSH917541 LCD917540:LCD917541 LLZ917540:LLZ917541 LVV917540:LVV917541 MFR917540:MFR917541 MPN917540:MPN917541 MZJ917540:MZJ917541 NJF917540:NJF917541 NTB917540:NTB917541 OCX917540:OCX917541 OMT917540:OMT917541 OWP917540:OWP917541 PGL917540:PGL917541 PQH917540:PQH917541 QAD917540:QAD917541 QJZ917540:QJZ917541 QTV917540:QTV917541 RDR917540:RDR917541 RNN917540:RNN917541 RXJ917540:RXJ917541 SHF917540:SHF917541 SRB917540:SRB917541 TAX917540:TAX917541 TKT917540:TKT917541 TUP917540:TUP917541 UEL917540:UEL917541 UOH917540:UOH917541 UYD917540:UYD917541 VHZ917540:VHZ917541 VRV917540:VRV917541 WBR917540:WBR917541 WLN917540:WLN917541 WVJ917540:WVJ917541 B983076:B983077 IX983076:IX983077 ST983076:ST983077 ACP983076:ACP983077 AML983076:AML983077 AWH983076:AWH983077 BGD983076:BGD983077 BPZ983076:BPZ983077 BZV983076:BZV983077 CJR983076:CJR983077 CTN983076:CTN983077 DDJ983076:DDJ983077 DNF983076:DNF983077 DXB983076:DXB983077 EGX983076:EGX983077 EQT983076:EQT983077 FAP983076:FAP983077 FKL983076:FKL983077 FUH983076:FUH983077 GED983076:GED983077 GNZ983076:GNZ983077 GXV983076:GXV983077 HHR983076:HHR983077 HRN983076:HRN983077 IBJ983076:IBJ983077 ILF983076:ILF983077 IVB983076:IVB983077 JEX983076:JEX983077 JOT983076:JOT983077 JYP983076:JYP983077 KIL983076:KIL983077 KSH983076:KSH983077 LCD983076:LCD983077 LLZ983076:LLZ983077 LVV983076:LVV983077 MFR983076:MFR983077 MPN983076:MPN983077 MZJ983076:MZJ983077 NJF983076:NJF983077 NTB983076:NTB983077 OCX983076:OCX983077 OMT983076:OMT983077 OWP983076:OWP983077 PGL983076:PGL983077 PQH983076:PQH983077 QAD983076:QAD983077 QJZ983076:QJZ983077 QTV983076:QTV983077 RDR983076:RDR983077 RNN983076:RNN983077 RXJ983076:RXJ983077 SHF983076:SHF983077 SRB983076:SRB983077 TAX983076:TAX983077 TKT983076:TKT983077 TUP983076:TUP983077 UEL983076:UEL983077 UOH983076:UOH983077 UYD983076:UYD983077 VHZ983076:VHZ983077 VRV983076:VRV983077 WBR983076:WBR983077 WLN983076:WLN983077 WVJ983076:WVJ983077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B24:B33 IX24:IX33 ST24:ST33 ACP24:ACP33 AML24:AML33 AWH24:AWH33 BGD24:BGD33 BPZ24:BPZ33 BZV24:BZV33 CJR24:CJR33 CTN24:CTN33 DDJ24:DDJ33 DNF24:DNF33 DXB24:DXB33 EGX24:EGX33 EQT24:EQT33 FAP24:FAP33 FKL24:FKL33 FUH24:FUH33 GED24:GED33 GNZ24:GNZ33 GXV24:GXV33 HHR24:HHR33 HRN24:HRN33 IBJ24:IBJ33 ILF24:ILF33 IVB24:IVB33 JEX24:JEX33 JOT24:JOT33 JYP24:JYP33 KIL24:KIL33 KSH24:KSH33 LCD24:LCD33 LLZ24:LLZ33 LVV24:LVV33 MFR24:MFR33 MPN24:MPN33 MZJ24:MZJ33 NJF24:NJF33 NTB24:NTB33 OCX24:OCX33 OMT24:OMT33 OWP24:OWP33 PGL24:PGL33 PQH24:PQH33 QAD24:QAD33 QJZ24:QJZ33 QTV24:QTV33 RDR24:RDR33 RNN24:RNN33 RXJ24:RXJ33 SHF24:SHF33 SRB24:SRB33 TAX24:TAX33 TKT24:TKT33 TUP24:TUP33 UEL24:UEL33 UOH24:UOH33 UYD24:UYD33 VHZ24:VHZ33 VRV24:VRV33 WBR24:WBR33 WLN24:WLN33 WVJ24:WVJ33 B65560:B65569 IX65560:IX65569 ST65560:ST65569 ACP65560:ACP65569 AML65560:AML65569 AWH65560:AWH65569 BGD65560:BGD65569 BPZ65560:BPZ65569 BZV65560:BZV65569 CJR65560:CJR65569 CTN65560:CTN65569 DDJ65560:DDJ65569 DNF65560:DNF65569 DXB65560:DXB65569 EGX65560:EGX65569 EQT65560:EQT65569 FAP65560:FAP65569 FKL65560:FKL65569 FUH65560:FUH65569 GED65560:GED65569 GNZ65560:GNZ65569 GXV65560:GXV65569 HHR65560:HHR65569 HRN65560:HRN65569 IBJ65560:IBJ65569 ILF65560:ILF65569 IVB65560:IVB65569 JEX65560:JEX65569 JOT65560:JOT65569 JYP65560:JYP65569 KIL65560:KIL65569 KSH65560:KSH65569 LCD65560:LCD65569 LLZ65560:LLZ65569 LVV65560:LVV65569 MFR65560:MFR65569 MPN65560:MPN65569 MZJ65560:MZJ65569 NJF65560:NJF65569 NTB65560:NTB65569 OCX65560:OCX65569 OMT65560:OMT65569 OWP65560:OWP65569 PGL65560:PGL65569 PQH65560:PQH65569 QAD65560:QAD65569 QJZ65560:QJZ65569 QTV65560:QTV65569 RDR65560:RDR65569 RNN65560:RNN65569 RXJ65560:RXJ65569 SHF65560:SHF65569 SRB65560:SRB65569 TAX65560:TAX65569 TKT65560:TKT65569 TUP65560:TUP65569 UEL65560:UEL65569 UOH65560:UOH65569 UYD65560:UYD65569 VHZ65560:VHZ65569 VRV65560:VRV65569 WBR65560:WBR65569 WLN65560:WLN65569 WVJ65560:WVJ65569 B131096:B131105 IX131096:IX131105 ST131096:ST131105 ACP131096:ACP131105 AML131096:AML131105 AWH131096:AWH131105 BGD131096:BGD131105 BPZ131096:BPZ131105 BZV131096:BZV131105 CJR131096:CJR131105 CTN131096:CTN131105 DDJ131096:DDJ131105 DNF131096:DNF131105 DXB131096:DXB131105 EGX131096:EGX131105 EQT131096:EQT131105 FAP131096:FAP131105 FKL131096:FKL131105 FUH131096:FUH131105 GED131096:GED131105 GNZ131096:GNZ131105 GXV131096:GXV131105 HHR131096:HHR131105 HRN131096:HRN131105 IBJ131096:IBJ131105 ILF131096:ILF131105 IVB131096:IVB131105 JEX131096:JEX131105 JOT131096:JOT131105 JYP131096:JYP131105 KIL131096:KIL131105 KSH131096:KSH131105 LCD131096:LCD131105 LLZ131096:LLZ131105 LVV131096:LVV131105 MFR131096:MFR131105 MPN131096:MPN131105 MZJ131096:MZJ131105 NJF131096:NJF131105 NTB131096:NTB131105 OCX131096:OCX131105 OMT131096:OMT131105 OWP131096:OWP131105 PGL131096:PGL131105 PQH131096:PQH131105 QAD131096:QAD131105 QJZ131096:QJZ131105 QTV131096:QTV131105 RDR131096:RDR131105 RNN131096:RNN131105 RXJ131096:RXJ131105 SHF131096:SHF131105 SRB131096:SRB131105 TAX131096:TAX131105 TKT131096:TKT131105 TUP131096:TUP131105 UEL131096:UEL131105 UOH131096:UOH131105 UYD131096:UYD131105 VHZ131096:VHZ131105 VRV131096:VRV131105 WBR131096:WBR131105 WLN131096:WLN131105 WVJ131096:WVJ131105 B196632:B196641 IX196632:IX196641 ST196632:ST196641 ACP196632:ACP196641 AML196632:AML196641 AWH196632:AWH196641 BGD196632:BGD196641 BPZ196632:BPZ196641 BZV196632:BZV196641 CJR196632:CJR196641 CTN196632:CTN196641 DDJ196632:DDJ196641 DNF196632:DNF196641 DXB196632:DXB196641 EGX196632:EGX196641 EQT196632:EQT196641 FAP196632:FAP196641 FKL196632:FKL196641 FUH196632:FUH196641 GED196632:GED196641 GNZ196632:GNZ196641 GXV196632:GXV196641 HHR196632:HHR196641 HRN196632:HRN196641 IBJ196632:IBJ196641 ILF196632:ILF196641 IVB196632:IVB196641 JEX196632:JEX196641 JOT196632:JOT196641 JYP196632:JYP196641 KIL196632:KIL196641 KSH196632:KSH196641 LCD196632:LCD196641 LLZ196632:LLZ196641 LVV196632:LVV196641 MFR196632:MFR196641 MPN196632:MPN196641 MZJ196632:MZJ196641 NJF196632:NJF196641 NTB196632:NTB196641 OCX196632:OCX196641 OMT196632:OMT196641 OWP196632:OWP196641 PGL196632:PGL196641 PQH196632:PQH196641 QAD196632:QAD196641 QJZ196632:QJZ196641 QTV196632:QTV196641 RDR196632:RDR196641 RNN196632:RNN196641 RXJ196632:RXJ196641 SHF196632:SHF196641 SRB196632:SRB196641 TAX196632:TAX196641 TKT196632:TKT196641 TUP196632:TUP196641 UEL196632:UEL196641 UOH196632:UOH196641 UYD196632:UYD196641 VHZ196632:VHZ196641 VRV196632:VRV196641 WBR196632:WBR196641 WLN196632:WLN196641 WVJ196632:WVJ196641 B262168:B262177 IX262168:IX262177 ST262168:ST262177 ACP262168:ACP262177 AML262168:AML262177 AWH262168:AWH262177 BGD262168:BGD262177 BPZ262168:BPZ262177 BZV262168:BZV262177 CJR262168:CJR262177 CTN262168:CTN262177 DDJ262168:DDJ262177 DNF262168:DNF262177 DXB262168:DXB262177 EGX262168:EGX262177 EQT262168:EQT262177 FAP262168:FAP262177 FKL262168:FKL262177 FUH262168:FUH262177 GED262168:GED262177 GNZ262168:GNZ262177 GXV262168:GXV262177 HHR262168:HHR262177 HRN262168:HRN262177 IBJ262168:IBJ262177 ILF262168:ILF262177 IVB262168:IVB262177 JEX262168:JEX262177 JOT262168:JOT262177 JYP262168:JYP262177 KIL262168:KIL262177 KSH262168:KSH262177 LCD262168:LCD262177 LLZ262168:LLZ262177 LVV262168:LVV262177 MFR262168:MFR262177 MPN262168:MPN262177 MZJ262168:MZJ262177 NJF262168:NJF262177 NTB262168:NTB262177 OCX262168:OCX262177 OMT262168:OMT262177 OWP262168:OWP262177 PGL262168:PGL262177 PQH262168:PQH262177 QAD262168:QAD262177 QJZ262168:QJZ262177 QTV262168:QTV262177 RDR262168:RDR262177 RNN262168:RNN262177 RXJ262168:RXJ262177 SHF262168:SHF262177 SRB262168:SRB262177 TAX262168:TAX262177 TKT262168:TKT262177 TUP262168:TUP262177 UEL262168:UEL262177 UOH262168:UOH262177 UYD262168:UYD262177 VHZ262168:VHZ262177 VRV262168:VRV262177 WBR262168:WBR262177 WLN262168:WLN262177 WVJ262168:WVJ262177 B327704:B327713 IX327704:IX327713 ST327704:ST327713 ACP327704:ACP327713 AML327704:AML327713 AWH327704:AWH327713 BGD327704:BGD327713 BPZ327704:BPZ327713 BZV327704:BZV327713 CJR327704:CJR327713 CTN327704:CTN327713 DDJ327704:DDJ327713 DNF327704:DNF327713 DXB327704:DXB327713 EGX327704:EGX327713 EQT327704:EQT327713 FAP327704:FAP327713 FKL327704:FKL327713 FUH327704:FUH327713 GED327704:GED327713 GNZ327704:GNZ327713 GXV327704:GXV327713 HHR327704:HHR327713 HRN327704:HRN327713 IBJ327704:IBJ327713 ILF327704:ILF327713 IVB327704:IVB327713 JEX327704:JEX327713 JOT327704:JOT327713 JYP327704:JYP327713 KIL327704:KIL327713 KSH327704:KSH327713 LCD327704:LCD327713 LLZ327704:LLZ327713 LVV327704:LVV327713 MFR327704:MFR327713 MPN327704:MPN327713 MZJ327704:MZJ327713 NJF327704:NJF327713 NTB327704:NTB327713 OCX327704:OCX327713 OMT327704:OMT327713 OWP327704:OWP327713 PGL327704:PGL327713 PQH327704:PQH327713 QAD327704:QAD327713 QJZ327704:QJZ327713 QTV327704:QTV327713 RDR327704:RDR327713 RNN327704:RNN327713 RXJ327704:RXJ327713 SHF327704:SHF327713 SRB327704:SRB327713 TAX327704:TAX327713 TKT327704:TKT327713 TUP327704:TUP327713 UEL327704:UEL327713 UOH327704:UOH327713 UYD327704:UYD327713 VHZ327704:VHZ327713 VRV327704:VRV327713 WBR327704:WBR327713 WLN327704:WLN327713 WVJ327704:WVJ327713 B393240:B393249 IX393240:IX393249 ST393240:ST393249 ACP393240:ACP393249 AML393240:AML393249 AWH393240:AWH393249 BGD393240:BGD393249 BPZ393240:BPZ393249 BZV393240:BZV393249 CJR393240:CJR393249 CTN393240:CTN393249 DDJ393240:DDJ393249 DNF393240:DNF393249 DXB393240:DXB393249 EGX393240:EGX393249 EQT393240:EQT393249 FAP393240:FAP393249 FKL393240:FKL393249 FUH393240:FUH393249 GED393240:GED393249 GNZ393240:GNZ393249 GXV393240:GXV393249 HHR393240:HHR393249 HRN393240:HRN393249 IBJ393240:IBJ393249 ILF393240:ILF393249 IVB393240:IVB393249 JEX393240:JEX393249 JOT393240:JOT393249 JYP393240:JYP393249 KIL393240:KIL393249 KSH393240:KSH393249 LCD393240:LCD393249 LLZ393240:LLZ393249 LVV393240:LVV393249 MFR393240:MFR393249 MPN393240:MPN393249 MZJ393240:MZJ393249 NJF393240:NJF393249 NTB393240:NTB393249 OCX393240:OCX393249 OMT393240:OMT393249 OWP393240:OWP393249 PGL393240:PGL393249 PQH393240:PQH393249 QAD393240:QAD393249 QJZ393240:QJZ393249 QTV393240:QTV393249 RDR393240:RDR393249 RNN393240:RNN393249 RXJ393240:RXJ393249 SHF393240:SHF393249 SRB393240:SRB393249 TAX393240:TAX393249 TKT393240:TKT393249 TUP393240:TUP393249 UEL393240:UEL393249 UOH393240:UOH393249 UYD393240:UYD393249 VHZ393240:VHZ393249 VRV393240:VRV393249 WBR393240:WBR393249 WLN393240:WLN393249 WVJ393240:WVJ393249 B458776:B458785 IX458776:IX458785 ST458776:ST458785 ACP458776:ACP458785 AML458776:AML458785 AWH458776:AWH458785 BGD458776:BGD458785 BPZ458776:BPZ458785 BZV458776:BZV458785 CJR458776:CJR458785 CTN458776:CTN458785 DDJ458776:DDJ458785 DNF458776:DNF458785 DXB458776:DXB458785 EGX458776:EGX458785 EQT458776:EQT458785 FAP458776:FAP458785 FKL458776:FKL458785 FUH458776:FUH458785 GED458776:GED458785 GNZ458776:GNZ458785 GXV458776:GXV458785 HHR458776:HHR458785 HRN458776:HRN458785 IBJ458776:IBJ458785 ILF458776:ILF458785 IVB458776:IVB458785 JEX458776:JEX458785 JOT458776:JOT458785 JYP458776:JYP458785 KIL458776:KIL458785 KSH458776:KSH458785 LCD458776:LCD458785 LLZ458776:LLZ458785 LVV458776:LVV458785 MFR458776:MFR458785 MPN458776:MPN458785 MZJ458776:MZJ458785 NJF458776:NJF458785 NTB458776:NTB458785 OCX458776:OCX458785 OMT458776:OMT458785 OWP458776:OWP458785 PGL458776:PGL458785 PQH458776:PQH458785 QAD458776:QAD458785 QJZ458776:QJZ458785 QTV458776:QTV458785 RDR458776:RDR458785 RNN458776:RNN458785 RXJ458776:RXJ458785 SHF458776:SHF458785 SRB458776:SRB458785 TAX458776:TAX458785 TKT458776:TKT458785 TUP458776:TUP458785 UEL458776:UEL458785 UOH458776:UOH458785 UYD458776:UYD458785 VHZ458776:VHZ458785 VRV458776:VRV458785 WBR458776:WBR458785 WLN458776:WLN458785 WVJ458776:WVJ458785 B524312:B524321 IX524312:IX524321 ST524312:ST524321 ACP524312:ACP524321 AML524312:AML524321 AWH524312:AWH524321 BGD524312:BGD524321 BPZ524312:BPZ524321 BZV524312:BZV524321 CJR524312:CJR524321 CTN524312:CTN524321 DDJ524312:DDJ524321 DNF524312:DNF524321 DXB524312:DXB524321 EGX524312:EGX524321 EQT524312:EQT524321 FAP524312:FAP524321 FKL524312:FKL524321 FUH524312:FUH524321 GED524312:GED524321 GNZ524312:GNZ524321 GXV524312:GXV524321 HHR524312:HHR524321 HRN524312:HRN524321 IBJ524312:IBJ524321 ILF524312:ILF524321 IVB524312:IVB524321 JEX524312:JEX524321 JOT524312:JOT524321 JYP524312:JYP524321 KIL524312:KIL524321 KSH524312:KSH524321 LCD524312:LCD524321 LLZ524312:LLZ524321 LVV524312:LVV524321 MFR524312:MFR524321 MPN524312:MPN524321 MZJ524312:MZJ524321 NJF524312:NJF524321 NTB524312:NTB524321 OCX524312:OCX524321 OMT524312:OMT524321 OWP524312:OWP524321 PGL524312:PGL524321 PQH524312:PQH524321 QAD524312:QAD524321 QJZ524312:QJZ524321 QTV524312:QTV524321 RDR524312:RDR524321 RNN524312:RNN524321 RXJ524312:RXJ524321 SHF524312:SHF524321 SRB524312:SRB524321 TAX524312:TAX524321 TKT524312:TKT524321 TUP524312:TUP524321 UEL524312:UEL524321 UOH524312:UOH524321 UYD524312:UYD524321 VHZ524312:VHZ524321 VRV524312:VRV524321 WBR524312:WBR524321 WLN524312:WLN524321 WVJ524312:WVJ524321 B589848:B589857 IX589848:IX589857 ST589848:ST589857 ACP589848:ACP589857 AML589848:AML589857 AWH589848:AWH589857 BGD589848:BGD589857 BPZ589848:BPZ589857 BZV589848:BZV589857 CJR589848:CJR589857 CTN589848:CTN589857 DDJ589848:DDJ589857 DNF589848:DNF589857 DXB589848:DXB589857 EGX589848:EGX589857 EQT589848:EQT589857 FAP589848:FAP589857 FKL589848:FKL589857 FUH589848:FUH589857 GED589848:GED589857 GNZ589848:GNZ589857 GXV589848:GXV589857 HHR589848:HHR589857 HRN589848:HRN589857 IBJ589848:IBJ589857 ILF589848:ILF589857 IVB589848:IVB589857 JEX589848:JEX589857 JOT589848:JOT589857 JYP589848:JYP589857 KIL589848:KIL589857 KSH589848:KSH589857 LCD589848:LCD589857 LLZ589848:LLZ589857 LVV589848:LVV589857 MFR589848:MFR589857 MPN589848:MPN589857 MZJ589848:MZJ589857 NJF589848:NJF589857 NTB589848:NTB589857 OCX589848:OCX589857 OMT589848:OMT589857 OWP589848:OWP589857 PGL589848:PGL589857 PQH589848:PQH589857 QAD589848:QAD589857 QJZ589848:QJZ589857 QTV589848:QTV589857 RDR589848:RDR589857 RNN589848:RNN589857 RXJ589848:RXJ589857 SHF589848:SHF589857 SRB589848:SRB589857 TAX589848:TAX589857 TKT589848:TKT589857 TUP589848:TUP589857 UEL589848:UEL589857 UOH589848:UOH589857 UYD589848:UYD589857 VHZ589848:VHZ589857 VRV589848:VRV589857 WBR589848:WBR589857 WLN589848:WLN589857 WVJ589848:WVJ589857 B655384:B655393 IX655384:IX655393 ST655384:ST655393 ACP655384:ACP655393 AML655384:AML655393 AWH655384:AWH655393 BGD655384:BGD655393 BPZ655384:BPZ655393 BZV655384:BZV655393 CJR655384:CJR655393 CTN655384:CTN655393 DDJ655384:DDJ655393 DNF655384:DNF655393 DXB655384:DXB655393 EGX655384:EGX655393 EQT655384:EQT655393 FAP655384:FAP655393 FKL655384:FKL655393 FUH655384:FUH655393 GED655384:GED655393 GNZ655384:GNZ655393 GXV655384:GXV655393 HHR655384:HHR655393 HRN655384:HRN655393 IBJ655384:IBJ655393 ILF655384:ILF655393 IVB655384:IVB655393 JEX655384:JEX655393 JOT655384:JOT655393 JYP655384:JYP655393 KIL655384:KIL655393 KSH655384:KSH655393 LCD655384:LCD655393 LLZ655384:LLZ655393 LVV655384:LVV655393 MFR655384:MFR655393 MPN655384:MPN655393 MZJ655384:MZJ655393 NJF655384:NJF655393 NTB655384:NTB655393 OCX655384:OCX655393 OMT655384:OMT655393 OWP655384:OWP655393 PGL655384:PGL655393 PQH655384:PQH655393 QAD655384:QAD655393 QJZ655384:QJZ655393 QTV655384:QTV655393 RDR655384:RDR655393 RNN655384:RNN655393 RXJ655384:RXJ655393 SHF655384:SHF655393 SRB655384:SRB655393 TAX655384:TAX655393 TKT655384:TKT655393 TUP655384:TUP655393 UEL655384:UEL655393 UOH655384:UOH655393 UYD655384:UYD655393 VHZ655384:VHZ655393 VRV655384:VRV655393 WBR655384:WBR655393 WLN655384:WLN655393 WVJ655384:WVJ655393 B720920:B720929 IX720920:IX720929 ST720920:ST720929 ACP720920:ACP720929 AML720920:AML720929 AWH720920:AWH720929 BGD720920:BGD720929 BPZ720920:BPZ720929 BZV720920:BZV720929 CJR720920:CJR720929 CTN720920:CTN720929 DDJ720920:DDJ720929 DNF720920:DNF720929 DXB720920:DXB720929 EGX720920:EGX720929 EQT720920:EQT720929 FAP720920:FAP720929 FKL720920:FKL720929 FUH720920:FUH720929 GED720920:GED720929 GNZ720920:GNZ720929 GXV720920:GXV720929 HHR720920:HHR720929 HRN720920:HRN720929 IBJ720920:IBJ720929 ILF720920:ILF720929 IVB720920:IVB720929 JEX720920:JEX720929 JOT720920:JOT720929 JYP720920:JYP720929 KIL720920:KIL720929 KSH720920:KSH720929 LCD720920:LCD720929 LLZ720920:LLZ720929 LVV720920:LVV720929 MFR720920:MFR720929 MPN720920:MPN720929 MZJ720920:MZJ720929 NJF720920:NJF720929 NTB720920:NTB720929 OCX720920:OCX720929 OMT720920:OMT720929 OWP720920:OWP720929 PGL720920:PGL720929 PQH720920:PQH720929 QAD720920:QAD720929 QJZ720920:QJZ720929 QTV720920:QTV720929 RDR720920:RDR720929 RNN720920:RNN720929 RXJ720920:RXJ720929 SHF720920:SHF720929 SRB720920:SRB720929 TAX720920:TAX720929 TKT720920:TKT720929 TUP720920:TUP720929 UEL720920:UEL720929 UOH720920:UOH720929 UYD720920:UYD720929 VHZ720920:VHZ720929 VRV720920:VRV720929 WBR720920:WBR720929 WLN720920:WLN720929 WVJ720920:WVJ720929 B786456:B786465 IX786456:IX786465 ST786456:ST786465 ACP786456:ACP786465 AML786456:AML786465 AWH786456:AWH786465 BGD786456:BGD786465 BPZ786456:BPZ786465 BZV786456:BZV786465 CJR786456:CJR786465 CTN786456:CTN786465 DDJ786456:DDJ786465 DNF786456:DNF786465 DXB786456:DXB786465 EGX786456:EGX786465 EQT786456:EQT786465 FAP786456:FAP786465 FKL786456:FKL786465 FUH786456:FUH786465 GED786456:GED786465 GNZ786456:GNZ786465 GXV786456:GXV786465 HHR786456:HHR786465 HRN786456:HRN786465 IBJ786456:IBJ786465 ILF786456:ILF786465 IVB786456:IVB786465 JEX786456:JEX786465 JOT786456:JOT786465 JYP786456:JYP786465 KIL786456:KIL786465 KSH786456:KSH786465 LCD786456:LCD786465 LLZ786456:LLZ786465 LVV786456:LVV786465 MFR786456:MFR786465 MPN786456:MPN786465 MZJ786456:MZJ786465 NJF786456:NJF786465 NTB786456:NTB786465 OCX786456:OCX786465 OMT786456:OMT786465 OWP786456:OWP786465 PGL786456:PGL786465 PQH786456:PQH786465 QAD786456:QAD786465 QJZ786456:QJZ786465 QTV786456:QTV786465 RDR786456:RDR786465 RNN786456:RNN786465 RXJ786456:RXJ786465 SHF786456:SHF786465 SRB786456:SRB786465 TAX786456:TAX786465 TKT786456:TKT786465 TUP786456:TUP786465 UEL786456:UEL786465 UOH786456:UOH786465 UYD786456:UYD786465 VHZ786456:VHZ786465 VRV786456:VRV786465 WBR786456:WBR786465 WLN786456:WLN786465 WVJ786456:WVJ786465 B851992:B852001 IX851992:IX852001 ST851992:ST852001 ACP851992:ACP852001 AML851992:AML852001 AWH851992:AWH852001 BGD851992:BGD852001 BPZ851992:BPZ852001 BZV851992:BZV852001 CJR851992:CJR852001 CTN851992:CTN852001 DDJ851992:DDJ852001 DNF851992:DNF852001 DXB851992:DXB852001 EGX851992:EGX852001 EQT851992:EQT852001 FAP851992:FAP852001 FKL851992:FKL852001 FUH851992:FUH852001 GED851992:GED852001 GNZ851992:GNZ852001 GXV851992:GXV852001 HHR851992:HHR852001 HRN851992:HRN852001 IBJ851992:IBJ852001 ILF851992:ILF852001 IVB851992:IVB852001 JEX851992:JEX852001 JOT851992:JOT852001 JYP851992:JYP852001 KIL851992:KIL852001 KSH851992:KSH852001 LCD851992:LCD852001 LLZ851992:LLZ852001 LVV851992:LVV852001 MFR851992:MFR852001 MPN851992:MPN852001 MZJ851992:MZJ852001 NJF851992:NJF852001 NTB851992:NTB852001 OCX851992:OCX852001 OMT851992:OMT852001 OWP851992:OWP852001 PGL851992:PGL852001 PQH851992:PQH852001 QAD851992:QAD852001 QJZ851992:QJZ852001 QTV851992:QTV852001 RDR851992:RDR852001 RNN851992:RNN852001 RXJ851992:RXJ852001 SHF851992:SHF852001 SRB851992:SRB852001 TAX851992:TAX852001 TKT851992:TKT852001 TUP851992:TUP852001 UEL851992:UEL852001 UOH851992:UOH852001 UYD851992:UYD852001 VHZ851992:VHZ852001 VRV851992:VRV852001 WBR851992:WBR852001 WLN851992:WLN852001 WVJ851992:WVJ852001 B917528:B917537 IX917528:IX917537 ST917528:ST917537 ACP917528:ACP917537 AML917528:AML917537 AWH917528:AWH917537 BGD917528:BGD917537 BPZ917528:BPZ917537 BZV917528:BZV917537 CJR917528:CJR917537 CTN917528:CTN917537 DDJ917528:DDJ917537 DNF917528:DNF917537 DXB917528:DXB917537 EGX917528:EGX917537 EQT917528:EQT917537 FAP917528:FAP917537 FKL917528:FKL917537 FUH917528:FUH917537 GED917528:GED917537 GNZ917528:GNZ917537 GXV917528:GXV917537 HHR917528:HHR917537 HRN917528:HRN917537 IBJ917528:IBJ917537 ILF917528:ILF917537 IVB917528:IVB917537 JEX917528:JEX917537 JOT917528:JOT917537 JYP917528:JYP917537 KIL917528:KIL917537 KSH917528:KSH917537 LCD917528:LCD917537 LLZ917528:LLZ917537 LVV917528:LVV917537 MFR917528:MFR917537 MPN917528:MPN917537 MZJ917528:MZJ917537 NJF917528:NJF917537 NTB917528:NTB917537 OCX917528:OCX917537 OMT917528:OMT917537 OWP917528:OWP917537 PGL917528:PGL917537 PQH917528:PQH917537 QAD917528:QAD917537 QJZ917528:QJZ917537 QTV917528:QTV917537 RDR917528:RDR917537 RNN917528:RNN917537 RXJ917528:RXJ917537 SHF917528:SHF917537 SRB917528:SRB917537 TAX917528:TAX917537 TKT917528:TKT917537 TUP917528:TUP917537 UEL917528:UEL917537 UOH917528:UOH917537 UYD917528:UYD917537 VHZ917528:VHZ917537 VRV917528:VRV917537 WBR917528:WBR917537 WLN917528:WLN917537 WVJ917528:WVJ917537 B983064:B983073 IX983064:IX983073 ST983064:ST983073 ACP983064:ACP983073 AML983064:AML983073 AWH983064:AWH983073 BGD983064:BGD983073 BPZ983064:BPZ983073 BZV983064:BZV983073 CJR983064:CJR983073 CTN983064:CTN983073 DDJ983064:DDJ983073 DNF983064:DNF983073 DXB983064:DXB983073 EGX983064:EGX983073 EQT983064:EQT983073 FAP983064:FAP983073 FKL983064:FKL983073 FUH983064:FUH983073 GED983064:GED983073 GNZ983064:GNZ983073 GXV983064:GXV983073 HHR983064:HHR983073 HRN983064:HRN983073 IBJ983064:IBJ983073 ILF983064:ILF983073 IVB983064:IVB983073 JEX983064:JEX983073 JOT983064:JOT983073 JYP983064:JYP983073 KIL983064:KIL983073 KSH983064:KSH983073 LCD983064:LCD983073 LLZ983064:LLZ983073 LVV983064:LVV983073 MFR983064:MFR983073 MPN983064:MPN983073 MZJ983064:MZJ983073 NJF983064:NJF983073 NTB983064:NTB983073 OCX983064:OCX983073 OMT983064:OMT983073 OWP983064:OWP983073 PGL983064:PGL983073 PQH983064:PQH983073 QAD983064:QAD983073 QJZ983064:QJZ983073 QTV983064:QTV983073 RDR983064:RDR983073 RNN983064:RNN983073 RXJ983064:RXJ983073 SHF983064:SHF983073 SRB983064:SRB983073 TAX983064:TAX983073 TKT983064:TKT983073 TUP983064:TUP983073 UEL983064:UEL983073 UOH983064:UOH983073 UYD983064:UYD983073 VHZ983064:VHZ983073 VRV983064:VRV983073 WBR983064:WBR983073 WLN983064:WLN983073 WVJ983064:WVJ983073 B59:C59 IX59:IY59 ST59:SU59 ACP59:ACQ59 AML59:AMM59 AWH59:AWI59 BGD59:BGE59 BPZ59:BQA59 BZV59:BZW59 CJR59:CJS59 CTN59:CTO59 DDJ59:DDK59 DNF59:DNG59 DXB59:DXC59 EGX59:EGY59 EQT59:EQU59 FAP59:FAQ59 FKL59:FKM59 FUH59:FUI59 GED59:GEE59 GNZ59:GOA59 GXV59:GXW59 HHR59:HHS59 HRN59:HRO59 IBJ59:IBK59 ILF59:ILG59 IVB59:IVC59 JEX59:JEY59 JOT59:JOU59 JYP59:JYQ59 KIL59:KIM59 KSH59:KSI59 LCD59:LCE59 LLZ59:LMA59 LVV59:LVW59 MFR59:MFS59 MPN59:MPO59 MZJ59:MZK59 NJF59:NJG59 NTB59:NTC59 OCX59:OCY59 OMT59:OMU59 OWP59:OWQ59 PGL59:PGM59 PQH59:PQI59 QAD59:QAE59 QJZ59:QKA59 QTV59:QTW59 RDR59:RDS59 RNN59:RNO59 RXJ59:RXK59 SHF59:SHG59 SRB59:SRC59 TAX59:TAY59 TKT59:TKU59 TUP59:TUQ59 UEL59:UEM59 UOH59:UOI59 UYD59:UYE59 VHZ59:VIA59 VRV59:VRW59 WBR59:WBS59 WLN59:WLO59 WVJ59:WVK59 B65595:C65595 IX65595:IY65595 ST65595:SU65595 ACP65595:ACQ65595 AML65595:AMM65595 AWH65595:AWI65595 BGD65595:BGE65595 BPZ65595:BQA65595 BZV65595:BZW65595 CJR65595:CJS65595 CTN65595:CTO65595 DDJ65595:DDK65595 DNF65595:DNG65595 DXB65595:DXC65595 EGX65595:EGY65595 EQT65595:EQU65595 FAP65595:FAQ65595 FKL65595:FKM65595 FUH65595:FUI65595 GED65595:GEE65595 GNZ65595:GOA65595 GXV65595:GXW65595 HHR65595:HHS65595 HRN65595:HRO65595 IBJ65595:IBK65595 ILF65595:ILG65595 IVB65595:IVC65595 JEX65595:JEY65595 JOT65595:JOU65595 JYP65595:JYQ65595 KIL65595:KIM65595 KSH65595:KSI65595 LCD65595:LCE65595 LLZ65595:LMA65595 LVV65595:LVW65595 MFR65595:MFS65595 MPN65595:MPO65595 MZJ65595:MZK65595 NJF65595:NJG65595 NTB65595:NTC65595 OCX65595:OCY65595 OMT65595:OMU65595 OWP65595:OWQ65595 PGL65595:PGM65595 PQH65595:PQI65595 QAD65595:QAE65595 QJZ65595:QKA65595 QTV65595:QTW65595 RDR65595:RDS65595 RNN65595:RNO65595 RXJ65595:RXK65595 SHF65595:SHG65595 SRB65595:SRC65595 TAX65595:TAY65595 TKT65595:TKU65595 TUP65595:TUQ65595 UEL65595:UEM65595 UOH65595:UOI65595 UYD65595:UYE65595 VHZ65595:VIA65595 VRV65595:VRW65595 WBR65595:WBS65595 WLN65595:WLO65595 WVJ65595:WVK65595 B131131:C131131 IX131131:IY131131 ST131131:SU131131 ACP131131:ACQ131131 AML131131:AMM131131 AWH131131:AWI131131 BGD131131:BGE131131 BPZ131131:BQA131131 BZV131131:BZW131131 CJR131131:CJS131131 CTN131131:CTO131131 DDJ131131:DDK131131 DNF131131:DNG131131 DXB131131:DXC131131 EGX131131:EGY131131 EQT131131:EQU131131 FAP131131:FAQ131131 FKL131131:FKM131131 FUH131131:FUI131131 GED131131:GEE131131 GNZ131131:GOA131131 GXV131131:GXW131131 HHR131131:HHS131131 HRN131131:HRO131131 IBJ131131:IBK131131 ILF131131:ILG131131 IVB131131:IVC131131 JEX131131:JEY131131 JOT131131:JOU131131 JYP131131:JYQ131131 KIL131131:KIM131131 KSH131131:KSI131131 LCD131131:LCE131131 LLZ131131:LMA131131 LVV131131:LVW131131 MFR131131:MFS131131 MPN131131:MPO131131 MZJ131131:MZK131131 NJF131131:NJG131131 NTB131131:NTC131131 OCX131131:OCY131131 OMT131131:OMU131131 OWP131131:OWQ131131 PGL131131:PGM131131 PQH131131:PQI131131 QAD131131:QAE131131 QJZ131131:QKA131131 QTV131131:QTW131131 RDR131131:RDS131131 RNN131131:RNO131131 RXJ131131:RXK131131 SHF131131:SHG131131 SRB131131:SRC131131 TAX131131:TAY131131 TKT131131:TKU131131 TUP131131:TUQ131131 UEL131131:UEM131131 UOH131131:UOI131131 UYD131131:UYE131131 VHZ131131:VIA131131 VRV131131:VRW131131 WBR131131:WBS131131 WLN131131:WLO131131 WVJ131131:WVK131131 B196667:C196667 IX196667:IY196667 ST196667:SU196667 ACP196667:ACQ196667 AML196667:AMM196667 AWH196667:AWI196667 BGD196667:BGE196667 BPZ196667:BQA196667 BZV196667:BZW196667 CJR196667:CJS196667 CTN196667:CTO196667 DDJ196667:DDK196667 DNF196667:DNG196667 DXB196667:DXC196667 EGX196667:EGY196667 EQT196667:EQU196667 FAP196667:FAQ196667 FKL196667:FKM196667 FUH196667:FUI196667 GED196667:GEE196667 GNZ196667:GOA196667 GXV196667:GXW196667 HHR196667:HHS196667 HRN196667:HRO196667 IBJ196667:IBK196667 ILF196667:ILG196667 IVB196667:IVC196667 JEX196667:JEY196667 JOT196667:JOU196667 JYP196667:JYQ196667 KIL196667:KIM196667 KSH196667:KSI196667 LCD196667:LCE196667 LLZ196667:LMA196667 LVV196667:LVW196667 MFR196667:MFS196667 MPN196667:MPO196667 MZJ196667:MZK196667 NJF196667:NJG196667 NTB196667:NTC196667 OCX196667:OCY196667 OMT196667:OMU196667 OWP196667:OWQ196667 PGL196667:PGM196667 PQH196667:PQI196667 QAD196667:QAE196667 QJZ196667:QKA196667 QTV196667:QTW196667 RDR196667:RDS196667 RNN196667:RNO196667 RXJ196667:RXK196667 SHF196667:SHG196667 SRB196667:SRC196667 TAX196667:TAY196667 TKT196667:TKU196667 TUP196667:TUQ196667 UEL196667:UEM196667 UOH196667:UOI196667 UYD196667:UYE196667 VHZ196667:VIA196667 VRV196667:VRW196667 WBR196667:WBS196667 WLN196667:WLO196667 WVJ196667:WVK196667 B262203:C262203 IX262203:IY262203 ST262203:SU262203 ACP262203:ACQ262203 AML262203:AMM262203 AWH262203:AWI262203 BGD262203:BGE262203 BPZ262203:BQA262203 BZV262203:BZW262203 CJR262203:CJS262203 CTN262203:CTO262203 DDJ262203:DDK262203 DNF262203:DNG262203 DXB262203:DXC262203 EGX262203:EGY262203 EQT262203:EQU262203 FAP262203:FAQ262203 FKL262203:FKM262203 FUH262203:FUI262203 GED262203:GEE262203 GNZ262203:GOA262203 GXV262203:GXW262203 HHR262203:HHS262203 HRN262203:HRO262203 IBJ262203:IBK262203 ILF262203:ILG262203 IVB262203:IVC262203 JEX262203:JEY262203 JOT262203:JOU262203 JYP262203:JYQ262203 KIL262203:KIM262203 KSH262203:KSI262203 LCD262203:LCE262203 LLZ262203:LMA262203 LVV262203:LVW262203 MFR262203:MFS262203 MPN262203:MPO262203 MZJ262203:MZK262203 NJF262203:NJG262203 NTB262203:NTC262203 OCX262203:OCY262203 OMT262203:OMU262203 OWP262203:OWQ262203 PGL262203:PGM262203 PQH262203:PQI262203 QAD262203:QAE262203 QJZ262203:QKA262203 QTV262203:QTW262203 RDR262203:RDS262203 RNN262203:RNO262203 RXJ262203:RXK262203 SHF262203:SHG262203 SRB262203:SRC262203 TAX262203:TAY262203 TKT262203:TKU262203 TUP262203:TUQ262203 UEL262203:UEM262203 UOH262203:UOI262203 UYD262203:UYE262203 VHZ262203:VIA262203 VRV262203:VRW262203 WBR262203:WBS262203 WLN262203:WLO262203 WVJ262203:WVK262203 B327739:C327739 IX327739:IY327739 ST327739:SU327739 ACP327739:ACQ327739 AML327739:AMM327739 AWH327739:AWI327739 BGD327739:BGE327739 BPZ327739:BQA327739 BZV327739:BZW327739 CJR327739:CJS327739 CTN327739:CTO327739 DDJ327739:DDK327739 DNF327739:DNG327739 DXB327739:DXC327739 EGX327739:EGY327739 EQT327739:EQU327739 FAP327739:FAQ327739 FKL327739:FKM327739 FUH327739:FUI327739 GED327739:GEE327739 GNZ327739:GOA327739 GXV327739:GXW327739 HHR327739:HHS327739 HRN327739:HRO327739 IBJ327739:IBK327739 ILF327739:ILG327739 IVB327739:IVC327739 JEX327739:JEY327739 JOT327739:JOU327739 JYP327739:JYQ327739 KIL327739:KIM327739 KSH327739:KSI327739 LCD327739:LCE327739 LLZ327739:LMA327739 LVV327739:LVW327739 MFR327739:MFS327739 MPN327739:MPO327739 MZJ327739:MZK327739 NJF327739:NJG327739 NTB327739:NTC327739 OCX327739:OCY327739 OMT327739:OMU327739 OWP327739:OWQ327739 PGL327739:PGM327739 PQH327739:PQI327739 QAD327739:QAE327739 QJZ327739:QKA327739 QTV327739:QTW327739 RDR327739:RDS327739 RNN327739:RNO327739 RXJ327739:RXK327739 SHF327739:SHG327739 SRB327739:SRC327739 TAX327739:TAY327739 TKT327739:TKU327739 TUP327739:TUQ327739 UEL327739:UEM327739 UOH327739:UOI327739 UYD327739:UYE327739 VHZ327739:VIA327739 VRV327739:VRW327739 WBR327739:WBS327739 WLN327739:WLO327739 WVJ327739:WVK327739 B393275:C393275 IX393275:IY393275 ST393275:SU393275 ACP393275:ACQ393275 AML393275:AMM393275 AWH393275:AWI393275 BGD393275:BGE393275 BPZ393275:BQA393275 BZV393275:BZW393275 CJR393275:CJS393275 CTN393275:CTO393275 DDJ393275:DDK393275 DNF393275:DNG393275 DXB393275:DXC393275 EGX393275:EGY393275 EQT393275:EQU393275 FAP393275:FAQ393275 FKL393275:FKM393275 FUH393275:FUI393275 GED393275:GEE393275 GNZ393275:GOA393275 GXV393275:GXW393275 HHR393275:HHS393275 HRN393275:HRO393275 IBJ393275:IBK393275 ILF393275:ILG393275 IVB393275:IVC393275 JEX393275:JEY393275 JOT393275:JOU393275 JYP393275:JYQ393275 KIL393275:KIM393275 KSH393275:KSI393275 LCD393275:LCE393275 LLZ393275:LMA393275 LVV393275:LVW393275 MFR393275:MFS393275 MPN393275:MPO393275 MZJ393275:MZK393275 NJF393275:NJG393275 NTB393275:NTC393275 OCX393275:OCY393275 OMT393275:OMU393275 OWP393275:OWQ393275 PGL393275:PGM393275 PQH393275:PQI393275 QAD393275:QAE393275 QJZ393275:QKA393275 QTV393275:QTW393275 RDR393275:RDS393275 RNN393275:RNO393275 RXJ393275:RXK393275 SHF393275:SHG393275 SRB393275:SRC393275 TAX393275:TAY393275 TKT393275:TKU393275 TUP393275:TUQ393275 UEL393275:UEM393275 UOH393275:UOI393275 UYD393275:UYE393275 VHZ393275:VIA393275 VRV393275:VRW393275 WBR393275:WBS393275 WLN393275:WLO393275 WVJ393275:WVK393275 B458811:C458811 IX458811:IY458811 ST458811:SU458811 ACP458811:ACQ458811 AML458811:AMM458811 AWH458811:AWI458811 BGD458811:BGE458811 BPZ458811:BQA458811 BZV458811:BZW458811 CJR458811:CJS458811 CTN458811:CTO458811 DDJ458811:DDK458811 DNF458811:DNG458811 DXB458811:DXC458811 EGX458811:EGY458811 EQT458811:EQU458811 FAP458811:FAQ458811 FKL458811:FKM458811 FUH458811:FUI458811 GED458811:GEE458811 GNZ458811:GOA458811 GXV458811:GXW458811 HHR458811:HHS458811 HRN458811:HRO458811 IBJ458811:IBK458811 ILF458811:ILG458811 IVB458811:IVC458811 JEX458811:JEY458811 JOT458811:JOU458811 JYP458811:JYQ458811 KIL458811:KIM458811 KSH458811:KSI458811 LCD458811:LCE458811 LLZ458811:LMA458811 LVV458811:LVW458811 MFR458811:MFS458811 MPN458811:MPO458811 MZJ458811:MZK458811 NJF458811:NJG458811 NTB458811:NTC458811 OCX458811:OCY458811 OMT458811:OMU458811 OWP458811:OWQ458811 PGL458811:PGM458811 PQH458811:PQI458811 QAD458811:QAE458811 QJZ458811:QKA458811 QTV458811:QTW458811 RDR458811:RDS458811 RNN458811:RNO458811 RXJ458811:RXK458811 SHF458811:SHG458811 SRB458811:SRC458811 TAX458811:TAY458811 TKT458811:TKU458811 TUP458811:TUQ458811 UEL458811:UEM458811 UOH458811:UOI458811 UYD458811:UYE458811 VHZ458811:VIA458811 VRV458811:VRW458811 WBR458811:WBS458811 WLN458811:WLO458811 WVJ458811:WVK458811 B524347:C524347 IX524347:IY524347 ST524347:SU524347 ACP524347:ACQ524347 AML524347:AMM524347 AWH524347:AWI524347 BGD524347:BGE524347 BPZ524347:BQA524347 BZV524347:BZW524347 CJR524347:CJS524347 CTN524347:CTO524347 DDJ524347:DDK524347 DNF524347:DNG524347 DXB524347:DXC524347 EGX524347:EGY524347 EQT524347:EQU524347 FAP524347:FAQ524347 FKL524347:FKM524347 FUH524347:FUI524347 GED524347:GEE524347 GNZ524347:GOA524347 GXV524347:GXW524347 HHR524347:HHS524347 HRN524347:HRO524347 IBJ524347:IBK524347 ILF524347:ILG524347 IVB524347:IVC524347 JEX524347:JEY524347 JOT524347:JOU524347 JYP524347:JYQ524347 KIL524347:KIM524347 KSH524347:KSI524347 LCD524347:LCE524347 LLZ524347:LMA524347 LVV524347:LVW524347 MFR524347:MFS524347 MPN524347:MPO524347 MZJ524347:MZK524347 NJF524347:NJG524347 NTB524347:NTC524347 OCX524347:OCY524347 OMT524347:OMU524347 OWP524347:OWQ524347 PGL524347:PGM524347 PQH524347:PQI524347 QAD524347:QAE524347 QJZ524347:QKA524347 QTV524347:QTW524347 RDR524347:RDS524347 RNN524347:RNO524347 RXJ524347:RXK524347 SHF524347:SHG524347 SRB524347:SRC524347 TAX524347:TAY524347 TKT524347:TKU524347 TUP524347:TUQ524347 UEL524347:UEM524347 UOH524347:UOI524347 UYD524347:UYE524347 VHZ524347:VIA524347 VRV524347:VRW524347 WBR524347:WBS524347 WLN524347:WLO524347 WVJ524347:WVK524347 B589883:C589883 IX589883:IY589883 ST589883:SU589883 ACP589883:ACQ589883 AML589883:AMM589883 AWH589883:AWI589883 BGD589883:BGE589883 BPZ589883:BQA589883 BZV589883:BZW589883 CJR589883:CJS589883 CTN589883:CTO589883 DDJ589883:DDK589883 DNF589883:DNG589883 DXB589883:DXC589883 EGX589883:EGY589883 EQT589883:EQU589883 FAP589883:FAQ589883 FKL589883:FKM589883 FUH589883:FUI589883 GED589883:GEE589883 GNZ589883:GOA589883 GXV589883:GXW589883 HHR589883:HHS589883 HRN589883:HRO589883 IBJ589883:IBK589883 ILF589883:ILG589883 IVB589883:IVC589883 JEX589883:JEY589883 JOT589883:JOU589883 JYP589883:JYQ589883 KIL589883:KIM589883 KSH589883:KSI589883 LCD589883:LCE589883 LLZ589883:LMA589883 LVV589883:LVW589883 MFR589883:MFS589883 MPN589883:MPO589883 MZJ589883:MZK589883 NJF589883:NJG589883 NTB589883:NTC589883 OCX589883:OCY589883 OMT589883:OMU589883 OWP589883:OWQ589883 PGL589883:PGM589883 PQH589883:PQI589883 QAD589883:QAE589883 QJZ589883:QKA589883 QTV589883:QTW589883 RDR589883:RDS589883 RNN589883:RNO589883 RXJ589883:RXK589883 SHF589883:SHG589883 SRB589883:SRC589883 TAX589883:TAY589883 TKT589883:TKU589883 TUP589883:TUQ589883 UEL589883:UEM589883 UOH589883:UOI589883 UYD589883:UYE589883 VHZ589883:VIA589883 VRV589883:VRW589883 WBR589883:WBS589883 WLN589883:WLO589883 WVJ589883:WVK589883 B655419:C655419 IX655419:IY655419 ST655419:SU655419 ACP655419:ACQ655419 AML655419:AMM655419 AWH655419:AWI655419 BGD655419:BGE655419 BPZ655419:BQA655419 BZV655419:BZW655419 CJR655419:CJS655419 CTN655419:CTO655419 DDJ655419:DDK655419 DNF655419:DNG655419 DXB655419:DXC655419 EGX655419:EGY655419 EQT655419:EQU655419 FAP655419:FAQ655419 FKL655419:FKM655419 FUH655419:FUI655419 GED655419:GEE655419 GNZ655419:GOA655419 GXV655419:GXW655419 HHR655419:HHS655419 HRN655419:HRO655419 IBJ655419:IBK655419 ILF655419:ILG655419 IVB655419:IVC655419 JEX655419:JEY655419 JOT655419:JOU655419 JYP655419:JYQ655419 KIL655419:KIM655419 KSH655419:KSI655419 LCD655419:LCE655419 LLZ655419:LMA655419 LVV655419:LVW655419 MFR655419:MFS655419 MPN655419:MPO655419 MZJ655419:MZK655419 NJF655419:NJG655419 NTB655419:NTC655419 OCX655419:OCY655419 OMT655419:OMU655419 OWP655419:OWQ655419 PGL655419:PGM655419 PQH655419:PQI655419 QAD655419:QAE655419 QJZ655419:QKA655419 QTV655419:QTW655419 RDR655419:RDS655419 RNN655419:RNO655419 RXJ655419:RXK655419 SHF655419:SHG655419 SRB655419:SRC655419 TAX655419:TAY655419 TKT655419:TKU655419 TUP655419:TUQ655419 UEL655419:UEM655419 UOH655419:UOI655419 UYD655419:UYE655419 VHZ655419:VIA655419 VRV655419:VRW655419 WBR655419:WBS655419 WLN655419:WLO655419 WVJ655419:WVK655419 B720955:C720955 IX720955:IY720955 ST720955:SU720955 ACP720955:ACQ720955 AML720955:AMM720955 AWH720955:AWI720955 BGD720955:BGE720955 BPZ720955:BQA720955 BZV720955:BZW720955 CJR720955:CJS720955 CTN720955:CTO720955 DDJ720955:DDK720955 DNF720955:DNG720955 DXB720955:DXC720955 EGX720955:EGY720955 EQT720955:EQU720955 FAP720955:FAQ720955 FKL720955:FKM720955 FUH720955:FUI720955 GED720955:GEE720955 GNZ720955:GOA720955 GXV720955:GXW720955 HHR720955:HHS720955 HRN720955:HRO720955 IBJ720955:IBK720955 ILF720955:ILG720955 IVB720955:IVC720955 JEX720955:JEY720955 JOT720955:JOU720955 JYP720955:JYQ720955 KIL720955:KIM720955 KSH720955:KSI720955 LCD720955:LCE720955 LLZ720955:LMA720955 LVV720955:LVW720955 MFR720955:MFS720955 MPN720955:MPO720955 MZJ720955:MZK720955 NJF720955:NJG720955 NTB720955:NTC720955 OCX720955:OCY720955 OMT720955:OMU720955 OWP720955:OWQ720955 PGL720955:PGM720955 PQH720955:PQI720955 QAD720955:QAE720955 QJZ720955:QKA720955 QTV720955:QTW720955 RDR720955:RDS720955 RNN720955:RNO720955 RXJ720955:RXK720955 SHF720955:SHG720955 SRB720955:SRC720955 TAX720955:TAY720955 TKT720955:TKU720955 TUP720955:TUQ720955 UEL720955:UEM720955 UOH720955:UOI720955 UYD720955:UYE720955 VHZ720955:VIA720955 VRV720955:VRW720955 WBR720955:WBS720955 WLN720955:WLO720955 WVJ720955:WVK720955 B786491:C786491 IX786491:IY786491 ST786491:SU786491 ACP786491:ACQ786491 AML786491:AMM786491 AWH786491:AWI786491 BGD786491:BGE786491 BPZ786491:BQA786491 BZV786491:BZW786491 CJR786491:CJS786491 CTN786491:CTO786491 DDJ786491:DDK786491 DNF786491:DNG786491 DXB786491:DXC786491 EGX786491:EGY786491 EQT786491:EQU786491 FAP786491:FAQ786491 FKL786491:FKM786491 FUH786491:FUI786491 GED786491:GEE786491 GNZ786491:GOA786491 GXV786491:GXW786491 HHR786491:HHS786491 HRN786491:HRO786491 IBJ786491:IBK786491 ILF786491:ILG786491 IVB786491:IVC786491 JEX786491:JEY786491 JOT786491:JOU786491 JYP786491:JYQ786491 KIL786491:KIM786491 KSH786491:KSI786491 LCD786491:LCE786491 LLZ786491:LMA786491 LVV786491:LVW786491 MFR786491:MFS786491 MPN786491:MPO786491 MZJ786491:MZK786491 NJF786491:NJG786491 NTB786491:NTC786491 OCX786491:OCY786491 OMT786491:OMU786491 OWP786491:OWQ786491 PGL786491:PGM786491 PQH786491:PQI786491 QAD786491:QAE786491 QJZ786491:QKA786491 QTV786491:QTW786491 RDR786491:RDS786491 RNN786491:RNO786491 RXJ786491:RXK786491 SHF786491:SHG786491 SRB786491:SRC786491 TAX786491:TAY786491 TKT786491:TKU786491 TUP786491:TUQ786491 UEL786491:UEM786491 UOH786491:UOI786491 UYD786491:UYE786491 VHZ786491:VIA786491 VRV786491:VRW786491 WBR786491:WBS786491 WLN786491:WLO786491 WVJ786491:WVK786491 B852027:C852027 IX852027:IY852027 ST852027:SU852027 ACP852027:ACQ852027 AML852027:AMM852027 AWH852027:AWI852027 BGD852027:BGE852027 BPZ852027:BQA852027 BZV852027:BZW852027 CJR852027:CJS852027 CTN852027:CTO852027 DDJ852027:DDK852027 DNF852027:DNG852027 DXB852027:DXC852027 EGX852027:EGY852027 EQT852027:EQU852027 FAP852027:FAQ852027 FKL852027:FKM852027 FUH852027:FUI852027 GED852027:GEE852027 GNZ852027:GOA852027 GXV852027:GXW852027 HHR852027:HHS852027 HRN852027:HRO852027 IBJ852027:IBK852027 ILF852027:ILG852027 IVB852027:IVC852027 JEX852027:JEY852027 JOT852027:JOU852027 JYP852027:JYQ852027 KIL852027:KIM852027 KSH852027:KSI852027 LCD852027:LCE852027 LLZ852027:LMA852027 LVV852027:LVW852027 MFR852027:MFS852027 MPN852027:MPO852027 MZJ852027:MZK852027 NJF852027:NJG852027 NTB852027:NTC852027 OCX852027:OCY852027 OMT852027:OMU852027 OWP852027:OWQ852027 PGL852027:PGM852027 PQH852027:PQI852027 QAD852027:QAE852027 QJZ852027:QKA852027 QTV852027:QTW852027 RDR852027:RDS852027 RNN852027:RNO852027 RXJ852027:RXK852027 SHF852027:SHG852027 SRB852027:SRC852027 TAX852027:TAY852027 TKT852027:TKU852027 TUP852027:TUQ852027 UEL852027:UEM852027 UOH852027:UOI852027 UYD852027:UYE852027 VHZ852027:VIA852027 VRV852027:VRW852027 WBR852027:WBS852027 WLN852027:WLO852027 WVJ852027:WVK852027 B917563:C917563 IX917563:IY917563 ST917563:SU917563 ACP917563:ACQ917563 AML917563:AMM917563 AWH917563:AWI917563 BGD917563:BGE917563 BPZ917563:BQA917563 BZV917563:BZW917563 CJR917563:CJS917563 CTN917563:CTO917563 DDJ917563:DDK917563 DNF917563:DNG917563 DXB917563:DXC917563 EGX917563:EGY917563 EQT917563:EQU917563 FAP917563:FAQ917563 FKL917563:FKM917563 FUH917563:FUI917563 GED917563:GEE917563 GNZ917563:GOA917563 GXV917563:GXW917563 HHR917563:HHS917563 HRN917563:HRO917563 IBJ917563:IBK917563 ILF917563:ILG917563 IVB917563:IVC917563 JEX917563:JEY917563 JOT917563:JOU917563 JYP917563:JYQ917563 KIL917563:KIM917563 KSH917563:KSI917563 LCD917563:LCE917563 LLZ917563:LMA917563 LVV917563:LVW917563 MFR917563:MFS917563 MPN917563:MPO917563 MZJ917563:MZK917563 NJF917563:NJG917563 NTB917563:NTC917563 OCX917563:OCY917563 OMT917563:OMU917563 OWP917563:OWQ917563 PGL917563:PGM917563 PQH917563:PQI917563 QAD917563:QAE917563 QJZ917563:QKA917563 QTV917563:QTW917563 RDR917563:RDS917563 RNN917563:RNO917563 RXJ917563:RXK917563 SHF917563:SHG917563 SRB917563:SRC917563 TAX917563:TAY917563 TKT917563:TKU917563 TUP917563:TUQ917563 UEL917563:UEM917563 UOH917563:UOI917563 UYD917563:UYE917563 VHZ917563:VIA917563 VRV917563:VRW917563 WBR917563:WBS917563 WLN917563:WLO917563 WVJ917563:WVK917563 B983099:C983099 IX983099:IY983099 ST983099:SU983099 ACP983099:ACQ983099 AML983099:AMM983099 AWH983099:AWI983099 BGD983099:BGE983099 BPZ983099:BQA983099 BZV983099:BZW983099 CJR983099:CJS983099 CTN983099:CTO983099 DDJ983099:DDK983099 DNF983099:DNG983099 DXB983099:DXC983099 EGX983099:EGY983099 EQT983099:EQU983099 FAP983099:FAQ983099 FKL983099:FKM983099 FUH983099:FUI983099 GED983099:GEE983099 GNZ983099:GOA983099 GXV983099:GXW983099 HHR983099:HHS983099 HRN983099:HRO983099 IBJ983099:IBK983099 ILF983099:ILG983099 IVB983099:IVC983099 JEX983099:JEY983099 JOT983099:JOU983099 JYP983099:JYQ983099 KIL983099:KIM983099 KSH983099:KSI983099 LCD983099:LCE983099 LLZ983099:LMA983099 LVV983099:LVW983099 MFR983099:MFS983099 MPN983099:MPO983099 MZJ983099:MZK983099 NJF983099:NJG983099 NTB983099:NTC983099 OCX983099:OCY983099 OMT983099:OMU983099 OWP983099:OWQ983099 PGL983099:PGM983099 PQH983099:PQI983099 QAD983099:QAE983099 QJZ983099:QKA983099 QTV983099:QTW983099 RDR983099:RDS983099 RNN983099:RNO983099 RXJ983099:RXK983099 SHF983099:SHG983099 SRB983099:SRC983099 TAX983099:TAY983099 TKT983099:TKU983099 TUP983099:TUQ983099 UEL983099:UEM983099 UOH983099:UOI983099 UYD983099:UYE983099 VHZ983099:VIA983099 VRV983099:VRW983099 WBR983099:WBS983099 WLN983099:WLO983099 WVJ983099:WVK983099 C8:C35 IY8:IY35 SU8:SU35 ACQ8:ACQ35 AMM8:AMM35 AWI8:AWI35 BGE8:BGE35 BQA8:BQA35 BZW8:BZW35 CJS8:CJS35 CTO8:CTO35 DDK8:DDK35 DNG8:DNG35 DXC8:DXC35 EGY8:EGY35 EQU8:EQU35 FAQ8:FAQ35 FKM8:FKM35 FUI8:FUI35 GEE8:GEE35 GOA8:GOA35 GXW8:GXW35 HHS8:HHS35 HRO8:HRO35 IBK8:IBK35 ILG8:ILG35 IVC8:IVC35 JEY8:JEY35 JOU8:JOU35 JYQ8:JYQ35 KIM8:KIM35 KSI8:KSI35 LCE8:LCE35 LMA8:LMA35 LVW8:LVW35 MFS8:MFS35 MPO8:MPO35 MZK8:MZK35 NJG8:NJG35 NTC8:NTC35 OCY8:OCY35 OMU8:OMU35 OWQ8:OWQ35 PGM8:PGM35 PQI8:PQI35 QAE8:QAE35 QKA8:QKA35 QTW8:QTW35 RDS8:RDS35 RNO8:RNO35 RXK8:RXK35 SHG8:SHG35 SRC8:SRC35 TAY8:TAY35 TKU8:TKU35 TUQ8:TUQ35 UEM8:UEM35 UOI8:UOI35 UYE8:UYE35 VIA8:VIA35 VRW8:VRW35 WBS8:WBS35 WLO8:WLO35 WVK8:WVK35 C65544:C65571 IY65544:IY65571 SU65544:SU65571 ACQ65544:ACQ65571 AMM65544:AMM65571 AWI65544:AWI65571 BGE65544:BGE65571 BQA65544:BQA65571 BZW65544:BZW65571 CJS65544:CJS65571 CTO65544:CTO65571 DDK65544:DDK65571 DNG65544:DNG65571 DXC65544:DXC65571 EGY65544:EGY65571 EQU65544:EQU65571 FAQ65544:FAQ65571 FKM65544:FKM65571 FUI65544:FUI65571 GEE65544:GEE65571 GOA65544:GOA65571 GXW65544:GXW65571 HHS65544:HHS65571 HRO65544:HRO65571 IBK65544:IBK65571 ILG65544:ILG65571 IVC65544:IVC65571 JEY65544:JEY65571 JOU65544:JOU65571 JYQ65544:JYQ65571 KIM65544:KIM65571 KSI65544:KSI65571 LCE65544:LCE65571 LMA65544:LMA65571 LVW65544:LVW65571 MFS65544:MFS65571 MPO65544:MPO65571 MZK65544:MZK65571 NJG65544:NJG65571 NTC65544:NTC65571 OCY65544:OCY65571 OMU65544:OMU65571 OWQ65544:OWQ65571 PGM65544:PGM65571 PQI65544:PQI65571 QAE65544:QAE65571 QKA65544:QKA65571 QTW65544:QTW65571 RDS65544:RDS65571 RNO65544:RNO65571 RXK65544:RXK65571 SHG65544:SHG65571 SRC65544:SRC65571 TAY65544:TAY65571 TKU65544:TKU65571 TUQ65544:TUQ65571 UEM65544:UEM65571 UOI65544:UOI65571 UYE65544:UYE65571 VIA65544:VIA65571 VRW65544:VRW65571 WBS65544:WBS65571 WLO65544:WLO65571 WVK65544:WVK65571 C131080:C131107 IY131080:IY131107 SU131080:SU131107 ACQ131080:ACQ131107 AMM131080:AMM131107 AWI131080:AWI131107 BGE131080:BGE131107 BQA131080:BQA131107 BZW131080:BZW131107 CJS131080:CJS131107 CTO131080:CTO131107 DDK131080:DDK131107 DNG131080:DNG131107 DXC131080:DXC131107 EGY131080:EGY131107 EQU131080:EQU131107 FAQ131080:FAQ131107 FKM131080:FKM131107 FUI131080:FUI131107 GEE131080:GEE131107 GOA131080:GOA131107 GXW131080:GXW131107 HHS131080:HHS131107 HRO131080:HRO131107 IBK131080:IBK131107 ILG131080:ILG131107 IVC131080:IVC131107 JEY131080:JEY131107 JOU131080:JOU131107 JYQ131080:JYQ131107 KIM131080:KIM131107 KSI131080:KSI131107 LCE131080:LCE131107 LMA131080:LMA131107 LVW131080:LVW131107 MFS131080:MFS131107 MPO131080:MPO131107 MZK131080:MZK131107 NJG131080:NJG131107 NTC131080:NTC131107 OCY131080:OCY131107 OMU131080:OMU131107 OWQ131080:OWQ131107 PGM131080:PGM131107 PQI131080:PQI131107 QAE131080:QAE131107 QKA131080:QKA131107 QTW131080:QTW131107 RDS131080:RDS131107 RNO131080:RNO131107 RXK131080:RXK131107 SHG131080:SHG131107 SRC131080:SRC131107 TAY131080:TAY131107 TKU131080:TKU131107 TUQ131080:TUQ131107 UEM131080:UEM131107 UOI131080:UOI131107 UYE131080:UYE131107 VIA131080:VIA131107 VRW131080:VRW131107 WBS131080:WBS131107 WLO131080:WLO131107 WVK131080:WVK131107 C196616:C196643 IY196616:IY196643 SU196616:SU196643 ACQ196616:ACQ196643 AMM196616:AMM196643 AWI196616:AWI196643 BGE196616:BGE196643 BQA196616:BQA196643 BZW196616:BZW196643 CJS196616:CJS196643 CTO196616:CTO196643 DDK196616:DDK196643 DNG196616:DNG196643 DXC196616:DXC196643 EGY196616:EGY196643 EQU196616:EQU196643 FAQ196616:FAQ196643 FKM196616:FKM196643 FUI196616:FUI196643 GEE196616:GEE196643 GOA196616:GOA196643 GXW196616:GXW196643 HHS196616:HHS196643 HRO196616:HRO196643 IBK196616:IBK196643 ILG196616:ILG196643 IVC196616:IVC196643 JEY196616:JEY196643 JOU196616:JOU196643 JYQ196616:JYQ196643 KIM196616:KIM196643 KSI196616:KSI196643 LCE196616:LCE196643 LMA196616:LMA196643 LVW196616:LVW196643 MFS196616:MFS196643 MPO196616:MPO196643 MZK196616:MZK196643 NJG196616:NJG196643 NTC196616:NTC196643 OCY196616:OCY196643 OMU196616:OMU196643 OWQ196616:OWQ196643 PGM196616:PGM196643 PQI196616:PQI196643 QAE196616:QAE196643 QKA196616:QKA196643 QTW196616:QTW196643 RDS196616:RDS196643 RNO196616:RNO196643 RXK196616:RXK196643 SHG196616:SHG196643 SRC196616:SRC196643 TAY196616:TAY196643 TKU196616:TKU196643 TUQ196616:TUQ196643 UEM196616:UEM196643 UOI196616:UOI196643 UYE196616:UYE196643 VIA196616:VIA196643 VRW196616:VRW196643 WBS196616:WBS196643 WLO196616:WLO196643 WVK196616:WVK196643 C262152:C262179 IY262152:IY262179 SU262152:SU262179 ACQ262152:ACQ262179 AMM262152:AMM262179 AWI262152:AWI262179 BGE262152:BGE262179 BQA262152:BQA262179 BZW262152:BZW262179 CJS262152:CJS262179 CTO262152:CTO262179 DDK262152:DDK262179 DNG262152:DNG262179 DXC262152:DXC262179 EGY262152:EGY262179 EQU262152:EQU262179 FAQ262152:FAQ262179 FKM262152:FKM262179 FUI262152:FUI262179 GEE262152:GEE262179 GOA262152:GOA262179 GXW262152:GXW262179 HHS262152:HHS262179 HRO262152:HRO262179 IBK262152:IBK262179 ILG262152:ILG262179 IVC262152:IVC262179 JEY262152:JEY262179 JOU262152:JOU262179 JYQ262152:JYQ262179 KIM262152:KIM262179 KSI262152:KSI262179 LCE262152:LCE262179 LMA262152:LMA262179 LVW262152:LVW262179 MFS262152:MFS262179 MPO262152:MPO262179 MZK262152:MZK262179 NJG262152:NJG262179 NTC262152:NTC262179 OCY262152:OCY262179 OMU262152:OMU262179 OWQ262152:OWQ262179 PGM262152:PGM262179 PQI262152:PQI262179 QAE262152:QAE262179 QKA262152:QKA262179 QTW262152:QTW262179 RDS262152:RDS262179 RNO262152:RNO262179 RXK262152:RXK262179 SHG262152:SHG262179 SRC262152:SRC262179 TAY262152:TAY262179 TKU262152:TKU262179 TUQ262152:TUQ262179 UEM262152:UEM262179 UOI262152:UOI262179 UYE262152:UYE262179 VIA262152:VIA262179 VRW262152:VRW262179 WBS262152:WBS262179 WLO262152:WLO262179 WVK262152:WVK262179 C327688:C327715 IY327688:IY327715 SU327688:SU327715 ACQ327688:ACQ327715 AMM327688:AMM327715 AWI327688:AWI327715 BGE327688:BGE327715 BQA327688:BQA327715 BZW327688:BZW327715 CJS327688:CJS327715 CTO327688:CTO327715 DDK327688:DDK327715 DNG327688:DNG327715 DXC327688:DXC327715 EGY327688:EGY327715 EQU327688:EQU327715 FAQ327688:FAQ327715 FKM327688:FKM327715 FUI327688:FUI327715 GEE327688:GEE327715 GOA327688:GOA327715 GXW327688:GXW327715 HHS327688:HHS327715 HRO327688:HRO327715 IBK327688:IBK327715 ILG327688:ILG327715 IVC327688:IVC327715 JEY327688:JEY327715 JOU327688:JOU327715 JYQ327688:JYQ327715 KIM327688:KIM327715 KSI327688:KSI327715 LCE327688:LCE327715 LMA327688:LMA327715 LVW327688:LVW327715 MFS327688:MFS327715 MPO327688:MPO327715 MZK327688:MZK327715 NJG327688:NJG327715 NTC327688:NTC327715 OCY327688:OCY327715 OMU327688:OMU327715 OWQ327688:OWQ327715 PGM327688:PGM327715 PQI327688:PQI327715 QAE327688:QAE327715 QKA327688:QKA327715 QTW327688:QTW327715 RDS327688:RDS327715 RNO327688:RNO327715 RXK327688:RXK327715 SHG327688:SHG327715 SRC327688:SRC327715 TAY327688:TAY327715 TKU327688:TKU327715 TUQ327688:TUQ327715 UEM327688:UEM327715 UOI327688:UOI327715 UYE327688:UYE327715 VIA327688:VIA327715 VRW327688:VRW327715 WBS327688:WBS327715 WLO327688:WLO327715 WVK327688:WVK327715 C393224:C393251 IY393224:IY393251 SU393224:SU393251 ACQ393224:ACQ393251 AMM393224:AMM393251 AWI393224:AWI393251 BGE393224:BGE393251 BQA393224:BQA393251 BZW393224:BZW393251 CJS393224:CJS393251 CTO393224:CTO393251 DDK393224:DDK393251 DNG393224:DNG393251 DXC393224:DXC393251 EGY393224:EGY393251 EQU393224:EQU393251 FAQ393224:FAQ393251 FKM393224:FKM393251 FUI393224:FUI393251 GEE393224:GEE393251 GOA393224:GOA393251 GXW393224:GXW393251 HHS393224:HHS393251 HRO393224:HRO393251 IBK393224:IBK393251 ILG393224:ILG393251 IVC393224:IVC393251 JEY393224:JEY393251 JOU393224:JOU393251 JYQ393224:JYQ393251 KIM393224:KIM393251 KSI393224:KSI393251 LCE393224:LCE393251 LMA393224:LMA393251 LVW393224:LVW393251 MFS393224:MFS393251 MPO393224:MPO393251 MZK393224:MZK393251 NJG393224:NJG393251 NTC393224:NTC393251 OCY393224:OCY393251 OMU393224:OMU393251 OWQ393224:OWQ393251 PGM393224:PGM393251 PQI393224:PQI393251 QAE393224:QAE393251 QKA393224:QKA393251 QTW393224:QTW393251 RDS393224:RDS393251 RNO393224:RNO393251 RXK393224:RXK393251 SHG393224:SHG393251 SRC393224:SRC393251 TAY393224:TAY393251 TKU393224:TKU393251 TUQ393224:TUQ393251 UEM393224:UEM393251 UOI393224:UOI393251 UYE393224:UYE393251 VIA393224:VIA393251 VRW393224:VRW393251 WBS393224:WBS393251 WLO393224:WLO393251 WVK393224:WVK393251 C458760:C458787 IY458760:IY458787 SU458760:SU458787 ACQ458760:ACQ458787 AMM458760:AMM458787 AWI458760:AWI458787 BGE458760:BGE458787 BQA458760:BQA458787 BZW458760:BZW458787 CJS458760:CJS458787 CTO458760:CTO458787 DDK458760:DDK458787 DNG458760:DNG458787 DXC458760:DXC458787 EGY458760:EGY458787 EQU458760:EQU458787 FAQ458760:FAQ458787 FKM458760:FKM458787 FUI458760:FUI458787 GEE458760:GEE458787 GOA458760:GOA458787 GXW458760:GXW458787 HHS458760:HHS458787 HRO458760:HRO458787 IBK458760:IBK458787 ILG458760:ILG458787 IVC458760:IVC458787 JEY458760:JEY458787 JOU458760:JOU458787 JYQ458760:JYQ458787 KIM458760:KIM458787 KSI458760:KSI458787 LCE458760:LCE458787 LMA458760:LMA458787 LVW458760:LVW458787 MFS458760:MFS458787 MPO458760:MPO458787 MZK458760:MZK458787 NJG458760:NJG458787 NTC458760:NTC458787 OCY458760:OCY458787 OMU458760:OMU458787 OWQ458760:OWQ458787 PGM458760:PGM458787 PQI458760:PQI458787 QAE458760:QAE458787 QKA458760:QKA458787 QTW458760:QTW458787 RDS458760:RDS458787 RNO458760:RNO458787 RXK458760:RXK458787 SHG458760:SHG458787 SRC458760:SRC458787 TAY458760:TAY458787 TKU458760:TKU458787 TUQ458760:TUQ458787 UEM458760:UEM458787 UOI458760:UOI458787 UYE458760:UYE458787 VIA458760:VIA458787 VRW458760:VRW458787 WBS458760:WBS458787 WLO458760:WLO458787 WVK458760:WVK458787 C524296:C524323 IY524296:IY524323 SU524296:SU524323 ACQ524296:ACQ524323 AMM524296:AMM524323 AWI524296:AWI524323 BGE524296:BGE524323 BQA524296:BQA524323 BZW524296:BZW524323 CJS524296:CJS524323 CTO524296:CTO524323 DDK524296:DDK524323 DNG524296:DNG524323 DXC524296:DXC524323 EGY524296:EGY524323 EQU524296:EQU524323 FAQ524296:FAQ524323 FKM524296:FKM524323 FUI524296:FUI524323 GEE524296:GEE524323 GOA524296:GOA524323 GXW524296:GXW524323 HHS524296:HHS524323 HRO524296:HRO524323 IBK524296:IBK524323 ILG524296:ILG524323 IVC524296:IVC524323 JEY524296:JEY524323 JOU524296:JOU524323 JYQ524296:JYQ524323 KIM524296:KIM524323 KSI524296:KSI524323 LCE524296:LCE524323 LMA524296:LMA524323 LVW524296:LVW524323 MFS524296:MFS524323 MPO524296:MPO524323 MZK524296:MZK524323 NJG524296:NJG524323 NTC524296:NTC524323 OCY524296:OCY524323 OMU524296:OMU524323 OWQ524296:OWQ524323 PGM524296:PGM524323 PQI524296:PQI524323 QAE524296:QAE524323 QKA524296:QKA524323 QTW524296:QTW524323 RDS524296:RDS524323 RNO524296:RNO524323 RXK524296:RXK524323 SHG524296:SHG524323 SRC524296:SRC524323 TAY524296:TAY524323 TKU524296:TKU524323 TUQ524296:TUQ524323 UEM524296:UEM524323 UOI524296:UOI524323 UYE524296:UYE524323 VIA524296:VIA524323 VRW524296:VRW524323 WBS524296:WBS524323 WLO524296:WLO524323 WVK524296:WVK524323 C589832:C589859 IY589832:IY589859 SU589832:SU589859 ACQ589832:ACQ589859 AMM589832:AMM589859 AWI589832:AWI589859 BGE589832:BGE589859 BQA589832:BQA589859 BZW589832:BZW589859 CJS589832:CJS589859 CTO589832:CTO589859 DDK589832:DDK589859 DNG589832:DNG589859 DXC589832:DXC589859 EGY589832:EGY589859 EQU589832:EQU589859 FAQ589832:FAQ589859 FKM589832:FKM589859 FUI589832:FUI589859 GEE589832:GEE589859 GOA589832:GOA589859 GXW589832:GXW589859 HHS589832:HHS589859 HRO589832:HRO589859 IBK589832:IBK589859 ILG589832:ILG589859 IVC589832:IVC589859 JEY589832:JEY589859 JOU589832:JOU589859 JYQ589832:JYQ589859 KIM589832:KIM589859 KSI589832:KSI589859 LCE589832:LCE589859 LMA589832:LMA589859 LVW589832:LVW589859 MFS589832:MFS589859 MPO589832:MPO589859 MZK589832:MZK589859 NJG589832:NJG589859 NTC589832:NTC589859 OCY589832:OCY589859 OMU589832:OMU589859 OWQ589832:OWQ589859 PGM589832:PGM589859 PQI589832:PQI589859 QAE589832:QAE589859 QKA589832:QKA589859 QTW589832:QTW589859 RDS589832:RDS589859 RNO589832:RNO589859 RXK589832:RXK589859 SHG589832:SHG589859 SRC589832:SRC589859 TAY589832:TAY589859 TKU589832:TKU589859 TUQ589832:TUQ589859 UEM589832:UEM589859 UOI589832:UOI589859 UYE589832:UYE589859 VIA589832:VIA589859 VRW589832:VRW589859 WBS589832:WBS589859 WLO589832:WLO589859 WVK589832:WVK589859 C655368:C655395 IY655368:IY655395 SU655368:SU655395 ACQ655368:ACQ655395 AMM655368:AMM655395 AWI655368:AWI655395 BGE655368:BGE655395 BQA655368:BQA655395 BZW655368:BZW655395 CJS655368:CJS655395 CTO655368:CTO655395 DDK655368:DDK655395 DNG655368:DNG655395 DXC655368:DXC655395 EGY655368:EGY655395 EQU655368:EQU655395 FAQ655368:FAQ655395 FKM655368:FKM655395 FUI655368:FUI655395 GEE655368:GEE655395 GOA655368:GOA655395 GXW655368:GXW655395 HHS655368:HHS655395 HRO655368:HRO655395 IBK655368:IBK655395 ILG655368:ILG655395 IVC655368:IVC655395 JEY655368:JEY655395 JOU655368:JOU655395 JYQ655368:JYQ655395 KIM655368:KIM655395 KSI655368:KSI655395 LCE655368:LCE655395 LMA655368:LMA655395 LVW655368:LVW655395 MFS655368:MFS655395 MPO655368:MPO655395 MZK655368:MZK655395 NJG655368:NJG655395 NTC655368:NTC655395 OCY655368:OCY655395 OMU655368:OMU655395 OWQ655368:OWQ655395 PGM655368:PGM655395 PQI655368:PQI655395 QAE655368:QAE655395 QKA655368:QKA655395 QTW655368:QTW655395 RDS655368:RDS655395 RNO655368:RNO655395 RXK655368:RXK655395 SHG655368:SHG655395 SRC655368:SRC655395 TAY655368:TAY655395 TKU655368:TKU655395 TUQ655368:TUQ655395 UEM655368:UEM655395 UOI655368:UOI655395 UYE655368:UYE655395 VIA655368:VIA655395 VRW655368:VRW655395 WBS655368:WBS655395 WLO655368:WLO655395 WVK655368:WVK655395 C720904:C720931 IY720904:IY720931 SU720904:SU720931 ACQ720904:ACQ720931 AMM720904:AMM720931 AWI720904:AWI720931 BGE720904:BGE720931 BQA720904:BQA720931 BZW720904:BZW720931 CJS720904:CJS720931 CTO720904:CTO720931 DDK720904:DDK720931 DNG720904:DNG720931 DXC720904:DXC720931 EGY720904:EGY720931 EQU720904:EQU720931 FAQ720904:FAQ720931 FKM720904:FKM720931 FUI720904:FUI720931 GEE720904:GEE720931 GOA720904:GOA720931 GXW720904:GXW720931 HHS720904:HHS720931 HRO720904:HRO720931 IBK720904:IBK720931 ILG720904:ILG720931 IVC720904:IVC720931 JEY720904:JEY720931 JOU720904:JOU720931 JYQ720904:JYQ720931 KIM720904:KIM720931 KSI720904:KSI720931 LCE720904:LCE720931 LMA720904:LMA720931 LVW720904:LVW720931 MFS720904:MFS720931 MPO720904:MPO720931 MZK720904:MZK720931 NJG720904:NJG720931 NTC720904:NTC720931 OCY720904:OCY720931 OMU720904:OMU720931 OWQ720904:OWQ720931 PGM720904:PGM720931 PQI720904:PQI720931 QAE720904:QAE720931 QKA720904:QKA720931 QTW720904:QTW720931 RDS720904:RDS720931 RNO720904:RNO720931 RXK720904:RXK720931 SHG720904:SHG720931 SRC720904:SRC720931 TAY720904:TAY720931 TKU720904:TKU720931 TUQ720904:TUQ720931 UEM720904:UEM720931 UOI720904:UOI720931 UYE720904:UYE720931 VIA720904:VIA720931 VRW720904:VRW720931 WBS720904:WBS720931 WLO720904:WLO720931 WVK720904:WVK720931 C786440:C786467 IY786440:IY786467 SU786440:SU786467 ACQ786440:ACQ786467 AMM786440:AMM786467 AWI786440:AWI786467 BGE786440:BGE786467 BQA786440:BQA786467 BZW786440:BZW786467 CJS786440:CJS786467 CTO786440:CTO786467 DDK786440:DDK786467 DNG786440:DNG786467 DXC786440:DXC786467 EGY786440:EGY786467 EQU786440:EQU786467 FAQ786440:FAQ786467 FKM786440:FKM786467 FUI786440:FUI786467 GEE786440:GEE786467 GOA786440:GOA786467 GXW786440:GXW786467 HHS786440:HHS786467 HRO786440:HRO786467 IBK786440:IBK786467 ILG786440:ILG786467 IVC786440:IVC786467 JEY786440:JEY786467 JOU786440:JOU786467 JYQ786440:JYQ786467 KIM786440:KIM786467 KSI786440:KSI786467 LCE786440:LCE786467 LMA786440:LMA786467 LVW786440:LVW786467 MFS786440:MFS786467 MPO786440:MPO786467 MZK786440:MZK786467 NJG786440:NJG786467 NTC786440:NTC786467 OCY786440:OCY786467 OMU786440:OMU786467 OWQ786440:OWQ786467 PGM786440:PGM786467 PQI786440:PQI786467 QAE786440:QAE786467 QKA786440:QKA786467 QTW786440:QTW786467 RDS786440:RDS786467 RNO786440:RNO786467 RXK786440:RXK786467 SHG786440:SHG786467 SRC786440:SRC786467 TAY786440:TAY786467 TKU786440:TKU786467 TUQ786440:TUQ786467 UEM786440:UEM786467 UOI786440:UOI786467 UYE786440:UYE786467 VIA786440:VIA786467 VRW786440:VRW786467 WBS786440:WBS786467 WLO786440:WLO786467 WVK786440:WVK786467 C851976:C852003 IY851976:IY852003 SU851976:SU852003 ACQ851976:ACQ852003 AMM851976:AMM852003 AWI851976:AWI852003 BGE851976:BGE852003 BQA851976:BQA852003 BZW851976:BZW852003 CJS851976:CJS852003 CTO851976:CTO852003 DDK851976:DDK852003 DNG851976:DNG852003 DXC851976:DXC852003 EGY851976:EGY852003 EQU851976:EQU852003 FAQ851976:FAQ852003 FKM851976:FKM852003 FUI851976:FUI852003 GEE851976:GEE852003 GOA851976:GOA852003 GXW851976:GXW852003 HHS851976:HHS852003 HRO851976:HRO852003 IBK851976:IBK852003 ILG851976:ILG852003 IVC851976:IVC852003 JEY851976:JEY852003 JOU851976:JOU852003 JYQ851976:JYQ852003 KIM851976:KIM852003 KSI851976:KSI852003 LCE851976:LCE852003 LMA851976:LMA852003 LVW851976:LVW852003 MFS851976:MFS852003 MPO851976:MPO852003 MZK851976:MZK852003 NJG851976:NJG852003 NTC851976:NTC852003 OCY851976:OCY852003 OMU851976:OMU852003 OWQ851976:OWQ852003 PGM851976:PGM852003 PQI851976:PQI852003 QAE851976:QAE852003 QKA851976:QKA852003 QTW851976:QTW852003 RDS851976:RDS852003 RNO851976:RNO852003 RXK851976:RXK852003 SHG851976:SHG852003 SRC851976:SRC852003 TAY851976:TAY852003 TKU851976:TKU852003 TUQ851976:TUQ852003 UEM851976:UEM852003 UOI851976:UOI852003 UYE851976:UYE852003 VIA851976:VIA852003 VRW851976:VRW852003 WBS851976:WBS852003 WLO851976:WLO852003 WVK851976:WVK852003 C917512:C917539 IY917512:IY917539 SU917512:SU917539 ACQ917512:ACQ917539 AMM917512:AMM917539 AWI917512:AWI917539 BGE917512:BGE917539 BQA917512:BQA917539 BZW917512:BZW917539 CJS917512:CJS917539 CTO917512:CTO917539 DDK917512:DDK917539 DNG917512:DNG917539 DXC917512:DXC917539 EGY917512:EGY917539 EQU917512:EQU917539 FAQ917512:FAQ917539 FKM917512:FKM917539 FUI917512:FUI917539 GEE917512:GEE917539 GOA917512:GOA917539 GXW917512:GXW917539 HHS917512:HHS917539 HRO917512:HRO917539 IBK917512:IBK917539 ILG917512:ILG917539 IVC917512:IVC917539 JEY917512:JEY917539 JOU917512:JOU917539 JYQ917512:JYQ917539 KIM917512:KIM917539 KSI917512:KSI917539 LCE917512:LCE917539 LMA917512:LMA917539 LVW917512:LVW917539 MFS917512:MFS917539 MPO917512:MPO917539 MZK917512:MZK917539 NJG917512:NJG917539 NTC917512:NTC917539 OCY917512:OCY917539 OMU917512:OMU917539 OWQ917512:OWQ917539 PGM917512:PGM917539 PQI917512:PQI917539 QAE917512:QAE917539 QKA917512:QKA917539 QTW917512:QTW917539 RDS917512:RDS917539 RNO917512:RNO917539 RXK917512:RXK917539 SHG917512:SHG917539 SRC917512:SRC917539 TAY917512:TAY917539 TKU917512:TKU917539 TUQ917512:TUQ917539 UEM917512:UEM917539 UOI917512:UOI917539 UYE917512:UYE917539 VIA917512:VIA917539 VRW917512:VRW917539 WBS917512:WBS917539 WLO917512:WLO917539 WVK917512:WVK917539 C983048:C983075 IY983048:IY983075 SU983048:SU983075 ACQ983048:ACQ983075 AMM983048:AMM983075 AWI983048:AWI983075 BGE983048:BGE983075 BQA983048:BQA983075 BZW983048:BZW983075 CJS983048:CJS983075 CTO983048:CTO983075 DDK983048:DDK983075 DNG983048:DNG983075 DXC983048:DXC983075 EGY983048:EGY983075 EQU983048:EQU983075 FAQ983048:FAQ983075 FKM983048:FKM983075 FUI983048:FUI983075 GEE983048:GEE983075 GOA983048:GOA983075 GXW983048:GXW983075 HHS983048:HHS983075 HRO983048:HRO983075 IBK983048:IBK983075 ILG983048:ILG983075 IVC983048:IVC983075 JEY983048:JEY983075 JOU983048:JOU983075 JYQ983048:JYQ983075 KIM983048:KIM983075 KSI983048:KSI983075 LCE983048:LCE983075 LMA983048:LMA983075 LVW983048:LVW983075 MFS983048:MFS983075 MPO983048:MPO983075 MZK983048:MZK983075 NJG983048:NJG983075 NTC983048:NTC983075 OCY983048:OCY983075 OMU983048:OMU983075 OWQ983048:OWQ983075 PGM983048:PGM983075 PQI983048:PQI983075 QAE983048:QAE983075 QKA983048:QKA983075 QTW983048:QTW983075 RDS983048:RDS983075 RNO983048:RNO983075 RXK983048:RXK983075 SHG983048:SHG983075 SRC983048:SRC983075 TAY983048:TAY983075 TKU983048:TKU983075 TUQ983048:TUQ983075 UEM983048:UEM983075 UOI983048:UOI983075 UYE983048:UYE983075 VIA983048:VIA983075 VRW983048:VRW983075 WBS983048:WBS983075 WLO983048:WLO983075 WVK983048:WVK983075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B50:B51 IX50:IX51 ST50:ST51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B65586:B65587 IX65586:IX65587 ST65586:ST65587 ACP65586:ACP65587 AML65586:AML65587 AWH65586:AWH65587 BGD65586:BGD65587 BPZ65586:BPZ65587 BZV65586:BZV65587 CJR65586:CJR65587 CTN65586:CTN65587 DDJ65586:DDJ65587 DNF65586:DNF65587 DXB65586:DXB65587 EGX65586:EGX65587 EQT65586:EQT65587 FAP65586:FAP65587 FKL65586:FKL65587 FUH65586:FUH65587 GED65586:GED65587 GNZ65586:GNZ65587 GXV65586:GXV65587 HHR65586:HHR65587 HRN65586:HRN65587 IBJ65586:IBJ65587 ILF65586:ILF65587 IVB65586:IVB65587 JEX65586:JEX65587 JOT65586:JOT65587 JYP65586:JYP65587 KIL65586:KIL65587 KSH65586:KSH65587 LCD65586:LCD65587 LLZ65586:LLZ65587 LVV65586:LVV65587 MFR65586:MFR65587 MPN65586:MPN65587 MZJ65586:MZJ65587 NJF65586:NJF65587 NTB65586:NTB65587 OCX65586:OCX65587 OMT65586:OMT65587 OWP65586:OWP65587 PGL65586:PGL65587 PQH65586:PQH65587 QAD65586:QAD65587 QJZ65586:QJZ65587 QTV65586:QTV65587 RDR65586:RDR65587 RNN65586:RNN65587 RXJ65586:RXJ65587 SHF65586:SHF65587 SRB65586:SRB65587 TAX65586:TAX65587 TKT65586:TKT65587 TUP65586:TUP65587 UEL65586:UEL65587 UOH65586:UOH65587 UYD65586:UYD65587 VHZ65586:VHZ65587 VRV65586:VRV65587 WBR65586:WBR65587 WLN65586:WLN65587 WVJ65586:WVJ65587 B131122:B131123 IX131122:IX131123 ST131122:ST131123 ACP131122:ACP131123 AML131122:AML131123 AWH131122:AWH131123 BGD131122:BGD131123 BPZ131122:BPZ131123 BZV131122:BZV131123 CJR131122:CJR131123 CTN131122:CTN131123 DDJ131122:DDJ131123 DNF131122:DNF131123 DXB131122:DXB131123 EGX131122:EGX131123 EQT131122:EQT131123 FAP131122:FAP131123 FKL131122:FKL131123 FUH131122:FUH131123 GED131122:GED131123 GNZ131122:GNZ131123 GXV131122:GXV131123 HHR131122:HHR131123 HRN131122:HRN131123 IBJ131122:IBJ131123 ILF131122:ILF131123 IVB131122:IVB131123 JEX131122:JEX131123 JOT131122:JOT131123 JYP131122:JYP131123 KIL131122:KIL131123 KSH131122:KSH131123 LCD131122:LCD131123 LLZ131122:LLZ131123 LVV131122:LVV131123 MFR131122:MFR131123 MPN131122:MPN131123 MZJ131122:MZJ131123 NJF131122:NJF131123 NTB131122:NTB131123 OCX131122:OCX131123 OMT131122:OMT131123 OWP131122:OWP131123 PGL131122:PGL131123 PQH131122:PQH131123 QAD131122:QAD131123 QJZ131122:QJZ131123 QTV131122:QTV131123 RDR131122:RDR131123 RNN131122:RNN131123 RXJ131122:RXJ131123 SHF131122:SHF131123 SRB131122:SRB131123 TAX131122:TAX131123 TKT131122:TKT131123 TUP131122:TUP131123 UEL131122:UEL131123 UOH131122:UOH131123 UYD131122:UYD131123 VHZ131122:VHZ131123 VRV131122:VRV131123 WBR131122:WBR131123 WLN131122:WLN131123 WVJ131122:WVJ131123 B196658:B196659 IX196658:IX196659 ST196658:ST196659 ACP196658:ACP196659 AML196658:AML196659 AWH196658:AWH196659 BGD196658:BGD196659 BPZ196658:BPZ196659 BZV196658:BZV196659 CJR196658:CJR196659 CTN196658:CTN196659 DDJ196658:DDJ196659 DNF196658:DNF196659 DXB196658:DXB196659 EGX196658:EGX196659 EQT196658:EQT196659 FAP196658:FAP196659 FKL196658:FKL196659 FUH196658:FUH196659 GED196658:GED196659 GNZ196658:GNZ196659 GXV196658:GXV196659 HHR196658:HHR196659 HRN196658:HRN196659 IBJ196658:IBJ196659 ILF196658:ILF196659 IVB196658:IVB196659 JEX196658:JEX196659 JOT196658:JOT196659 JYP196658:JYP196659 KIL196658:KIL196659 KSH196658:KSH196659 LCD196658:LCD196659 LLZ196658:LLZ196659 LVV196658:LVV196659 MFR196658:MFR196659 MPN196658:MPN196659 MZJ196658:MZJ196659 NJF196658:NJF196659 NTB196658:NTB196659 OCX196658:OCX196659 OMT196658:OMT196659 OWP196658:OWP196659 PGL196658:PGL196659 PQH196658:PQH196659 QAD196658:QAD196659 QJZ196658:QJZ196659 QTV196658:QTV196659 RDR196658:RDR196659 RNN196658:RNN196659 RXJ196658:RXJ196659 SHF196658:SHF196659 SRB196658:SRB196659 TAX196658:TAX196659 TKT196658:TKT196659 TUP196658:TUP196659 UEL196658:UEL196659 UOH196658:UOH196659 UYD196658:UYD196659 VHZ196658:VHZ196659 VRV196658:VRV196659 WBR196658:WBR196659 WLN196658:WLN196659 WVJ196658:WVJ196659 B262194:B262195 IX262194:IX262195 ST262194:ST262195 ACP262194:ACP262195 AML262194:AML262195 AWH262194:AWH262195 BGD262194:BGD262195 BPZ262194:BPZ262195 BZV262194:BZV262195 CJR262194:CJR262195 CTN262194:CTN262195 DDJ262194:DDJ262195 DNF262194:DNF262195 DXB262194:DXB262195 EGX262194:EGX262195 EQT262194:EQT262195 FAP262194:FAP262195 FKL262194:FKL262195 FUH262194:FUH262195 GED262194:GED262195 GNZ262194:GNZ262195 GXV262194:GXV262195 HHR262194:HHR262195 HRN262194:HRN262195 IBJ262194:IBJ262195 ILF262194:ILF262195 IVB262194:IVB262195 JEX262194:JEX262195 JOT262194:JOT262195 JYP262194:JYP262195 KIL262194:KIL262195 KSH262194:KSH262195 LCD262194:LCD262195 LLZ262194:LLZ262195 LVV262194:LVV262195 MFR262194:MFR262195 MPN262194:MPN262195 MZJ262194:MZJ262195 NJF262194:NJF262195 NTB262194:NTB262195 OCX262194:OCX262195 OMT262194:OMT262195 OWP262194:OWP262195 PGL262194:PGL262195 PQH262194:PQH262195 QAD262194:QAD262195 QJZ262194:QJZ262195 QTV262194:QTV262195 RDR262194:RDR262195 RNN262194:RNN262195 RXJ262194:RXJ262195 SHF262194:SHF262195 SRB262194:SRB262195 TAX262194:TAX262195 TKT262194:TKT262195 TUP262194:TUP262195 UEL262194:UEL262195 UOH262194:UOH262195 UYD262194:UYD262195 VHZ262194:VHZ262195 VRV262194:VRV262195 WBR262194:WBR262195 WLN262194:WLN262195 WVJ262194:WVJ262195 B327730:B327731 IX327730:IX327731 ST327730:ST327731 ACP327730:ACP327731 AML327730:AML327731 AWH327730:AWH327731 BGD327730:BGD327731 BPZ327730:BPZ327731 BZV327730:BZV327731 CJR327730:CJR327731 CTN327730:CTN327731 DDJ327730:DDJ327731 DNF327730:DNF327731 DXB327730:DXB327731 EGX327730:EGX327731 EQT327730:EQT327731 FAP327730:FAP327731 FKL327730:FKL327731 FUH327730:FUH327731 GED327730:GED327731 GNZ327730:GNZ327731 GXV327730:GXV327731 HHR327730:HHR327731 HRN327730:HRN327731 IBJ327730:IBJ327731 ILF327730:ILF327731 IVB327730:IVB327731 JEX327730:JEX327731 JOT327730:JOT327731 JYP327730:JYP327731 KIL327730:KIL327731 KSH327730:KSH327731 LCD327730:LCD327731 LLZ327730:LLZ327731 LVV327730:LVV327731 MFR327730:MFR327731 MPN327730:MPN327731 MZJ327730:MZJ327731 NJF327730:NJF327731 NTB327730:NTB327731 OCX327730:OCX327731 OMT327730:OMT327731 OWP327730:OWP327731 PGL327730:PGL327731 PQH327730:PQH327731 QAD327730:QAD327731 QJZ327730:QJZ327731 QTV327730:QTV327731 RDR327730:RDR327731 RNN327730:RNN327731 RXJ327730:RXJ327731 SHF327730:SHF327731 SRB327730:SRB327731 TAX327730:TAX327731 TKT327730:TKT327731 TUP327730:TUP327731 UEL327730:UEL327731 UOH327730:UOH327731 UYD327730:UYD327731 VHZ327730:VHZ327731 VRV327730:VRV327731 WBR327730:WBR327731 WLN327730:WLN327731 WVJ327730:WVJ327731 B393266:B393267 IX393266:IX393267 ST393266:ST393267 ACP393266:ACP393267 AML393266:AML393267 AWH393266:AWH393267 BGD393266:BGD393267 BPZ393266:BPZ393267 BZV393266:BZV393267 CJR393266:CJR393267 CTN393266:CTN393267 DDJ393266:DDJ393267 DNF393266:DNF393267 DXB393266:DXB393267 EGX393266:EGX393267 EQT393266:EQT393267 FAP393266:FAP393267 FKL393266:FKL393267 FUH393266:FUH393267 GED393266:GED393267 GNZ393266:GNZ393267 GXV393266:GXV393267 HHR393266:HHR393267 HRN393266:HRN393267 IBJ393266:IBJ393267 ILF393266:ILF393267 IVB393266:IVB393267 JEX393266:JEX393267 JOT393266:JOT393267 JYP393266:JYP393267 KIL393266:KIL393267 KSH393266:KSH393267 LCD393266:LCD393267 LLZ393266:LLZ393267 LVV393266:LVV393267 MFR393266:MFR393267 MPN393266:MPN393267 MZJ393266:MZJ393267 NJF393266:NJF393267 NTB393266:NTB393267 OCX393266:OCX393267 OMT393266:OMT393267 OWP393266:OWP393267 PGL393266:PGL393267 PQH393266:PQH393267 QAD393266:QAD393267 QJZ393266:QJZ393267 QTV393266:QTV393267 RDR393266:RDR393267 RNN393266:RNN393267 RXJ393266:RXJ393267 SHF393266:SHF393267 SRB393266:SRB393267 TAX393266:TAX393267 TKT393266:TKT393267 TUP393266:TUP393267 UEL393266:UEL393267 UOH393266:UOH393267 UYD393266:UYD393267 VHZ393266:VHZ393267 VRV393266:VRV393267 WBR393266:WBR393267 WLN393266:WLN393267 WVJ393266:WVJ393267 B458802:B458803 IX458802:IX458803 ST458802:ST458803 ACP458802:ACP458803 AML458802:AML458803 AWH458802:AWH458803 BGD458802:BGD458803 BPZ458802:BPZ458803 BZV458802:BZV458803 CJR458802:CJR458803 CTN458802:CTN458803 DDJ458802:DDJ458803 DNF458802:DNF458803 DXB458802:DXB458803 EGX458802:EGX458803 EQT458802:EQT458803 FAP458802:FAP458803 FKL458802:FKL458803 FUH458802:FUH458803 GED458802:GED458803 GNZ458802:GNZ458803 GXV458802:GXV458803 HHR458802:HHR458803 HRN458802:HRN458803 IBJ458802:IBJ458803 ILF458802:ILF458803 IVB458802:IVB458803 JEX458802:JEX458803 JOT458802:JOT458803 JYP458802:JYP458803 KIL458802:KIL458803 KSH458802:KSH458803 LCD458802:LCD458803 LLZ458802:LLZ458803 LVV458802:LVV458803 MFR458802:MFR458803 MPN458802:MPN458803 MZJ458802:MZJ458803 NJF458802:NJF458803 NTB458802:NTB458803 OCX458802:OCX458803 OMT458802:OMT458803 OWP458802:OWP458803 PGL458802:PGL458803 PQH458802:PQH458803 QAD458802:QAD458803 QJZ458802:QJZ458803 QTV458802:QTV458803 RDR458802:RDR458803 RNN458802:RNN458803 RXJ458802:RXJ458803 SHF458802:SHF458803 SRB458802:SRB458803 TAX458802:TAX458803 TKT458802:TKT458803 TUP458802:TUP458803 UEL458802:UEL458803 UOH458802:UOH458803 UYD458802:UYD458803 VHZ458802:VHZ458803 VRV458802:VRV458803 WBR458802:WBR458803 WLN458802:WLN458803 WVJ458802:WVJ458803 B524338:B524339 IX524338:IX524339 ST524338:ST524339 ACP524338:ACP524339 AML524338:AML524339 AWH524338:AWH524339 BGD524338:BGD524339 BPZ524338:BPZ524339 BZV524338:BZV524339 CJR524338:CJR524339 CTN524338:CTN524339 DDJ524338:DDJ524339 DNF524338:DNF524339 DXB524338:DXB524339 EGX524338:EGX524339 EQT524338:EQT524339 FAP524338:FAP524339 FKL524338:FKL524339 FUH524338:FUH524339 GED524338:GED524339 GNZ524338:GNZ524339 GXV524338:GXV524339 HHR524338:HHR524339 HRN524338:HRN524339 IBJ524338:IBJ524339 ILF524338:ILF524339 IVB524338:IVB524339 JEX524338:JEX524339 JOT524338:JOT524339 JYP524338:JYP524339 KIL524338:KIL524339 KSH524338:KSH524339 LCD524338:LCD524339 LLZ524338:LLZ524339 LVV524338:LVV524339 MFR524338:MFR524339 MPN524338:MPN524339 MZJ524338:MZJ524339 NJF524338:NJF524339 NTB524338:NTB524339 OCX524338:OCX524339 OMT524338:OMT524339 OWP524338:OWP524339 PGL524338:PGL524339 PQH524338:PQH524339 QAD524338:QAD524339 QJZ524338:QJZ524339 QTV524338:QTV524339 RDR524338:RDR524339 RNN524338:RNN524339 RXJ524338:RXJ524339 SHF524338:SHF524339 SRB524338:SRB524339 TAX524338:TAX524339 TKT524338:TKT524339 TUP524338:TUP524339 UEL524338:UEL524339 UOH524338:UOH524339 UYD524338:UYD524339 VHZ524338:VHZ524339 VRV524338:VRV524339 WBR524338:WBR524339 WLN524338:WLN524339 WVJ524338:WVJ524339 B589874:B589875 IX589874:IX589875 ST589874:ST589875 ACP589874:ACP589875 AML589874:AML589875 AWH589874:AWH589875 BGD589874:BGD589875 BPZ589874:BPZ589875 BZV589874:BZV589875 CJR589874:CJR589875 CTN589874:CTN589875 DDJ589874:DDJ589875 DNF589874:DNF589875 DXB589874:DXB589875 EGX589874:EGX589875 EQT589874:EQT589875 FAP589874:FAP589875 FKL589874:FKL589875 FUH589874:FUH589875 GED589874:GED589875 GNZ589874:GNZ589875 GXV589874:GXV589875 HHR589874:HHR589875 HRN589874:HRN589875 IBJ589874:IBJ589875 ILF589874:ILF589875 IVB589874:IVB589875 JEX589874:JEX589875 JOT589874:JOT589875 JYP589874:JYP589875 KIL589874:KIL589875 KSH589874:KSH589875 LCD589874:LCD589875 LLZ589874:LLZ589875 LVV589874:LVV589875 MFR589874:MFR589875 MPN589874:MPN589875 MZJ589874:MZJ589875 NJF589874:NJF589875 NTB589874:NTB589875 OCX589874:OCX589875 OMT589874:OMT589875 OWP589874:OWP589875 PGL589874:PGL589875 PQH589874:PQH589875 QAD589874:QAD589875 QJZ589874:QJZ589875 QTV589874:QTV589875 RDR589874:RDR589875 RNN589874:RNN589875 RXJ589874:RXJ589875 SHF589874:SHF589875 SRB589874:SRB589875 TAX589874:TAX589875 TKT589874:TKT589875 TUP589874:TUP589875 UEL589874:UEL589875 UOH589874:UOH589875 UYD589874:UYD589875 VHZ589874:VHZ589875 VRV589874:VRV589875 WBR589874:WBR589875 WLN589874:WLN589875 WVJ589874:WVJ589875 B655410:B655411 IX655410:IX655411 ST655410:ST655411 ACP655410:ACP655411 AML655410:AML655411 AWH655410:AWH655411 BGD655410:BGD655411 BPZ655410:BPZ655411 BZV655410:BZV655411 CJR655410:CJR655411 CTN655410:CTN655411 DDJ655410:DDJ655411 DNF655410:DNF655411 DXB655410:DXB655411 EGX655410:EGX655411 EQT655410:EQT655411 FAP655410:FAP655411 FKL655410:FKL655411 FUH655410:FUH655411 GED655410:GED655411 GNZ655410:GNZ655411 GXV655410:GXV655411 HHR655410:HHR655411 HRN655410:HRN655411 IBJ655410:IBJ655411 ILF655410:ILF655411 IVB655410:IVB655411 JEX655410:JEX655411 JOT655410:JOT655411 JYP655410:JYP655411 KIL655410:KIL655411 KSH655410:KSH655411 LCD655410:LCD655411 LLZ655410:LLZ655411 LVV655410:LVV655411 MFR655410:MFR655411 MPN655410:MPN655411 MZJ655410:MZJ655411 NJF655410:NJF655411 NTB655410:NTB655411 OCX655410:OCX655411 OMT655410:OMT655411 OWP655410:OWP655411 PGL655410:PGL655411 PQH655410:PQH655411 QAD655410:QAD655411 QJZ655410:QJZ655411 QTV655410:QTV655411 RDR655410:RDR655411 RNN655410:RNN655411 RXJ655410:RXJ655411 SHF655410:SHF655411 SRB655410:SRB655411 TAX655410:TAX655411 TKT655410:TKT655411 TUP655410:TUP655411 UEL655410:UEL655411 UOH655410:UOH655411 UYD655410:UYD655411 VHZ655410:VHZ655411 VRV655410:VRV655411 WBR655410:WBR655411 WLN655410:WLN655411 WVJ655410:WVJ655411 B720946:B720947 IX720946:IX720947 ST720946:ST720947 ACP720946:ACP720947 AML720946:AML720947 AWH720946:AWH720947 BGD720946:BGD720947 BPZ720946:BPZ720947 BZV720946:BZV720947 CJR720946:CJR720947 CTN720946:CTN720947 DDJ720946:DDJ720947 DNF720946:DNF720947 DXB720946:DXB720947 EGX720946:EGX720947 EQT720946:EQT720947 FAP720946:FAP720947 FKL720946:FKL720947 FUH720946:FUH720947 GED720946:GED720947 GNZ720946:GNZ720947 GXV720946:GXV720947 HHR720946:HHR720947 HRN720946:HRN720947 IBJ720946:IBJ720947 ILF720946:ILF720947 IVB720946:IVB720947 JEX720946:JEX720947 JOT720946:JOT720947 JYP720946:JYP720947 KIL720946:KIL720947 KSH720946:KSH720947 LCD720946:LCD720947 LLZ720946:LLZ720947 LVV720946:LVV720947 MFR720946:MFR720947 MPN720946:MPN720947 MZJ720946:MZJ720947 NJF720946:NJF720947 NTB720946:NTB720947 OCX720946:OCX720947 OMT720946:OMT720947 OWP720946:OWP720947 PGL720946:PGL720947 PQH720946:PQH720947 QAD720946:QAD720947 QJZ720946:QJZ720947 QTV720946:QTV720947 RDR720946:RDR720947 RNN720946:RNN720947 RXJ720946:RXJ720947 SHF720946:SHF720947 SRB720946:SRB720947 TAX720946:TAX720947 TKT720946:TKT720947 TUP720946:TUP720947 UEL720946:UEL720947 UOH720946:UOH720947 UYD720946:UYD720947 VHZ720946:VHZ720947 VRV720946:VRV720947 WBR720946:WBR720947 WLN720946:WLN720947 WVJ720946:WVJ720947 B786482:B786483 IX786482:IX786483 ST786482:ST786483 ACP786482:ACP786483 AML786482:AML786483 AWH786482:AWH786483 BGD786482:BGD786483 BPZ786482:BPZ786483 BZV786482:BZV786483 CJR786482:CJR786483 CTN786482:CTN786483 DDJ786482:DDJ786483 DNF786482:DNF786483 DXB786482:DXB786483 EGX786482:EGX786483 EQT786482:EQT786483 FAP786482:FAP786483 FKL786482:FKL786483 FUH786482:FUH786483 GED786482:GED786483 GNZ786482:GNZ786483 GXV786482:GXV786483 HHR786482:HHR786483 HRN786482:HRN786483 IBJ786482:IBJ786483 ILF786482:ILF786483 IVB786482:IVB786483 JEX786482:JEX786483 JOT786482:JOT786483 JYP786482:JYP786483 KIL786482:KIL786483 KSH786482:KSH786483 LCD786482:LCD786483 LLZ786482:LLZ786483 LVV786482:LVV786483 MFR786482:MFR786483 MPN786482:MPN786483 MZJ786482:MZJ786483 NJF786482:NJF786483 NTB786482:NTB786483 OCX786482:OCX786483 OMT786482:OMT786483 OWP786482:OWP786483 PGL786482:PGL786483 PQH786482:PQH786483 QAD786482:QAD786483 QJZ786482:QJZ786483 QTV786482:QTV786483 RDR786482:RDR786483 RNN786482:RNN786483 RXJ786482:RXJ786483 SHF786482:SHF786483 SRB786482:SRB786483 TAX786482:TAX786483 TKT786482:TKT786483 TUP786482:TUP786483 UEL786482:UEL786483 UOH786482:UOH786483 UYD786482:UYD786483 VHZ786482:VHZ786483 VRV786482:VRV786483 WBR786482:WBR786483 WLN786482:WLN786483 WVJ786482:WVJ786483 B852018:B852019 IX852018:IX852019 ST852018:ST852019 ACP852018:ACP852019 AML852018:AML852019 AWH852018:AWH852019 BGD852018:BGD852019 BPZ852018:BPZ852019 BZV852018:BZV852019 CJR852018:CJR852019 CTN852018:CTN852019 DDJ852018:DDJ852019 DNF852018:DNF852019 DXB852018:DXB852019 EGX852018:EGX852019 EQT852018:EQT852019 FAP852018:FAP852019 FKL852018:FKL852019 FUH852018:FUH852019 GED852018:GED852019 GNZ852018:GNZ852019 GXV852018:GXV852019 HHR852018:HHR852019 HRN852018:HRN852019 IBJ852018:IBJ852019 ILF852018:ILF852019 IVB852018:IVB852019 JEX852018:JEX852019 JOT852018:JOT852019 JYP852018:JYP852019 KIL852018:KIL852019 KSH852018:KSH852019 LCD852018:LCD852019 LLZ852018:LLZ852019 LVV852018:LVV852019 MFR852018:MFR852019 MPN852018:MPN852019 MZJ852018:MZJ852019 NJF852018:NJF852019 NTB852018:NTB852019 OCX852018:OCX852019 OMT852018:OMT852019 OWP852018:OWP852019 PGL852018:PGL852019 PQH852018:PQH852019 QAD852018:QAD852019 QJZ852018:QJZ852019 QTV852018:QTV852019 RDR852018:RDR852019 RNN852018:RNN852019 RXJ852018:RXJ852019 SHF852018:SHF852019 SRB852018:SRB852019 TAX852018:TAX852019 TKT852018:TKT852019 TUP852018:TUP852019 UEL852018:UEL852019 UOH852018:UOH852019 UYD852018:UYD852019 VHZ852018:VHZ852019 VRV852018:VRV852019 WBR852018:WBR852019 WLN852018:WLN852019 WVJ852018:WVJ852019 B917554:B917555 IX917554:IX917555 ST917554:ST917555 ACP917554:ACP917555 AML917554:AML917555 AWH917554:AWH917555 BGD917554:BGD917555 BPZ917554:BPZ917555 BZV917554:BZV917555 CJR917554:CJR917555 CTN917554:CTN917555 DDJ917554:DDJ917555 DNF917554:DNF917555 DXB917554:DXB917555 EGX917554:EGX917555 EQT917554:EQT917555 FAP917554:FAP917555 FKL917554:FKL917555 FUH917554:FUH917555 GED917554:GED917555 GNZ917554:GNZ917555 GXV917554:GXV917555 HHR917554:HHR917555 HRN917554:HRN917555 IBJ917554:IBJ917555 ILF917554:ILF917555 IVB917554:IVB917555 JEX917554:JEX917555 JOT917554:JOT917555 JYP917554:JYP917555 KIL917554:KIL917555 KSH917554:KSH917555 LCD917554:LCD917555 LLZ917554:LLZ917555 LVV917554:LVV917555 MFR917554:MFR917555 MPN917554:MPN917555 MZJ917554:MZJ917555 NJF917554:NJF917555 NTB917554:NTB917555 OCX917554:OCX917555 OMT917554:OMT917555 OWP917554:OWP917555 PGL917554:PGL917555 PQH917554:PQH917555 QAD917554:QAD917555 QJZ917554:QJZ917555 QTV917554:QTV917555 RDR917554:RDR917555 RNN917554:RNN917555 RXJ917554:RXJ917555 SHF917554:SHF917555 SRB917554:SRB917555 TAX917554:TAX917555 TKT917554:TKT917555 TUP917554:TUP917555 UEL917554:UEL917555 UOH917554:UOH917555 UYD917554:UYD917555 VHZ917554:VHZ917555 VRV917554:VRV917555 WBR917554:WBR917555 WLN917554:WLN917555 WVJ917554:WVJ917555 B983090:B983091 IX983090:IX983091 ST983090:ST983091 ACP983090:ACP983091 AML983090:AML983091 AWH983090:AWH983091 BGD983090:BGD983091 BPZ983090:BPZ983091 BZV983090:BZV983091 CJR983090:CJR983091 CTN983090:CTN983091 DDJ983090:DDJ983091 DNF983090:DNF983091 DXB983090:DXB983091 EGX983090:EGX983091 EQT983090:EQT983091 FAP983090:FAP983091 FKL983090:FKL983091 FUH983090:FUH983091 GED983090:GED983091 GNZ983090:GNZ983091 GXV983090:GXV983091 HHR983090:HHR983091 HRN983090:HRN983091 IBJ983090:IBJ983091 ILF983090:ILF983091 IVB983090:IVB983091 JEX983090:JEX983091 JOT983090:JOT983091 JYP983090:JYP983091 KIL983090:KIL983091 KSH983090:KSH983091 LCD983090:LCD983091 LLZ983090:LLZ983091 LVV983090:LVV983091 MFR983090:MFR983091 MPN983090:MPN983091 MZJ983090:MZJ983091 NJF983090:NJF983091 NTB983090:NTB983091 OCX983090:OCX983091 OMT983090:OMT983091 OWP983090:OWP983091 PGL983090:PGL983091 PQH983090:PQH983091 QAD983090:QAD983091 QJZ983090:QJZ983091 QTV983090:QTV983091 RDR983090:RDR983091 RNN983090:RNN983091 RXJ983090:RXJ983091 SHF983090:SHF983091 SRB983090:SRB983091 TAX983090:TAX983091 TKT983090:TKT983091 TUP983090:TUP983091 UEL983090:UEL983091 UOH983090:UOH983091 UYD983090:UYD983091 VHZ983090:VHZ983091 VRV983090:VRV983091 WBR983090:WBR983091 WLN983090:WLN983091 WVJ983090:WVJ983091 C50:C53 IY50:IY53 SU50:SU53 ACQ50:ACQ53 AMM50:AMM53 AWI50:AWI53 BGE50:BGE53 BQA50:BQA53 BZW50:BZW53 CJS50:CJS53 CTO50:CTO53 DDK50:DDK53 DNG50:DNG53 DXC50:DXC53 EGY50:EGY53 EQU50:EQU53 FAQ50:FAQ53 FKM50:FKM53 FUI50:FUI53 GEE50:GEE53 GOA50:GOA53 GXW50:GXW53 HHS50:HHS53 HRO50:HRO53 IBK50:IBK53 ILG50:ILG53 IVC50:IVC53 JEY50:JEY53 JOU50:JOU53 JYQ50:JYQ53 KIM50:KIM53 KSI50:KSI53 LCE50:LCE53 LMA50:LMA53 LVW50:LVW53 MFS50:MFS53 MPO50:MPO53 MZK50:MZK53 NJG50:NJG53 NTC50:NTC53 OCY50:OCY53 OMU50:OMU53 OWQ50:OWQ53 PGM50:PGM53 PQI50:PQI53 QAE50:QAE53 QKA50:QKA53 QTW50:QTW53 RDS50:RDS53 RNO50:RNO53 RXK50:RXK53 SHG50:SHG53 SRC50:SRC53 TAY50:TAY53 TKU50:TKU53 TUQ50:TUQ53 UEM50:UEM53 UOI50:UOI53 UYE50:UYE53 VIA50:VIA53 VRW50:VRW53 WBS50:WBS53 WLO50:WLO53 WVK50:WVK53 C65586:C65589 IY65586:IY65589 SU65586:SU65589 ACQ65586:ACQ65589 AMM65586:AMM65589 AWI65586:AWI65589 BGE65586:BGE65589 BQA65586:BQA65589 BZW65586:BZW65589 CJS65586:CJS65589 CTO65586:CTO65589 DDK65586:DDK65589 DNG65586:DNG65589 DXC65586:DXC65589 EGY65586:EGY65589 EQU65586:EQU65589 FAQ65586:FAQ65589 FKM65586:FKM65589 FUI65586:FUI65589 GEE65586:GEE65589 GOA65586:GOA65589 GXW65586:GXW65589 HHS65586:HHS65589 HRO65586:HRO65589 IBK65586:IBK65589 ILG65586:ILG65589 IVC65586:IVC65589 JEY65586:JEY65589 JOU65586:JOU65589 JYQ65586:JYQ65589 KIM65586:KIM65589 KSI65586:KSI65589 LCE65586:LCE65589 LMA65586:LMA65589 LVW65586:LVW65589 MFS65586:MFS65589 MPO65586:MPO65589 MZK65586:MZK65589 NJG65586:NJG65589 NTC65586:NTC65589 OCY65586:OCY65589 OMU65586:OMU65589 OWQ65586:OWQ65589 PGM65586:PGM65589 PQI65586:PQI65589 QAE65586:QAE65589 QKA65586:QKA65589 QTW65586:QTW65589 RDS65586:RDS65589 RNO65586:RNO65589 RXK65586:RXK65589 SHG65586:SHG65589 SRC65586:SRC65589 TAY65586:TAY65589 TKU65586:TKU65589 TUQ65586:TUQ65589 UEM65586:UEM65589 UOI65586:UOI65589 UYE65586:UYE65589 VIA65586:VIA65589 VRW65586:VRW65589 WBS65586:WBS65589 WLO65586:WLO65589 WVK65586:WVK65589 C131122:C131125 IY131122:IY131125 SU131122:SU131125 ACQ131122:ACQ131125 AMM131122:AMM131125 AWI131122:AWI131125 BGE131122:BGE131125 BQA131122:BQA131125 BZW131122:BZW131125 CJS131122:CJS131125 CTO131122:CTO131125 DDK131122:DDK131125 DNG131122:DNG131125 DXC131122:DXC131125 EGY131122:EGY131125 EQU131122:EQU131125 FAQ131122:FAQ131125 FKM131122:FKM131125 FUI131122:FUI131125 GEE131122:GEE131125 GOA131122:GOA131125 GXW131122:GXW131125 HHS131122:HHS131125 HRO131122:HRO131125 IBK131122:IBK131125 ILG131122:ILG131125 IVC131122:IVC131125 JEY131122:JEY131125 JOU131122:JOU131125 JYQ131122:JYQ131125 KIM131122:KIM131125 KSI131122:KSI131125 LCE131122:LCE131125 LMA131122:LMA131125 LVW131122:LVW131125 MFS131122:MFS131125 MPO131122:MPO131125 MZK131122:MZK131125 NJG131122:NJG131125 NTC131122:NTC131125 OCY131122:OCY131125 OMU131122:OMU131125 OWQ131122:OWQ131125 PGM131122:PGM131125 PQI131122:PQI131125 QAE131122:QAE131125 QKA131122:QKA131125 QTW131122:QTW131125 RDS131122:RDS131125 RNO131122:RNO131125 RXK131122:RXK131125 SHG131122:SHG131125 SRC131122:SRC131125 TAY131122:TAY131125 TKU131122:TKU131125 TUQ131122:TUQ131125 UEM131122:UEM131125 UOI131122:UOI131125 UYE131122:UYE131125 VIA131122:VIA131125 VRW131122:VRW131125 WBS131122:WBS131125 WLO131122:WLO131125 WVK131122:WVK131125 C196658:C196661 IY196658:IY196661 SU196658:SU196661 ACQ196658:ACQ196661 AMM196658:AMM196661 AWI196658:AWI196661 BGE196658:BGE196661 BQA196658:BQA196661 BZW196658:BZW196661 CJS196658:CJS196661 CTO196658:CTO196661 DDK196658:DDK196661 DNG196658:DNG196661 DXC196658:DXC196661 EGY196658:EGY196661 EQU196658:EQU196661 FAQ196658:FAQ196661 FKM196658:FKM196661 FUI196658:FUI196661 GEE196658:GEE196661 GOA196658:GOA196661 GXW196658:GXW196661 HHS196658:HHS196661 HRO196658:HRO196661 IBK196658:IBK196661 ILG196658:ILG196661 IVC196658:IVC196661 JEY196658:JEY196661 JOU196658:JOU196661 JYQ196658:JYQ196661 KIM196658:KIM196661 KSI196658:KSI196661 LCE196658:LCE196661 LMA196658:LMA196661 LVW196658:LVW196661 MFS196658:MFS196661 MPO196658:MPO196661 MZK196658:MZK196661 NJG196658:NJG196661 NTC196658:NTC196661 OCY196658:OCY196661 OMU196658:OMU196661 OWQ196658:OWQ196661 PGM196658:PGM196661 PQI196658:PQI196661 QAE196658:QAE196661 QKA196658:QKA196661 QTW196658:QTW196661 RDS196658:RDS196661 RNO196658:RNO196661 RXK196658:RXK196661 SHG196658:SHG196661 SRC196658:SRC196661 TAY196658:TAY196661 TKU196658:TKU196661 TUQ196658:TUQ196661 UEM196658:UEM196661 UOI196658:UOI196661 UYE196658:UYE196661 VIA196658:VIA196661 VRW196658:VRW196661 WBS196658:WBS196661 WLO196658:WLO196661 WVK196658:WVK196661 C262194:C262197 IY262194:IY262197 SU262194:SU262197 ACQ262194:ACQ262197 AMM262194:AMM262197 AWI262194:AWI262197 BGE262194:BGE262197 BQA262194:BQA262197 BZW262194:BZW262197 CJS262194:CJS262197 CTO262194:CTO262197 DDK262194:DDK262197 DNG262194:DNG262197 DXC262194:DXC262197 EGY262194:EGY262197 EQU262194:EQU262197 FAQ262194:FAQ262197 FKM262194:FKM262197 FUI262194:FUI262197 GEE262194:GEE262197 GOA262194:GOA262197 GXW262194:GXW262197 HHS262194:HHS262197 HRO262194:HRO262197 IBK262194:IBK262197 ILG262194:ILG262197 IVC262194:IVC262197 JEY262194:JEY262197 JOU262194:JOU262197 JYQ262194:JYQ262197 KIM262194:KIM262197 KSI262194:KSI262197 LCE262194:LCE262197 LMA262194:LMA262197 LVW262194:LVW262197 MFS262194:MFS262197 MPO262194:MPO262197 MZK262194:MZK262197 NJG262194:NJG262197 NTC262194:NTC262197 OCY262194:OCY262197 OMU262194:OMU262197 OWQ262194:OWQ262197 PGM262194:PGM262197 PQI262194:PQI262197 QAE262194:QAE262197 QKA262194:QKA262197 QTW262194:QTW262197 RDS262194:RDS262197 RNO262194:RNO262197 RXK262194:RXK262197 SHG262194:SHG262197 SRC262194:SRC262197 TAY262194:TAY262197 TKU262194:TKU262197 TUQ262194:TUQ262197 UEM262194:UEM262197 UOI262194:UOI262197 UYE262194:UYE262197 VIA262194:VIA262197 VRW262194:VRW262197 WBS262194:WBS262197 WLO262194:WLO262197 WVK262194:WVK262197 C327730:C327733 IY327730:IY327733 SU327730:SU327733 ACQ327730:ACQ327733 AMM327730:AMM327733 AWI327730:AWI327733 BGE327730:BGE327733 BQA327730:BQA327733 BZW327730:BZW327733 CJS327730:CJS327733 CTO327730:CTO327733 DDK327730:DDK327733 DNG327730:DNG327733 DXC327730:DXC327733 EGY327730:EGY327733 EQU327730:EQU327733 FAQ327730:FAQ327733 FKM327730:FKM327733 FUI327730:FUI327733 GEE327730:GEE327733 GOA327730:GOA327733 GXW327730:GXW327733 HHS327730:HHS327733 HRO327730:HRO327733 IBK327730:IBK327733 ILG327730:ILG327733 IVC327730:IVC327733 JEY327730:JEY327733 JOU327730:JOU327733 JYQ327730:JYQ327733 KIM327730:KIM327733 KSI327730:KSI327733 LCE327730:LCE327733 LMA327730:LMA327733 LVW327730:LVW327733 MFS327730:MFS327733 MPO327730:MPO327733 MZK327730:MZK327733 NJG327730:NJG327733 NTC327730:NTC327733 OCY327730:OCY327733 OMU327730:OMU327733 OWQ327730:OWQ327733 PGM327730:PGM327733 PQI327730:PQI327733 QAE327730:QAE327733 QKA327730:QKA327733 QTW327730:QTW327733 RDS327730:RDS327733 RNO327730:RNO327733 RXK327730:RXK327733 SHG327730:SHG327733 SRC327730:SRC327733 TAY327730:TAY327733 TKU327730:TKU327733 TUQ327730:TUQ327733 UEM327730:UEM327733 UOI327730:UOI327733 UYE327730:UYE327733 VIA327730:VIA327733 VRW327730:VRW327733 WBS327730:WBS327733 WLO327730:WLO327733 WVK327730:WVK327733 C393266:C393269 IY393266:IY393269 SU393266:SU393269 ACQ393266:ACQ393269 AMM393266:AMM393269 AWI393266:AWI393269 BGE393266:BGE393269 BQA393266:BQA393269 BZW393266:BZW393269 CJS393266:CJS393269 CTO393266:CTO393269 DDK393266:DDK393269 DNG393266:DNG393269 DXC393266:DXC393269 EGY393266:EGY393269 EQU393266:EQU393269 FAQ393266:FAQ393269 FKM393266:FKM393269 FUI393266:FUI393269 GEE393266:GEE393269 GOA393266:GOA393269 GXW393266:GXW393269 HHS393266:HHS393269 HRO393266:HRO393269 IBK393266:IBK393269 ILG393266:ILG393269 IVC393266:IVC393269 JEY393266:JEY393269 JOU393266:JOU393269 JYQ393266:JYQ393269 KIM393266:KIM393269 KSI393266:KSI393269 LCE393266:LCE393269 LMA393266:LMA393269 LVW393266:LVW393269 MFS393266:MFS393269 MPO393266:MPO393269 MZK393266:MZK393269 NJG393266:NJG393269 NTC393266:NTC393269 OCY393266:OCY393269 OMU393266:OMU393269 OWQ393266:OWQ393269 PGM393266:PGM393269 PQI393266:PQI393269 QAE393266:QAE393269 QKA393266:QKA393269 QTW393266:QTW393269 RDS393266:RDS393269 RNO393266:RNO393269 RXK393266:RXK393269 SHG393266:SHG393269 SRC393266:SRC393269 TAY393266:TAY393269 TKU393266:TKU393269 TUQ393266:TUQ393269 UEM393266:UEM393269 UOI393266:UOI393269 UYE393266:UYE393269 VIA393266:VIA393269 VRW393266:VRW393269 WBS393266:WBS393269 WLO393266:WLO393269 WVK393266:WVK393269 C458802:C458805 IY458802:IY458805 SU458802:SU458805 ACQ458802:ACQ458805 AMM458802:AMM458805 AWI458802:AWI458805 BGE458802:BGE458805 BQA458802:BQA458805 BZW458802:BZW458805 CJS458802:CJS458805 CTO458802:CTO458805 DDK458802:DDK458805 DNG458802:DNG458805 DXC458802:DXC458805 EGY458802:EGY458805 EQU458802:EQU458805 FAQ458802:FAQ458805 FKM458802:FKM458805 FUI458802:FUI458805 GEE458802:GEE458805 GOA458802:GOA458805 GXW458802:GXW458805 HHS458802:HHS458805 HRO458802:HRO458805 IBK458802:IBK458805 ILG458802:ILG458805 IVC458802:IVC458805 JEY458802:JEY458805 JOU458802:JOU458805 JYQ458802:JYQ458805 KIM458802:KIM458805 KSI458802:KSI458805 LCE458802:LCE458805 LMA458802:LMA458805 LVW458802:LVW458805 MFS458802:MFS458805 MPO458802:MPO458805 MZK458802:MZK458805 NJG458802:NJG458805 NTC458802:NTC458805 OCY458802:OCY458805 OMU458802:OMU458805 OWQ458802:OWQ458805 PGM458802:PGM458805 PQI458802:PQI458805 QAE458802:QAE458805 QKA458802:QKA458805 QTW458802:QTW458805 RDS458802:RDS458805 RNO458802:RNO458805 RXK458802:RXK458805 SHG458802:SHG458805 SRC458802:SRC458805 TAY458802:TAY458805 TKU458802:TKU458805 TUQ458802:TUQ458805 UEM458802:UEM458805 UOI458802:UOI458805 UYE458802:UYE458805 VIA458802:VIA458805 VRW458802:VRW458805 WBS458802:WBS458805 WLO458802:WLO458805 WVK458802:WVK458805 C524338:C524341 IY524338:IY524341 SU524338:SU524341 ACQ524338:ACQ524341 AMM524338:AMM524341 AWI524338:AWI524341 BGE524338:BGE524341 BQA524338:BQA524341 BZW524338:BZW524341 CJS524338:CJS524341 CTO524338:CTO524341 DDK524338:DDK524341 DNG524338:DNG524341 DXC524338:DXC524341 EGY524338:EGY524341 EQU524338:EQU524341 FAQ524338:FAQ524341 FKM524338:FKM524341 FUI524338:FUI524341 GEE524338:GEE524341 GOA524338:GOA524341 GXW524338:GXW524341 HHS524338:HHS524341 HRO524338:HRO524341 IBK524338:IBK524341 ILG524338:ILG524341 IVC524338:IVC524341 JEY524338:JEY524341 JOU524338:JOU524341 JYQ524338:JYQ524341 KIM524338:KIM524341 KSI524338:KSI524341 LCE524338:LCE524341 LMA524338:LMA524341 LVW524338:LVW524341 MFS524338:MFS524341 MPO524338:MPO524341 MZK524338:MZK524341 NJG524338:NJG524341 NTC524338:NTC524341 OCY524338:OCY524341 OMU524338:OMU524341 OWQ524338:OWQ524341 PGM524338:PGM524341 PQI524338:PQI524341 QAE524338:QAE524341 QKA524338:QKA524341 QTW524338:QTW524341 RDS524338:RDS524341 RNO524338:RNO524341 RXK524338:RXK524341 SHG524338:SHG524341 SRC524338:SRC524341 TAY524338:TAY524341 TKU524338:TKU524341 TUQ524338:TUQ524341 UEM524338:UEM524341 UOI524338:UOI524341 UYE524338:UYE524341 VIA524338:VIA524341 VRW524338:VRW524341 WBS524338:WBS524341 WLO524338:WLO524341 WVK524338:WVK524341 C589874:C589877 IY589874:IY589877 SU589874:SU589877 ACQ589874:ACQ589877 AMM589874:AMM589877 AWI589874:AWI589877 BGE589874:BGE589877 BQA589874:BQA589877 BZW589874:BZW589877 CJS589874:CJS589877 CTO589874:CTO589877 DDK589874:DDK589877 DNG589874:DNG589877 DXC589874:DXC589877 EGY589874:EGY589877 EQU589874:EQU589877 FAQ589874:FAQ589877 FKM589874:FKM589877 FUI589874:FUI589877 GEE589874:GEE589877 GOA589874:GOA589877 GXW589874:GXW589877 HHS589874:HHS589877 HRO589874:HRO589877 IBK589874:IBK589877 ILG589874:ILG589877 IVC589874:IVC589877 JEY589874:JEY589877 JOU589874:JOU589877 JYQ589874:JYQ589877 KIM589874:KIM589877 KSI589874:KSI589877 LCE589874:LCE589877 LMA589874:LMA589877 LVW589874:LVW589877 MFS589874:MFS589877 MPO589874:MPO589877 MZK589874:MZK589877 NJG589874:NJG589877 NTC589874:NTC589877 OCY589874:OCY589877 OMU589874:OMU589877 OWQ589874:OWQ589877 PGM589874:PGM589877 PQI589874:PQI589877 QAE589874:QAE589877 QKA589874:QKA589877 QTW589874:QTW589877 RDS589874:RDS589877 RNO589874:RNO589877 RXK589874:RXK589877 SHG589874:SHG589877 SRC589874:SRC589877 TAY589874:TAY589877 TKU589874:TKU589877 TUQ589874:TUQ589877 UEM589874:UEM589877 UOI589874:UOI589877 UYE589874:UYE589877 VIA589874:VIA589877 VRW589874:VRW589877 WBS589874:WBS589877 WLO589874:WLO589877 WVK589874:WVK589877 C655410:C655413 IY655410:IY655413 SU655410:SU655413 ACQ655410:ACQ655413 AMM655410:AMM655413 AWI655410:AWI655413 BGE655410:BGE655413 BQA655410:BQA655413 BZW655410:BZW655413 CJS655410:CJS655413 CTO655410:CTO655413 DDK655410:DDK655413 DNG655410:DNG655413 DXC655410:DXC655413 EGY655410:EGY655413 EQU655410:EQU655413 FAQ655410:FAQ655413 FKM655410:FKM655413 FUI655410:FUI655413 GEE655410:GEE655413 GOA655410:GOA655413 GXW655410:GXW655413 HHS655410:HHS655413 HRO655410:HRO655413 IBK655410:IBK655413 ILG655410:ILG655413 IVC655410:IVC655413 JEY655410:JEY655413 JOU655410:JOU655413 JYQ655410:JYQ655413 KIM655410:KIM655413 KSI655410:KSI655413 LCE655410:LCE655413 LMA655410:LMA655413 LVW655410:LVW655413 MFS655410:MFS655413 MPO655410:MPO655413 MZK655410:MZK655413 NJG655410:NJG655413 NTC655410:NTC655413 OCY655410:OCY655413 OMU655410:OMU655413 OWQ655410:OWQ655413 PGM655410:PGM655413 PQI655410:PQI655413 QAE655410:QAE655413 QKA655410:QKA655413 QTW655410:QTW655413 RDS655410:RDS655413 RNO655410:RNO655413 RXK655410:RXK655413 SHG655410:SHG655413 SRC655410:SRC655413 TAY655410:TAY655413 TKU655410:TKU655413 TUQ655410:TUQ655413 UEM655410:UEM655413 UOI655410:UOI655413 UYE655410:UYE655413 VIA655410:VIA655413 VRW655410:VRW655413 WBS655410:WBS655413 WLO655410:WLO655413 WVK655410:WVK655413 C720946:C720949 IY720946:IY720949 SU720946:SU720949 ACQ720946:ACQ720949 AMM720946:AMM720949 AWI720946:AWI720949 BGE720946:BGE720949 BQA720946:BQA720949 BZW720946:BZW720949 CJS720946:CJS720949 CTO720946:CTO720949 DDK720946:DDK720949 DNG720946:DNG720949 DXC720946:DXC720949 EGY720946:EGY720949 EQU720946:EQU720949 FAQ720946:FAQ720949 FKM720946:FKM720949 FUI720946:FUI720949 GEE720946:GEE720949 GOA720946:GOA720949 GXW720946:GXW720949 HHS720946:HHS720949 HRO720946:HRO720949 IBK720946:IBK720949 ILG720946:ILG720949 IVC720946:IVC720949 JEY720946:JEY720949 JOU720946:JOU720949 JYQ720946:JYQ720949 KIM720946:KIM720949 KSI720946:KSI720949 LCE720946:LCE720949 LMA720946:LMA720949 LVW720946:LVW720949 MFS720946:MFS720949 MPO720946:MPO720949 MZK720946:MZK720949 NJG720946:NJG720949 NTC720946:NTC720949 OCY720946:OCY720949 OMU720946:OMU720949 OWQ720946:OWQ720949 PGM720946:PGM720949 PQI720946:PQI720949 QAE720946:QAE720949 QKA720946:QKA720949 QTW720946:QTW720949 RDS720946:RDS720949 RNO720946:RNO720949 RXK720946:RXK720949 SHG720946:SHG720949 SRC720946:SRC720949 TAY720946:TAY720949 TKU720946:TKU720949 TUQ720946:TUQ720949 UEM720946:UEM720949 UOI720946:UOI720949 UYE720946:UYE720949 VIA720946:VIA720949 VRW720946:VRW720949 WBS720946:WBS720949 WLO720946:WLO720949 WVK720946:WVK720949 C786482:C786485 IY786482:IY786485 SU786482:SU786485 ACQ786482:ACQ786485 AMM786482:AMM786485 AWI786482:AWI786485 BGE786482:BGE786485 BQA786482:BQA786485 BZW786482:BZW786485 CJS786482:CJS786485 CTO786482:CTO786485 DDK786482:DDK786485 DNG786482:DNG786485 DXC786482:DXC786485 EGY786482:EGY786485 EQU786482:EQU786485 FAQ786482:FAQ786485 FKM786482:FKM786485 FUI786482:FUI786485 GEE786482:GEE786485 GOA786482:GOA786485 GXW786482:GXW786485 HHS786482:HHS786485 HRO786482:HRO786485 IBK786482:IBK786485 ILG786482:ILG786485 IVC786482:IVC786485 JEY786482:JEY786485 JOU786482:JOU786485 JYQ786482:JYQ786485 KIM786482:KIM786485 KSI786482:KSI786485 LCE786482:LCE786485 LMA786482:LMA786485 LVW786482:LVW786485 MFS786482:MFS786485 MPO786482:MPO786485 MZK786482:MZK786485 NJG786482:NJG786485 NTC786482:NTC786485 OCY786482:OCY786485 OMU786482:OMU786485 OWQ786482:OWQ786485 PGM786482:PGM786485 PQI786482:PQI786485 QAE786482:QAE786485 QKA786482:QKA786485 QTW786482:QTW786485 RDS786482:RDS786485 RNO786482:RNO786485 RXK786482:RXK786485 SHG786482:SHG786485 SRC786482:SRC786485 TAY786482:TAY786485 TKU786482:TKU786485 TUQ786482:TUQ786485 UEM786482:UEM786485 UOI786482:UOI786485 UYE786482:UYE786485 VIA786482:VIA786485 VRW786482:VRW786485 WBS786482:WBS786485 WLO786482:WLO786485 WVK786482:WVK786485 C852018:C852021 IY852018:IY852021 SU852018:SU852021 ACQ852018:ACQ852021 AMM852018:AMM852021 AWI852018:AWI852021 BGE852018:BGE852021 BQA852018:BQA852021 BZW852018:BZW852021 CJS852018:CJS852021 CTO852018:CTO852021 DDK852018:DDK852021 DNG852018:DNG852021 DXC852018:DXC852021 EGY852018:EGY852021 EQU852018:EQU852021 FAQ852018:FAQ852021 FKM852018:FKM852021 FUI852018:FUI852021 GEE852018:GEE852021 GOA852018:GOA852021 GXW852018:GXW852021 HHS852018:HHS852021 HRO852018:HRO852021 IBK852018:IBK852021 ILG852018:ILG852021 IVC852018:IVC852021 JEY852018:JEY852021 JOU852018:JOU852021 JYQ852018:JYQ852021 KIM852018:KIM852021 KSI852018:KSI852021 LCE852018:LCE852021 LMA852018:LMA852021 LVW852018:LVW852021 MFS852018:MFS852021 MPO852018:MPO852021 MZK852018:MZK852021 NJG852018:NJG852021 NTC852018:NTC852021 OCY852018:OCY852021 OMU852018:OMU852021 OWQ852018:OWQ852021 PGM852018:PGM852021 PQI852018:PQI852021 QAE852018:QAE852021 QKA852018:QKA852021 QTW852018:QTW852021 RDS852018:RDS852021 RNO852018:RNO852021 RXK852018:RXK852021 SHG852018:SHG852021 SRC852018:SRC852021 TAY852018:TAY852021 TKU852018:TKU852021 TUQ852018:TUQ852021 UEM852018:UEM852021 UOI852018:UOI852021 UYE852018:UYE852021 VIA852018:VIA852021 VRW852018:VRW852021 WBS852018:WBS852021 WLO852018:WLO852021 WVK852018:WVK852021 C917554:C917557 IY917554:IY917557 SU917554:SU917557 ACQ917554:ACQ917557 AMM917554:AMM917557 AWI917554:AWI917557 BGE917554:BGE917557 BQA917554:BQA917557 BZW917554:BZW917557 CJS917554:CJS917557 CTO917554:CTO917557 DDK917554:DDK917557 DNG917554:DNG917557 DXC917554:DXC917557 EGY917554:EGY917557 EQU917554:EQU917557 FAQ917554:FAQ917557 FKM917554:FKM917557 FUI917554:FUI917557 GEE917554:GEE917557 GOA917554:GOA917557 GXW917554:GXW917557 HHS917554:HHS917557 HRO917554:HRO917557 IBK917554:IBK917557 ILG917554:ILG917557 IVC917554:IVC917557 JEY917554:JEY917557 JOU917554:JOU917557 JYQ917554:JYQ917557 KIM917554:KIM917557 KSI917554:KSI917557 LCE917554:LCE917557 LMA917554:LMA917557 LVW917554:LVW917557 MFS917554:MFS917557 MPO917554:MPO917557 MZK917554:MZK917557 NJG917554:NJG917557 NTC917554:NTC917557 OCY917554:OCY917557 OMU917554:OMU917557 OWQ917554:OWQ917557 PGM917554:PGM917557 PQI917554:PQI917557 QAE917554:QAE917557 QKA917554:QKA917557 QTW917554:QTW917557 RDS917554:RDS917557 RNO917554:RNO917557 RXK917554:RXK917557 SHG917554:SHG917557 SRC917554:SRC917557 TAY917554:TAY917557 TKU917554:TKU917557 TUQ917554:TUQ917557 UEM917554:UEM917557 UOI917554:UOI917557 UYE917554:UYE917557 VIA917554:VIA917557 VRW917554:VRW917557 WBS917554:WBS917557 WLO917554:WLO917557 WVK917554:WVK917557 C983090:C983093 IY983090:IY983093 SU983090:SU983093 ACQ983090:ACQ983093 AMM983090:AMM983093 AWI983090:AWI983093 BGE983090:BGE983093 BQA983090:BQA983093 BZW983090:BZW983093 CJS983090:CJS983093 CTO983090:CTO983093 DDK983090:DDK983093 DNG983090:DNG983093 DXC983090:DXC983093 EGY983090:EGY983093 EQU983090:EQU983093 FAQ983090:FAQ983093 FKM983090:FKM983093 FUI983090:FUI983093 GEE983090:GEE983093 GOA983090:GOA983093 GXW983090:GXW983093 HHS983090:HHS983093 HRO983090:HRO983093 IBK983090:IBK983093 ILG983090:ILG983093 IVC983090:IVC983093 JEY983090:JEY983093 JOU983090:JOU983093 JYQ983090:JYQ983093 KIM983090:KIM983093 KSI983090:KSI983093 LCE983090:LCE983093 LMA983090:LMA983093 LVW983090:LVW983093 MFS983090:MFS983093 MPO983090:MPO983093 MZK983090:MZK983093 NJG983090:NJG983093 NTC983090:NTC983093 OCY983090:OCY983093 OMU983090:OMU983093 OWQ983090:OWQ983093 PGM983090:PGM983093 PQI983090:PQI983093 QAE983090:QAE983093 QKA983090:QKA983093 QTW983090:QTW983093 RDS983090:RDS983093 RNO983090:RNO983093 RXK983090:RXK983093 SHG983090:SHG983093 SRC983090:SRC983093 TAY983090:TAY983093 TKU983090:TKU983093 TUQ983090:TUQ983093 UEM983090:UEM983093 UOI983090:UOI983093 UYE983090:UYE983093 VIA983090:VIA983093 VRW983090:VRW983093 WBS983090:WBS983093 WLO983090:WLO983093 WVK983090:WVK983093 B66:C66 IX66:IY66 ST66:SU66 ACP66:ACQ66 AML66:AMM66 AWH66:AWI66 BGD66:BGE66 BPZ66:BQA66 BZV66:BZW66 CJR66:CJS66 CTN66:CTO66 DDJ66:DDK66 DNF66:DNG66 DXB66:DXC66 EGX66:EGY66 EQT66:EQU66 FAP66:FAQ66 FKL66:FKM66 FUH66:FUI66 GED66:GEE66 GNZ66:GOA66 GXV66:GXW66 HHR66:HHS66 HRN66:HRO66 IBJ66:IBK66 ILF66:ILG66 IVB66:IVC66 JEX66:JEY66 JOT66:JOU66 JYP66:JYQ66 KIL66:KIM66 KSH66:KSI66 LCD66:LCE66 LLZ66:LMA66 LVV66:LVW66 MFR66:MFS66 MPN66:MPO66 MZJ66:MZK66 NJF66:NJG66 NTB66:NTC66 OCX66:OCY66 OMT66:OMU66 OWP66:OWQ66 PGL66:PGM66 PQH66:PQI66 QAD66:QAE66 QJZ66:QKA66 QTV66:QTW66 RDR66:RDS66 RNN66:RNO66 RXJ66:RXK66 SHF66:SHG66 SRB66:SRC66 TAX66:TAY66 TKT66:TKU66 TUP66:TUQ66 UEL66:UEM66 UOH66:UOI66 UYD66:UYE66 VHZ66:VIA66 VRV66:VRW66 WBR66:WBS66 WLN66:WLO66 WVJ66:WVK66 B65602:C65602 IX65602:IY65602 ST65602:SU65602 ACP65602:ACQ65602 AML65602:AMM65602 AWH65602:AWI65602 BGD65602:BGE65602 BPZ65602:BQA65602 BZV65602:BZW65602 CJR65602:CJS65602 CTN65602:CTO65602 DDJ65602:DDK65602 DNF65602:DNG65602 DXB65602:DXC65602 EGX65602:EGY65602 EQT65602:EQU65602 FAP65602:FAQ65602 FKL65602:FKM65602 FUH65602:FUI65602 GED65602:GEE65602 GNZ65602:GOA65602 GXV65602:GXW65602 HHR65602:HHS65602 HRN65602:HRO65602 IBJ65602:IBK65602 ILF65602:ILG65602 IVB65602:IVC65602 JEX65602:JEY65602 JOT65602:JOU65602 JYP65602:JYQ65602 KIL65602:KIM65602 KSH65602:KSI65602 LCD65602:LCE65602 LLZ65602:LMA65602 LVV65602:LVW65602 MFR65602:MFS65602 MPN65602:MPO65602 MZJ65602:MZK65602 NJF65602:NJG65602 NTB65602:NTC65602 OCX65602:OCY65602 OMT65602:OMU65602 OWP65602:OWQ65602 PGL65602:PGM65602 PQH65602:PQI65602 QAD65602:QAE65602 QJZ65602:QKA65602 QTV65602:QTW65602 RDR65602:RDS65602 RNN65602:RNO65602 RXJ65602:RXK65602 SHF65602:SHG65602 SRB65602:SRC65602 TAX65602:TAY65602 TKT65602:TKU65602 TUP65602:TUQ65602 UEL65602:UEM65602 UOH65602:UOI65602 UYD65602:UYE65602 VHZ65602:VIA65602 VRV65602:VRW65602 WBR65602:WBS65602 WLN65602:WLO65602 WVJ65602:WVK65602 B131138:C131138 IX131138:IY131138 ST131138:SU131138 ACP131138:ACQ131138 AML131138:AMM131138 AWH131138:AWI131138 BGD131138:BGE131138 BPZ131138:BQA131138 BZV131138:BZW131138 CJR131138:CJS131138 CTN131138:CTO131138 DDJ131138:DDK131138 DNF131138:DNG131138 DXB131138:DXC131138 EGX131138:EGY131138 EQT131138:EQU131138 FAP131138:FAQ131138 FKL131138:FKM131138 FUH131138:FUI131138 GED131138:GEE131138 GNZ131138:GOA131138 GXV131138:GXW131138 HHR131138:HHS131138 HRN131138:HRO131138 IBJ131138:IBK131138 ILF131138:ILG131138 IVB131138:IVC131138 JEX131138:JEY131138 JOT131138:JOU131138 JYP131138:JYQ131138 KIL131138:KIM131138 KSH131138:KSI131138 LCD131138:LCE131138 LLZ131138:LMA131138 LVV131138:LVW131138 MFR131138:MFS131138 MPN131138:MPO131138 MZJ131138:MZK131138 NJF131138:NJG131138 NTB131138:NTC131138 OCX131138:OCY131138 OMT131138:OMU131138 OWP131138:OWQ131138 PGL131138:PGM131138 PQH131138:PQI131138 QAD131138:QAE131138 QJZ131138:QKA131138 QTV131138:QTW131138 RDR131138:RDS131138 RNN131138:RNO131138 RXJ131138:RXK131138 SHF131138:SHG131138 SRB131138:SRC131138 TAX131138:TAY131138 TKT131138:TKU131138 TUP131138:TUQ131138 UEL131138:UEM131138 UOH131138:UOI131138 UYD131138:UYE131138 VHZ131138:VIA131138 VRV131138:VRW131138 WBR131138:WBS131138 WLN131138:WLO131138 WVJ131138:WVK131138 B196674:C196674 IX196674:IY196674 ST196674:SU196674 ACP196674:ACQ196674 AML196674:AMM196674 AWH196674:AWI196674 BGD196674:BGE196674 BPZ196674:BQA196674 BZV196674:BZW196674 CJR196674:CJS196674 CTN196674:CTO196674 DDJ196674:DDK196674 DNF196674:DNG196674 DXB196674:DXC196674 EGX196674:EGY196674 EQT196674:EQU196674 FAP196674:FAQ196674 FKL196674:FKM196674 FUH196674:FUI196674 GED196674:GEE196674 GNZ196674:GOA196674 GXV196674:GXW196674 HHR196674:HHS196674 HRN196674:HRO196674 IBJ196674:IBK196674 ILF196674:ILG196674 IVB196674:IVC196674 JEX196674:JEY196674 JOT196674:JOU196674 JYP196674:JYQ196674 KIL196674:KIM196674 KSH196674:KSI196674 LCD196674:LCE196674 LLZ196674:LMA196674 LVV196674:LVW196674 MFR196674:MFS196674 MPN196674:MPO196674 MZJ196674:MZK196674 NJF196674:NJG196674 NTB196674:NTC196674 OCX196674:OCY196674 OMT196674:OMU196674 OWP196674:OWQ196674 PGL196674:PGM196674 PQH196674:PQI196674 QAD196674:QAE196674 QJZ196674:QKA196674 QTV196674:QTW196674 RDR196674:RDS196674 RNN196674:RNO196674 RXJ196674:RXK196674 SHF196674:SHG196674 SRB196674:SRC196674 TAX196674:TAY196674 TKT196674:TKU196674 TUP196674:TUQ196674 UEL196674:UEM196674 UOH196674:UOI196674 UYD196674:UYE196674 VHZ196674:VIA196674 VRV196674:VRW196674 WBR196674:WBS196674 WLN196674:WLO196674 WVJ196674:WVK196674 B262210:C262210 IX262210:IY262210 ST262210:SU262210 ACP262210:ACQ262210 AML262210:AMM262210 AWH262210:AWI262210 BGD262210:BGE262210 BPZ262210:BQA262210 BZV262210:BZW262210 CJR262210:CJS262210 CTN262210:CTO262210 DDJ262210:DDK262210 DNF262210:DNG262210 DXB262210:DXC262210 EGX262210:EGY262210 EQT262210:EQU262210 FAP262210:FAQ262210 FKL262210:FKM262210 FUH262210:FUI262210 GED262210:GEE262210 GNZ262210:GOA262210 GXV262210:GXW262210 HHR262210:HHS262210 HRN262210:HRO262210 IBJ262210:IBK262210 ILF262210:ILG262210 IVB262210:IVC262210 JEX262210:JEY262210 JOT262210:JOU262210 JYP262210:JYQ262210 KIL262210:KIM262210 KSH262210:KSI262210 LCD262210:LCE262210 LLZ262210:LMA262210 LVV262210:LVW262210 MFR262210:MFS262210 MPN262210:MPO262210 MZJ262210:MZK262210 NJF262210:NJG262210 NTB262210:NTC262210 OCX262210:OCY262210 OMT262210:OMU262210 OWP262210:OWQ262210 PGL262210:PGM262210 PQH262210:PQI262210 QAD262210:QAE262210 QJZ262210:QKA262210 QTV262210:QTW262210 RDR262210:RDS262210 RNN262210:RNO262210 RXJ262210:RXK262210 SHF262210:SHG262210 SRB262210:SRC262210 TAX262210:TAY262210 TKT262210:TKU262210 TUP262210:TUQ262210 UEL262210:UEM262210 UOH262210:UOI262210 UYD262210:UYE262210 VHZ262210:VIA262210 VRV262210:VRW262210 WBR262210:WBS262210 WLN262210:WLO262210 WVJ262210:WVK262210 B327746:C327746 IX327746:IY327746 ST327746:SU327746 ACP327746:ACQ327746 AML327746:AMM327746 AWH327746:AWI327746 BGD327746:BGE327746 BPZ327746:BQA327746 BZV327746:BZW327746 CJR327746:CJS327746 CTN327746:CTO327746 DDJ327746:DDK327746 DNF327746:DNG327746 DXB327746:DXC327746 EGX327746:EGY327746 EQT327746:EQU327746 FAP327746:FAQ327746 FKL327746:FKM327746 FUH327746:FUI327746 GED327746:GEE327746 GNZ327746:GOA327746 GXV327746:GXW327746 HHR327746:HHS327746 HRN327746:HRO327746 IBJ327746:IBK327746 ILF327746:ILG327746 IVB327746:IVC327746 JEX327746:JEY327746 JOT327746:JOU327746 JYP327746:JYQ327746 KIL327746:KIM327746 KSH327746:KSI327746 LCD327746:LCE327746 LLZ327746:LMA327746 LVV327746:LVW327746 MFR327746:MFS327746 MPN327746:MPO327746 MZJ327746:MZK327746 NJF327746:NJG327746 NTB327746:NTC327746 OCX327746:OCY327746 OMT327746:OMU327746 OWP327746:OWQ327746 PGL327746:PGM327746 PQH327746:PQI327746 QAD327746:QAE327746 QJZ327746:QKA327746 QTV327746:QTW327746 RDR327746:RDS327746 RNN327746:RNO327746 RXJ327746:RXK327746 SHF327746:SHG327746 SRB327746:SRC327746 TAX327746:TAY327746 TKT327746:TKU327746 TUP327746:TUQ327746 UEL327746:UEM327746 UOH327746:UOI327746 UYD327746:UYE327746 VHZ327746:VIA327746 VRV327746:VRW327746 WBR327746:WBS327746 WLN327746:WLO327746 WVJ327746:WVK327746 B393282:C393282 IX393282:IY393282 ST393282:SU393282 ACP393282:ACQ393282 AML393282:AMM393282 AWH393282:AWI393282 BGD393282:BGE393282 BPZ393282:BQA393282 BZV393282:BZW393282 CJR393282:CJS393282 CTN393282:CTO393282 DDJ393282:DDK393282 DNF393282:DNG393282 DXB393282:DXC393282 EGX393282:EGY393282 EQT393282:EQU393282 FAP393282:FAQ393282 FKL393282:FKM393282 FUH393282:FUI393282 GED393282:GEE393282 GNZ393282:GOA393282 GXV393282:GXW393282 HHR393282:HHS393282 HRN393282:HRO393282 IBJ393282:IBK393282 ILF393282:ILG393282 IVB393282:IVC393282 JEX393282:JEY393282 JOT393282:JOU393282 JYP393282:JYQ393282 KIL393282:KIM393282 KSH393282:KSI393282 LCD393282:LCE393282 LLZ393282:LMA393282 LVV393282:LVW393282 MFR393282:MFS393282 MPN393282:MPO393282 MZJ393282:MZK393282 NJF393282:NJG393282 NTB393282:NTC393282 OCX393282:OCY393282 OMT393282:OMU393282 OWP393282:OWQ393282 PGL393282:PGM393282 PQH393282:PQI393282 QAD393282:QAE393282 QJZ393282:QKA393282 QTV393282:QTW393282 RDR393282:RDS393282 RNN393282:RNO393282 RXJ393282:RXK393282 SHF393282:SHG393282 SRB393282:SRC393282 TAX393282:TAY393282 TKT393282:TKU393282 TUP393282:TUQ393282 UEL393282:UEM393282 UOH393282:UOI393282 UYD393282:UYE393282 VHZ393282:VIA393282 VRV393282:VRW393282 WBR393282:WBS393282 WLN393282:WLO393282 WVJ393282:WVK393282 B458818:C458818 IX458818:IY458818 ST458818:SU458818 ACP458818:ACQ458818 AML458818:AMM458818 AWH458818:AWI458818 BGD458818:BGE458818 BPZ458818:BQA458818 BZV458818:BZW458818 CJR458818:CJS458818 CTN458818:CTO458818 DDJ458818:DDK458818 DNF458818:DNG458818 DXB458818:DXC458818 EGX458818:EGY458818 EQT458818:EQU458818 FAP458818:FAQ458818 FKL458818:FKM458818 FUH458818:FUI458818 GED458818:GEE458818 GNZ458818:GOA458818 GXV458818:GXW458818 HHR458818:HHS458818 HRN458818:HRO458818 IBJ458818:IBK458818 ILF458818:ILG458818 IVB458818:IVC458818 JEX458818:JEY458818 JOT458818:JOU458818 JYP458818:JYQ458818 KIL458818:KIM458818 KSH458818:KSI458818 LCD458818:LCE458818 LLZ458818:LMA458818 LVV458818:LVW458818 MFR458818:MFS458818 MPN458818:MPO458818 MZJ458818:MZK458818 NJF458818:NJG458818 NTB458818:NTC458818 OCX458818:OCY458818 OMT458818:OMU458818 OWP458818:OWQ458818 PGL458818:PGM458818 PQH458818:PQI458818 QAD458818:QAE458818 QJZ458818:QKA458818 QTV458818:QTW458818 RDR458818:RDS458818 RNN458818:RNO458818 RXJ458818:RXK458818 SHF458818:SHG458818 SRB458818:SRC458818 TAX458818:TAY458818 TKT458818:TKU458818 TUP458818:TUQ458818 UEL458818:UEM458818 UOH458818:UOI458818 UYD458818:UYE458818 VHZ458818:VIA458818 VRV458818:VRW458818 WBR458818:WBS458818 WLN458818:WLO458818 WVJ458818:WVK458818 B524354:C524354 IX524354:IY524354 ST524354:SU524354 ACP524354:ACQ524354 AML524354:AMM524354 AWH524354:AWI524354 BGD524354:BGE524354 BPZ524354:BQA524354 BZV524354:BZW524354 CJR524354:CJS524354 CTN524354:CTO524354 DDJ524354:DDK524354 DNF524354:DNG524354 DXB524354:DXC524354 EGX524354:EGY524354 EQT524354:EQU524354 FAP524354:FAQ524354 FKL524354:FKM524354 FUH524354:FUI524354 GED524354:GEE524354 GNZ524354:GOA524354 GXV524354:GXW524354 HHR524354:HHS524354 HRN524354:HRO524354 IBJ524354:IBK524354 ILF524354:ILG524354 IVB524354:IVC524354 JEX524354:JEY524354 JOT524354:JOU524354 JYP524354:JYQ524354 KIL524354:KIM524354 KSH524354:KSI524354 LCD524354:LCE524354 LLZ524354:LMA524354 LVV524354:LVW524354 MFR524354:MFS524354 MPN524354:MPO524354 MZJ524354:MZK524354 NJF524354:NJG524354 NTB524354:NTC524354 OCX524354:OCY524354 OMT524354:OMU524354 OWP524354:OWQ524354 PGL524354:PGM524354 PQH524354:PQI524354 QAD524354:QAE524354 QJZ524354:QKA524354 QTV524354:QTW524354 RDR524354:RDS524354 RNN524354:RNO524354 RXJ524354:RXK524354 SHF524354:SHG524354 SRB524354:SRC524354 TAX524354:TAY524354 TKT524354:TKU524354 TUP524354:TUQ524354 UEL524354:UEM524354 UOH524354:UOI524354 UYD524354:UYE524354 VHZ524354:VIA524354 VRV524354:VRW524354 WBR524354:WBS524354 WLN524354:WLO524354 WVJ524354:WVK524354 B589890:C589890 IX589890:IY589890 ST589890:SU589890 ACP589890:ACQ589890 AML589890:AMM589890 AWH589890:AWI589890 BGD589890:BGE589890 BPZ589890:BQA589890 BZV589890:BZW589890 CJR589890:CJS589890 CTN589890:CTO589890 DDJ589890:DDK589890 DNF589890:DNG589890 DXB589890:DXC589890 EGX589890:EGY589890 EQT589890:EQU589890 FAP589890:FAQ589890 FKL589890:FKM589890 FUH589890:FUI589890 GED589890:GEE589890 GNZ589890:GOA589890 GXV589890:GXW589890 HHR589890:HHS589890 HRN589890:HRO589890 IBJ589890:IBK589890 ILF589890:ILG589890 IVB589890:IVC589890 JEX589890:JEY589890 JOT589890:JOU589890 JYP589890:JYQ589890 KIL589890:KIM589890 KSH589890:KSI589890 LCD589890:LCE589890 LLZ589890:LMA589890 LVV589890:LVW589890 MFR589890:MFS589890 MPN589890:MPO589890 MZJ589890:MZK589890 NJF589890:NJG589890 NTB589890:NTC589890 OCX589890:OCY589890 OMT589890:OMU589890 OWP589890:OWQ589890 PGL589890:PGM589890 PQH589890:PQI589890 QAD589890:QAE589890 QJZ589890:QKA589890 QTV589890:QTW589890 RDR589890:RDS589890 RNN589890:RNO589890 RXJ589890:RXK589890 SHF589890:SHG589890 SRB589890:SRC589890 TAX589890:TAY589890 TKT589890:TKU589890 TUP589890:TUQ589890 UEL589890:UEM589890 UOH589890:UOI589890 UYD589890:UYE589890 VHZ589890:VIA589890 VRV589890:VRW589890 WBR589890:WBS589890 WLN589890:WLO589890 WVJ589890:WVK589890 B655426:C655426 IX655426:IY655426 ST655426:SU655426 ACP655426:ACQ655426 AML655426:AMM655426 AWH655426:AWI655426 BGD655426:BGE655426 BPZ655426:BQA655426 BZV655426:BZW655426 CJR655426:CJS655426 CTN655426:CTO655426 DDJ655426:DDK655426 DNF655426:DNG655426 DXB655426:DXC655426 EGX655426:EGY655426 EQT655426:EQU655426 FAP655426:FAQ655426 FKL655426:FKM655426 FUH655426:FUI655426 GED655426:GEE655426 GNZ655426:GOA655426 GXV655426:GXW655426 HHR655426:HHS655426 HRN655426:HRO655426 IBJ655426:IBK655426 ILF655426:ILG655426 IVB655426:IVC655426 JEX655426:JEY655426 JOT655426:JOU655426 JYP655426:JYQ655426 KIL655426:KIM655426 KSH655426:KSI655426 LCD655426:LCE655426 LLZ655426:LMA655426 LVV655426:LVW655426 MFR655426:MFS655426 MPN655426:MPO655426 MZJ655426:MZK655426 NJF655426:NJG655426 NTB655426:NTC655426 OCX655426:OCY655426 OMT655426:OMU655426 OWP655426:OWQ655426 PGL655426:PGM655426 PQH655426:PQI655426 QAD655426:QAE655426 QJZ655426:QKA655426 QTV655426:QTW655426 RDR655426:RDS655426 RNN655426:RNO655426 RXJ655426:RXK655426 SHF655426:SHG655426 SRB655426:SRC655426 TAX655426:TAY655426 TKT655426:TKU655426 TUP655426:TUQ655426 UEL655426:UEM655426 UOH655426:UOI655426 UYD655426:UYE655426 VHZ655426:VIA655426 VRV655426:VRW655426 WBR655426:WBS655426 WLN655426:WLO655426 WVJ655426:WVK655426 B720962:C720962 IX720962:IY720962 ST720962:SU720962 ACP720962:ACQ720962 AML720962:AMM720962 AWH720962:AWI720962 BGD720962:BGE720962 BPZ720962:BQA720962 BZV720962:BZW720962 CJR720962:CJS720962 CTN720962:CTO720962 DDJ720962:DDK720962 DNF720962:DNG720962 DXB720962:DXC720962 EGX720962:EGY720962 EQT720962:EQU720962 FAP720962:FAQ720962 FKL720962:FKM720962 FUH720962:FUI720962 GED720962:GEE720962 GNZ720962:GOA720962 GXV720962:GXW720962 HHR720962:HHS720962 HRN720962:HRO720962 IBJ720962:IBK720962 ILF720962:ILG720962 IVB720962:IVC720962 JEX720962:JEY720962 JOT720962:JOU720962 JYP720962:JYQ720962 KIL720962:KIM720962 KSH720962:KSI720962 LCD720962:LCE720962 LLZ720962:LMA720962 LVV720962:LVW720962 MFR720962:MFS720962 MPN720962:MPO720962 MZJ720962:MZK720962 NJF720962:NJG720962 NTB720962:NTC720962 OCX720962:OCY720962 OMT720962:OMU720962 OWP720962:OWQ720962 PGL720962:PGM720962 PQH720962:PQI720962 QAD720962:QAE720962 QJZ720962:QKA720962 QTV720962:QTW720962 RDR720962:RDS720962 RNN720962:RNO720962 RXJ720962:RXK720962 SHF720962:SHG720962 SRB720962:SRC720962 TAX720962:TAY720962 TKT720962:TKU720962 TUP720962:TUQ720962 UEL720962:UEM720962 UOH720962:UOI720962 UYD720962:UYE720962 VHZ720962:VIA720962 VRV720962:VRW720962 WBR720962:WBS720962 WLN720962:WLO720962 WVJ720962:WVK720962 B786498:C786498 IX786498:IY786498 ST786498:SU786498 ACP786498:ACQ786498 AML786498:AMM786498 AWH786498:AWI786498 BGD786498:BGE786498 BPZ786498:BQA786498 BZV786498:BZW786498 CJR786498:CJS786498 CTN786498:CTO786498 DDJ786498:DDK786498 DNF786498:DNG786498 DXB786498:DXC786498 EGX786498:EGY786498 EQT786498:EQU786498 FAP786498:FAQ786498 FKL786498:FKM786498 FUH786498:FUI786498 GED786498:GEE786498 GNZ786498:GOA786498 GXV786498:GXW786498 HHR786498:HHS786498 HRN786498:HRO786498 IBJ786498:IBK786498 ILF786498:ILG786498 IVB786498:IVC786498 JEX786498:JEY786498 JOT786498:JOU786498 JYP786498:JYQ786498 KIL786498:KIM786498 KSH786498:KSI786498 LCD786498:LCE786498 LLZ786498:LMA786498 LVV786498:LVW786498 MFR786498:MFS786498 MPN786498:MPO786498 MZJ786498:MZK786498 NJF786498:NJG786498 NTB786498:NTC786498 OCX786498:OCY786498 OMT786498:OMU786498 OWP786498:OWQ786498 PGL786498:PGM786498 PQH786498:PQI786498 QAD786498:QAE786498 QJZ786498:QKA786498 QTV786498:QTW786498 RDR786498:RDS786498 RNN786498:RNO786498 RXJ786498:RXK786498 SHF786498:SHG786498 SRB786498:SRC786498 TAX786498:TAY786498 TKT786498:TKU786498 TUP786498:TUQ786498 UEL786498:UEM786498 UOH786498:UOI786498 UYD786498:UYE786498 VHZ786498:VIA786498 VRV786498:VRW786498 WBR786498:WBS786498 WLN786498:WLO786498 WVJ786498:WVK786498 B852034:C852034 IX852034:IY852034 ST852034:SU852034 ACP852034:ACQ852034 AML852034:AMM852034 AWH852034:AWI852034 BGD852034:BGE852034 BPZ852034:BQA852034 BZV852034:BZW852034 CJR852034:CJS852034 CTN852034:CTO852034 DDJ852034:DDK852034 DNF852034:DNG852034 DXB852034:DXC852034 EGX852034:EGY852034 EQT852034:EQU852034 FAP852034:FAQ852034 FKL852034:FKM852034 FUH852034:FUI852034 GED852034:GEE852034 GNZ852034:GOA852034 GXV852034:GXW852034 HHR852034:HHS852034 HRN852034:HRO852034 IBJ852034:IBK852034 ILF852034:ILG852034 IVB852034:IVC852034 JEX852034:JEY852034 JOT852034:JOU852034 JYP852034:JYQ852034 KIL852034:KIM852034 KSH852034:KSI852034 LCD852034:LCE852034 LLZ852034:LMA852034 LVV852034:LVW852034 MFR852034:MFS852034 MPN852034:MPO852034 MZJ852034:MZK852034 NJF852034:NJG852034 NTB852034:NTC852034 OCX852034:OCY852034 OMT852034:OMU852034 OWP852034:OWQ852034 PGL852034:PGM852034 PQH852034:PQI852034 QAD852034:QAE852034 QJZ852034:QKA852034 QTV852034:QTW852034 RDR852034:RDS852034 RNN852034:RNO852034 RXJ852034:RXK852034 SHF852034:SHG852034 SRB852034:SRC852034 TAX852034:TAY852034 TKT852034:TKU852034 TUP852034:TUQ852034 UEL852034:UEM852034 UOH852034:UOI852034 UYD852034:UYE852034 VHZ852034:VIA852034 VRV852034:VRW852034 WBR852034:WBS852034 WLN852034:WLO852034 WVJ852034:WVK852034 B917570:C917570 IX917570:IY917570 ST917570:SU917570 ACP917570:ACQ917570 AML917570:AMM917570 AWH917570:AWI917570 BGD917570:BGE917570 BPZ917570:BQA917570 BZV917570:BZW917570 CJR917570:CJS917570 CTN917570:CTO917570 DDJ917570:DDK917570 DNF917570:DNG917570 DXB917570:DXC917570 EGX917570:EGY917570 EQT917570:EQU917570 FAP917570:FAQ917570 FKL917570:FKM917570 FUH917570:FUI917570 GED917570:GEE917570 GNZ917570:GOA917570 GXV917570:GXW917570 HHR917570:HHS917570 HRN917570:HRO917570 IBJ917570:IBK917570 ILF917570:ILG917570 IVB917570:IVC917570 JEX917570:JEY917570 JOT917570:JOU917570 JYP917570:JYQ917570 KIL917570:KIM917570 KSH917570:KSI917570 LCD917570:LCE917570 LLZ917570:LMA917570 LVV917570:LVW917570 MFR917570:MFS917570 MPN917570:MPO917570 MZJ917570:MZK917570 NJF917570:NJG917570 NTB917570:NTC917570 OCX917570:OCY917570 OMT917570:OMU917570 OWP917570:OWQ917570 PGL917570:PGM917570 PQH917570:PQI917570 QAD917570:QAE917570 QJZ917570:QKA917570 QTV917570:QTW917570 RDR917570:RDS917570 RNN917570:RNO917570 RXJ917570:RXK917570 SHF917570:SHG917570 SRB917570:SRC917570 TAX917570:TAY917570 TKT917570:TKU917570 TUP917570:TUQ917570 UEL917570:UEM917570 UOH917570:UOI917570 UYD917570:UYE917570 VHZ917570:VIA917570 VRV917570:VRW917570 WBR917570:WBS917570 WLN917570:WLO917570 WVJ917570:WVK917570 B983106:C983106 IX983106:IY983106 ST983106:SU983106 ACP983106:ACQ983106 AML983106:AMM983106 AWH983106:AWI983106 BGD983106:BGE983106 BPZ983106:BQA983106 BZV983106:BZW983106 CJR983106:CJS983106 CTN983106:CTO983106 DDJ983106:DDK983106 DNF983106:DNG983106 DXB983106:DXC983106 EGX983106:EGY983106 EQT983106:EQU983106 FAP983106:FAQ983106 FKL983106:FKM983106 FUH983106:FUI983106 GED983106:GEE983106 GNZ983106:GOA983106 GXV983106:GXW983106 HHR983106:HHS983106 HRN983106:HRO983106 IBJ983106:IBK983106 ILF983106:ILG983106 IVB983106:IVC983106 JEX983106:JEY983106 JOT983106:JOU983106 JYP983106:JYQ983106 KIL983106:KIM983106 KSH983106:KSI983106 LCD983106:LCE983106 LLZ983106:LMA983106 LVV983106:LVW983106 MFR983106:MFS983106 MPN983106:MPO983106 MZJ983106:MZK983106 NJF983106:NJG983106 NTB983106:NTC983106 OCX983106:OCY983106 OMT983106:OMU983106 OWP983106:OWQ983106 PGL983106:PGM983106 PQH983106:PQI983106 QAD983106:QAE983106 QJZ983106:QKA983106 QTV983106:QTW983106 RDR983106:RDS983106 RNN983106:RNO983106 RXJ983106:RXK983106 SHF983106:SHG983106 SRB983106:SRC983106 TAX983106:TAY983106 TKT983106:TKU983106 TUP983106:TUQ983106 UEL983106:UEM983106 UOH983106:UOI983106 UYD983106:UYE983106 VHZ983106:VIA983106 VRV983106:VRW983106 WBR983106:WBS983106 WLN983106:WLO983106 WVJ983106:WVK983106 D8:D37 IZ8:IZ37 SV8:SV37 ACR8:ACR37 AMN8:AMN37 AWJ8:AWJ37 BGF8:BGF37 BQB8:BQB37 BZX8:BZX37 CJT8:CJT37 CTP8:CTP37 DDL8:DDL37 DNH8:DNH37 DXD8:DXD37 EGZ8:EGZ37 EQV8:EQV37 FAR8:FAR37 FKN8:FKN37 FUJ8:FUJ37 GEF8:GEF37 GOB8:GOB37 GXX8:GXX37 HHT8:HHT37 HRP8:HRP37 IBL8:IBL37 ILH8:ILH37 IVD8:IVD37 JEZ8:JEZ37 JOV8:JOV37 JYR8:JYR37 KIN8:KIN37 KSJ8:KSJ37 LCF8:LCF37 LMB8:LMB37 LVX8:LVX37 MFT8:MFT37 MPP8:MPP37 MZL8:MZL37 NJH8:NJH37 NTD8:NTD37 OCZ8:OCZ37 OMV8:OMV37 OWR8:OWR37 PGN8:PGN37 PQJ8:PQJ37 QAF8:QAF37 QKB8:QKB37 QTX8:QTX37 RDT8:RDT37 RNP8:RNP37 RXL8:RXL37 SHH8:SHH37 SRD8:SRD37 TAZ8:TAZ37 TKV8:TKV37 TUR8:TUR37 UEN8:UEN37 UOJ8:UOJ37 UYF8:UYF37 VIB8:VIB37 VRX8:VRX37 WBT8:WBT37 WLP8:WLP37 WVL8:WVL37 D65544:D65573 IZ65544:IZ65573 SV65544:SV65573 ACR65544:ACR65573 AMN65544:AMN65573 AWJ65544:AWJ65573 BGF65544:BGF65573 BQB65544:BQB65573 BZX65544:BZX65573 CJT65544:CJT65573 CTP65544:CTP65573 DDL65544:DDL65573 DNH65544:DNH65573 DXD65544:DXD65573 EGZ65544:EGZ65573 EQV65544:EQV65573 FAR65544:FAR65573 FKN65544:FKN65573 FUJ65544:FUJ65573 GEF65544:GEF65573 GOB65544:GOB65573 GXX65544:GXX65573 HHT65544:HHT65573 HRP65544:HRP65573 IBL65544:IBL65573 ILH65544:ILH65573 IVD65544:IVD65573 JEZ65544:JEZ65573 JOV65544:JOV65573 JYR65544:JYR65573 KIN65544:KIN65573 KSJ65544:KSJ65573 LCF65544:LCF65573 LMB65544:LMB65573 LVX65544:LVX65573 MFT65544:MFT65573 MPP65544:MPP65573 MZL65544:MZL65573 NJH65544:NJH65573 NTD65544:NTD65573 OCZ65544:OCZ65573 OMV65544:OMV65573 OWR65544:OWR65573 PGN65544:PGN65573 PQJ65544:PQJ65573 QAF65544:QAF65573 QKB65544:QKB65573 QTX65544:QTX65573 RDT65544:RDT65573 RNP65544:RNP65573 RXL65544:RXL65573 SHH65544:SHH65573 SRD65544:SRD65573 TAZ65544:TAZ65573 TKV65544:TKV65573 TUR65544:TUR65573 UEN65544:UEN65573 UOJ65544:UOJ65573 UYF65544:UYF65573 VIB65544:VIB65573 VRX65544:VRX65573 WBT65544:WBT65573 WLP65544:WLP65573 WVL65544:WVL65573 D131080:D131109 IZ131080:IZ131109 SV131080:SV131109 ACR131080:ACR131109 AMN131080:AMN131109 AWJ131080:AWJ131109 BGF131080:BGF131109 BQB131080:BQB131109 BZX131080:BZX131109 CJT131080:CJT131109 CTP131080:CTP131109 DDL131080:DDL131109 DNH131080:DNH131109 DXD131080:DXD131109 EGZ131080:EGZ131109 EQV131080:EQV131109 FAR131080:FAR131109 FKN131080:FKN131109 FUJ131080:FUJ131109 GEF131080:GEF131109 GOB131080:GOB131109 GXX131080:GXX131109 HHT131080:HHT131109 HRP131080:HRP131109 IBL131080:IBL131109 ILH131080:ILH131109 IVD131080:IVD131109 JEZ131080:JEZ131109 JOV131080:JOV131109 JYR131080:JYR131109 KIN131080:KIN131109 KSJ131080:KSJ131109 LCF131080:LCF131109 LMB131080:LMB131109 LVX131080:LVX131109 MFT131080:MFT131109 MPP131080:MPP131109 MZL131080:MZL131109 NJH131080:NJH131109 NTD131080:NTD131109 OCZ131080:OCZ131109 OMV131080:OMV131109 OWR131080:OWR131109 PGN131080:PGN131109 PQJ131080:PQJ131109 QAF131080:QAF131109 QKB131080:QKB131109 QTX131080:QTX131109 RDT131080:RDT131109 RNP131080:RNP131109 RXL131080:RXL131109 SHH131080:SHH131109 SRD131080:SRD131109 TAZ131080:TAZ131109 TKV131080:TKV131109 TUR131080:TUR131109 UEN131080:UEN131109 UOJ131080:UOJ131109 UYF131080:UYF131109 VIB131080:VIB131109 VRX131080:VRX131109 WBT131080:WBT131109 WLP131080:WLP131109 WVL131080:WVL131109 D196616:D196645 IZ196616:IZ196645 SV196616:SV196645 ACR196616:ACR196645 AMN196616:AMN196645 AWJ196616:AWJ196645 BGF196616:BGF196645 BQB196616:BQB196645 BZX196616:BZX196645 CJT196616:CJT196645 CTP196616:CTP196645 DDL196616:DDL196645 DNH196616:DNH196645 DXD196616:DXD196645 EGZ196616:EGZ196645 EQV196616:EQV196645 FAR196616:FAR196645 FKN196616:FKN196645 FUJ196616:FUJ196645 GEF196616:GEF196645 GOB196616:GOB196645 GXX196616:GXX196645 HHT196616:HHT196645 HRP196616:HRP196645 IBL196616:IBL196645 ILH196616:ILH196645 IVD196616:IVD196645 JEZ196616:JEZ196645 JOV196616:JOV196645 JYR196616:JYR196645 KIN196616:KIN196645 KSJ196616:KSJ196645 LCF196616:LCF196645 LMB196616:LMB196645 LVX196616:LVX196645 MFT196616:MFT196645 MPP196616:MPP196645 MZL196616:MZL196645 NJH196616:NJH196645 NTD196616:NTD196645 OCZ196616:OCZ196645 OMV196616:OMV196645 OWR196616:OWR196645 PGN196616:PGN196645 PQJ196616:PQJ196645 QAF196616:QAF196645 QKB196616:QKB196645 QTX196616:QTX196645 RDT196616:RDT196645 RNP196616:RNP196645 RXL196616:RXL196645 SHH196616:SHH196645 SRD196616:SRD196645 TAZ196616:TAZ196645 TKV196616:TKV196645 TUR196616:TUR196645 UEN196616:UEN196645 UOJ196616:UOJ196645 UYF196616:UYF196645 VIB196616:VIB196645 VRX196616:VRX196645 WBT196616:WBT196645 WLP196616:WLP196645 WVL196616:WVL196645 D262152:D262181 IZ262152:IZ262181 SV262152:SV262181 ACR262152:ACR262181 AMN262152:AMN262181 AWJ262152:AWJ262181 BGF262152:BGF262181 BQB262152:BQB262181 BZX262152:BZX262181 CJT262152:CJT262181 CTP262152:CTP262181 DDL262152:DDL262181 DNH262152:DNH262181 DXD262152:DXD262181 EGZ262152:EGZ262181 EQV262152:EQV262181 FAR262152:FAR262181 FKN262152:FKN262181 FUJ262152:FUJ262181 GEF262152:GEF262181 GOB262152:GOB262181 GXX262152:GXX262181 HHT262152:HHT262181 HRP262152:HRP262181 IBL262152:IBL262181 ILH262152:ILH262181 IVD262152:IVD262181 JEZ262152:JEZ262181 JOV262152:JOV262181 JYR262152:JYR262181 KIN262152:KIN262181 KSJ262152:KSJ262181 LCF262152:LCF262181 LMB262152:LMB262181 LVX262152:LVX262181 MFT262152:MFT262181 MPP262152:MPP262181 MZL262152:MZL262181 NJH262152:NJH262181 NTD262152:NTD262181 OCZ262152:OCZ262181 OMV262152:OMV262181 OWR262152:OWR262181 PGN262152:PGN262181 PQJ262152:PQJ262181 QAF262152:QAF262181 QKB262152:QKB262181 QTX262152:QTX262181 RDT262152:RDT262181 RNP262152:RNP262181 RXL262152:RXL262181 SHH262152:SHH262181 SRD262152:SRD262181 TAZ262152:TAZ262181 TKV262152:TKV262181 TUR262152:TUR262181 UEN262152:UEN262181 UOJ262152:UOJ262181 UYF262152:UYF262181 VIB262152:VIB262181 VRX262152:VRX262181 WBT262152:WBT262181 WLP262152:WLP262181 WVL262152:WVL262181 D327688:D327717 IZ327688:IZ327717 SV327688:SV327717 ACR327688:ACR327717 AMN327688:AMN327717 AWJ327688:AWJ327717 BGF327688:BGF327717 BQB327688:BQB327717 BZX327688:BZX327717 CJT327688:CJT327717 CTP327688:CTP327717 DDL327688:DDL327717 DNH327688:DNH327717 DXD327688:DXD327717 EGZ327688:EGZ327717 EQV327688:EQV327717 FAR327688:FAR327717 FKN327688:FKN327717 FUJ327688:FUJ327717 GEF327688:GEF327717 GOB327688:GOB327717 GXX327688:GXX327717 HHT327688:HHT327717 HRP327688:HRP327717 IBL327688:IBL327717 ILH327688:ILH327717 IVD327688:IVD327717 JEZ327688:JEZ327717 JOV327688:JOV327717 JYR327688:JYR327717 KIN327688:KIN327717 KSJ327688:KSJ327717 LCF327688:LCF327717 LMB327688:LMB327717 LVX327688:LVX327717 MFT327688:MFT327717 MPP327688:MPP327717 MZL327688:MZL327717 NJH327688:NJH327717 NTD327688:NTD327717 OCZ327688:OCZ327717 OMV327688:OMV327717 OWR327688:OWR327717 PGN327688:PGN327717 PQJ327688:PQJ327717 QAF327688:QAF327717 QKB327688:QKB327717 QTX327688:QTX327717 RDT327688:RDT327717 RNP327688:RNP327717 RXL327688:RXL327717 SHH327688:SHH327717 SRD327688:SRD327717 TAZ327688:TAZ327717 TKV327688:TKV327717 TUR327688:TUR327717 UEN327688:UEN327717 UOJ327688:UOJ327717 UYF327688:UYF327717 VIB327688:VIB327717 VRX327688:VRX327717 WBT327688:WBT327717 WLP327688:WLP327717 WVL327688:WVL327717 D393224:D393253 IZ393224:IZ393253 SV393224:SV393253 ACR393224:ACR393253 AMN393224:AMN393253 AWJ393224:AWJ393253 BGF393224:BGF393253 BQB393224:BQB393253 BZX393224:BZX393253 CJT393224:CJT393253 CTP393224:CTP393253 DDL393224:DDL393253 DNH393224:DNH393253 DXD393224:DXD393253 EGZ393224:EGZ393253 EQV393224:EQV393253 FAR393224:FAR393253 FKN393224:FKN393253 FUJ393224:FUJ393253 GEF393224:GEF393253 GOB393224:GOB393253 GXX393224:GXX393253 HHT393224:HHT393253 HRP393224:HRP393253 IBL393224:IBL393253 ILH393224:ILH393253 IVD393224:IVD393253 JEZ393224:JEZ393253 JOV393224:JOV393253 JYR393224:JYR393253 KIN393224:KIN393253 KSJ393224:KSJ393253 LCF393224:LCF393253 LMB393224:LMB393253 LVX393224:LVX393253 MFT393224:MFT393253 MPP393224:MPP393253 MZL393224:MZL393253 NJH393224:NJH393253 NTD393224:NTD393253 OCZ393224:OCZ393253 OMV393224:OMV393253 OWR393224:OWR393253 PGN393224:PGN393253 PQJ393224:PQJ393253 QAF393224:QAF393253 QKB393224:QKB393253 QTX393224:QTX393253 RDT393224:RDT393253 RNP393224:RNP393253 RXL393224:RXL393253 SHH393224:SHH393253 SRD393224:SRD393253 TAZ393224:TAZ393253 TKV393224:TKV393253 TUR393224:TUR393253 UEN393224:UEN393253 UOJ393224:UOJ393253 UYF393224:UYF393253 VIB393224:VIB393253 VRX393224:VRX393253 WBT393224:WBT393253 WLP393224:WLP393253 WVL393224:WVL393253 D458760:D458789 IZ458760:IZ458789 SV458760:SV458789 ACR458760:ACR458789 AMN458760:AMN458789 AWJ458760:AWJ458789 BGF458760:BGF458789 BQB458760:BQB458789 BZX458760:BZX458789 CJT458760:CJT458789 CTP458760:CTP458789 DDL458760:DDL458789 DNH458760:DNH458789 DXD458760:DXD458789 EGZ458760:EGZ458789 EQV458760:EQV458789 FAR458760:FAR458789 FKN458760:FKN458789 FUJ458760:FUJ458789 GEF458760:GEF458789 GOB458760:GOB458789 GXX458760:GXX458789 HHT458760:HHT458789 HRP458760:HRP458789 IBL458760:IBL458789 ILH458760:ILH458789 IVD458760:IVD458789 JEZ458760:JEZ458789 JOV458760:JOV458789 JYR458760:JYR458789 KIN458760:KIN458789 KSJ458760:KSJ458789 LCF458760:LCF458789 LMB458760:LMB458789 LVX458760:LVX458789 MFT458760:MFT458789 MPP458760:MPP458789 MZL458760:MZL458789 NJH458760:NJH458789 NTD458760:NTD458789 OCZ458760:OCZ458789 OMV458760:OMV458789 OWR458760:OWR458789 PGN458760:PGN458789 PQJ458760:PQJ458789 QAF458760:QAF458789 QKB458760:QKB458789 QTX458760:QTX458789 RDT458760:RDT458789 RNP458760:RNP458789 RXL458760:RXL458789 SHH458760:SHH458789 SRD458760:SRD458789 TAZ458760:TAZ458789 TKV458760:TKV458789 TUR458760:TUR458789 UEN458760:UEN458789 UOJ458760:UOJ458789 UYF458760:UYF458789 VIB458760:VIB458789 VRX458760:VRX458789 WBT458760:WBT458789 WLP458760:WLP458789 WVL458760:WVL458789 D524296:D524325 IZ524296:IZ524325 SV524296:SV524325 ACR524296:ACR524325 AMN524296:AMN524325 AWJ524296:AWJ524325 BGF524296:BGF524325 BQB524296:BQB524325 BZX524296:BZX524325 CJT524296:CJT524325 CTP524296:CTP524325 DDL524296:DDL524325 DNH524296:DNH524325 DXD524296:DXD524325 EGZ524296:EGZ524325 EQV524296:EQV524325 FAR524296:FAR524325 FKN524296:FKN524325 FUJ524296:FUJ524325 GEF524296:GEF524325 GOB524296:GOB524325 GXX524296:GXX524325 HHT524296:HHT524325 HRP524296:HRP524325 IBL524296:IBL524325 ILH524296:ILH524325 IVD524296:IVD524325 JEZ524296:JEZ524325 JOV524296:JOV524325 JYR524296:JYR524325 KIN524296:KIN524325 KSJ524296:KSJ524325 LCF524296:LCF524325 LMB524296:LMB524325 LVX524296:LVX524325 MFT524296:MFT524325 MPP524296:MPP524325 MZL524296:MZL524325 NJH524296:NJH524325 NTD524296:NTD524325 OCZ524296:OCZ524325 OMV524296:OMV524325 OWR524296:OWR524325 PGN524296:PGN524325 PQJ524296:PQJ524325 QAF524296:QAF524325 QKB524296:QKB524325 QTX524296:QTX524325 RDT524296:RDT524325 RNP524296:RNP524325 RXL524296:RXL524325 SHH524296:SHH524325 SRD524296:SRD524325 TAZ524296:TAZ524325 TKV524296:TKV524325 TUR524296:TUR524325 UEN524296:UEN524325 UOJ524296:UOJ524325 UYF524296:UYF524325 VIB524296:VIB524325 VRX524296:VRX524325 WBT524296:WBT524325 WLP524296:WLP524325 WVL524296:WVL524325 D589832:D589861 IZ589832:IZ589861 SV589832:SV589861 ACR589832:ACR589861 AMN589832:AMN589861 AWJ589832:AWJ589861 BGF589832:BGF589861 BQB589832:BQB589861 BZX589832:BZX589861 CJT589832:CJT589861 CTP589832:CTP589861 DDL589832:DDL589861 DNH589832:DNH589861 DXD589832:DXD589861 EGZ589832:EGZ589861 EQV589832:EQV589861 FAR589832:FAR589861 FKN589832:FKN589861 FUJ589832:FUJ589861 GEF589832:GEF589861 GOB589832:GOB589861 GXX589832:GXX589861 HHT589832:HHT589861 HRP589832:HRP589861 IBL589832:IBL589861 ILH589832:ILH589861 IVD589832:IVD589861 JEZ589832:JEZ589861 JOV589832:JOV589861 JYR589832:JYR589861 KIN589832:KIN589861 KSJ589832:KSJ589861 LCF589832:LCF589861 LMB589832:LMB589861 LVX589832:LVX589861 MFT589832:MFT589861 MPP589832:MPP589861 MZL589832:MZL589861 NJH589832:NJH589861 NTD589832:NTD589861 OCZ589832:OCZ589861 OMV589832:OMV589861 OWR589832:OWR589861 PGN589832:PGN589861 PQJ589832:PQJ589861 QAF589832:QAF589861 QKB589832:QKB589861 QTX589832:QTX589861 RDT589832:RDT589861 RNP589832:RNP589861 RXL589832:RXL589861 SHH589832:SHH589861 SRD589832:SRD589861 TAZ589832:TAZ589861 TKV589832:TKV589861 TUR589832:TUR589861 UEN589832:UEN589861 UOJ589832:UOJ589861 UYF589832:UYF589861 VIB589832:VIB589861 VRX589832:VRX589861 WBT589832:WBT589861 WLP589832:WLP589861 WVL589832:WVL589861 D655368:D655397 IZ655368:IZ655397 SV655368:SV655397 ACR655368:ACR655397 AMN655368:AMN655397 AWJ655368:AWJ655397 BGF655368:BGF655397 BQB655368:BQB655397 BZX655368:BZX655397 CJT655368:CJT655397 CTP655368:CTP655397 DDL655368:DDL655397 DNH655368:DNH655397 DXD655368:DXD655397 EGZ655368:EGZ655397 EQV655368:EQV655397 FAR655368:FAR655397 FKN655368:FKN655397 FUJ655368:FUJ655397 GEF655368:GEF655397 GOB655368:GOB655397 GXX655368:GXX655397 HHT655368:HHT655397 HRP655368:HRP655397 IBL655368:IBL655397 ILH655368:ILH655397 IVD655368:IVD655397 JEZ655368:JEZ655397 JOV655368:JOV655397 JYR655368:JYR655397 KIN655368:KIN655397 KSJ655368:KSJ655397 LCF655368:LCF655397 LMB655368:LMB655397 LVX655368:LVX655397 MFT655368:MFT655397 MPP655368:MPP655397 MZL655368:MZL655397 NJH655368:NJH655397 NTD655368:NTD655397 OCZ655368:OCZ655397 OMV655368:OMV655397 OWR655368:OWR655397 PGN655368:PGN655397 PQJ655368:PQJ655397 QAF655368:QAF655397 QKB655368:QKB655397 QTX655368:QTX655397 RDT655368:RDT655397 RNP655368:RNP655397 RXL655368:RXL655397 SHH655368:SHH655397 SRD655368:SRD655397 TAZ655368:TAZ655397 TKV655368:TKV655397 TUR655368:TUR655397 UEN655368:UEN655397 UOJ655368:UOJ655397 UYF655368:UYF655397 VIB655368:VIB655397 VRX655368:VRX655397 WBT655368:WBT655397 WLP655368:WLP655397 WVL655368:WVL655397 D720904:D720933 IZ720904:IZ720933 SV720904:SV720933 ACR720904:ACR720933 AMN720904:AMN720933 AWJ720904:AWJ720933 BGF720904:BGF720933 BQB720904:BQB720933 BZX720904:BZX720933 CJT720904:CJT720933 CTP720904:CTP720933 DDL720904:DDL720933 DNH720904:DNH720933 DXD720904:DXD720933 EGZ720904:EGZ720933 EQV720904:EQV720933 FAR720904:FAR720933 FKN720904:FKN720933 FUJ720904:FUJ720933 GEF720904:GEF720933 GOB720904:GOB720933 GXX720904:GXX720933 HHT720904:HHT720933 HRP720904:HRP720933 IBL720904:IBL720933 ILH720904:ILH720933 IVD720904:IVD720933 JEZ720904:JEZ720933 JOV720904:JOV720933 JYR720904:JYR720933 KIN720904:KIN720933 KSJ720904:KSJ720933 LCF720904:LCF720933 LMB720904:LMB720933 LVX720904:LVX720933 MFT720904:MFT720933 MPP720904:MPP720933 MZL720904:MZL720933 NJH720904:NJH720933 NTD720904:NTD720933 OCZ720904:OCZ720933 OMV720904:OMV720933 OWR720904:OWR720933 PGN720904:PGN720933 PQJ720904:PQJ720933 QAF720904:QAF720933 QKB720904:QKB720933 QTX720904:QTX720933 RDT720904:RDT720933 RNP720904:RNP720933 RXL720904:RXL720933 SHH720904:SHH720933 SRD720904:SRD720933 TAZ720904:TAZ720933 TKV720904:TKV720933 TUR720904:TUR720933 UEN720904:UEN720933 UOJ720904:UOJ720933 UYF720904:UYF720933 VIB720904:VIB720933 VRX720904:VRX720933 WBT720904:WBT720933 WLP720904:WLP720933 WVL720904:WVL720933 D786440:D786469 IZ786440:IZ786469 SV786440:SV786469 ACR786440:ACR786469 AMN786440:AMN786469 AWJ786440:AWJ786469 BGF786440:BGF786469 BQB786440:BQB786469 BZX786440:BZX786469 CJT786440:CJT786469 CTP786440:CTP786469 DDL786440:DDL786469 DNH786440:DNH786469 DXD786440:DXD786469 EGZ786440:EGZ786469 EQV786440:EQV786469 FAR786440:FAR786469 FKN786440:FKN786469 FUJ786440:FUJ786469 GEF786440:GEF786469 GOB786440:GOB786469 GXX786440:GXX786469 HHT786440:HHT786469 HRP786440:HRP786469 IBL786440:IBL786469 ILH786440:ILH786469 IVD786440:IVD786469 JEZ786440:JEZ786469 JOV786440:JOV786469 JYR786440:JYR786469 KIN786440:KIN786469 KSJ786440:KSJ786469 LCF786440:LCF786469 LMB786440:LMB786469 LVX786440:LVX786469 MFT786440:MFT786469 MPP786440:MPP786469 MZL786440:MZL786469 NJH786440:NJH786469 NTD786440:NTD786469 OCZ786440:OCZ786469 OMV786440:OMV786469 OWR786440:OWR786469 PGN786440:PGN786469 PQJ786440:PQJ786469 QAF786440:QAF786469 QKB786440:QKB786469 QTX786440:QTX786469 RDT786440:RDT786469 RNP786440:RNP786469 RXL786440:RXL786469 SHH786440:SHH786469 SRD786440:SRD786469 TAZ786440:TAZ786469 TKV786440:TKV786469 TUR786440:TUR786469 UEN786440:UEN786469 UOJ786440:UOJ786469 UYF786440:UYF786469 VIB786440:VIB786469 VRX786440:VRX786469 WBT786440:WBT786469 WLP786440:WLP786469 WVL786440:WVL786469 D851976:D852005 IZ851976:IZ852005 SV851976:SV852005 ACR851976:ACR852005 AMN851976:AMN852005 AWJ851976:AWJ852005 BGF851976:BGF852005 BQB851976:BQB852005 BZX851976:BZX852005 CJT851976:CJT852005 CTP851976:CTP852005 DDL851976:DDL852005 DNH851976:DNH852005 DXD851976:DXD852005 EGZ851976:EGZ852005 EQV851976:EQV852005 FAR851976:FAR852005 FKN851976:FKN852005 FUJ851976:FUJ852005 GEF851976:GEF852005 GOB851976:GOB852005 GXX851976:GXX852005 HHT851976:HHT852005 HRP851976:HRP852005 IBL851976:IBL852005 ILH851976:ILH852005 IVD851976:IVD852005 JEZ851976:JEZ852005 JOV851976:JOV852005 JYR851976:JYR852005 KIN851976:KIN852005 KSJ851976:KSJ852005 LCF851976:LCF852005 LMB851976:LMB852005 LVX851976:LVX852005 MFT851976:MFT852005 MPP851976:MPP852005 MZL851976:MZL852005 NJH851976:NJH852005 NTD851976:NTD852005 OCZ851976:OCZ852005 OMV851976:OMV852005 OWR851976:OWR852005 PGN851976:PGN852005 PQJ851976:PQJ852005 QAF851976:QAF852005 QKB851976:QKB852005 QTX851976:QTX852005 RDT851976:RDT852005 RNP851976:RNP852005 RXL851976:RXL852005 SHH851976:SHH852005 SRD851976:SRD852005 TAZ851976:TAZ852005 TKV851976:TKV852005 TUR851976:TUR852005 UEN851976:UEN852005 UOJ851976:UOJ852005 UYF851976:UYF852005 VIB851976:VIB852005 VRX851976:VRX852005 WBT851976:WBT852005 WLP851976:WLP852005 WVL851976:WVL852005 D917512:D917541 IZ917512:IZ917541 SV917512:SV917541 ACR917512:ACR917541 AMN917512:AMN917541 AWJ917512:AWJ917541 BGF917512:BGF917541 BQB917512:BQB917541 BZX917512:BZX917541 CJT917512:CJT917541 CTP917512:CTP917541 DDL917512:DDL917541 DNH917512:DNH917541 DXD917512:DXD917541 EGZ917512:EGZ917541 EQV917512:EQV917541 FAR917512:FAR917541 FKN917512:FKN917541 FUJ917512:FUJ917541 GEF917512:GEF917541 GOB917512:GOB917541 GXX917512:GXX917541 HHT917512:HHT917541 HRP917512:HRP917541 IBL917512:IBL917541 ILH917512:ILH917541 IVD917512:IVD917541 JEZ917512:JEZ917541 JOV917512:JOV917541 JYR917512:JYR917541 KIN917512:KIN917541 KSJ917512:KSJ917541 LCF917512:LCF917541 LMB917512:LMB917541 LVX917512:LVX917541 MFT917512:MFT917541 MPP917512:MPP917541 MZL917512:MZL917541 NJH917512:NJH917541 NTD917512:NTD917541 OCZ917512:OCZ917541 OMV917512:OMV917541 OWR917512:OWR917541 PGN917512:PGN917541 PQJ917512:PQJ917541 QAF917512:QAF917541 QKB917512:QKB917541 QTX917512:QTX917541 RDT917512:RDT917541 RNP917512:RNP917541 RXL917512:RXL917541 SHH917512:SHH917541 SRD917512:SRD917541 TAZ917512:TAZ917541 TKV917512:TKV917541 TUR917512:TUR917541 UEN917512:UEN917541 UOJ917512:UOJ917541 UYF917512:UYF917541 VIB917512:VIB917541 VRX917512:VRX917541 WBT917512:WBT917541 WLP917512:WLP917541 WVL917512:WVL917541 D983048:D983077 IZ983048:IZ983077 SV983048:SV983077 ACR983048:ACR983077 AMN983048:AMN983077 AWJ983048:AWJ983077 BGF983048:BGF983077 BQB983048:BQB983077 BZX983048:BZX983077 CJT983048:CJT983077 CTP983048:CTP983077 DDL983048:DDL983077 DNH983048:DNH983077 DXD983048:DXD983077 EGZ983048:EGZ983077 EQV983048:EQV983077 FAR983048:FAR983077 FKN983048:FKN983077 FUJ983048:FUJ983077 GEF983048:GEF983077 GOB983048:GOB983077 GXX983048:GXX983077 HHT983048:HHT983077 HRP983048:HRP983077 IBL983048:IBL983077 ILH983048:ILH983077 IVD983048:IVD983077 JEZ983048:JEZ983077 JOV983048:JOV983077 JYR983048:JYR983077 KIN983048:KIN983077 KSJ983048:KSJ983077 LCF983048:LCF983077 LMB983048:LMB983077 LVX983048:LVX983077 MFT983048:MFT983077 MPP983048:MPP983077 MZL983048:MZL983077 NJH983048:NJH983077 NTD983048:NTD983077 OCZ983048:OCZ983077 OMV983048:OMV983077 OWR983048:OWR983077 PGN983048:PGN983077 PQJ983048:PQJ983077 QAF983048:QAF983077 QKB983048:QKB983077 QTX983048:QTX983077 RDT983048:RDT983077 RNP983048:RNP983077 RXL983048:RXL983077 SHH983048:SHH983077 SRD983048:SRD983077 TAZ983048:TAZ983077 TKV983048:TKV983077 TUR983048:TUR983077 UEN983048:UEN983077 UOJ983048:UOJ983077 UYF983048:UYF983077 VIB983048:VIB983077 VRX983048:VRX983077 WBT983048:WBT983077 WLP983048:WLP983077 WVL983048:WVL983077 I40:J66 JE40:JF66 TA40:TB66 ACW40:ACX66 AMS40:AMT66 AWO40:AWP66 BGK40:BGL66 BQG40:BQH66 CAC40:CAD66 CJY40:CJZ66 CTU40:CTV66 DDQ40:DDR66 DNM40:DNN66 DXI40:DXJ66 EHE40:EHF66 ERA40:ERB66 FAW40:FAX66 FKS40:FKT66 FUO40:FUP66 GEK40:GEL66 GOG40:GOH66 GYC40:GYD66 HHY40:HHZ66 HRU40:HRV66 IBQ40:IBR66 ILM40:ILN66 IVI40:IVJ66 JFE40:JFF66 JPA40:JPB66 JYW40:JYX66 KIS40:KIT66 KSO40:KSP66 LCK40:LCL66 LMG40:LMH66 LWC40:LWD66 MFY40:MFZ66 MPU40:MPV66 MZQ40:MZR66 NJM40:NJN66 NTI40:NTJ66 ODE40:ODF66 ONA40:ONB66 OWW40:OWX66 PGS40:PGT66 PQO40:PQP66 QAK40:QAL66 QKG40:QKH66 QUC40:QUD66 RDY40:RDZ66 RNU40:RNV66 RXQ40:RXR66 SHM40:SHN66 SRI40:SRJ66 TBE40:TBF66 TLA40:TLB66 TUW40:TUX66 UES40:UET66 UOO40:UOP66 UYK40:UYL66 VIG40:VIH66 VSC40:VSD66 WBY40:WBZ66 WLU40:WLV66 WVQ40:WVR66 I65576:J65602 JE65576:JF65602 TA65576:TB65602 ACW65576:ACX65602 AMS65576:AMT65602 AWO65576:AWP65602 BGK65576:BGL65602 BQG65576:BQH65602 CAC65576:CAD65602 CJY65576:CJZ65602 CTU65576:CTV65602 DDQ65576:DDR65602 DNM65576:DNN65602 DXI65576:DXJ65602 EHE65576:EHF65602 ERA65576:ERB65602 FAW65576:FAX65602 FKS65576:FKT65602 FUO65576:FUP65602 GEK65576:GEL65602 GOG65576:GOH65602 GYC65576:GYD65602 HHY65576:HHZ65602 HRU65576:HRV65602 IBQ65576:IBR65602 ILM65576:ILN65602 IVI65576:IVJ65602 JFE65576:JFF65602 JPA65576:JPB65602 JYW65576:JYX65602 KIS65576:KIT65602 KSO65576:KSP65602 LCK65576:LCL65602 LMG65576:LMH65602 LWC65576:LWD65602 MFY65576:MFZ65602 MPU65576:MPV65602 MZQ65576:MZR65602 NJM65576:NJN65602 NTI65576:NTJ65602 ODE65576:ODF65602 ONA65576:ONB65602 OWW65576:OWX65602 PGS65576:PGT65602 PQO65576:PQP65602 QAK65576:QAL65602 QKG65576:QKH65602 QUC65576:QUD65602 RDY65576:RDZ65602 RNU65576:RNV65602 RXQ65576:RXR65602 SHM65576:SHN65602 SRI65576:SRJ65602 TBE65576:TBF65602 TLA65576:TLB65602 TUW65576:TUX65602 UES65576:UET65602 UOO65576:UOP65602 UYK65576:UYL65602 VIG65576:VIH65602 VSC65576:VSD65602 WBY65576:WBZ65602 WLU65576:WLV65602 WVQ65576:WVR65602 I131112:J131138 JE131112:JF131138 TA131112:TB131138 ACW131112:ACX131138 AMS131112:AMT131138 AWO131112:AWP131138 BGK131112:BGL131138 BQG131112:BQH131138 CAC131112:CAD131138 CJY131112:CJZ131138 CTU131112:CTV131138 DDQ131112:DDR131138 DNM131112:DNN131138 DXI131112:DXJ131138 EHE131112:EHF131138 ERA131112:ERB131138 FAW131112:FAX131138 FKS131112:FKT131138 FUO131112:FUP131138 GEK131112:GEL131138 GOG131112:GOH131138 GYC131112:GYD131138 HHY131112:HHZ131138 HRU131112:HRV131138 IBQ131112:IBR131138 ILM131112:ILN131138 IVI131112:IVJ131138 JFE131112:JFF131138 JPA131112:JPB131138 JYW131112:JYX131138 KIS131112:KIT131138 KSO131112:KSP131138 LCK131112:LCL131138 LMG131112:LMH131138 LWC131112:LWD131138 MFY131112:MFZ131138 MPU131112:MPV131138 MZQ131112:MZR131138 NJM131112:NJN131138 NTI131112:NTJ131138 ODE131112:ODF131138 ONA131112:ONB131138 OWW131112:OWX131138 PGS131112:PGT131138 PQO131112:PQP131138 QAK131112:QAL131138 QKG131112:QKH131138 QUC131112:QUD131138 RDY131112:RDZ131138 RNU131112:RNV131138 RXQ131112:RXR131138 SHM131112:SHN131138 SRI131112:SRJ131138 TBE131112:TBF131138 TLA131112:TLB131138 TUW131112:TUX131138 UES131112:UET131138 UOO131112:UOP131138 UYK131112:UYL131138 VIG131112:VIH131138 VSC131112:VSD131138 WBY131112:WBZ131138 WLU131112:WLV131138 WVQ131112:WVR131138 I196648:J196674 JE196648:JF196674 TA196648:TB196674 ACW196648:ACX196674 AMS196648:AMT196674 AWO196648:AWP196674 BGK196648:BGL196674 BQG196648:BQH196674 CAC196648:CAD196674 CJY196648:CJZ196674 CTU196648:CTV196674 DDQ196648:DDR196674 DNM196648:DNN196674 DXI196648:DXJ196674 EHE196648:EHF196674 ERA196648:ERB196674 FAW196648:FAX196674 FKS196648:FKT196674 FUO196648:FUP196674 GEK196648:GEL196674 GOG196648:GOH196674 GYC196648:GYD196674 HHY196648:HHZ196674 HRU196648:HRV196674 IBQ196648:IBR196674 ILM196648:ILN196674 IVI196648:IVJ196674 JFE196648:JFF196674 JPA196648:JPB196674 JYW196648:JYX196674 KIS196648:KIT196674 KSO196648:KSP196674 LCK196648:LCL196674 LMG196648:LMH196674 LWC196648:LWD196674 MFY196648:MFZ196674 MPU196648:MPV196674 MZQ196648:MZR196674 NJM196648:NJN196674 NTI196648:NTJ196674 ODE196648:ODF196674 ONA196648:ONB196674 OWW196648:OWX196674 PGS196648:PGT196674 PQO196648:PQP196674 QAK196648:QAL196674 QKG196648:QKH196674 QUC196648:QUD196674 RDY196648:RDZ196674 RNU196648:RNV196674 RXQ196648:RXR196674 SHM196648:SHN196674 SRI196648:SRJ196674 TBE196648:TBF196674 TLA196648:TLB196674 TUW196648:TUX196674 UES196648:UET196674 UOO196648:UOP196674 UYK196648:UYL196674 VIG196648:VIH196674 VSC196648:VSD196674 WBY196648:WBZ196674 WLU196648:WLV196674 WVQ196648:WVR196674 I262184:J262210 JE262184:JF262210 TA262184:TB262210 ACW262184:ACX262210 AMS262184:AMT262210 AWO262184:AWP262210 BGK262184:BGL262210 BQG262184:BQH262210 CAC262184:CAD262210 CJY262184:CJZ262210 CTU262184:CTV262210 DDQ262184:DDR262210 DNM262184:DNN262210 DXI262184:DXJ262210 EHE262184:EHF262210 ERA262184:ERB262210 FAW262184:FAX262210 FKS262184:FKT262210 FUO262184:FUP262210 GEK262184:GEL262210 GOG262184:GOH262210 GYC262184:GYD262210 HHY262184:HHZ262210 HRU262184:HRV262210 IBQ262184:IBR262210 ILM262184:ILN262210 IVI262184:IVJ262210 JFE262184:JFF262210 JPA262184:JPB262210 JYW262184:JYX262210 KIS262184:KIT262210 KSO262184:KSP262210 LCK262184:LCL262210 LMG262184:LMH262210 LWC262184:LWD262210 MFY262184:MFZ262210 MPU262184:MPV262210 MZQ262184:MZR262210 NJM262184:NJN262210 NTI262184:NTJ262210 ODE262184:ODF262210 ONA262184:ONB262210 OWW262184:OWX262210 PGS262184:PGT262210 PQO262184:PQP262210 QAK262184:QAL262210 QKG262184:QKH262210 QUC262184:QUD262210 RDY262184:RDZ262210 RNU262184:RNV262210 RXQ262184:RXR262210 SHM262184:SHN262210 SRI262184:SRJ262210 TBE262184:TBF262210 TLA262184:TLB262210 TUW262184:TUX262210 UES262184:UET262210 UOO262184:UOP262210 UYK262184:UYL262210 VIG262184:VIH262210 VSC262184:VSD262210 WBY262184:WBZ262210 WLU262184:WLV262210 WVQ262184:WVR262210 I327720:J327746 JE327720:JF327746 TA327720:TB327746 ACW327720:ACX327746 AMS327720:AMT327746 AWO327720:AWP327746 BGK327720:BGL327746 BQG327720:BQH327746 CAC327720:CAD327746 CJY327720:CJZ327746 CTU327720:CTV327746 DDQ327720:DDR327746 DNM327720:DNN327746 DXI327720:DXJ327746 EHE327720:EHF327746 ERA327720:ERB327746 FAW327720:FAX327746 FKS327720:FKT327746 FUO327720:FUP327746 GEK327720:GEL327746 GOG327720:GOH327746 GYC327720:GYD327746 HHY327720:HHZ327746 HRU327720:HRV327746 IBQ327720:IBR327746 ILM327720:ILN327746 IVI327720:IVJ327746 JFE327720:JFF327746 JPA327720:JPB327746 JYW327720:JYX327746 KIS327720:KIT327746 KSO327720:KSP327746 LCK327720:LCL327746 LMG327720:LMH327746 LWC327720:LWD327746 MFY327720:MFZ327746 MPU327720:MPV327746 MZQ327720:MZR327746 NJM327720:NJN327746 NTI327720:NTJ327746 ODE327720:ODF327746 ONA327720:ONB327746 OWW327720:OWX327746 PGS327720:PGT327746 PQO327720:PQP327746 QAK327720:QAL327746 QKG327720:QKH327746 QUC327720:QUD327746 RDY327720:RDZ327746 RNU327720:RNV327746 RXQ327720:RXR327746 SHM327720:SHN327746 SRI327720:SRJ327746 TBE327720:TBF327746 TLA327720:TLB327746 TUW327720:TUX327746 UES327720:UET327746 UOO327720:UOP327746 UYK327720:UYL327746 VIG327720:VIH327746 VSC327720:VSD327746 WBY327720:WBZ327746 WLU327720:WLV327746 WVQ327720:WVR327746 I393256:J393282 JE393256:JF393282 TA393256:TB393282 ACW393256:ACX393282 AMS393256:AMT393282 AWO393256:AWP393282 BGK393256:BGL393282 BQG393256:BQH393282 CAC393256:CAD393282 CJY393256:CJZ393282 CTU393256:CTV393282 DDQ393256:DDR393282 DNM393256:DNN393282 DXI393256:DXJ393282 EHE393256:EHF393282 ERA393256:ERB393282 FAW393256:FAX393282 FKS393256:FKT393282 FUO393256:FUP393282 GEK393256:GEL393282 GOG393256:GOH393282 GYC393256:GYD393282 HHY393256:HHZ393282 HRU393256:HRV393282 IBQ393256:IBR393282 ILM393256:ILN393282 IVI393256:IVJ393282 JFE393256:JFF393282 JPA393256:JPB393282 JYW393256:JYX393282 KIS393256:KIT393282 KSO393256:KSP393282 LCK393256:LCL393282 LMG393256:LMH393282 LWC393256:LWD393282 MFY393256:MFZ393282 MPU393256:MPV393282 MZQ393256:MZR393282 NJM393256:NJN393282 NTI393256:NTJ393282 ODE393256:ODF393282 ONA393256:ONB393282 OWW393256:OWX393282 PGS393256:PGT393282 PQO393256:PQP393282 QAK393256:QAL393282 QKG393256:QKH393282 QUC393256:QUD393282 RDY393256:RDZ393282 RNU393256:RNV393282 RXQ393256:RXR393282 SHM393256:SHN393282 SRI393256:SRJ393282 TBE393256:TBF393282 TLA393256:TLB393282 TUW393256:TUX393282 UES393256:UET393282 UOO393256:UOP393282 UYK393256:UYL393282 VIG393256:VIH393282 VSC393256:VSD393282 WBY393256:WBZ393282 WLU393256:WLV393282 WVQ393256:WVR393282 I458792:J458818 JE458792:JF458818 TA458792:TB458818 ACW458792:ACX458818 AMS458792:AMT458818 AWO458792:AWP458818 BGK458792:BGL458818 BQG458792:BQH458818 CAC458792:CAD458818 CJY458792:CJZ458818 CTU458792:CTV458818 DDQ458792:DDR458818 DNM458792:DNN458818 DXI458792:DXJ458818 EHE458792:EHF458818 ERA458792:ERB458818 FAW458792:FAX458818 FKS458792:FKT458818 FUO458792:FUP458818 GEK458792:GEL458818 GOG458792:GOH458818 GYC458792:GYD458818 HHY458792:HHZ458818 HRU458792:HRV458818 IBQ458792:IBR458818 ILM458792:ILN458818 IVI458792:IVJ458818 JFE458792:JFF458818 JPA458792:JPB458818 JYW458792:JYX458818 KIS458792:KIT458818 KSO458792:KSP458818 LCK458792:LCL458818 LMG458792:LMH458818 LWC458792:LWD458818 MFY458792:MFZ458818 MPU458792:MPV458818 MZQ458792:MZR458818 NJM458792:NJN458818 NTI458792:NTJ458818 ODE458792:ODF458818 ONA458792:ONB458818 OWW458792:OWX458818 PGS458792:PGT458818 PQO458792:PQP458818 QAK458792:QAL458818 QKG458792:QKH458818 QUC458792:QUD458818 RDY458792:RDZ458818 RNU458792:RNV458818 RXQ458792:RXR458818 SHM458792:SHN458818 SRI458792:SRJ458818 TBE458792:TBF458818 TLA458792:TLB458818 TUW458792:TUX458818 UES458792:UET458818 UOO458792:UOP458818 UYK458792:UYL458818 VIG458792:VIH458818 VSC458792:VSD458818 WBY458792:WBZ458818 WLU458792:WLV458818 WVQ458792:WVR458818 I524328:J524354 JE524328:JF524354 TA524328:TB524354 ACW524328:ACX524354 AMS524328:AMT524354 AWO524328:AWP524354 BGK524328:BGL524354 BQG524328:BQH524354 CAC524328:CAD524354 CJY524328:CJZ524354 CTU524328:CTV524354 DDQ524328:DDR524354 DNM524328:DNN524354 DXI524328:DXJ524354 EHE524328:EHF524354 ERA524328:ERB524354 FAW524328:FAX524354 FKS524328:FKT524354 FUO524328:FUP524354 GEK524328:GEL524354 GOG524328:GOH524354 GYC524328:GYD524354 HHY524328:HHZ524354 HRU524328:HRV524354 IBQ524328:IBR524354 ILM524328:ILN524354 IVI524328:IVJ524354 JFE524328:JFF524354 JPA524328:JPB524354 JYW524328:JYX524354 KIS524328:KIT524354 KSO524328:KSP524354 LCK524328:LCL524354 LMG524328:LMH524354 LWC524328:LWD524354 MFY524328:MFZ524354 MPU524328:MPV524354 MZQ524328:MZR524354 NJM524328:NJN524354 NTI524328:NTJ524354 ODE524328:ODF524354 ONA524328:ONB524354 OWW524328:OWX524354 PGS524328:PGT524354 PQO524328:PQP524354 QAK524328:QAL524354 QKG524328:QKH524354 QUC524328:QUD524354 RDY524328:RDZ524354 RNU524328:RNV524354 RXQ524328:RXR524354 SHM524328:SHN524354 SRI524328:SRJ524354 TBE524328:TBF524354 TLA524328:TLB524354 TUW524328:TUX524354 UES524328:UET524354 UOO524328:UOP524354 UYK524328:UYL524354 VIG524328:VIH524354 VSC524328:VSD524354 WBY524328:WBZ524354 WLU524328:WLV524354 WVQ524328:WVR524354 I589864:J589890 JE589864:JF589890 TA589864:TB589890 ACW589864:ACX589890 AMS589864:AMT589890 AWO589864:AWP589890 BGK589864:BGL589890 BQG589864:BQH589890 CAC589864:CAD589890 CJY589864:CJZ589890 CTU589864:CTV589890 DDQ589864:DDR589890 DNM589864:DNN589890 DXI589864:DXJ589890 EHE589864:EHF589890 ERA589864:ERB589890 FAW589864:FAX589890 FKS589864:FKT589890 FUO589864:FUP589890 GEK589864:GEL589890 GOG589864:GOH589890 GYC589864:GYD589890 HHY589864:HHZ589890 HRU589864:HRV589890 IBQ589864:IBR589890 ILM589864:ILN589890 IVI589864:IVJ589890 JFE589864:JFF589890 JPA589864:JPB589890 JYW589864:JYX589890 KIS589864:KIT589890 KSO589864:KSP589890 LCK589864:LCL589890 LMG589864:LMH589890 LWC589864:LWD589890 MFY589864:MFZ589890 MPU589864:MPV589890 MZQ589864:MZR589890 NJM589864:NJN589890 NTI589864:NTJ589890 ODE589864:ODF589890 ONA589864:ONB589890 OWW589864:OWX589890 PGS589864:PGT589890 PQO589864:PQP589890 QAK589864:QAL589890 QKG589864:QKH589890 QUC589864:QUD589890 RDY589864:RDZ589890 RNU589864:RNV589890 RXQ589864:RXR589890 SHM589864:SHN589890 SRI589864:SRJ589890 TBE589864:TBF589890 TLA589864:TLB589890 TUW589864:TUX589890 UES589864:UET589890 UOO589864:UOP589890 UYK589864:UYL589890 VIG589864:VIH589890 VSC589864:VSD589890 WBY589864:WBZ589890 WLU589864:WLV589890 WVQ589864:WVR589890 I655400:J655426 JE655400:JF655426 TA655400:TB655426 ACW655400:ACX655426 AMS655400:AMT655426 AWO655400:AWP655426 BGK655400:BGL655426 BQG655400:BQH655426 CAC655400:CAD655426 CJY655400:CJZ655426 CTU655400:CTV655426 DDQ655400:DDR655426 DNM655400:DNN655426 DXI655400:DXJ655426 EHE655400:EHF655426 ERA655400:ERB655426 FAW655400:FAX655426 FKS655400:FKT655426 FUO655400:FUP655426 GEK655400:GEL655426 GOG655400:GOH655426 GYC655400:GYD655426 HHY655400:HHZ655426 HRU655400:HRV655426 IBQ655400:IBR655426 ILM655400:ILN655426 IVI655400:IVJ655426 JFE655400:JFF655426 JPA655400:JPB655426 JYW655400:JYX655426 KIS655400:KIT655426 KSO655400:KSP655426 LCK655400:LCL655426 LMG655400:LMH655426 LWC655400:LWD655426 MFY655400:MFZ655426 MPU655400:MPV655426 MZQ655400:MZR655426 NJM655400:NJN655426 NTI655400:NTJ655426 ODE655400:ODF655426 ONA655400:ONB655426 OWW655400:OWX655426 PGS655400:PGT655426 PQO655400:PQP655426 QAK655400:QAL655426 QKG655400:QKH655426 QUC655400:QUD655426 RDY655400:RDZ655426 RNU655400:RNV655426 RXQ655400:RXR655426 SHM655400:SHN655426 SRI655400:SRJ655426 TBE655400:TBF655426 TLA655400:TLB655426 TUW655400:TUX655426 UES655400:UET655426 UOO655400:UOP655426 UYK655400:UYL655426 VIG655400:VIH655426 VSC655400:VSD655426 WBY655400:WBZ655426 WLU655400:WLV655426 WVQ655400:WVR655426 I720936:J720962 JE720936:JF720962 TA720936:TB720962 ACW720936:ACX720962 AMS720936:AMT720962 AWO720936:AWP720962 BGK720936:BGL720962 BQG720936:BQH720962 CAC720936:CAD720962 CJY720936:CJZ720962 CTU720936:CTV720962 DDQ720936:DDR720962 DNM720936:DNN720962 DXI720936:DXJ720962 EHE720936:EHF720962 ERA720936:ERB720962 FAW720936:FAX720962 FKS720936:FKT720962 FUO720936:FUP720962 GEK720936:GEL720962 GOG720936:GOH720962 GYC720936:GYD720962 HHY720936:HHZ720962 HRU720936:HRV720962 IBQ720936:IBR720962 ILM720936:ILN720962 IVI720936:IVJ720962 JFE720936:JFF720962 JPA720936:JPB720962 JYW720936:JYX720962 KIS720936:KIT720962 KSO720936:KSP720962 LCK720936:LCL720962 LMG720936:LMH720962 LWC720936:LWD720962 MFY720936:MFZ720962 MPU720936:MPV720962 MZQ720936:MZR720962 NJM720936:NJN720962 NTI720936:NTJ720962 ODE720936:ODF720962 ONA720936:ONB720962 OWW720936:OWX720962 PGS720936:PGT720962 PQO720936:PQP720962 QAK720936:QAL720962 QKG720936:QKH720962 QUC720936:QUD720962 RDY720936:RDZ720962 RNU720936:RNV720962 RXQ720936:RXR720962 SHM720936:SHN720962 SRI720936:SRJ720962 TBE720936:TBF720962 TLA720936:TLB720962 TUW720936:TUX720962 UES720936:UET720962 UOO720936:UOP720962 UYK720936:UYL720962 VIG720936:VIH720962 VSC720936:VSD720962 WBY720936:WBZ720962 WLU720936:WLV720962 WVQ720936:WVR720962 I786472:J786498 JE786472:JF786498 TA786472:TB786498 ACW786472:ACX786498 AMS786472:AMT786498 AWO786472:AWP786498 BGK786472:BGL786498 BQG786472:BQH786498 CAC786472:CAD786498 CJY786472:CJZ786498 CTU786472:CTV786498 DDQ786472:DDR786498 DNM786472:DNN786498 DXI786472:DXJ786498 EHE786472:EHF786498 ERA786472:ERB786498 FAW786472:FAX786498 FKS786472:FKT786498 FUO786472:FUP786498 GEK786472:GEL786498 GOG786472:GOH786498 GYC786472:GYD786498 HHY786472:HHZ786498 HRU786472:HRV786498 IBQ786472:IBR786498 ILM786472:ILN786498 IVI786472:IVJ786498 JFE786472:JFF786498 JPA786472:JPB786498 JYW786472:JYX786498 KIS786472:KIT786498 KSO786472:KSP786498 LCK786472:LCL786498 LMG786472:LMH786498 LWC786472:LWD786498 MFY786472:MFZ786498 MPU786472:MPV786498 MZQ786472:MZR786498 NJM786472:NJN786498 NTI786472:NTJ786498 ODE786472:ODF786498 ONA786472:ONB786498 OWW786472:OWX786498 PGS786472:PGT786498 PQO786472:PQP786498 QAK786472:QAL786498 QKG786472:QKH786498 QUC786472:QUD786498 RDY786472:RDZ786498 RNU786472:RNV786498 RXQ786472:RXR786498 SHM786472:SHN786498 SRI786472:SRJ786498 TBE786472:TBF786498 TLA786472:TLB786498 TUW786472:TUX786498 UES786472:UET786498 UOO786472:UOP786498 UYK786472:UYL786498 VIG786472:VIH786498 VSC786472:VSD786498 WBY786472:WBZ786498 WLU786472:WLV786498 WVQ786472:WVR786498 I852008:J852034 JE852008:JF852034 TA852008:TB852034 ACW852008:ACX852034 AMS852008:AMT852034 AWO852008:AWP852034 BGK852008:BGL852034 BQG852008:BQH852034 CAC852008:CAD852034 CJY852008:CJZ852034 CTU852008:CTV852034 DDQ852008:DDR852034 DNM852008:DNN852034 DXI852008:DXJ852034 EHE852008:EHF852034 ERA852008:ERB852034 FAW852008:FAX852034 FKS852008:FKT852034 FUO852008:FUP852034 GEK852008:GEL852034 GOG852008:GOH852034 GYC852008:GYD852034 HHY852008:HHZ852034 HRU852008:HRV852034 IBQ852008:IBR852034 ILM852008:ILN852034 IVI852008:IVJ852034 JFE852008:JFF852034 JPA852008:JPB852034 JYW852008:JYX852034 KIS852008:KIT852034 KSO852008:KSP852034 LCK852008:LCL852034 LMG852008:LMH852034 LWC852008:LWD852034 MFY852008:MFZ852034 MPU852008:MPV852034 MZQ852008:MZR852034 NJM852008:NJN852034 NTI852008:NTJ852034 ODE852008:ODF852034 ONA852008:ONB852034 OWW852008:OWX852034 PGS852008:PGT852034 PQO852008:PQP852034 QAK852008:QAL852034 QKG852008:QKH852034 QUC852008:QUD852034 RDY852008:RDZ852034 RNU852008:RNV852034 RXQ852008:RXR852034 SHM852008:SHN852034 SRI852008:SRJ852034 TBE852008:TBF852034 TLA852008:TLB852034 TUW852008:TUX852034 UES852008:UET852034 UOO852008:UOP852034 UYK852008:UYL852034 VIG852008:VIH852034 VSC852008:VSD852034 WBY852008:WBZ852034 WLU852008:WLV852034 WVQ852008:WVR852034 I917544:J917570 JE917544:JF917570 TA917544:TB917570 ACW917544:ACX917570 AMS917544:AMT917570 AWO917544:AWP917570 BGK917544:BGL917570 BQG917544:BQH917570 CAC917544:CAD917570 CJY917544:CJZ917570 CTU917544:CTV917570 DDQ917544:DDR917570 DNM917544:DNN917570 DXI917544:DXJ917570 EHE917544:EHF917570 ERA917544:ERB917570 FAW917544:FAX917570 FKS917544:FKT917570 FUO917544:FUP917570 GEK917544:GEL917570 GOG917544:GOH917570 GYC917544:GYD917570 HHY917544:HHZ917570 HRU917544:HRV917570 IBQ917544:IBR917570 ILM917544:ILN917570 IVI917544:IVJ917570 JFE917544:JFF917570 JPA917544:JPB917570 JYW917544:JYX917570 KIS917544:KIT917570 KSO917544:KSP917570 LCK917544:LCL917570 LMG917544:LMH917570 LWC917544:LWD917570 MFY917544:MFZ917570 MPU917544:MPV917570 MZQ917544:MZR917570 NJM917544:NJN917570 NTI917544:NTJ917570 ODE917544:ODF917570 ONA917544:ONB917570 OWW917544:OWX917570 PGS917544:PGT917570 PQO917544:PQP917570 QAK917544:QAL917570 QKG917544:QKH917570 QUC917544:QUD917570 RDY917544:RDZ917570 RNU917544:RNV917570 RXQ917544:RXR917570 SHM917544:SHN917570 SRI917544:SRJ917570 TBE917544:TBF917570 TLA917544:TLB917570 TUW917544:TUX917570 UES917544:UET917570 UOO917544:UOP917570 UYK917544:UYL917570 VIG917544:VIH917570 VSC917544:VSD917570 WBY917544:WBZ917570 WLU917544:WLV917570 WVQ917544:WVR917570 I983080:J983106 JE983080:JF983106 TA983080:TB983106 ACW983080:ACX983106 AMS983080:AMT983106 AWO983080:AWP983106 BGK983080:BGL983106 BQG983080:BQH983106 CAC983080:CAD983106 CJY983080:CJZ983106 CTU983080:CTV983106 DDQ983080:DDR983106 DNM983080:DNN983106 DXI983080:DXJ983106 EHE983080:EHF983106 ERA983080:ERB983106 FAW983080:FAX983106 FKS983080:FKT983106 FUO983080:FUP983106 GEK983080:GEL983106 GOG983080:GOH983106 GYC983080:GYD983106 HHY983080:HHZ983106 HRU983080:HRV983106 IBQ983080:IBR983106 ILM983080:ILN983106 IVI983080:IVJ983106 JFE983080:JFF983106 JPA983080:JPB983106 JYW983080:JYX983106 KIS983080:KIT983106 KSO983080:KSP983106 LCK983080:LCL983106 LMG983080:LMH983106 LWC983080:LWD983106 MFY983080:MFZ983106 MPU983080:MPV983106 MZQ983080:MZR983106 NJM983080:NJN983106 NTI983080:NTJ983106 ODE983080:ODF983106 ONA983080:ONB983106 OWW983080:OWX983106 PGS983080:PGT983106 PQO983080:PQP983106 QAK983080:QAL983106 QKG983080:QKH983106 QUC983080:QUD983106 RDY983080:RDZ983106 RNU983080:RNV983106 RXQ983080:RXR983106 SHM983080:SHN983106 SRI983080:SRJ983106 TBE983080:TBF983106 TLA983080:TLB983106 TUW983080:TUX983106 UES983080:UET983106 UOO983080:UOP983106 UYK983080:UYL983106 VIG983080:VIH983106 VSC983080:VSD983106 WBY983080:WBZ983106 WLU983080:WLV983106 WVQ983080:WVR983106</xm:sqref>
        </x14:dataValidation>
        <x14:dataValidation type="whole" allowBlank="1" showInputMessage="1" showErrorMessage="1" errorTitle="Error" error="Por favor ingrese números enteros">
          <x14:formula1>
            <xm:f>0</xm:f>
          </x14:formula1>
          <x14:formula2>
            <xm:f>1000000000</xm:f>
          </x14:formula2>
          <xm:sqref>B60:B63 IX60:IX63 ST60:ST63 ACP60:ACP63 AML60:AML63 AWH60:AWH63 BGD60:BGD63 BPZ60:BPZ63 BZV60:BZV63 CJR60:CJR63 CTN60:CTN63 DDJ60:DDJ63 DNF60:DNF63 DXB60:DXB63 EGX60:EGX63 EQT60:EQT63 FAP60:FAP63 FKL60:FKL63 FUH60:FUH63 GED60:GED63 GNZ60:GNZ63 GXV60:GXV63 HHR60:HHR63 HRN60:HRN63 IBJ60:IBJ63 ILF60:ILF63 IVB60:IVB63 JEX60:JEX63 JOT60:JOT63 JYP60:JYP63 KIL60:KIL63 KSH60:KSH63 LCD60:LCD63 LLZ60:LLZ63 LVV60:LVV63 MFR60:MFR63 MPN60:MPN63 MZJ60:MZJ63 NJF60:NJF63 NTB60:NTB63 OCX60:OCX63 OMT60:OMT63 OWP60:OWP63 PGL60:PGL63 PQH60:PQH63 QAD60:QAD63 QJZ60:QJZ63 QTV60:QTV63 RDR60:RDR63 RNN60:RNN63 RXJ60:RXJ63 SHF60:SHF63 SRB60:SRB63 TAX60:TAX63 TKT60:TKT63 TUP60:TUP63 UEL60:UEL63 UOH60:UOH63 UYD60:UYD63 VHZ60:VHZ63 VRV60:VRV63 WBR60:WBR63 WLN60:WLN63 WVJ60:WVJ63 B65596:B65599 IX65596:IX65599 ST65596:ST65599 ACP65596:ACP65599 AML65596:AML65599 AWH65596:AWH65599 BGD65596:BGD65599 BPZ65596:BPZ65599 BZV65596:BZV65599 CJR65596:CJR65599 CTN65596:CTN65599 DDJ65596:DDJ65599 DNF65596:DNF65599 DXB65596:DXB65599 EGX65596:EGX65599 EQT65596:EQT65599 FAP65596:FAP65599 FKL65596:FKL65599 FUH65596:FUH65599 GED65596:GED65599 GNZ65596:GNZ65599 GXV65596:GXV65599 HHR65596:HHR65599 HRN65596:HRN65599 IBJ65596:IBJ65599 ILF65596:ILF65599 IVB65596:IVB65599 JEX65596:JEX65599 JOT65596:JOT65599 JYP65596:JYP65599 KIL65596:KIL65599 KSH65596:KSH65599 LCD65596:LCD65599 LLZ65596:LLZ65599 LVV65596:LVV65599 MFR65596:MFR65599 MPN65596:MPN65599 MZJ65596:MZJ65599 NJF65596:NJF65599 NTB65596:NTB65599 OCX65596:OCX65599 OMT65596:OMT65599 OWP65596:OWP65599 PGL65596:PGL65599 PQH65596:PQH65599 QAD65596:QAD65599 QJZ65596:QJZ65599 QTV65596:QTV65599 RDR65596:RDR65599 RNN65596:RNN65599 RXJ65596:RXJ65599 SHF65596:SHF65599 SRB65596:SRB65599 TAX65596:TAX65599 TKT65596:TKT65599 TUP65596:TUP65599 UEL65596:UEL65599 UOH65596:UOH65599 UYD65596:UYD65599 VHZ65596:VHZ65599 VRV65596:VRV65599 WBR65596:WBR65599 WLN65596:WLN65599 WVJ65596:WVJ65599 B131132:B131135 IX131132:IX131135 ST131132:ST131135 ACP131132:ACP131135 AML131132:AML131135 AWH131132:AWH131135 BGD131132:BGD131135 BPZ131132:BPZ131135 BZV131132:BZV131135 CJR131132:CJR131135 CTN131132:CTN131135 DDJ131132:DDJ131135 DNF131132:DNF131135 DXB131132:DXB131135 EGX131132:EGX131135 EQT131132:EQT131135 FAP131132:FAP131135 FKL131132:FKL131135 FUH131132:FUH131135 GED131132:GED131135 GNZ131132:GNZ131135 GXV131132:GXV131135 HHR131132:HHR131135 HRN131132:HRN131135 IBJ131132:IBJ131135 ILF131132:ILF131135 IVB131132:IVB131135 JEX131132:JEX131135 JOT131132:JOT131135 JYP131132:JYP131135 KIL131132:KIL131135 KSH131132:KSH131135 LCD131132:LCD131135 LLZ131132:LLZ131135 LVV131132:LVV131135 MFR131132:MFR131135 MPN131132:MPN131135 MZJ131132:MZJ131135 NJF131132:NJF131135 NTB131132:NTB131135 OCX131132:OCX131135 OMT131132:OMT131135 OWP131132:OWP131135 PGL131132:PGL131135 PQH131132:PQH131135 QAD131132:QAD131135 QJZ131132:QJZ131135 QTV131132:QTV131135 RDR131132:RDR131135 RNN131132:RNN131135 RXJ131132:RXJ131135 SHF131132:SHF131135 SRB131132:SRB131135 TAX131132:TAX131135 TKT131132:TKT131135 TUP131132:TUP131135 UEL131132:UEL131135 UOH131132:UOH131135 UYD131132:UYD131135 VHZ131132:VHZ131135 VRV131132:VRV131135 WBR131132:WBR131135 WLN131132:WLN131135 WVJ131132:WVJ131135 B196668:B196671 IX196668:IX196671 ST196668:ST196671 ACP196668:ACP196671 AML196668:AML196671 AWH196668:AWH196671 BGD196668:BGD196671 BPZ196668:BPZ196671 BZV196668:BZV196671 CJR196668:CJR196671 CTN196668:CTN196671 DDJ196668:DDJ196671 DNF196668:DNF196671 DXB196668:DXB196671 EGX196668:EGX196671 EQT196668:EQT196671 FAP196668:FAP196671 FKL196668:FKL196671 FUH196668:FUH196671 GED196668:GED196671 GNZ196668:GNZ196671 GXV196668:GXV196671 HHR196668:HHR196671 HRN196668:HRN196671 IBJ196668:IBJ196671 ILF196668:ILF196671 IVB196668:IVB196671 JEX196668:JEX196671 JOT196668:JOT196671 JYP196668:JYP196671 KIL196668:KIL196671 KSH196668:KSH196671 LCD196668:LCD196671 LLZ196668:LLZ196671 LVV196668:LVV196671 MFR196668:MFR196671 MPN196668:MPN196671 MZJ196668:MZJ196671 NJF196668:NJF196671 NTB196668:NTB196671 OCX196668:OCX196671 OMT196668:OMT196671 OWP196668:OWP196671 PGL196668:PGL196671 PQH196668:PQH196671 QAD196668:QAD196671 QJZ196668:QJZ196671 QTV196668:QTV196671 RDR196668:RDR196671 RNN196668:RNN196671 RXJ196668:RXJ196671 SHF196668:SHF196671 SRB196668:SRB196671 TAX196668:TAX196671 TKT196668:TKT196671 TUP196668:TUP196671 UEL196668:UEL196671 UOH196668:UOH196671 UYD196668:UYD196671 VHZ196668:VHZ196671 VRV196668:VRV196671 WBR196668:WBR196671 WLN196668:WLN196671 WVJ196668:WVJ196671 B262204:B262207 IX262204:IX262207 ST262204:ST262207 ACP262204:ACP262207 AML262204:AML262207 AWH262204:AWH262207 BGD262204:BGD262207 BPZ262204:BPZ262207 BZV262204:BZV262207 CJR262204:CJR262207 CTN262204:CTN262207 DDJ262204:DDJ262207 DNF262204:DNF262207 DXB262204:DXB262207 EGX262204:EGX262207 EQT262204:EQT262207 FAP262204:FAP262207 FKL262204:FKL262207 FUH262204:FUH262207 GED262204:GED262207 GNZ262204:GNZ262207 GXV262204:GXV262207 HHR262204:HHR262207 HRN262204:HRN262207 IBJ262204:IBJ262207 ILF262204:ILF262207 IVB262204:IVB262207 JEX262204:JEX262207 JOT262204:JOT262207 JYP262204:JYP262207 KIL262204:KIL262207 KSH262204:KSH262207 LCD262204:LCD262207 LLZ262204:LLZ262207 LVV262204:LVV262207 MFR262204:MFR262207 MPN262204:MPN262207 MZJ262204:MZJ262207 NJF262204:NJF262207 NTB262204:NTB262207 OCX262204:OCX262207 OMT262204:OMT262207 OWP262204:OWP262207 PGL262204:PGL262207 PQH262204:PQH262207 QAD262204:QAD262207 QJZ262204:QJZ262207 QTV262204:QTV262207 RDR262204:RDR262207 RNN262204:RNN262207 RXJ262204:RXJ262207 SHF262204:SHF262207 SRB262204:SRB262207 TAX262204:TAX262207 TKT262204:TKT262207 TUP262204:TUP262207 UEL262204:UEL262207 UOH262204:UOH262207 UYD262204:UYD262207 VHZ262204:VHZ262207 VRV262204:VRV262207 WBR262204:WBR262207 WLN262204:WLN262207 WVJ262204:WVJ262207 B327740:B327743 IX327740:IX327743 ST327740:ST327743 ACP327740:ACP327743 AML327740:AML327743 AWH327740:AWH327743 BGD327740:BGD327743 BPZ327740:BPZ327743 BZV327740:BZV327743 CJR327740:CJR327743 CTN327740:CTN327743 DDJ327740:DDJ327743 DNF327740:DNF327743 DXB327740:DXB327743 EGX327740:EGX327743 EQT327740:EQT327743 FAP327740:FAP327743 FKL327740:FKL327743 FUH327740:FUH327743 GED327740:GED327743 GNZ327740:GNZ327743 GXV327740:GXV327743 HHR327740:HHR327743 HRN327740:HRN327743 IBJ327740:IBJ327743 ILF327740:ILF327743 IVB327740:IVB327743 JEX327740:JEX327743 JOT327740:JOT327743 JYP327740:JYP327743 KIL327740:KIL327743 KSH327740:KSH327743 LCD327740:LCD327743 LLZ327740:LLZ327743 LVV327740:LVV327743 MFR327740:MFR327743 MPN327740:MPN327743 MZJ327740:MZJ327743 NJF327740:NJF327743 NTB327740:NTB327743 OCX327740:OCX327743 OMT327740:OMT327743 OWP327740:OWP327743 PGL327740:PGL327743 PQH327740:PQH327743 QAD327740:QAD327743 QJZ327740:QJZ327743 QTV327740:QTV327743 RDR327740:RDR327743 RNN327740:RNN327743 RXJ327740:RXJ327743 SHF327740:SHF327743 SRB327740:SRB327743 TAX327740:TAX327743 TKT327740:TKT327743 TUP327740:TUP327743 UEL327740:UEL327743 UOH327740:UOH327743 UYD327740:UYD327743 VHZ327740:VHZ327743 VRV327740:VRV327743 WBR327740:WBR327743 WLN327740:WLN327743 WVJ327740:WVJ327743 B393276:B393279 IX393276:IX393279 ST393276:ST393279 ACP393276:ACP393279 AML393276:AML393279 AWH393276:AWH393279 BGD393276:BGD393279 BPZ393276:BPZ393279 BZV393276:BZV393279 CJR393276:CJR393279 CTN393276:CTN393279 DDJ393276:DDJ393279 DNF393276:DNF393279 DXB393276:DXB393279 EGX393276:EGX393279 EQT393276:EQT393279 FAP393276:FAP393279 FKL393276:FKL393279 FUH393276:FUH393279 GED393276:GED393279 GNZ393276:GNZ393279 GXV393276:GXV393279 HHR393276:HHR393279 HRN393276:HRN393279 IBJ393276:IBJ393279 ILF393276:ILF393279 IVB393276:IVB393279 JEX393276:JEX393279 JOT393276:JOT393279 JYP393276:JYP393279 KIL393276:KIL393279 KSH393276:KSH393279 LCD393276:LCD393279 LLZ393276:LLZ393279 LVV393276:LVV393279 MFR393276:MFR393279 MPN393276:MPN393279 MZJ393276:MZJ393279 NJF393276:NJF393279 NTB393276:NTB393279 OCX393276:OCX393279 OMT393276:OMT393279 OWP393276:OWP393279 PGL393276:PGL393279 PQH393276:PQH393279 QAD393276:QAD393279 QJZ393276:QJZ393279 QTV393276:QTV393279 RDR393276:RDR393279 RNN393276:RNN393279 RXJ393276:RXJ393279 SHF393276:SHF393279 SRB393276:SRB393279 TAX393276:TAX393279 TKT393276:TKT393279 TUP393276:TUP393279 UEL393276:UEL393279 UOH393276:UOH393279 UYD393276:UYD393279 VHZ393276:VHZ393279 VRV393276:VRV393279 WBR393276:WBR393279 WLN393276:WLN393279 WVJ393276:WVJ393279 B458812:B458815 IX458812:IX458815 ST458812:ST458815 ACP458812:ACP458815 AML458812:AML458815 AWH458812:AWH458815 BGD458812:BGD458815 BPZ458812:BPZ458815 BZV458812:BZV458815 CJR458812:CJR458815 CTN458812:CTN458815 DDJ458812:DDJ458815 DNF458812:DNF458815 DXB458812:DXB458815 EGX458812:EGX458815 EQT458812:EQT458815 FAP458812:FAP458815 FKL458812:FKL458815 FUH458812:FUH458815 GED458812:GED458815 GNZ458812:GNZ458815 GXV458812:GXV458815 HHR458812:HHR458815 HRN458812:HRN458815 IBJ458812:IBJ458815 ILF458812:ILF458815 IVB458812:IVB458815 JEX458812:JEX458815 JOT458812:JOT458815 JYP458812:JYP458815 KIL458812:KIL458815 KSH458812:KSH458815 LCD458812:LCD458815 LLZ458812:LLZ458815 LVV458812:LVV458815 MFR458812:MFR458815 MPN458812:MPN458815 MZJ458812:MZJ458815 NJF458812:NJF458815 NTB458812:NTB458815 OCX458812:OCX458815 OMT458812:OMT458815 OWP458812:OWP458815 PGL458812:PGL458815 PQH458812:PQH458815 QAD458812:QAD458815 QJZ458812:QJZ458815 QTV458812:QTV458815 RDR458812:RDR458815 RNN458812:RNN458815 RXJ458812:RXJ458815 SHF458812:SHF458815 SRB458812:SRB458815 TAX458812:TAX458815 TKT458812:TKT458815 TUP458812:TUP458815 UEL458812:UEL458815 UOH458812:UOH458815 UYD458812:UYD458815 VHZ458812:VHZ458815 VRV458812:VRV458815 WBR458812:WBR458815 WLN458812:WLN458815 WVJ458812:WVJ458815 B524348:B524351 IX524348:IX524351 ST524348:ST524351 ACP524348:ACP524351 AML524348:AML524351 AWH524348:AWH524351 BGD524348:BGD524351 BPZ524348:BPZ524351 BZV524348:BZV524351 CJR524348:CJR524351 CTN524348:CTN524351 DDJ524348:DDJ524351 DNF524348:DNF524351 DXB524348:DXB524351 EGX524348:EGX524351 EQT524348:EQT524351 FAP524348:FAP524351 FKL524348:FKL524351 FUH524348:FUH524351 GED524348:GED524351 GNZ524348:GNZ524351 GXV524348:GXV524351 HHR524348:HHR524351 HRN524348:HRN524351 IBJ524348:IBJ524351 ILF524348:ILF524351 IVB524348:IVB524351 JEX524348:JEX524351 JOT524348:JOT524351 JYP524348:JYP524351 KIL524348:KIL524351 KSH524348:KSH524351 LCD524348:LCD524351 LLZ524348:LLZ524351 LVV524348:LVV524351 MFR524348:MFR524351 MPN524348:MPN524351 MZJ524348:MZJ524351 NJF524348:NJF524351 NTB524348:NTB524351 OCX524348:OCX524351 OMT524348:OMT524351 OWP524348:OWP524351 PGL524348:PGL524351 PQH524348:PQH524351 QAD524348:QAD524351 QJZ524348:QJZ524351 QTV524348:QTV524351 RDR524348:RDR524351 RNN524348:RNN524351 RXJ524348:RXJ524351 SHF524348:SHF524351 SRB524348:SRB524351 TAX524348:TAX524351 TKT524348:TKT524351 TUP524348:TUP524351 UEL524348:UEL524351 UOH524348:UOH524351 UYD524348:UYD524351 VHZ524348:VHZ524351 VRV524348:VRV524351 WBR524348:WBR524351 WLN524348:WLN524351 WVJ524348:WVJ524351 B589884:B589887 IX589884:IX589887 ST589884:ST589887 ACP589884:ACP589887 AML589884:AML589887 AWH589884:AWH589887 BGD589884:BGD589887 BPZ589884:BPZ589887 BZV589884:BZV589887 CJR589884:CJR589887 CTN589884:CTN589887 DDJ589884:DDJ589887 DNF589884:DNF589887 DXB589884:DXB589887 EGX589884:EGX589887 EQT589884:EQT589887 FAP589884:FAP589887 FKL589884:FKL589887 FUH589884:FUH589887 GED589884:GED589887 GNZ589884:GNZ589887 GXV589884:GXV589887 HHR589884:HHR589887 HRN589884:HRN589887 IBJ589884:IBJ589887 ILF589884:ILF589887 IVB589884:IVB589887 JEX589884:JEX589887 JOT589884:JOT589887 JYP589884:JYP589887 KIL589884:KIL589887 KSH589884:KSH589887 LCD589884:LCD589887 LLZ589884:LLZ589887 LVV589884:LVV589887 MFR589884:MFR589887 MPN589884:MPN589887 MZJ589884:MZJ589887 NJF589884:NJF589887 NTB589884:NTB589887 OCX589884:OCX589887 OMT589884:OMT589887 OWP589884:OWP589887 PGL589884:PGL589887 PQH589884:PQH589887 QAD589884:QAD589887 QJZ589884:QJZ589887 QTV589884:QTV589887 RDR589884:RDR589887 RNN589884:RNN589887 RXJ589884:RXJ589887 SHF589884:SHF589887 SRB589884:SRB589887 TAX589884:TAX589887 TKT589884:TKT589887 TUP589884:TUP589887 UEL589884:UEL589887 UOH589884:UOH589887 UYD589884:UYD589887 VHZ589884:VHZ589887 VRV589884:VRV589887 WBR589884:WBR589887 WLN589884:WLN589887 WVJ589884:WVJ589887 B655420:B655423 IX655420:IX655423 ST655420:ST655423 ACP655420:ACP655423 AML655420:AML655423 AWH655420:AWH655423 BGD655420:BGD655423 BPZ655420:BPZ655423 BZV655420:BZV655423 CJR655420:CJR655423 CTN655420:CTN655423 DDJ655420:DDJ655423 DNF655420:DNF655423 DXB655420:DXB655423 EGX655420:EGX655423 EQT655420:EQT655423 FAP655420:FAP655423 FKL655420:FKL655423 FUH655420:FUH655423 GED655420:GED655423 GNZ655420:GNZ655423 GXV655420:GXV655423 HHR655420:HHR655423 HRN655420:HRN655423 IBJ655420:IBJ655423 ILF655420:ILF655423 IVB655420:IVB655423 JEX655420:JEX655423 JOT655420:JOT655423 JYP655420:JYP655423 KIL655420:KIL655423 KSH655420:KSH655423 LCD655420:LCD655423 LLZ655420:LLZ655423 LVV655420:LVV655423 MFR655420:MFR655423 MPN655420:MPN655423 MZJ655420:MZJ655423 NJF655420:NJF655423 NTB655420:NTB655423 OCX655420:OCX655423 OMT655420:OMT655423 OWP655420:OWP655423 PGL655420:PGL655423 PQH655420:PQH655423 QAD655420:QAD655423 QJZ655420:QJZ655423 QTV655420:QTV655423 RDR655420:RDR655423 RNN655420:RNN655423 RXJ655420:RXJ655423 SHF655420:SHF655423 SRB655420:SRB655423 TAX655420:TAX655423 TKT655420:TKT655423 TUP655420:TUP655423 UEL655420:UEL655423 UOH655420:UOH655423 UYD655420:UYD655423 VHZ655420:VHZ655423 VRV655420:VRV655423 WBR655420:WBR655423 WLN655420:WLN655423 WVJ655420:WVJ655423 B720956:B720959 IX720956:IX720959 ST720956:ST720959 ACP720956:ACP720959 AML720956:AML720959 AWH720956:AWH720959 BGD720956:BGD720959 BPZ720956:BPZ720959 BZV720956:BZV720959 CJR720956:CJR720959 CTN720956:CTN720959 DDJ720956:DDJ720959 DNF720956:DNF720959 DXB720956:DXB720959 EGX720956:EGX720959 EQT720956:EQT720959 FAP720956:FAP720959 FKL720956:FKL720959 FUH720956:FUH720959 GED720956:GED720959 GNZ720956:GNZ720959 GXV720956:GXV720959 HHR720956:HHR720959 HRN720956:HRN720959 IBJ720956:IBJ720959 ILF720956:ILF720959 IVB720956:IVB720959 JEX720956:JEX720959 JOT720956:JOT720959 JYP720956:JYP720959 KIL720956:KIL720959 KSH720956:KSH720959 LCD720956:LCD720959 LLZ720956:LLZ720959 LVV720956:LVV720959 MFR720956:MFR720959 MPN720956:MPN720959 MZJ720956:MZJ720959 NJF720956:NJF720959 NTB720956:NTB720959 OCX720956:OCX720959 OMT720956:OMT720959 OWP720956:OWP720959 PGL720956:PGL720959 PQH720956:PQH720959 QAD720956:QAD720959 QJZ720956:QJZ720959 QTV720956:QTV720959 RDR720956:RDR720959 RNN720956:RNN720959 RXJ720956:RXJ720959 SHF720956:SHF720959 SRB720956:SRB720959 TAX720956:TAX720959 TKT720956:TKT720959 TUP720956:TUP720959 UEL720956:UEL720959 UOH720956:UOH720959 UYD720956:UYD720959 VHZ720956:VHZ720959 VRV720956:VRV720959 WBR720956:WBR720959 WLN720956:WLN720959 WVJ720956:WVJ720959 B786492:B786495 IX786492:IX786495 ST786492:ST786495 ACP786492:ACP786495 AML786492:AML786495 AWH786492:AWH786495 BGD786492:BGD786495 BPZ786492:BPZ786495 BZV786492:BZV786495 CJR786492:CJR786495 CTN786492:CTN786495 DDJ786492:DDJ786495 DNF786492:DNF786495 DXB786492:DXB786495 EGX786492:EGX786495 EQT786492:EQT786495 FAP786492:FAP786495 FKL786492:FKL786495 FUH786492:FUH786495 GED786492:GED786495 GNZ786492:GNZ786495 GXV786492:GXV786495 HHR786492:HHR786495 HRN786492:HRN786495 IBJ786492:IBJ786495 ILF786492:ILF786495 IVB786492:IVB786495 JEX786492:JEX786495 JOT786492:JOT786495 JYP786492:JYP786495 KIL786492:KIL786495 KSH786492:KSH786495 LCD786492:LCD786495 LLZ786492:LLZ786495 LVV786492:LVV786495 MFR786492:MFR786495 MPN786492:MPN786495 MZJ786492:MZJ786495 NJF786492:NJF786495 NTB786492:NTB786495 OCX786492:OCX786495 OMT786492:OMT786495 OWP786492:OWP786495 PGL786492:PGL786495 PQH786492:PQH786495 QAD786492:QAD786495 QJZ786492:QJZ786495 QTV786492:QTV786495 RDR786492:RDR786495 RNN786492:RNN786495 RXJ786492:RXJ786495 SHF786492:SHF786495 SRB786492:SRB786495 TAX786492:TAX786495 TKT786492:TKT786495 TUP786492:TUP786495 UEL786492:UEL786495 UOH786492:UOH786495 UYD786492:UYD786495 VHZ786492:VHZ786495 VRV786492:VRV786495 WBR786492:WBR786495 WLN786492:WLN786495 WVJ786492:WVJ786495 B852028:B852031 IX852028:IX852031 ST852028:ST852031 ACP852028:ACP852031 AML852028:AML852031 AWH852028:AWH852031 BGD852028:BGD852031 BPZ852028:BPZ852031 BZV852028:BZV852031 CJR852028:CJR852031 CTN852028:CTN852031 DDJ852028:DDJ852031 DNF852028:DNF852031 DXB852028:DXB852031 EGX852028:EGX852031 EQT852028:EQT852031 FAP852028:FAP852031 FKL852028:FKL852031 FUH852028:FUH852031 GED852028:GED852031 GNZ852028:GNZ852031 GXV852028:GXV852031 HHR852028:HHR852031 HRN852028:HRN852031 IBJ852028:IBJ852031 ILF852028:ILF852031 IVB852028:IVB852031 JEX852028:JEX852031 JOT852028:JOT852031 JYP852028:JYP852031 KIL852028:KIL852031 KSH852028:KSH852031 LCD852028:LCD852031 LLZ852028:LLZ852031 LVV852028:LVV852031 MFR852028:MFR852031 MPN852028:MPN852031 MZJ852028:MZJ852031 NJF852028:NJF852031 NTB852028:NTB852031 OCX852028:OCX852031 OMT852028:OMT852031 OWP852028:OWP852031 PGL852028:PGL852031 PQH852028:PQH852031 QAD852028:QAD852031 QJZ852028:QJZ852031 QTV852028:QTV852031 RDR852028:RDR852031 RNN852028:RNN852031 RXJ852028:RXJ852031 SHF852028:SHF852031 SRB852028:SRB852031 TAX852028:TAX852031 TKT852028:TKT852031 TUP852028:TUP852031 UEL852028:UEL852031 UOH852028:UOH852031 UYD852028:UYD852031 VHZ852028:VHZ852031 VRV852028:VRV852031 WBR852028:WBR852031 WLN852028:WLN852031 WVJ852028:WVJ852031 B917564:B917567 IX917564:IX917567 ST917564:ST917567 ACP917564:ACP917567 AML917564:AML917567 AWH917564:AWH917567 BGD917564:BGD917567 BPZ917564:BPZ917567 BZV917564:BZV917567 CJR917564:CJR917567 CTN917564:CTN917567 DDJ917564:DDJ917567 DNF917564:DNF917567 DXB917564:DXB917567 EGX917564:EGX917567 EQT917564:EQT917567 FAP917564:FAP917567 FKL917564:FKL917567 FUH917564:FUH917567 GED917564:GED917567 GNZ917564:GNZ917567 GXV917564:GXV917567 HHR917564:HHR917567 HRN917564:HRN917567 IBJ917564:IBJ917567 ILF917564:ILF917567 IVB917564:IVB917567 JEX917564:JEX917567 JOT917564:JOT917567 JYP917564:JYP917567 KIL917564:KIL917567 KSH917564:KSH917567 LCD917564:LCD917567 LLZ917564:LLZ917567 LVV917564:LVV917567 MFR917564:MFR917567 MPN917564:MPN917567 MZJ917564:MZJ917567 NJF917564:NJF917567 NTB917564:NTB917567 OCX917564:OCX917567 OMT917564:OMT917567 OWP917564:OWP917567 PGL917564:PGL917567 PQH917564:PQH917567 QAD917564:QAD917567 QJZ917564:QJZ917567 QTV917564:QTV917567 RDR917564:RDR917567 RNN917564:RNN917567 RXJ917564:RXJ917567 SHF917564:SHF917567 SRB917564:SRB917567 TAX917564:TAX917567 TKT917564:TKT917567 TUP917564:TUP917567 UEL917564:UEL917567 UOH917564:UOH917567 UYD917564:UYD917567 VHZ917564:VHZ917567 VRV917564:VRV917567 WBR917564:WBR917567 WLN917564:WLN917567 WVJ917564:WVJ917567 B983100:B983103 IX983100:IX983103 ST983100:ST983103 ACP983100:ACP983103 AML983100:AML983103 AWH983100:AWH983103 BGD983100:BGD983103 BPZ983100:BPZ983103 BZV983100:BZV983103 CJR983100:CJR983103 CTN983100:CTN983103 DDJ983100:DDJ983103 DNF983100:DNF983103 DXB983100:DXB983103 EGX983100:EGX983103 EQT983100:EQT983103 FAP983100:FAP983103 FKL983100:FKL983103 FUH983100:FUH983103 GED983100:GED983103 GNZ983100:GNZ983103 GXV983100:GXV983103 HHR983100:HHR983103 HRN983100:HRN983103 IBJ983100:IBJ983103 ILF983100:ILF983103 IVB983100:IVB983103 JEX983100:JEX983103 JOT983100:JOT983103 JYP983100:JYP983103 KIL983100:KIL983103 KSH983100:KSH983103 LCD983100:LCD983103 LLZ983100:LLZ983103 LVV983100:LVV983103 MFR983100:MFR983103 MPN983100:MPN983103 MZJ983100:MZJ983103 NJF983100:NJF983103 NTB983100:NTB983103 OCX983100:OCX983103 OMT983100:OMT983103 OWP983100:OWP983103 PGL983100:PGL983103 PQH983100:PQH983103 QAD983100:QAD983103 QJZ983100:QJZ983103 QTV983100:QTV983103 RDR983100:RDR983103 RNN983100:RNN983103 RXJ983100:RXJ983103 SHF983100:SHF983103 SRB983100:SRB983103 TAX983100:TAX983103 TKT983100:TKT983103 TUP983100:TUP983103 UEL983100:UEL983103 UOH983100:UOH983103 UYD983100:UYD983103 VHZ983100:VHZ983103 VRV983100:VRV983103 WBR983100:WBR983103 WLN983100:WLN983103 WVJ983100:WVJ983103 A91:E65536 IW91:JA65536 SS91:SW65536 ACO91:ACS65536 AMK91:AMO65536 AWG91:AWK65536 BGC91:BGG65536 BPY91:BQC65536 BZU91:BZY65536 CJQ91:CJU65536 CTM91:CTQ65536 DDI91:DDM65536 DNE91:DNI65536 DXA91:DXE65536 EGW91:EHA65536 EQS91:EQW65536 FAO91:FAS65536 FKK91:FKO65536 FUG91:FUK65536 GEC91:GEG65536 GNY91:GOC65536 GXU91:GXY65536 HHQ91:HHU65536 HRM91:HRQ65536 IBI91:IBM65536 ILE91:ILI65536 IVA91:IVE65536 JEW91:JFA65536 JOS91:JOW65536 JYO91:JYS65536 KIK91:KIO65536 KSG91:KSK65536 LCC91:LCG65536 LLY91:LMC65536 LVU91:LVY65536 MFQ91:MFU65536 MPM91:MPQ65536 MZI91:MZM65536 NJE91:NJI65536 NTA91:NTE65536 OCW91:ODA65536 OMS91:OMW65536 OWO91:OWS65536 PGK91:PGO65536 PQG91:PQK65536 QAC91:QAG65536 QJY91:QKC65536 QTU91:QTY65536 RDQ91:RDU65536 RNM91:RNQ65536 RXI91:RXM65536 SHE91:SHI65536 SRA91:SRE65536 TAW91:TBA65536 TKS91:TKW65536 TUO91:TUS65536 UEK91:UEO65536 UOG91:UOK65536 UYC91:UYG65536 VHY91:VIC65536 VRU91:VRY65536 WBQ91:WBU65536 WLM91:WLQ65536 WVI91:WVM65536 A65627:E131072 IW65627:JA131072 SS65627:SW131072 ACO65627:ACS131072 AMK65627:AMO131072 AWG65627:AWK131072 BGC65627:BGG131072 BPY65627:BQC131072 BZU65627:BZY131072 CJQ65627:CJU131072 CTM65627:CTQ131072 DDI65627:DDM131072 DNE65627:DNI131072 DXA65627:DXE131072 EGW65627:EHA131072 EQS65627:EQW131072 FAO65627:FAS131072 FKK65627:FKO131072 FUG65627:FUK131072 GEC65627:GEG131072 GNY65627:GOC131072 GXU65627:GXY131072 HHQ65627:HHU131072 HRM65627:HRQ131072 IBI65627:IBM131072 ILE65627:ILI131072 IVA65627:IVE131072 JEW65627:JFA131072 JOS65627:JOW131072 JYO65627:JYS131072 KIK65627:KIO131072 KSG65627:KSK131072 LCC65627:LCG131072 LLY65627:LMC131072 LVU65627:LVY131072 MFQ65627:MFU131072 MPM65627:MPQ131072 MZI65627:MZM131072 NJE65627:NJI131072 NTA65627:NTE131072 OCW65627:ODA131072 OMS65627:OMW131072 OWO65627:OWS131072 PGK65627:PGO131072 PQG65627:PQK131072 QAC65627:QAG131072 QJY65627:QKC131072 QTU65627:QTY131072 RDQ65627:RDU131072 RNM65627:RNQ131072 RXI65627:RXM131072 SHE65627:SHI131072 SRA65627:SRE131072 TAW65627:TBA131072 TKS65627:TKW131072 TUO65627:TUS131072 UEK65627:UEO131072 UOG65627:UOK131072 UYC65627:UYG131072 VHY65627:VIC131072 VRU65627:VRY131072 WBQ65627:WBU131072 WLM65627:WLQ131072 WVI65627:WVM131072 A131163:E196608 IW131163:JA196608 SS131163:SW196608 ACO131163:ACS196608 AMK131163:AMO196608 AWG131163:AWK196608 BGC131163:BGG196608 BPY131163:BQC196608 BZU131163:BZY196608 CJQ131163:CJU196608 CTM131163:CTQ196608 DDI131163:DDM196608 DNE131163:DNI196608 DXA131163:DXE196608 EGW131163:EHA196608 EQS131163:EQW196608 FAO131163:FAS196608 FKK131163:FKO196608 FUG131163:FUK196608 GEC131163:GEG196608 GNY131163:GOC196608 GXU131163:GXY196608 HHQ131163:HHU196608 HRM131163:HRQ196608 IBI131163:IBM196608 ILE131163:ILI196608 IVA131163:IVE196608 JEW131163:JFA196608 JOS131163:JOW196608 JYO131163:JYS196608 KIK131163:KIO196608 KSG131163:KSK196608 LCC131163:LCG196608 LLY131163:LMC196608 LVU131163:LVY196608 MFQ131163:MFU196608 MPM131163:MPQ196608 MZI131163:MZM196608 NJE131163:NJI196608 NTA131163:NTE196608 OCW131163:ODA196608 OMS131163:OMW196608 OWO131163:OWS196608 PGK131163:PGO196608 PQG131163:PQK196608 QAC131163:QAG196608 QJY131163:QKC196608 QTU131163:QTY196608 RDQ131163:RDU196608 RNM131163:RNQ196608 RXI131163:RXM196608 SHE131163:SHI196608 SRA131163:SRE196608 TAW131163:TBA196608 TKS131163:TKW196608 TUO131163:TUS196608 UEK131163:UEO196608 UOG131163:UOK196608 UYC131163:UYG196608 VHY131163:VIC196608 VRU131163:VRY196608 WBQ131163:WBU196608 WLM131163:WLQ196608 WVI131163:WVM196608 A196699:E262144 IW196699:JA262144 SS196699:SW262144 ACO196699:ACS262144 AMK196699:AMO262144 AWG196699:AWK262144 BGC196699:BGG262144 BPY196699:BQC262144 BZU196699:BZY262144 CJQ196699:CJU262144 CTM196699:CTQ262144 DDI196699:DDM262144 DNE196699:DNI262144 DXA196699:DXE262144 EGW196699:EHA262144 EQS196699:EQW262144 FAO196699:FAS262144 FKK196699:FKO262144 FUG196699:FUK262144 GEC196699:GEG262144 GNY196699:GOC262144 GXU196699:GXY262144 HHQ196699:HHU262144 HRM196699:HRQ262144 IBI196699:IBM262144 ILE196699:ILI262144 IVA196699:IVE262144 JEW196699:JFA262144 JOS196699:JOW262144 JYO196699:JYS262144 KIK196699:KIO262144 KSG196699:KSK262144 LCC196699:LCG262144 LLY196699:LMC262144 LVU196699:LVY262144 MFQ196699:MFU262144 MPM196699:MPQ262144 MZI196699:MZM262144 NJE196699:NJI262144 NTA196699:NTE262144 OCW196699:ODA262144 OMS196699:OMW262144 OWO196699:OWS262144 PGK196699:PGO262144 PQG196699:PQK262144 QAC196699:QAG262144 QJY196699:QKC262144 QTU196699:QTY262144 RDQ196699:RDU262144 RNM196699:RNQ262144 RXI196699:RXM262144 SHE196699:SHI262144 SRA196699:SRE262144 TAW196699:TBA262144 TKS196699:TKW262144 TUO196699:TUS262144 UEK196699:UEO262144 UOG196699:UOK262144 UYC196699:UYG262144 VHY196699:VIC262144 VRU196699:VRY262144 WBQ196699:WBU262144 WLM196699:WLQ262144 WVI196699:WVM262144 A262235:E327680 IW262235:JA327680 SS262235:SW327680 ACO262235:ACS327680 AMK262235:AMO327680 AWG262235:AWK327680 BGC262235:BGG327680 BPY262235:BQC327680 BZU262235:BZY327680 CJQ262235:CJU327680 CTM262235:CTQ327680 DDI262235:DDM327680 DNE262235:DNI327680 DXA262235:DXE327680 EGW262235:EHA327680 EQS262235:EQW327680 FAO262235:FAS327680 FKK262235:FKO327680 FUG262235:FUK327680 GEC262235:GEG327680 GNY262235:GOC327680 GXU262235:GXY327680 HHQ262235:HHU327680 HRM262235:HRQ327680 IBI262235:IBM327680 ILE262235:ILI327680 IVA262235:IVE327680 JEW262235:JFA327680 JOS262235:JOW327680 JYO262235:JYS327680 KIK262235:KIO327680 KSG262235:KSK327680 LCC262235:LCG327680 LLY262235:LMC327680 LVU262235:LVY327680 MFQ262235:MFU327680 MPM262235:MPQ327680 MZI262235:MZM327680 NJE262235:NJI327680 NTA262235:NTE327680 OCW262235:ODA327680 OMS262235:OMW327680 OWO262235:OWS327680 PGK262235:PGO327680 PQG262235:PQK327680 QAC262235:QAG327680 QJY262235:QKC327680 QTU262235:QTY327680 RDQ262235:RDU327680 RNM262235:RNQ327680 RXI262235:RXM327680 SHE262235:SHI327680 SRA262235:SRE327680 TAW262235:TBA327680 TKS262235:TKW327680 TUO262235:TUS327680 UEK262235:UEO327680 UOG262235:UOK327680 UYC262235:UYG327680 VHY262235:VIC327680 VRU262235:VRY327680 WBQ262235:WBU327680 WLM262235:WLQ327680 WVI262235:WVM327680 A327771:E393216 IW327771:JA393216 SS327771:SW393216 ACO327771:ACS393216 AMK327771:AMO393216 AWG327771:AWK393216 BGC327771:BGG393216 BPY327771:BQC393216 BZU327771:BZY393216 CJQ327771:CJU393216 CTM327771:CTQ393216 DDI327771:DDM393216 DNE327771:DNI393216 DXA327771:DXE393216 EGW327771:EHA393216 EQS327771:EQW393216 FAO327771:FAS393216 FKK327771:FKO393216 FUG327771:FUK393216 GEC327771:GEG393216 GNY327771:GOC393216 GXU327771:GXY393216 HHQ327771:HHU393216 HRM327771:HRQ393216 IBI327771:IBM393216 ILE327771:ILI393216 IVA327771:IVE393216 JEW327771:JFA393216 JOS327771:JOW393216 JYO327771:JYS393216 KIK327771:KIO393216 KSG327771:KSK393216 LCC327771:LCG393216 LLY327771:LMC393216 LVU327771:LVY393216 MFQ327771:MFU393216 MPM327771:MPQ393216 MZI327771:MZM393216 NJE327771:NJI393216 NTA327771:NTE393216 OCW327771:ODA393216 OMS327771:OMW393216 OWO327771:OWS393216 PGK327771:PGO393216 PQG327771:PQK393216 QAC327771:QAG393216 QJY327771:QKC393216 QTU327771:QTY393216 RDQ327771:RDU393216 RNM327771:RNQ393216 RXI327771:RXM393216 SHE327771:SHI393216 SRA327771:SRE393216 TAW327771:TBA393216 TKS327771:TKW393216 TUO327771:TUS393216 UEK327771:UEO393216 UOG327771:UOK393216 UYC327771:UYG393216 VHY327771:VIC393216 VRU327771:VRY393216 WBQ327771:WBU393216 WLM327771:WLQ393216 WVI327771:WVM393216 A393307:E458752 IW393307:JA458752 SS393307:SW458752 ACO393307:ACS458752 AMK393307:AMO458752 AWG393307:AWK458752 BGC393307:BGG458752 BPY393307:BQC458752 BZU393307:BZY458752 CJQ393307:CJU458752 CTM393307:CTQ458752 DDI393307:DDM458752 DNE393307:DNI458752 DXA393307:DXE458752 EGW393307:EHA458752 EQS393307:EQW458752 FAO393307:FAS458752 FKK393307:FKO458752 FUG393307:FUK458752 GEC393307:GEG458752 GNY393307:GOC458752 GXU393307:GXY458752 HHQ393307:HHU458752 HRM393307:HRQ458752 IBI393307:IBM458752 ILE393307:ILI458752 IVA393307:IVE458752 JEW393307:JFA458752 JOS393307:JOW458752 JYO393307:JYS458752 KIK393307:KIO458752 KSG393307:KSK458752 LCC393307:LCG458752 LLY393307:LMC458752 LVU393307:LVY458752 MFQ393307:MFU458752 MPM393307:MPQ458752 MZI393307:MZM458752 NJE393307:NJI458752 NTA393307:NTE458752 OCW393307:ODA458752 OMS393307:OMW458752 OWO393307:OWS458752 PGK393307:PGO458752 PQG393307:PQK458752 QAC393307:QAG458752 QJY393307:QKC458752 QTU393307:QTY458752 RDQ393307:RDU458752 RNM393307:RNQ458752 RXI393307:RXM458752 SHE393307:SHI458752 SRA393307:SRE458752 TAW393307:TBA458752 TKS393307:TKW458752 TUO393307:TUS458752 UEK393307:UEO458752 UOG393307:UOK458752 UYC393307:UYG458752 VHY393307:VIC458752 VRU393307:VRY458752 WBQ393307:WBU458752 WLM393307:WLQ458752 WVI393307:WVM458752 A458843:E524288 IW458843:JA524288 SS458843:SW524288 ACO458843:ACS524288 AMK458843:AMO524288 AWG458843:AWK524288 BGC458843:BGG524288 BPY458843:BQC524288 BZU458843:BZY524288 CJQ458843:CJU524288 CTM458843:CTQ524288 DDI458843:DDM524288 DNE458843:DNI524288 DXA458843:DXE524288 EGW458843:EHA524288 EQS458843:EQW524288 FAO458843:FAS524288 FKK458843:FKO524288 FUG458843:FUK524288 GEC458843:GEG524288 GNY458843:GOC524288 GXU458843:GXY524288 HHQ458843:HHU524288 HRM458843:HRQ524288 IBI458843:IBM524288 ILE458843:ILI524288 IVA458843:IVE524288 JEW458843:JFA524288 JOS458843:JOW524288 JYO458843:JYS524288 KIK458843:KIO524288 KSG458843:KSK524288 LCC458843:LCG524288 LLY458843:LMC524288 LVU458843:LVY524288 MFQ458843:MFU524288 MPM458843:MPQ524288 MZI458843:MZM524288 NJE458843:NJI524288 NTA458843:NTE524288 OCW458843:ODA524288 OMS458843:OMW524288 OWO458843:OWS524288 PGK458843:PGO524288 PQG458843:PQK524288 QAC458843:QAG524288 QJY458843:QKC524288 QTU458843:QTY524288 RDQ458843:RDU524288 RNM458843:RNQ524288 RXI458843:RXM524288 SHE458843:SHI524288 SRA458843:SRE524288 TAW458843:TBA524288 TKS458843:TKW524288 TUO458843:TUS524288 UEK458843:UEO524288 UOG458843:UOK524288 UYC458843:UYG524288 VHY458843:VIC524288 VRU458843:VRY524288 WBQ458843:WBU524288 WLM458843:WLQ524288 WVI458843:WVM524288 A524379:E589824 IW524379:JA589824 SS524379:SW589824 ACO524379:ACS589824 AMK524379:AMO589824 AWG524379:AWK589824 BGC524379:BGG589824 BPY524379:BQC589824 BZU524379:BZY589824 CJQ524379:CJU589824 CTM524379:CTQ589824 DDI524379:DDM589824 DNE524379:DNI589824 DXA524379:DXE589824 EGW524379:EHA589824 EQS524379:EQW589824 FAO524379:FAS589824 FKK524379:FKO589824 FUG524379:FUK589824 GEC524379:GEG589824 GNY524379:GOC589824 GXU524379:GXY589824 HHQ524379:HHU589824 HRM524379:HRQ589824 IBI524379:IBM589824 ILE524379:ILI589824 IVA524379:IVE589824 JEW524379:JFA589824 JOS524379:JOW589824 JYO524379:JYS589824 KIK524379:KIO589824 KSG524379:KSK589824 LCC524379:LCG589824 LLY524379:LMC589824 LVU524379:LVY589824 MFQ524379:MFU589824 MPM524379:MPQ589824 MZI524379:MZM589824 NJE524379:NJI589824 NTA524379:NTE589824 OCW524379:ODA589824 OMS524379:OMW589824 OWO524379:OWS589824 PGK524379:PGO589824 PQG524379:PQK589824 QAC524379:QAG589824 QJY524379:QKC589824 QTU524379:QTY589824 RDQ524379:RDU589824 RNM524379:RNQ589824 RXI524379:RXM589824 SHE524379:SHI589824 SRA524379:SRE589824 TAW524379:TBA589824 TKS524379:TKW589824 TUO524379:TUS589824 UEK524379:UEO589824 UOG524379:UOK589824 UYC524379:UYG589824 VHY524379:VIC589824 VRU524379:VRY589824 WBQ524379:WBU589824 WLM524379:WLQ589824 WVI524379:WVM589824 A589915:E655360 IW589915:JA655360 SS589915:SW655360 ACO589915:ACS655360 AMK589915:AMO655360 AWG589915:AWK655360 BGC589915:BGG655360 BPY589915:BQC655360 BZU589915:BZY655360 CJQ589915:CJU655360 CTM589915:CTQ655360 DDI589915:DDM655360 DNE589915:DNI655360 DXA589915:DXE655360 EGW589915:EHA655360 EQS589915:EQW655360 FAO589915:FAS655360 FKK589915:FKO655360 FUG589915:FUK655360 GEC589915:GEG655360 GNY589915:GOC655360 GXU589915:GXY655360 HHQ589915:HHU655360 HRM589915:HRQ655360 IBI589915:IBM655360 ILE589915:ILI655360 IVA589915:IVE655360 JEW589915:JFA655360 JOS589915:JOW655360 JYO589915:JYS655360 KIK589915:KIO655360 KSG589915:KSK655360 LCC589915:LCG655360 LLY589915:LMC655360 LVU589915:LVY655360 MFQ589915:MFU655360 MPM589915:MPQ655360 MZI589915:MZM655360 NJE589915:NJI655360 NTA589915:NTE655360 OCW589915:ODA655360 OMS589915:OMW655360 OWO589915:OWS655360 PGK589915:PGO655360 PQG589915:PQK655360 QAC589915:QAG655360 QJY589915:QKC655360 QTU589915:QTY655360 RDQ589915:RDU655360 RNM589915:RNQ655360 RXI589915:RXM655360 SHE589915:SHI655360 SRA589915:SRE655360 TAW589915:TBA655360 TKS589915:TKW655360 TUO589915:TUS655360 UEK589915:UEO655360 UOG589915:UOK655360 UYC589915:UYG655360 VHY589915:VIC655360 VRU589915:VRY655360 WBQ589915:WBU655360 WLM589915:WLQ655360 WVI589915:WVM655360 A655451:E720896 IW655451:JA720896 SS655451:SW720896 ACO655451:ACS720896 AMK655451:AMO720896 AWG655451:AWK720896 BGC655451:BGG720896 BPY655451:BQC720896 BZU655451:BZY720896 CJQ655451:CJU720896 CTM655451:CTQ720896 DDI655451:DDM720896 DNE655451:DNI720896 DXA655451:DXE720896 EGW655451:EHA720896 EQS655451:EQW720896 FAO655451:FAS720896 FKK655451:FKO720896 FUG655451:FUK720896 GEC655451:GEG720896 GNY655451:GOC720896 GXU655451:GXY720896 HHQ655451:HHU720896 HRM655451:HRQ720896 IBI655451:IBM720896 ILE655451:ILI720896 IVA655451:IVE720896 JEW655451:JFA720896 JOS655451:JOW720896 JYO655451:JYS720896 KIK655451:KIO720896 KSG655451:KSK720896 LCC655451:LCG720896 LLY655451:LMC720896 LVU655451:LVY720896 MFQ655451:MFU720896 MPM655451:MPQ720896 MZI655451:MZM720896 NJE655451:NJI720896 NTA655451:NTE720896 OCW655451:ODA720896 OMS655451:OMW720896 OWO655451:OWS720896 PGK655451:PGO720896 PQG655451:PQK720896 QAC655451:QAG720896 QJY655451:QKC720896 QTU655451:QTY720896 RDQ655451:RDU720896 RNM655451:RNQ720896 RXI655451:RXM720896 SHE655451:SHI720896 SRA655451:SRE720896 TAW655451:TBA720896 TKS655451:TKW720896 TUO655451:TUS720896 UEK655451:UEO720896 UOG655451:UOK720896 UYC655451:UYG720896 VHY655451:VIC720896 VRU655451:VRY720896 WBQ655451:WBU720896 WLM655451:WLQ720896 WVI655451:WVM720896 A720987:E786432 IW720987:JA786432 SS720987:SW786432 ACO720987:ACS786432 AMK720987:AMO786432 AWG720987:AWK786432 BGC720987:BGG786432 BPY720987:BQC786432 BZU720987:BZY786432 CJQ720987:CJU786432 CTM720987:CTQ786432 DDI720987:DDM786432 DNE720987:DNI786432 DXA720987:DXE786432 EGW720987:EHA786432 EQS720987:EQW786432 FAO720987:FAS786432 FKK720987:FKO786432 FUG720987:FUK786432 GEC720987:GEG786432 GNY720987:GOC786432 GXU720987:GXY786432 HHQ720987:HHU786432 HRM720987:HRQ786432 IBI720987:IBM786432 ILE720987:ILI786432 IVA720987:IVE786432 JEW720987:JFA786432 JOS720987:JOW786432 JYO720987:JYS786432 KIK720987:KIO786432 KSG720987:KSK786432 LCC720987:LCG786432 LLY720987:LMC786432 LVU720987:LVY786432 MFQ720987:MFU786432 MPM720987:MPQ786432 MZI720987:MZM786432 NJE720987:NJI786432 NTA720987:NTE786432 OCW720987:ODA786432 OMS720987:OMW786432 OWO720987:OWS786432 PGK720987:PGO786432 PQG720987:PQK786432 QAC720987:QAG786432 QJY720987:QKC786432 QTU720987:QTY786432 RDQ720987:RDU786432 RNM720987:RNQ786432 RXI720987:RXM786432 SHE720987:SHI786432 SRA720987:SRE786432 TAW720987:TBA786432 TKS720987:TKW786432 TUO720987:TUS786432 UEK720987:UEO786432 UOG720987:UOK786432 UYC720987:UYG786432 VHY720987:VIC786432 VRU720987:VRY786432 WBQ720987:WBU786432 WLM720987:WLQ786432 WVI720987:WVM786432 A786523:E851968 IW786523:JA851968 SS786523:SW851968 ACO786523:ACS851968 AMK786523:AMO851968 AWG786523:AWK851968 BGC786523:BGG851968 BPY786523:BQC851968 BZU786523:BZY851968 CJQ786523:CJU851968 CTM786523:CTQ851968 DDI786523:DDM851968 DNE786523:DNI851968 DXA786523:DXE851968 EGW786523:EHA851968 EQS786523:EQW851968 FAO786523:FAS851968 FKK786523:FKO851968 FUG786523:FUK851968 GEC786523:GEG851968 GNY786523:GOC851968 GXU786523:GXY851968 HHQ786523:HHU851968 HRM786523:HRQ851968 IBI786523:IBM851968 ILE786523:ILI851968 IVA786523:IVE851968 JEW786523:JFA851968 JOS786523:JOW851968 JYO786523:JYS851968 KIK786523:KIO851968 KSG786523:KSK851968 LCC786523:LCG851968 LLY786523:LMC851968 LVU786523:LVY851968 MFQ786523:MFU851968 MPM786523:MPQ851968 MZI786523:MZM851968 NJE786523:NJI851968 NTA786523:NTE851968 OCW786523:ODA851968 OMS786523:OMW851968 OWO786523:OWS851968 PGK786523:PGO851968 PQG786523:PQK851968 QAC786523:QAG851968 QJY786523:QKC851968 QTU786523:QTY851968 RDQ786523:RDU851968 RNM786523:RNQ851968 RXI786523:RXM851968 SHE786523:SHI851968 SRA786523:SRE851968 TAW786523:TBA851968 TKS786523:TKW851968 TUO786523:TUS851968 UEK786523:UEO851968 UOG786523:UOK851968 UYC786523:UYG851968 VHY786523:VIC851968 VRU786523:VRY851968 WBQ786523:WBU851968 WLM786523:WLQ851968 WVI786523:WVM851968 A852059:E917504 IW852059:JA917504 SS852059:SW917504 ACO852059:ACS917504 AMK852059:AMO917504 AWG852059:AWK917504 BGC852059:BGG917504 BPY852059:BQC917504 BZU852059:BZY917504 CJQ852059:CJU917504 CTM852059:CTQ917504 DDI852059:DDM917504 DNE852059:DNI917504 DXA852059:DXE917504 EGW852059:EHA917504 EQS852059:EQW917504 FAO852059:FAS917504 FKK852059:FKO917504 FUG852059:FUK917504 GEC852059:GEG917504 GNY852059:GOC917504 GXU852059:GXY917504 HHQ852059:HHU917504 HRM852059:HRQ917504 IBI852059:IBM917504 ILE852059:ILI917504 IVA852059:IVE917504 JEW852059:JFA917504 JOS852059:JOW917504 JYO852059:JYS917504 KIK852059:KIO917504 KSG852059:KSK917504 LCC852059:LCG917504 LLY852059:LMC917504 LVU852059:LVY917504 MFQ852059:MFU917504 MPM852059:MPQ917504 MZI852059:MZM917504 NJE852059:NJI917504 NTA852059:NTE917504 OCW852059:ODA917504 OMS852059:OMW917504 OWO852059:OWS917504 PGK852059:PGO917504 PQG852059:PQK917504 QAC852059:QAG917504 QJY852059:QKC917504 QTU852059:QTY917504 RDQ852059:RDU917504 RNM852059:RNQ917504 RXI852059:RXM917504 SHE852059:SHI917504 SRA852059:SRE917504 TAW852059:TBA917504 TKS852059:TKW917504 TUO852059:TUS917504 UEK852059:UEO917504 UOG852059:UOK917504 UYC852059:UYG917504 VHY852059:VIC917504 VRU852059:VRY917504 WBQ852059:WBU917504 WLM852059:WLQ917504 WVI852059:WVM917504 A917595:E983040 IW917595:JA983040 SS917595:SW983040 ACO917595:ACS983040 AMK917595:AMO983040 AWG917595:AWK983040 BGC917595:BGG983040 BPY917595:BQC983040 BZU917595:BZY983040 CJQ917595:CJU983040 CTM917595:CTQ983040 DDI917595:DDM983040 DNE917595:DNI983040 DXA917595:DXE983040 EGW917595:EHA983040 EQS917595:EQW983040 FAO917595:FAS983040 FKK917595:FKO983040 FUG917595:FUK983040 GEC917595:GEG983040 GNY917595:GOC983040 GXU917595:GXY983040 HHQ917595:HHU983040 HRM917595:HRQ983040 IBI917595:IBM983040 ILE917595:ILI983040 IVA917595:IVE983040 JEW917595:JFA983040 JOS917595:JOW983040 JYO917595:JYS983040 KIK917595:KIO983040 KSG917595:KSK983040 LCC917595:LCG983040 LLY917595:LMC983040 LVU917595:LVY983040 MFQ917595:MFU983040 MPM917595:MPQ983040 MZI917595:MZM983040 NJE917595:NJI983040 NTA917595:NTE983040 OCW917595:ODA983040 OMS917595:OMW983040 OWO917595:OWS983040 PGK917595:PGO983040 PQG917595:PQK983040 QAC917595:QAG983040 QJY917595:QKC983040 QTU917595:QTY983040 RDQ917595:RDU983040 RNM917595:RNQ983040 RXI917595:RXM983040 SHE917595:SHI983040 SRA917595:SRE983040 TAW917595:TBA983040 TKS917595:TKW983040 TUO917595:TUS983040 UEK917595:UEO983040 UOG917595:UOK983040 UYC917595:UYG983040 VHY917595:VIC983040 VRU917595:VRY983040 WBQ917595:WBU983040 WLM917595:WLQ983040 WVI917595:WVM983040 A983131:E1048576 IW983131:JA1048576 SS983131:SW1048576 ACO983131:ACS1048576 AMK983131:AMO1048576 AWG983131:AWK1048576 BGC983131:BGG1048576 BPY983131:BQC1048576 BZU983131:BZY1048576 CJQ983131:CJU1048576 CTM983131:CTQ1048576 DDI983131:DDM1048576 DNE983131:DNI1048576 DXA983131:DXE1048576 EGW983131:EHA1048576 EQS983131:EQW1048576 FAO983131:FAS1048576 FKK983131:FKO1048576 FUG983131:FUK1048576 GEC983131:GEG1048576 GNY983131:GOC1048576 GXU983131:GXY1048576 HHQ983131:HHU1048576 HRM983131:HRQ1048576 IBI983131:IBM1048576 ILE983131:ILI1048576 IVA983131:IVE1048576 JEW983131:JFA1048576 JOS983131:JOW1048576 JYO983131:JYS1048576 KIK983131:KIO1048576 KSG983131:KSK1048576 LCC983131:LCG1048576 LLY983131:LMC1048576 LVU983131:LVY1048576 MFQ983131:MFU1048576 MPM983131:MPQ1048576 MZI983131:MZM1048576 NJE983131:NJI1048576 NTA983131:NTE1048576 OCW983131:ODA1048576 OMS983131:OMW1048576 OWO983131:OWS1048576 PGK983131:PGO1048576 PQG983131:PQK1048576 QAC983131:QAG1048576 QJY983131:QKC1048576 QTU983131:QTY1048576 RDQ983131:RDU1048576 RNM983131:RNQ1048576 RXI983131:RXM1048576 SHE983131:SHI1048576 SRA983131:SRE1048576 TAW983131:TBA1048576 TKS983131:TKW1048576 TUO983131:TUS1048576 UEK983131:UEO1048576 UOG983131:UOK1048576 UYC983131:UYG1048576 VHY983131:VIC1048576 VRU983131:VRY1048576 WBQ983131:WBU1048576 WLM983131:WLQ1048576 WVI983131:WVM1048576 E86 JA86 SW86 ACS86 AMO86 AWK86 BGG86 BQC86 BZY86 CJU86 CTQ86 DDM86 DNI86 DXE86 EHA86 EQW86 FAS86 FKO86 FUK86 GEG86 GOC86 GXY86 HHU86 HRQ86 IBM86 ILI86 IVE86 JFA86 JOW86 JYS86 KIO86 KSK86 LCG86 LMC86 LVY86 MFU86 MPQ86 MZM86 NJI86 NTE86 ODA86 OMW86 OWS86 PGO86 PQK86 QAG86 QKC86 QTY86 RDU86 RNQ86 RXM86 SHI86 SRE86 TBA86 TKW86 TUS86 UEO86 UOK86 UYG86 VIC86 VRY86 WBU86 WLQ86 WVM86 E65622 JA65622 SW65622 ACS65622 AMO65622 AWK65622 BGG65622 BQC65622 BZY65622 CJU65622 CTQ65622 DDM65622 DNI65622 DXE65622 EHA65622 EQW65622 FAS65622 FKO65622 FUK65622 GEG65622 GOC65622 GXY65622 HHU65622 HRQ65622 IBM65622 ILI65622 IVE65622 JFA65622 JOW65622 JYS65622 KIO65622 KSK65622 LCG65622 LMC65622 LVY65622 MFU65622 MPQ65622 MZM65622 NJI65622 NTE65622 ODA65622 OMW65622 OWS65622 PGO65622 PQK65622 QAG65622 QKC65622 QTY65622 RDU65622 RNQ65622 RXM65622 SHI65622 SRE65622 TBA65622 TKW65622 TUS65622 UEO65622 UOK65622 UYG65622 VIC65622 VRY65622 WBU65622 WLQ65622 WVM65622 E131158 JA131158 SW131158 ACS131158 AMO131158 AWK131158 BGG131158 BQC131158 BZY131158 CJU131158 CTQ131158 DDM131158 DNI131158 DXE131158 EHA131158 EQW131158 FAS131158 FKO131158 FUK131158 GEG131158 GOC131158 GXY131158 HHU131158 HRQ131158 IBM131158 ILI131158 IVE131158 JFA131158 JOW131158 JYS131158 KIO131158 KSK131158 LCG131158 LMC131158 LVY131158 MFU131158 MPQ131158 MZM131158 NJI131158 NTE131158 ODA131158 OMW131158 OWS131158 PGO131158 PQK131158 QAG131158 QKC131158 QTY131158 RDU131158 RNQ131158 RXM131158 SHI131158 SRE131158 TBA131158 TKW131158 TUS131158 UEO131158 UOK131158 UYG131158 VIC131158 VRY131158 WBU131158 WLQ131158 WVM131158 E196694 JA196694 SW196694 ACS196694 AMO196694 AWK196694 BGG196694 BQC196694 BZY196694 CJU196694 CTQ196694 DDM196694 DNI196694 DXE196694 EHA196694 EQW196694 FAS196694 FKO196694 FUK196694 GEG196694 GOC196694 GXY196694 HHU196694 HRQ196694 IBM196694 ILI196694 IVE196694 JFA196694 JOW196694 JYS196694 KIO196694 KSK196694 LCG196694 LMC196694 LVY196694 MFU196694 MPQ196694 MZM196694 NJI196694 NTE196694 ODA196694 OMW196694 OWS196694 PGO196694 PQK196694 QAG196694 QKC196694 QTY196694 RDU196694 RNQ196694 RXM196694 SHI196694 SRE196694 TBA196694 TKW196694 TUS196694 UEO196694 UOK196694 UYG196694 VIC196694 VRY196694 WBU196694 WLQ196694 WVM196694 E262230 JA262230 SW262230 ACS262230 AMO262230 AWK262230 BGG262230 BQC262230 BZY262230 CJU262230 CTQ262230 DDM262230 DNI262230 DXE262230 EHA262230 EQW262230 FAS262230 FKO262230 FUK262230 GEG262230 GOC262230 GXY262230 HHU262230 HRQ262230 IBM262230 ILI262230 IVE262230 JFA262230 JOW262230 JYS262230 KIO262230 KSK262230 LCG262230 LMC262230 LVY262230 MFU262230 MPQ262230 MZM262230 NJI262230 NTE262230 ODA262230 OMW262230 OWS262230 PGO262230 PQK262230 QAG262230 QKC262230 QTY262230 RDU262230 RNQ262230 RXM262230 SHI262230 SRE262230 TBA262230 TKW262230 TUS262230 UEO262230 UOK262230 UYG262230 VIC262230 VRY262230 WBU262230 WLQ262230 WVM262230 E327766 JA327766 SW327766 ACS327766 AMO327766 AWK327766 BGG327766 BQC327766 BZY327766 CJU327766 CTQ327766 DDM327766 DNI327766 DXE327766 EHA327766 EQW327766 FAS327766 FKO327766 FUK327766 GEG327766 GOC327766 GXY327766 HHU327766 HRQ327766 IBM327766 ILI327766 IVE327766 JFA327766 JOW327766 JYS327766 KIO327766 KSK327766 LCG327766 LMC327766 LVY327766 MFU327766 MPQ327766 MZM327766 NJI327766 NTE327766 ODA327766 OMW327766 OWS327766 PGO327766 PQK327766 QAG327766 QKC327766 QTY327766 RDU327766 RNQ327766 RXM327766 SHI327766 SRE327766 TBA327766 TKW327766 TUS327766 UEO327766 UOK327766 UYG327766 VIC327766 VRY327766 WBU327766 WLQ327766 WVM327766 E393302 JA393302 SW393302 ACS393302 AMO393302 AWK393302 BGG393302 BQC393302 BZY393302 CJU393302 CTQ393302 DDM393302 DNI393302 DXE393302 EHA393302 EQW393302 FAS393302 FKO393302 FUK393302 GEG393302 GOC393302 GXY393302 HHU393302 HRQ393302 IBM393302 ILI393302 IVE393302 JFA393302 JOW393302 JYS393302 KIO393302 KSK393302 LCG393302 LMC393302 LVY393302 MFU393302 MPQ393302 MZM393302 NJI393302 NTE393302 ODA393302 OMW393302 OWS393302 PGO393302 PQK393302 QAG393302 QKC393302 QTY393302 RDU393302 RNQ393302 RXM393302 SHI393302 SRE393302 TBA393302 TKW393302 TUS393302 UEO393302 UOK393302 UYG393302 VIC393302 VRY393302 WBU393302 WLQ393302 WVM393302 E458838 JA458838 SW458838 ACS458838 AMO458838 AWK458838 BGG458838 BQC458838 BZY458838 CJU458838 CTQ458838 DDM458838 DNI458838 DXE458838 EHA458838 EQW458838 FAS458838 FKO458838 FUK458838 GEG458838 GOC458838 GXY458838 HHU458838 HRQ458838 IBM458838 ILI458838 IVE458838 JFA458838 JOW458838 JYS458838 KIO458838 KSK458838 LCG458838 LMC458838 LVY458838 MFU458838 MPQ458838 MZM458838 NJI458838 NTE458838 ODA458838 OMW458838 OWS458838 PGO458838 PQK458838 QAG458838 QKC458838 QTY458838 RDU458838 RNQ458838 RXM458838 SHI458838 SRE458838 TBA458838 TKW458838 TUS458838 UEO458838 UOK458838 UYG458838 VIC458838 VRY458838 WBU458838 WLQ458838 WVM458838 E524374 JA524374 SW524374 ACS524374 AMO524374 AWK524374 BGG524374 BQC524374 BZY524374 CJU524374 CTQ524374 DDM524374 DNI524374 DXE524374 EHA524374 EQW524374 FAS524374 FKO524374 FUK524374 GEG524374 GOC524374 GXY524374 HHU524374 HRQ524374 IBM524374 ILI524374 IVE524374 JFA524374 JOW524374 JYS524374 KIO524374 KSK524374 LCG524374 LMC524374 LVY524374 MFU524374 MPQ524374 MZM524374 NJI524374 NTE524374 ODA524374 OMW524374 OWS524374 PGO524374 PQK524374 QAG524374 QKC524374 QTY524374 RDU524374 RNQ524374 RXM524374 SHI524374 SRE524374 TBA524374 TKW524374 TUS524374 UEO524374 UOK524374 UYG524374 VIC524374 VRY524374 WBU524374 WLQ524374 WVM524374 E589910 JA589910 SW589910 ACS589910 AMO589910 AWK589910 BGG589910 BQC589910 BZY589910 CJU589910 CTQ589910 DDM589910 DNI589910 DXE589910 EHA589910 EQW589910 FAS589910 FKO589910 FUK589910 GEG589910 GOC589910 GXY589910 HHU589910 HRQ589910 IBM589910 ILI589910 IVE589910 JFA589910 JOW589910 JYS589910 KIO589910 KSK589910 LCG589910 LMC589910 LVY589910 MFU589910 MPQ589910 MZM589910 NJI589910 NTE589910 ODA589910 OMW589910 OWS589910 PGO589910 PQK589910 QAG589910 QKC589910 QTY589910 RDU589910 RNQ589910 RXM589910 SHI589910 SRE589910 TBA589910 TKW589910 TUS589910 UEO589910 UOK589910 UYG589910 VIC589910 VRY589910 WBU589910 WLQ589910 WVM589910 E655446 JA655446 SW655446 ACS655446 AMO655446 AWK655446 BGG655446 BQC655446 BZY655446 CJU655446 CTQ655446 DDM655446 DNI655446 DXE655446 EHA655446 EQW655446 FAS655446 FKO655446 FUK655446 GEG655446 GOC655446 GXY655446 HHU655446 HRQ655446 IBM655446 ILI655446 IVE655446 JFA655446 JOW655446 JYS655446 KIO655446 KSK655446 LCG655446 LMC655446 LVY655446 MFU655446 MPQ655446 MZM655446 NJI655446 NTE655446 ODA655446 OMW655446 OWS655446 PGO655446 PQK655446 QAG655446 QKC655446 QTY655446 RDU655446 RNQ655446 RXM655446 SHI655446 SRE655446 TBA655446 TKW655446 TUS655446 UEO655446 UOK655446 UYG655446 VIC655446 VRY655446 WBU655446 WLQ655446 WVM655446 E720982 JA720982 SW720982 ACS720982 AMO720982 AWK720982 BGG720982 BQC720982 BZY720982 CJU720982 CTQ720982 DDM720982 DNI720982 DXE720982 EHA720982 EQW720982 FAS720982 FKO720982 FUK720982 GEG720982 GOC720982 GXY720982 HHU720982 HRQ720982 IBM720982 ILI720982 IVE720982 JFA720982 JOW720982 JYS720982 KIO720982 KSK720982 LCG720982 LMC720982 LVY720982 MFU720982 MPQ720982 MZM720982 NJI720982 NTE720982 ODA720982 OMW720982 OWS720982 PGO720982 PQK720982 QAG720982 QKC720982 QTY720982 RDU720982 RNQ720982 RXM720982 SHI720982 SRE720982 TBA720982 TKW720982 TUS720982 UEO720982 UOK720982 UYG720982 VIC720982 VRY720982 WBU720982 WLQ720982 WVM720982 E786518 JA786518 SW786518 ACS786518 AMO786518 AWK786518 BGG786518 BQC786518 BZY786518 CJU786518 CTQ786518 DDM786518 DNI786518 DXE786518 EHA786518 EQW786518 FAS786518 FKO786518 FUK786518 GEG786518 GOC786518 GXY786518 HHU786518 HRQ786518 IBM786518 ILI786518 IVE786518 JFA786518 JOW786518 JYS786518 KIO786518 KSK786518 LCG786518 LMC786518 LVY786518 MFU786518 MPQ786518 MZM786518 NJI786518 NTE786518 ODA786518 OMW786518 OWS786518 PGO786518 PQK786518 QAG786518 QKC786518 QTY786518 RDU786518 RNQ786518 RXM786518 SHI786518 SRE786518 TBA786518 TKW786518 TUS786518 UEO786518 UOK786518 UYG786518 VIC786518 VRY786518 WBU786518 WLQ786518 WVM786518 E852054 JA852054 SW852054 ACS852054 AMO852054 AWK852054 BGG852054 BQC852054 BZY852054 CJU852054 CTQ852054 DDM852054 DNI852054 DXE852054 EHA852054 EQW852054 FAS852054 FKO852054 FUK852054 GEG852054 GOC852054 GXY852054 HHU852054 HRQ852054 IBM852054 ILI852054 IVE852054 JFA852054 JOW852054 JYS852054 KIO852054 KSK852054 LCG852054 LMC852054 LVY852054 MFU852054 MPQ852054 MZM852054 NJI852054 NTE852054 ODA852054 OMW852054 OWS852054 PGO852054 PQK852054 QAG852054 QKC852054 QTY852054 RDU852054 RNQ852054 RXM852054 SHI852054 SRE852054 TBA852054 TKW852054 TUS852054 UEO852054 UOK852054 UYG852054 VIC852054 VRY852054 WBU852054 WLQ852054 WVM852054 E917590 JA917590 SW917590 ACS917590 AMO917590 AWK917590 BGG917590 BQC917590 BZY917590 CJU917590 CTQ917590 DDM917590 DNI917590 DXE917590 EHA917590 EQW917590 FAS917590 FKO917590 FUK917590 GEG917590 GOC917590 GXY917590 HHU917590 HRQ917590 IBM917590 ILI917590 IVE917590 JFA917590 JOW917590 JYS917590 KIO917590 KSK917590 LCG917590 LMC917590 LVY917590 MFU917590 MPQ917590 MZM917590 NJI917590 NTE917590 ODA917590 OMW917590 OWS917590 PGO917590 PQK917590 QAG917590 QKC917590 QTY917590 RDU917590 RNQ917590 RXM917590 SHI917590 SRE917590 TBA917590 TKW917590 TUS917590 UEO917590 UOK917590 UYG917590 VIC917590 VRY917590 WBU917590 WLQ917590 WVM917590 E983126 JA983126 SW983126 ACS983126 AMO983126 AWK983126 BGG983126 BQC983126 BZY983126 CJU983126 CTQ983126 DDM983126 DNI983126 DXE983126 EHA983126 EQW983126 FAS983126 FKO983126 FUK983126 GEG983126 GOC983126 GXY983126 HHU983126 HRQ983126 IBM983126 ILI983126 IVE983126 JFA983126 JOW983126 JYS983126 KIO983126 KSK983126 LCG983126 LMC983126 LVY983126 MFU983126 MPQ983126 MZM983126 NJI983126 NTE983126 ODA983126 OMW983126 OWS983126 PGO983126 PQK983126 QAG983126 QKC983126 QTY983126 RDU983126 RNQ983126 RXM983126 SHI983126 SRE983126 TBA983126 TKW983126 TUS983126 UEO983126 UOK983126 UYG983126 VIC983126 VRY983126 WBU983126 WLQ983126 WVM983126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B67:C79 IX67:IY79 ST67:SU79 ACP67:ACQ79 AML67:AMM79 AWH67:AWI79 BGD67:BGE79 BPZ67:BQA79 BZV67:BZW79 CJR67:CJS79 CTN67:CTO79 DDJ67:DDK79 DNF67:DNG79 DXB67:DXC79 EGX67:EGY79 EQT67:EQU79 FAP67:FAQ79 FKL67:FKM79 FUH67:FUI79 GED67:GEE79 GNZ67:GOA79 GXV67:GXW79 HHR67:HHS79 HRN67:HRO79 IBJ67:IBK79 ILF67:ILG79 IVB67:IVC79 JEX67:JEY79 JOT67:JOU79 JYP67:JYQ79 KIL67:KIM79 KSH67:KSI79 LCD67:LCE79 LLZ67:LMA79 LVV67:LVW79 MFR67:MFS79 MPN67:MPO79 MZJ67:MZK79 NJF67:NJG79 NTB67:NTC79 OCX67:OCY79 OMT67:OMU79 OWP67:OWQ79 PGL67:PGM79 PQH67:PQI79 QAD67:QAE79 QJZ67:QKA79 QTV67:QTW79 RDR67:RDS79 RNN67:RNO79 RXJ67:RXK79 SHF67:SHG79 SRB67:SRC79 TAX67:TAY79 TKT67:TKU79 TUP67:TUQ79 UEL67:UEM79 UOH67:UOI79 UYD67:UYE79 VHZ67:VIA79 VRV67:VRW79 WBR67:WBS79 WLN67:WLO79 WVJ67:WVK79 B65603:C65615 IX65603:IY65615 ST65603:SU65615 ACP65603:ACQ65615 AML65603:AMM65615 AWH65603:AWI65615 BGD65603:BGE65615 BPZ65603:BQA65615 BZV65603:BZW65615 CJR65603:CJS65615 CTN65603:CTO65615 DDJ65603:DDK65615 DNF65603:DNG65615 DXB65603:DXC65615 EGX65603:EGY65615 EQT65603:EQU65615 FAP65603:FAQ65615 FKL65603:FKM65615 FUH65603:FUI65615 GED65603:GEE65615 GNZ65603:GOA65615 GXV65603:GXW65615 HHR65603:HHS65615 HRN65603:HRO65615 IBJ65603:IBK65615 ILF65603:ILG65615 IVB65603:IVC65615 JEX65603:JEY65615 JOT65603:JOU65615 JYP65603:JYQ65615 KIL65603:KIM65615 KSH65603:KSI65615 LCD65603:LCE65615 LLZ65603:LMA65615 LVV65603:LVW65615 MFR65603:MFS65615 MPN65603:MPO65615 MZJ65603:MZK65615 NJF65603:NJG65615 NTB65603:NTC65615 OCX65603:OCY65615 OMT65603:OMU65615 OWP65603:OWQ65615 PGL65603:PGM65615 PQH65603:PQI65615 QAD65603:QAE65615 QJZ65603:QKA65615 QTV65603:QTW65615 RDR65603:RDS65615 RNN65603:RNO65615 RXJ65603:RXK65615 SHF65603:SHG65615 SRB65603:SRC65615 TAX65603:TAY65615 TKT65603:TKU65615 TUP65603:TUQ65615 UEL65603:UEM65615 UOH65603:UOI65615 UYD65603:UYE65615 VHZ65603:VIA65615 VRV65603:VRW65615 WBR65603:WBS65615 WLN65603:WLO65615 WVJ65603:WVK65615 B131139:C131151 IX131139:IY131151 ST131139:SU131151 ACP131139:ACQ131151 AML131139:AMM131151 AWH131139:AWI131151 BGD131139:BGE131151 BPZ131139:BQA131151 BZV131139:BZW131151 CJR131139:CJS131151 CTN131139:CTO131151 DDJ131139:DDK131151 DNF131139:DNG131151 DXB131139:DXC131151 EGX131139:EGY131151 EQT131139:EQU131151 FAP131139:FAQ131151 FKL131139:FKM131151 FUH131139:FUI131151 GED131139:GEE131151 GNZ131139:GOA131151 GXV131139:GXW131151 HHR131139:HHS131151 HRN131139:HRO131151 IBJ131139:IBK131151 ILF131139:ILG131151 IVB131139:IVC131151 JEX131139:JEY131151 JOT131139:JOU131151 JYP131139:JYQ131151 KIL131139:KIM131151 KSH131139:KSI131151 LCD131139:LCE131151 LLZ131139:LMA131151 LVV131139:LVW131151 MFR131139:MFS131151 MPN131139:MPO131151 MZJ131139:MZK131151 NJF131139:NJG131151 NTB131139:NTC131151 OCX131139:OCY131151 OMT131139:OMU131151 OWP131139:OWQ131151 PGL131139:PGM131151 PQH131139:PQI131151 QAD131139:QAE131151 QJZ131139:QKA131151 QTV131139:QTW131151 RDR131139:RDS131151 RNN131139:RNO131151 RXJ131139:RXK131151 SHF131139:SHG131151 SRB131139:SRC131151 TAX131139:TAY131151 TKT131139:TKU131151 TUP131139:TUQ131151 UEL131139:UEM131151 UOH131139:UOI131151 UYD131139:UYE131151 VHZ131139:VIA131151 VRV131139:VRW131151 WBR131139:WBS131151 WLN131139:WLO131151 WVJ131139:WVK131151 B196675:C196687 IX196675:IY196687 ST196675:SU196687 ACP196675:ACQ196687 AML196675:AMM196687 AWH196675:AWI196687 BGD196675:BGE196687 BPZ196675:BQA196687 BZV196675:BZW196687 CJR196675:CJS196687 CTN196675:CTO196687 DDJ196675:DDK196687 DNF196675:DNG196687 DXB196675:DXC196687 EGX196675:EGY196687 EQT196675:EQU196687 FAP196675:FAQ196687 FKL196675:FKM196687 FUH196675:FUI196687 GED196675:GEE196687 GNZ196675:GOA196687 GXV196675:GXW196687 HHR196675:HHS196687 HRN196675:HRO196687 IBJ196675:IBK196687 ILF196675:ILG196687 IVB196675:IVC196687 JEX196675:JEY196687 JOT196675:JOU196687 JYP196675:JYQ196687 KIL196675:KIM196687 KSH196675:KSI196687 LCD196675:LCE196687 LLZ196675:LMA196687 LVV196675:LVW196687 MFR196675:MFS196687 MPN196675:MPO196687 MZJ196675:MZK196687 NJF196675:NJG196687 NTB196675:NTC196687 OCX196675:OCY196687 OMT196675:OMU196687 OWP196675:OWQ196687 PGL196675:PGM196687 PQH196675:PQI196687 QAD196675:QAE196687 QJZ196675:QKA196687 QTV196675:QTW196687 RDR196675:RDS196687 RNN196675:RNO196687 RXJ196675:RXK196687 SHF196675:SHG196687 SRB196675:SRC196687 TAX196675:TAY196687 TKT196675:TKU196687 TUP196675:TUQ196687 UEL196675:UEM196687 UOH196675:UOI196687 UYD196675:UYE196687 VHZ196675:VIA196687 VRV196675:VRW196687 WBR196675:WBS196687 WLN196675:WLO196687 WVJ196675:WVK196687 B262211:C262223 IX262211:IY262223 ST262211:SU262223 ACP262211:ACQ262223 AML262211:AMM262223 AWH262211:AWI262223 BGD262211:BGE262223 BPZ262211:BQA262223 BZV262211:BZW262223 CJR262211:CJS262223 CTN262211:CTO262223 DDJ262211:DDK262223 DNF262211:DNG262223 DXB262211:DXC262223 EGX262211:EGY262223 EQT262211:EQU262223 FAP262211:FAQ262223 FKL262211:FKM262223 FUH262211:FUI262223 GED262211:GEE262223 GNZ262211:GOA262223 GXV262211:GXW262223 HHR262211:HHS262223 HRN262211:HRO262223 IBJ262211:IBK262223 ILF262211:ILG262223 IVB262211:IVC262223 JEX262211:JEY262223 JOT262211:JOU262223 JYP262211:JYQ262223 KIL262211:KIM262223 KSH262211:KSI262223 LCD262211:LCE262223 LLZ262211:LMA262223 LVV262211:LVW262223 MFR262211:MFS262223 MPN262211:MPO262223 MZJ262211:MZK262223 NJF262211:NJG262223 NTB262211:NTC262223 OCX262211:OCY262223 OMT262211:OMU262223 OWP262211:OWQ262223 PGL262211:PGM262223 PQH262211:PQI262223 QAD262211:QAE262223 QJZ262211:QKA262223 QTV262211:QTW262223 RDR262211:RDS262223 RNN262211:RNO262223 RXJ262211:RXK262223 SHF262211:SHG262223 SRB262211:SRC262223 TAX262211:TAY262223 TKT262211:TKU262223 TUP262211:TUQ262223 UEL262211:UEM262223 UOH262211:UOI262223 UYD262211:UYE262223 VHZ262211:VIA262223 VRV262211:VRW262223 WBR262211:WBS262223 WLN262211:WLO262223 WVJ262211:WVK262223 B327747:C327759 IX327747:IY327759 ST327747:SU327759 ACP327747:ACQ327759 AML327747:AMM327759 AWH327747:AWI327759 BGD327747:BGE327759 BPZ327747:BQA327759 BZV327747:BZW327759 CJR327747:CJS327759 CTN327747:CTO327759 DDJ327747:DDK327759 DNF327747:DNG327759 DXB327747:DXC327759 EGX327747:EGY327759 EQT327747:EQU327759 FAP327747:FAQ327759 FKL327747:FKM327759 FUH327747:FUI327759 GED327747:GEE327759 GNZ327747:GOA327759 GXV327747:GXW327759 HHR327747:HHS327759 HRN327747:HRO327759 IBJ327747:IBK327759 ILF327747:ILG327759 IVB327747:IVC327759 JEX327747:JEY327759 JOT327747:JOU327759 JYP327747:JYQ327759 KIL327747:KIM327759 KSH327747:KSI327759 LCD327747:LCE327759 LLZ327747:LMA327759 LVV327747:LVW327759 MFR327747:MFS327759 MPN327747:MPO327759 MZJ327747:MZK327759 NJF327747:NJG327759 NTB327747:NTC327759 OCX327747:OCY327759 OMT327747:OMU327759 OWP327747:OWQ327759 PGL327747:PGM327759 PQH327747:PQI327759 QAD327747:QAE327759 QJZ327747:QKA327759 QTV327747:QTW327759 RDR327747:RDS327759 RNN327747:RNO327759 RXJ327747:RXK327759 SHF327747:SHG327759 SRB327747:SRC327759 TAX327747:TAY327759 TKT327747:TKU327759 TUP327747:TUQ327759 UEL327747:UEM327759 UOH327747:UOI327759 UYD327747:UYE327759 VHZ327747:VIA327759 VRV327747:VRW327759 WBR327747:WBS327759 WLN327747:WLO327759 WVJ327747:WVK327759 B393283:C393295 IX393283:IY393295 ST393283:SU393295 ACP393283:ACQ393295 AML393283:AMM393295 AWH393283:AWI393295 BGD393283:BGE393295 BPZ393283:BQA393295 BZV393283:BZW393295 CJR393283:CJS393295 CTN393283:CTO393295 DDJ393283:DDK393295 DNF393283:DNG393295 DXB393283:DXC393295 EGX393283:EGY393295 EQT393283:EQU393295 FAP393283:FAQ393295 FKL393283:FKM393295 FUH393283:FUI393295 GED393283:GEE393295 GNZ393283:GOA393295 GXV393283:GXW393295 HHR393283:HHS393295 HRN393283:HRO393295 IBJ393283:IBK393295 ILF393283:ILG393295 IVB393283:IVC393295 JEX393283:JEY393295 JOT393283:JOU393295 JYP393283:JYQ393295 KIL393283:KIM393295 KSH393283:KSI393295 LCD393283:LCE393295 LLZ393283:LMA393295 LVV393283:LVW393295 MFR393283:MFS393295 MPN393283:MPO393295 MZJ393283:MZK393295 NJF393283:NJG393295 NTB393283:NTC393295 OCX393283:OCY393295 OMT393283:OMU393295 OWP393283:OWQ393295 PGL393283:PGM393295 PQH393283:PQI393295 QAD393283:QAE393295 QJZ393283:QKA393295 QTV393283:QTW393295 RDR393283:RDS393295 RNN393283:RNO393295 RXJ393283:RXK393295 SHF393283:SHG393295 SRB393283:SRC393295 TAX393283:TAY393295 TKT393283:TKU393295 TUP393283:TUQ393295 UEL393283:UEM393295 UOH393283:UOI393295 UYD393283:UYE393295 VHZ393283:VIA393295 VRV393283:VRW393295 WBR393283:WBS393295 WLN393283:WLO393295 WVJ393283:WVK393295 B458819:C458831 IX458819:IY458831 ST458819:SU458831 ACP458819:ACQ458831 AML458819:AMM458831 AWH458819:AWI458831 BGD458819:BGE458831 BPZ458819:BQA458831 BZV458819:BZW458831 CJR458819:CJS458831 CTN458819:CTO458831 DDJ458819:DDK458831 DNF458819:DNG458831 DXB458819:DXC458831 EGX458819:EGY458831 EQT458819:EQU458831 FAP458819:FAQ458831 FKL458819:FKM458831 FUH458819:FUI458831 GED458819:GEE458831 GNZ458819:GOA458831 GXV458819:GXW458831 HHR458819:HHS458831 HRN458819:HRO458831 IBJ458819:IBK458831 ILF458819:ILG458831 IVB458819:IVC458831 JEX458819:JEY458831 JOT458819:JOU458831 JYP458819:JYQ458831 KIL458819:KIM458831 KSH458819:KSI458831 LCD458819:LCE458831 LLZ458819:LMA458831 LVV458819:LVW458831 MFR458819:MFS458831 MPN458819:MPO458831 MZJ458819:MZK458831 NJF458819:NJG458831 NTB458819:NTC458831 OCX458819:OCY458831 OMT458819:OMU458831 OWP458819:OWQ458831 PGL458819:PGM458831 PQH458819:PQI458831 QAD458819:QAE458831 QJZ458819:QKA458831 QTV458819:QTW458831 RDR458819:RDS458831 RNN458819:RNO458831 RXJ458819:RXK458831 SHF458819:SHG458831 SRB458819:SRC458831 TAX458819:TAY458831 TKT458819:TKU458831 TUP458819:TUQ458831 UEL458819:UEM458831 UOH458819:UOI458831 UYD458819:UYE458831 VHZ458819:VIA458831 VRV458819:VRW458831 WBR458819:WBS458831 WLN458819:WLO458831 WVJ458819:WVK458831 B524355:C524367 IX524355:IY524367 ST524355:SU524367 ACP524355:ACQ524367 AML524355:AMM524367 AWH524355:AWI524367 BGD524355:BGE524367 BPZ524355:BQA524367 BZV524355:BZW524367 CJR524355:CJS524367 CTN524355:CTO524367 DDJ524355:DDK524367 DNF524355:DNG524367 DXB524355:DXC524367 EGX524355:EGY524367 EQT524355:EQU524367 FAP524355:FAQ524367 FKL524355:FKM524367 FUH524355:FUI524367 GED524355:GEE524367 GNZ524355:GOA524367 GXV524355:GXW524367 HHR524355:HHS524367 HRN524355:HRO524367 IBJ524355:IBK524367 ILF524355:ILG524367 IVB524355:IVC524367 JEX524355:JEY524367 JOT524355:JOU524367 JYP524355:JYQ524367 KIL524355:KIM524367 KSH524355:KSI524367 LCD524355:LCE524367 LLZ524355:LMA524367 LVV524355:LVW524367 MFR524355:MFS524367 MPN524355:MPO524367 MZJ524355:MZK524367 NJF524355:NJG524367 NTB524355:NTC524367 OCX524355:OCY524367 OMT524355:OMU524367 OWP524355:OWQ524367 PGL524355:PGM524367 PQH524355:PQI524367 QAD524355:QAE524367 QJZ524355:QKA524367 QTV524355:QTW524367 RDR524355:RDS524367 RNN524355:RNO524367 RXJ524355:RXK524367 SHF524355:SHG524367 SRB524355:SRC524367 TAX524355:TAY524367 TKT524355:TKU524367 TUP524355:TUQ524367 UEL524355:UEM524367 UOH524355:UOI524367 UYD524355:UYE524367 VHZ524355:VIA524367 VRV524355:VRW524367 WBR524355:WBS524367 WLN524355:WLO524367 WVJ524355:WVK524367 B589891:C589903 IX589891:IY589903 ST589891:SU589903 ACP589891:ACQ589903 AML589891:AMM589903 AWH589891:AWI589903 BGD589891:BGE589903 BPZ589891:BQA589903 BZV589891:BZW589903 CJR589891:CJS589903 CTN589891:CTO589903 DDJ589891:DDK589903 DNF589891:DNG589903 DXB589891:DXC589903 EGX589891:EGY589903 EQT589891:EQU589903 FAP589891:FAQ589903 FKL589891:FKM589903 FUH589891:FUI589903 GED589891:GEE589903 GNZ589891:GOA589903 GXV589891:GXW589903 HHR589891:HHS589903 HRN589891:HRO589903 IBJ589891:IBK589903 ILF589891:ILG589903 IVB589891:IVC589903 JEX589891:JEY589903 JOT589891:JOU589903 JYP589891:JYQ589903 KIL589891:KIM589903 KSH589891:KSI589903 LCD589891:LCE589903 LLZ589891:LMA589903 LVV589891:LVW589903 MFR589891:MFS589903 MPN589891:MPO589903 MZJ589891:MZK589903 NJF589891:NJG589903 NTB589891:NTC589903 OCX589891:OCY589903 OMT589891:OMU589903 OWP589891:OWQ589903 PGL589891:PGM589903 PQH589891:PQI589903 QAD589891:QAE589903 QJZ589891:QKA589903 QTV589891:QTW589903 RDR589891:RDS589903 RNN589891:RNO589903 RXJ589891:RXK589903 SHF589891:SHG589903 SRB589891:SRC589903 TAX589891:TAY589903 TKT589891:TKU589903 TUP589891:TUQ589903 UEL589891:UEM589903 UOH589891:UOI589903 UYD589891:UYE589903 VHZ589891:VIA589903 VRV589891:VRW589903 WBR589891:WBS589903 WLN589891:WLO589903 WVJ589891:WVK589903 B655427:C655439 IX655427:IY655439 ST655427:SU655439 ACP655427:ACQ655439 AML655427:AMM655439 AWH655427:AWI655439 BGD655427:BGE655439 BPZ655427:BQA655439 BZV655427:BZW655439 CJR655427:CJS655439 CTN655427:CTO655439 DDJ655427:DDK655439 DNF655427:DNG655439 DXB655427:DXC655439 EGX655427:EGY655439 EQT655427:EQU655439 FAP655427:FAQ655439 FKL655427:FKM655439 FUH655427:FUI655439 GED655427:GEE655439 GNZ655427:GOA655439 GXV655427:GXW655439 HHR655427:HHS655439 HRN655427:HRO655439 IBJ655427:IBK655439 ILF655427:ILG655439 IVB655427:IVC655439 JEX655427:JEY655439 JOT655427:JOU655439 JYP655427:JYQ655439 KIL655427:KIM655439 KSH655427:KSI655439 LCD655427:LCE655439 LLZ655427:LMA655439 LVV655427:LVW655439 MFR655427:MFS655439 MPN655427:MPO655439 MZJ655427:MZK655439 NJF655427:NJG655439 NTB655427:NTC655439 OCX655427:OCY655439 OMT655427:OMU655439 OWP655427:OWQ655439 PGL655427:PGM655439 PQH655427:PQI655439 QAD655427:QAE655439 QJZ655427:QKA655439 QTV655427:QTW655439 RDR655427:RDS655439 RNN655427:RNO655439 RXJ655427:RXK655439 SHF655427:SHG655439 SRB655427:SRC655439 TAX655427:TAY655439 TKT655427:TKU655439 TUP655427:TUQ655439 UEL655427:UEM655439 UOH655427:UOI655439 UYD655427:UYE655439 VHZ655427:VIA655439 VRV655427:VRW655439 WBR655427:WBS655439 WLN655427:WLO655439 WVJ655427:WVK655439 B720963:C720975 IX720963:IY720975 ST720963:SU720975 ACP720963:ACQ720975 AML720963:AMM720975 AWH720963:AWI720975 BGD720963:BGE720975 BPZ720963:BQA720975 BZV720963:BZW720975 CJR720963:CJS720975 CTN720963:CTO720975 DDJ720963:DDK720975 DNF720963:DNG720975 DXB720963:DXC720975 EGX720963:EGY720975 EQT720963:EQU720975 FAP720963:FAQ720975 FKL720963:FKM720975 FUH720963:FUI720975 GED720963:GEE720975 GNZ720963:GOA720975 GXV720963:GXW720975 HHR720963:HHS720975 HRN720963:HRO720975 IBJ720963:IBK720975 ILF720963:ILG720975 IVB720963:IVC720975 JEX720963:JEY720975 JOT720963:JOU720975 JYP720963:JYQ720975 KIL720963:KIM720975 KSH720963:KSI720975 LCD720963:LCE720975 LLZ720963:LMA720975 LVV720963:LVW720975 MFR720963:MFS720975 MPN720963:MPO720975 MZJ720963:MZK720975 NJF720963:NJG720975 NTB720963:NTC720975 OCX720963:OCY720975 OMT720963:OMU720975 OWP720963:OWQ720975 PGL720963:PGM720975 PQH720963:PQI720975 QAD720963:QAE720975 QJZ720963:QKA720975 QTV720963:QTW720975 RDR720963:RDS720975 RNN720963:RNO720975 RXJ720963:RXK720975 SHF720963:SHG720975 SRB720963:SRC720975 TAX720963:TAY720975 TKT720963:TKU720975 TUP720963:TUQ720975 UEL720963:UEM720975 UOH720963:UOI720975 UYD720963:UYE720975 VHZ720963:VIA720975 VRV720963:VRW720975 WBR720963:WBS720975 WLN720963:WLO720975 WVJ720963:WVK720975 B786499:C786511 IX786499:IY786511 ST786499:SU786511 ACP786499:ACQ786511 AML786499:AMM786511 AWH786499:AWI786511 BGD786499:BGE786511 BPZ786499:BQA786511 BZV786499:BZW786511 CJR786499:CJS786511 CTN786499:CTO786511 DDJ786499:DDK786511 DNF786499:DNG786511 DXB786499:DXC786511 EGX786499:EGY786511 EQT786499:EQU786511 FAP786499:FAQ786511 FKL786499:FKM786511 FUH786499:FUI786511 GED786499:GEE786511 GNZ786499:GOA786511 GXV786499:GXW786511 HHR786499:HHS786511 HRN786499:HRO786511 IBJ786499:IBK786511 ILF786499:ILG786511 IVB786499:IVC786511 JEX786499:JEY786511 JOT786499:JOU786511 JYP786499:JYQ786511 KIL786499:KIM786511 KSH786499:KSI786511 LCD786499:LCE786511 LLZ786499:LMA786511 LVV786499:LVW786511 MFR786499:MFS786511 MPN786499:MPO786511 MZJ786499:MZK786511 NJF786499:NJG786511 NTB786499:NTC786511 OCX786499:OCY786511 OMT786499:OMU786511 OWP786499:OWQ786511 PGL786499:PGM786511 PQH786499:PQI786511 QAD786499:QAE786511 QJZ786499:QKA786511 QTV786499:QTW786511 RDR786499:RDS786511 RNN786499:RNO786511 RXJ786499:RXK786511 SHF786499:SHG786511 SRB786499:SRC786511 TAX786499:TAY786511 TKT786499:TKU786511 TUP786499:TUQ786511 UEL786499:UEM786511 UOH786499:UOI786511 UYD786499:UYE786511 VHZ786499:VIA786511 VRV786499:VRW786511 WBR786499:WBS786511 WLN786499:WLO786511 WVJ786499:WVK786511 B852035:C852047 IX852035:IY852047 ST852035:SU852047 ACP852035:ACQ852047 AML852035:AMM852047 AWH852035:AWI852047 BGD852035:BGE852047 BPZ852035:BQA852047 BZV852035:BZW852047 CJR852035:CJS852047 CTN852035:CTO852047 DDJ852035:DDK852047 DNF852035:DNG852047 DXB852035:DXC852047 EGX852035:EGY852047 EQT852035:EQU852047 FAP852035:FAQ852047 FKL852035:FKM852047 FUH852035:FUI852047 GED852035:GEE852047 GNZ852035:GOA852047 GXV852035:GXW852047 HHR852035:HHS852047 HRN852035:HRO852047 IBJ852035:IBK852047 ILF852035:ILG852047 IVB852035:IVC852047 JEX852035:JEY852047 JOT852035:JOU852047 JYP852035:JYQ852047 KIL852035:KIM852047 KSH852035:KSI852047 LCD852035:LCE852047 LLZ852035:LMA852047 LVV852035:LVW852047 MFR852035:MFS852047 MPN852035:MPO852047 MZJ852035:MZK852047 NJF852035:NJG852047 NTB852035:NTC852047 OCX852035:OCY852047 OMT852035:OMU852047 OWP852035:OWQ852047 PGL852035:PGM852047 PQH852035:PQI852047 QAD852035:QAE852047 QJZ852035:QKA852047 QTV852035:QTW852047 RDR852035:RDS852047 RNN852035:RNO852047 RXJ852035:RXK852047 SHF852035:SHG852047 SRB852035:SRC852047 TAX852035:TAY852047 TKT852035:TKU852047 TUP852035:TUQ852047 UEL852035:UEM852047 UOH852035:UOI852047 UYD852035:UYE852047 VHZ852035:VIA852047 VRV852035:VRW852047 WBR852035:WBS852047 WLN852035:WLO852047 WVJ852035:WVK852047 B917571:C917583 IX917571:IY917583 ST917571:SU917583 ACP917571:ACQ917583 AML917571:AMM917583 AWH917571:AWI917583 BGD917571:BGE917583 BPZ917571:BQA917583 BZV917571:BZW917583 CJR917571:CJS917583 CTN917571:CTO917583 DDJ917571:DDK917583 DNF917571:DNG917583 DXB917571:DXC917583 EGX917571:EGY917583 EQT917571:EQU917583 FAP917571:FAQ917583 FKL917571:FKM917583 FUH917571:FUI917583 GED917571:GEE917583 GNZ917571:GOA917583 GXV917571:GXW917583 HHR917571:HHS917583 HRN917571:HRO917583 IBJ917571:IBK917583 ILF917571:ILG917583 IVB917571:IVC917583 JEX917571:JEY917583 JOT917571:JOU917583 JYP917571:JYQ917583 KIL917571:KIM917583 KSH917571:KSI917583 LCD917571:LCE917583 LLZ917571:LMA917583 LVV917571:LVW917583 MFR917571:MFS917583 MPN917571:MPO917583 MZJ917571:MZK917583 NJF917571:NJG917583 NTB917571:NTC917583 OCX917571:OCY917583 OMT917571:OMU917583 OWP917571:OWQ917583 PGL917571:PGM917583 PQH917571:PQI917583 QAD917571:QAE917583 QJZ917571:QKA917583 QTV917571:QTW917583 RDR917571:RDS917583 RNN917571:RNO917583 RXJ917571:RXK917583 SHF917571:SHG917583 SRB917571:SRC917583 TAX917571:TAY917583 TKT917571:TKU917583 TUP917571:TUQ917583 UEL917571:UEM917583 UOH917571:UOI917583 UYD917571:UYE917583 VHZ917571:VIA917583 VRV917571:VRW917583 WBR917571:WBS917583 WLN917571:WLO917583 WVJ917571:WVK917583 B983107:C983119 IX983107:IY983119 ST983107:SU983119 ACP983107:ACQ983119 AML983107:AMM983119 AWH983107:AWI983119 BGD983107:BGE983119 BPZ983107:BQA983119 BZV983107:BZW983119 CJR983107:CJS983119 CTN983107:CTO983119 DDJ983107:DDK983119 DNF983107:DNG983119 DXB983107:DXC983119 EGX983107:EGY983119 EQT983107:EQU983119 FAP983107:FAQ983119 FKL983107:FKM983119 FUH983107:FUI983119 GED983107:GEE983119 GNZ983107:GOA983119 GXV983107:GXW983119 HHR983107:HHS983119 HRN983107:HRO983119 IBJ983107:IBK983119 ILF983107:ILG983119 IVB983107:IVC983119 JEX983107:JEY983119 JOT983107:JOU983119 JYP983107:JYQ983119 KIL983107:KIM983119 KSH983107:KSI983119 LCD983107:LCE983119 LLZ983107:LMA983119 LVV983107:LVW983119 MFR983107:MFS983119 MPN983107:MPO983119 MZJ983107:MZK983119 NJF983107:NJG983119 NTB983107:NTC983119 OCX983107:OCY983119 OMT983107:OMU983119 OWP983107:OWQ983119 PGL983107:PGM983119 PQH983107:PQI983119 QAD983107:QAE983119 QJZ983107:QKA983119 QTV983107:QTW983119 RDR983107:RDS983119 RNN983107:RNO983119 RXJ983107:RXK983119 SHF983107:SHG983119 SRB983107:SRC983119 TAX983107:TAY983119 TKT983107:TKU983119 TUP983107:TUQ983119 UEL983107:UEM983119 UOH983107:UOI983119 UYD983107:UYE983119 VHZ983107:VIA983119 VRV983107:VRW983119 WBR983107:WBS983119 WLN983107:WLO983119 WVJ983107:WVK983119 C60:C65 IY60:IY65 SU60:SU65 ACQ60:ACQ65 AMM60:AMM65 AWI60:AWI65 BGE60:BGE65 BQA60:BQA65 BZW60:BZW65 CJS60:CJS65 CTO60:CTO65 DDK60:DDK65 DNG60:DNG65 DXC60:DXC65 EGY60:EGY65 EQU60:EQU65 FAQ60:FAQ65 FKM60:FKM65 FUI60:FUI65 GEE60:GEE65 GOA60:GOA65 GXW60:GXW65 HHS60:HHS65 HRO60:HRO65 IBK60:IBK65 ILG60:ILG65 IVC60:IVC65 JEY60:JEY65 JOU60:JOU65 JYQ60:JYQ65 KIM60:KIM65 KSI60:KSI65 LCE60:LCE65 LMA60:LMA65 LVW60:LVW65 MFS60:MFS65 MPO60:MPO65 MZK60:MZK65 NJG60:NJG65 NTC60:NTC65 OCY60:OCY65 OMU60:OMU65 OWQ60:OWQ65 PGM60:PGM65 PQI60:PQI65 QAE60:QAE65 QKA60:QKA65 QTW60:QTW65 RDS60:RDS65 RNO60:RNO65 RXK60:RXK65 SHG60:SHG65 SRC60:SRC65 TAY60:TAY65 TKU60:TKU65 TUQ60:TUQ65 UEM60:UEM65 UOI60:UOI65 UYE60:UYE65 VIA60:VIA65 VRW60:VRW65 WBS60:WBS65 WLO60:WLO65 WVK60:WVK65 C65596:C65601 IY65596:IY65601 SU65596:SU65601 ACQ65596:ACQ65601 AMM65596:AMM65601 AWI65596:AWI65601 BGE65596:BGE65601 BQA65596:BQA65601 BZW65596:BZW65601 CJS65596:CJS65601 CTO65596:CTO65601 DDK65596:DDK65601 DNG65596:DNG65601 DXC65596:DXC65601 EGY65596:EGY65601 EQU65596:EQU65601 FAQ65596:FAQ65601 FKM65596:FKM65601 FUI65596:FUI65601 GEE65596:GEE65601 GOA65596:GOA65601 GXW65596:GXW65601 HHS65596:HHS65601 HRO65596:HRO65601 IBK65596:IBK65601 ILG65596:ILG65601 IVC65596:IVC65601 JEY65596:JEY65601 JOU65596:JOU65601 JYQ65596:JYQ65601 KIM65596:KIM65601 KSI65596:KSI65601 LCE65596:LCE65601 LMA65596:LMA65601 LVW65596:LVW65601 MFS65596:MFS65601 MPO65596:MPO65601 MZK65596:MZK65601 NJG65596:NJG65601 NTC65596:NTC65601 OCY65596:OCY65601 OMU65596:OMU65601 OWQ65596:OWQ65601 PGM65596:PGM65601 PQI65596:PQI65601 QAE65596:QAE65601 QKA65596:QKA65601 QTW65596:QTW65601 RDS65596:RDS65601 RNO65596:RNO65601 RXK65596:RXK65601 SHG65596:SHG65601 SRC65596:SRC65601 TAY65596:TAY65601 TKU65596:TKU65601 TUQ65596:TUQ65601 UEM65596:UEM65601 UOI65596:UOI65601 UYE65596:UYE65601 VIA65596:VIA65601 VRW65596:VRW65601 WBS65596:WBS65601 WLO65596:WLO65601 WVK65596:WVK65601 C131132:C131137 IY131132:IY131137 SU131132:SU131137 ACQ131132:ACQ131137 AMM131132:AMM131137 AWI131132:AWI131137 BGE131132:BGE131137 BQA131132:BQA131137 BZW131132:BZW131137 CJS131132:CJS131137 CTO131132:CTO131137 DDK131132:DDK131137 DNG131132:DNG131137 DXC131132:DXC131137 EGY131132:EGY131137 EQU131132:EQU131137 FAQ131132:FAQ131137 FKM131132:FKM131137 FUI131132:FUI131137 GEE131132:GEE131137 GOA131132:GOA131137 GXW131132:GXW131137 HHS131132:HHS131137 HRO131132:HRO131137 IBK131132:IBK131137 ILG131132:ILG131137 IVC131132:IVC131137 JEY131132:JEY131137 JOU131132:JOU131137 JYQ131132:JYQ131137 KIM131132:KIM131137 KSI131132:KSI131137 LCE131132:LCE131137 LMA131132:LMA131137 LVW131132:LVW131137 MFS131132:MFS131137 MPO131132:MPO131137 MZK131132:MZK131137 NJG131132:NJG131137 NTC131132:NTC131137 OCY131132:OCY131137 OMU131132:OMU131137 OWQ131132:OWQ131137 PGM131132:PGM131137 PQI131132:PQI131137 QAE131132:QAE131137 QKA131132:QKA131137 QTW131132:QTW131137 RDS131132:RDS131137 RNO131132:RNO131137 RXK131132:RXK131137 SHG131132:SHG131137 SRC131132:SRC131137 TAY131132:TAY131137 TKU131132:TKU131137 TUQ131132:TUQ131137 UEM131132:UEM131137 UOI131132:UOI131137 UYE131132:UYE131137 VIA131132:VIA131137 VRW131132:VRW131137 WBS131132:WBS131137 WLO131132:WLO131137 WVK131132:WVK131137 C196668:C196673 IY196668:IY196673 SU196668:SU196673 ACQ196668:ACQ196673 AMM196668:AMM196673 AWI196668:AWI196673 BGE196668:BGE196673 BQA196668:BQA196673 BZW196668:BZW196673 CJS196668:CJS196673 CTO196668:CTO196673 DDK196668:DDK196673 DNG196668:DNG196673 DXC196668:DXC196673 EGY196668:EGY196673 EQU196668:EQU196673 FAQ196668:FAQ196673 FKM196668:FKM196673 FUI196668:FUI196673 GEE196668:GEE196673 GOA196668:GOA196673 GXW196668:GXW196673 HHS196668:HHS196673 HRO196668:HRO196673 IBK196668:IBK196673 ILG196668:ILG196673 IVC196668:IVC196673 JEY196668:JEY196673 JOU196668:JOU196673 JYQ196668:JYQ196673 KIM196668:KIM196673 KSI196668:KSI196673 LCE196668:LCE196673 LMA196668:LMA196673 LVW196668:LVW196673 MFS196668:MFS196673 MPO196668:MPO196673 MZK196668:MZK196673 NJG196668:NJG196673 NTC196668:NTC196673 OCY196668:OCY196673 OMU196668:OMU196673 OWQ196668:OWQ196673 PGM196668:PGM196673 PQI196668:PQI196673 QAE196668:QAE196673 QKA196668:QKA196673 QTW196668:QTW196673 RDS196668:RDS196673 RNO196668:RNO196673 RXK196668:RXK196673 SHG196668:SHG196673 SRC196668:SRC196673 TAY196668:TAY196673 TKU196668:TKU196673 TUQ196668:TUQ196673 UEM196668:UEM196673 UOI196668:UOI196673 UYE196668:UYE196673 VIA196668:VIA196673 VRW196668:VRW196673 WBS196668:WBS196673 WLO196668:WLO196673 WVK196668:WVK196673 C262204:C262209 IY262204:IY262209 SU262204:SU262209 ACQ262204:ACQ262209 AMM262204:AMM262209 AWI262204:AWI262209 BGE262204:BGE262209 BQA262204:BQA262209 BZW262204:BZW262209 CJS262204:CJS262209 CTO262204:CTO262209 DDK262204:DDK262209 DNG262204:DNG262209 DXC262204:DXC262209 EGY262204:EGY262209 EQU262204:EQU262209 FAQ262204:FAQ262209 FKM262204:FKM262209 FUI262204:FUI262209 GEE262204:GEE262209 GOA262204:GOA262209 GXW262204:GXW262209 HHS262204:HHS262209 HRO262204:HRO262209 IBK262204:IBK262209 ILG262204:ILG262209 IVC262204:IVC262209 JEY262204:JEY262209 JOU262204:JOU262209 JYQ262204:JYQ262209 KIM262204:KIM262209 KSI262204:KSI262209 LCE262204:LCE262209 LMA262204:LMA262209 LVW262204:LVW262209 MFS262204:MFS262209 MPO262204:MPO262209 MZK262204:MZK262209 NJG262204:NJG262209 NTC262204:NTC262209 OCY262204:OCY262209 OMU262204:OMU262209 OWQ262204:OWQ262209 PGM262204:PGM262209 PQI262204:PQI262209 QAE262204:QAE262209 QKA262204:QKA262209 QTW262204:QTW262209 RDS262204:RDS262209 RNO262204:RNO262209 RXK262204:RXK262209 SHG262204:SHG262209 SRC262204:SRC262209 TAY262204:TAY262209 TKU262204:TKU262209 TUQ262204:TUQ262209 UEM262204:UEM262209 UOI262204:UOI262209 UYE262204:UYE262209 VIA262204:VIA262209 VRW262204:VRW262209 WBS262204:WBS262209 WLO262204:WLO262209 WVK262204:WVK262209 C327740:C327745 IY327740:IY327745 SU327740:SU327745 ACQ327740:ACQ327745 AMM327740:AMM327745 AWI327740:AWI327745 BGE327740:BGE327745 BQA327740:BQA327745 BZW327740:BZW327745 CJS327740:CJS327745 CTO327740:CTO327745 DDK327740:DDK327745 DNG327740:DNG327745 DXC327740:DXC327745 EGY327740:EGY327745 EQU327740:EQU327745 FAQ327740:FAQ327745 FKM327740:FKM327745 FUI327740:FUI327745 GEE327740:GEE327745 GOA327740:GOA327745 GXW327740:GXW327745 HHS327740:HHS327745 HRO327740:HRO327745 IBK327740:IBK327745 ILG327740:ILG327745 IVC327740:IVC327745 JEY327740:JEY327745 JOU327740:JOU327745 JYQ327740:JYQ327745 KIM327740:KIM327745 KSI327740:KSI327745 LCE327740:LCE327745 LMA327740:LMA327745 LVW327740:LVW327745 MFS327740:MFS327745 MPO327740:MPO327745 MZK327740:MZK327745 NJG327740:NJG327745 NTC327740:NTC327745 OCY327740:OCY327745 OMU327740:OMU327745 OWQ327740:OWQ327745 PGM327740:PGM327745 PQI327740:PQI327745 QAE327740:QAE327745 QKA327740:QKA327745 QTW327740:QTW327745 RDS327740:RDS327745 RNO327740:RNO327745 RXK327740:RXK327745 SHG327740:SHG327745 SRC327740:SRC327745 TAY327740:TAY327745 TKU327740:TKU327745 TUQ327740:TUQ327745 UEM327740:UEM327745 UOI327740:UOI327745 UYE327740:UYE327745 VIA327740:VIA327745 VRW327740:VRW327745 WBS327740:WBS327745 WLO327740:WLO327745 WVK327740:WVK327745 C393276:C393281 IY393276:IY393281 SU393276:SU393281 ACQ393276:ACQ393281 AMM393276:AMM393281 AWI393276:AWI393281 BGE393276:BGE393281 BQA393276:BQA393281 BZW393276:BZW393281 CJS393276:CJS393281 CTO393276:CTO393281 DDK393276:DDK393281 DNG393276:DNG393281 DXC393276:DXC393281 EGY393276:EGY393281 EQU393276:EQU393281 FAQ393276:FAQ393281 FKM393276:FKM393281 FUI393276:FUI393281 GEE393276:GEE393281 GOA393276:GOA393281 GXW393276:GXW393281 HHS393276:HHS393281 HRO393276:HRO393281 IBK393276:IBK393281 ILG393276:ILG393281 IVC393276:IVC393281 JEY393276:JEY393281 JOU393276:JOU393281 JYQ393276:JYQ393281 KIM393276:KIM393281 KSI393276:KSI393281 LCE393276:LCE393281 LMA393276:LMA393281 LVW393276:LVW393281 MFS393276:MFS393281 MPO393276:MPO393281 MZK393276:MZK393281 NJG393276:NJG393281 NTC393276:NTC393281 OCY393276:OCY393281 OMU393276:OMU393281 OWQ393276:OWQ393281 PGM393276:PGM393281 PQI393276:PQI393281 QAE393276:QAE393281 QKA393276:QKA393281 QTW393276:QTW393281 RDS393276:RDS393281 RNO393276:RNO393281 RXK393276:RXK393281 SHG393276:SHG393281 SRC393276:SRC393281 TAY393276:TAY393281 TKU393276:TKU393281 TUQ393276:TUQ393281 UEM393276:UEM393281 UOI393276:UOI393281 UYE393276:UYE393281 VIA393276:VIA393281 VRW393276:VRW393281 WBS393276:WBS393281 WLO393276:WLO393281 WVK393276:WVK393281 C458812:C458817 IY458812:IY458817 SU458812:SU458817 ACQ458812:ACQ458817 AMM458812:AMM458817 AWI458812:AWI458817 BGE458812:BGE458817 BQA458812:BQA458817 BZW458812:BZW458817 CJS458812:CJS458817 CTO458812:CTO458817 DDK458812:DDK458817 DNG458812:DNG458817 DXC458812:DXC458817 EGY458812:EGY458817 EQU458812:EQU458817 FAQ458812:FAQ458817 FKM458812:FKM458817 FUI458812:FUI458817 GEE458812:GEE458817 GOA458812:GOA458817 GXW458812:GXW458817 HHS458812:HHS458817 HRO458812:HRO458817 IBK458812:IBK458817 ILG458812:ILG458817 IVC458812:IVC458817 JEY458812:JEY458817 JOU458812:JOU458817 JYQ458812:JYQ458817 KIM458812:KIM458817 KSI458812:KSI458817 LCE458812:LCE458817 LMA458812:LMA458817 LVW458812:LVW458817 MFS458812:MFS458817 MPO458812:MPO458817 MZK458812:MZK458817 NJG458812:NJG458817 NTC458812:NTC458817 OCY458812:OCY458817 OMU458812:OMU458817 OWQ458812:OWQ458817 PGM458812:PGM458817 PQI458812:PQI458817 QAE458812:QAE458817 QKA458812:QKA458817 QTW458812:QTW458817 RDS458812:RDS458817 RNO458812:RNO458817 RXK458812:RXK458817 SHG458812:SHG458817 SRC458812:SRC458817 TAY458812:TAY458817 TKU458812:TKU458817 TUQ458812:TUQ458817 UEM458812:UEM458817 UOI458812:UOI458817 UYE458812:UYE458817 VIA458812:VIA458817 VRW458812:VRW458817 WBS458812:WBS458817 WLO458812:WLO458817 WVK458812:WVK458817 C524348:C524353 IY524348:IY524353 SU524348:SU524353 ACQ524348:ACQ524353 AMM524348:AMM524353 AWI524348:AWI524353 BGE524348:BGE524353 BQA524348:BQA524353 BZW524348:BZW524353 CJS524348:CJS524353 CTO524348:CTO524353 DDK524348:DDK524353 DNG524348:DNG524353 DXC524348:DXC524353 EGY524348:EGY524353 EQU524348:EQU524353 FAQ524348:FAQ524353 FKM524348:FKM524353 FUI524348:FUI524353 GEE524348:GEE524353 GOA524348:GOA524353 GXW524348:GXW524353 HHS524348:HHS524353 HRO524348:HRO524353 IBK524348:IBK524353 ILG524348:ILG524353 IVC524348:IVC524353 JEY524348:JEY524353 JOU524348:JOU524353 JYQ524348:JYQ524353 KIM524348:KIM524353 KSI524348:KSI524353 LCE524348:LCE524353 LMA524348:LMA524353 LVW524348:LVW524353 MFS524348:MFS524353 MPO524348:MPO524353 MZK524348:MZK524353 NJG524348:NJG524353 NTC524348:NTC524353 OCY524348:OCY524353 OMU524348:OMU524353 OWQ524348:OWQ524353 PGM524348:PGM524353 PQI524348:PQI524353 QAE524348:QAE524353 QKA524348:QKA524353 QTW524348:QTW524353 RDS524348:RDS524353 RNO524348:RNO524353 RXK524348:RXK524353 SHG524348:SHG524353 SRC524348:SRC524353 TAY524348:TAY524353 TKU524348:TKU524353 TUQ524348:TUQ524353 UEM524348:UEM524353 UOI524348:UOI524353 UYE524348:UYE524353 VIA524348:VIA524353 VRW524348:VRW524353 WBS524348:WBS524353 WLO524348:WLO524353 WVK524348:WVK524353 C589884:C589889 IY589884:IY589889 SU589884:SU589889 ACQ589884:ACQ589889 AMM589884:AMM589889 AWI589884:AWI589889 BGE589884:BGE589889 BQA589884:BQA589889 BZW589884:BZW589889 CJS589884:CJS589889 CTO589884:CTO589889 DDK589884:DDK589889 DNG589884:DNG589889 DXC589884:DXC589889 EGY589884:EGY589889 EQU589884:EQU589889 FAQ589884:FAQ589889 FKM589884:FKM589889 FUI589884:FUI589889 GEE589884:GEE589889 GOA589884:GOA589889 GXW589884:GXW589889 HHS589884:HHS589889 HRO589884:HRO589889 IBK589884:IBK589889 ILG589884:ILG589889 IVC589884:IVC589889 JEY589884:JEY589889 JOU589884:JOU589889 JYQ589884:JYQ589889 KIM589884:KIM589889 KSI589884:KSI589889 LCE589884:LCE589889 LMA589884:LMA589889 LVW589884:LVW589889 MFS589884:MFS589889 MPO589884:MPO589889 MZK589884:MZK589889 NJG589884:NJG589889 NTC589884:NTC589889 OCY589884:OCY589889 OMU589884:OMU589889 OWQ589884:OWQ589889 PGM589884:PGM589889 PQI589884:PQI589889 QAE589884:QAE589889 QKA589884:QKA589889 QTW589884:QTW589889 RDS589884:RDS589889 RNO589884:RNO589889 RXK589884:RXK589889 SHG589884:SHG589889 SRC589884:SRC589889 TAY589884:TAY589889 TKU589884:TKU589889 TUQ589884:TUQ589889 UEM589884:UEM589889 UOI589884:UOI589889 UYE589884:UYE589889 VIA589884:VIA589889 VRW589884:VRW589889 WBS589884:WBS589889 WLO589884:WLO589889 WVK589884:WVK589889 C655420:C655425 IY655420:IY655425 SU655420:SU655425 ACQ655420:ACQ655425 AMM655420:AMM655425 AWI655420:AWI655425 BGE655420:BGE655425 BQA655420:BQA655425 BZW655420:BZW655425 CJS655420:CJS655425 CTO655420:CTO655425 DDK655420:DDK655425 DNG655420:DNG655425 DXC655420:DXC655425 EGY655420:EGY655425 EQU655420:EQU655425 FAQ655420:FAQ655425 FKM655420:FKM655425 FUI655420:FUI655425 GEE655420:GEE655425 GOA655420:GOA655425 GXW655420:GXW655425 HHS655420:HHS655425 HRO655420:HRO655425 IBK655420:IBK655425 ILG655420:ILG655425 IVC655420:IVC655425 JEY655420:JEY655425 JOU655420:JOU655425 JYQ655420:JYQ655425 KIM655420:KIM655425 KSI655420:KSI655425 LCE655420:LCE655425 LMA655420:LMA655425 LVW655420:LVW655425 MFS655420:MFS655425 MPO655420:MPO655425 MZK655420:MZK655425 NJG655420:NJG655425 NTC655420:NTC655425 OCY655420:OCY655425 OMU655420:OMU655425 OWQ655420:OWQ655425 PGM655420:PGM655425 PQI655420:PQI655425 QAE655420:QAE655425 QKA655420:QKA655425 QTW655420:QTW655425 RDS655420:RDS655425 RNO655420:RNO655425 RXK655420:RXK655425 SHG655420:SHG655425 SRC655420:SRC655425 TAY655420:TAY655425 TKU655420:TKU655425 TUQ655420:TUQ655425 UEM655420:UEM655425 UOI655420:UOI655425 UYE655420:UYE655425 VIA655420:VIA655425 VRW655420:VRW655425 WBS655420:WBS655425 WLO655420:WLO655425 WVK655420:WVK655425 C720956:C720961 IY720956:IY720961 SU720956:SU720961 ACQ720956:ACQ720961 AMM720956:AMM720961 AWI720956:AWI720961 BGE720956:BGE720961 BQA720956:BQA720961 BZW720956:BZW720961 CJS720956:CJS720961 CTO720956:CTO720961 DDK720956:DDK720961 DNG720956:DNG720961 DXC720956:DXC720961 EGY720956:EGY720961 EQU720956:EQU720961 FAQ720956:FAQ720961 FKM720956:FKM720961 FUI720956:FUI720961 GEE720956:GEE720961 GOA720956:GOA720961 GXW720956:GXW720961 HHS720956:HHS720961 HRO720956:HRO720961 IBK720956:IBK720961 ILG720956:ILG720961 IVC720956:IVC720961 JEY720956:JEY720961 JOU720956:JOU720961 JYQ720956:JYQ720961 KIM720956:KIM720961 KSI720956:KSI720961 LCE720956:LCE720961 LMA720956:LMA720961 LVW720956:LVW720961 MFS720956:MFS720961 MPO720956:MPO720961 MZK720956:MZK720961 NJG720956:NJG720961 NTC720956:NTC720961 OCY720956:OCY720961 OMU720956:OMU720961 OWQ720956:OWQ720961 PGM720956:PGM720961 PQI720956:PQI720961 QAE720956:QAE720961 QKA720956:QKA720961 QTW720956:QTW720961 RDS720956:RDS720961 RNO720956:RNO720961 RXK720956:RXK720961 SHG720956:SHG720961 SRC720956:SRC720961 TAY720956:TAY720961 TKU720956:TKU720961 TUQ720956:TUQ720961 UEM720956:UEM720961 UOI720956:UOI720961 UYE720956:UYE720961 VIA720956:VIA720961 VRW720956:VRW720961 WBS720956:WBS720961 WLO720956:WLO720961 WVK720956:WVK720961 C786492:C786497 IY786492:IY786497 SU786492:SU786497 ACQ786492:ACQ786497 AMM786492:AMM786497 AWI786492:AWI786497 BGE786492:BGE786497 BQA786492:BQA786497 BZW786492:BZW786497 CJS786492:CJS786497 CTO786492:CTO786497 DDK786492:DDK786497 DNG786492:DNG786497 DXC786492:DXC786497 EGY786492:EGY786497 EQU786492:EQU786497 FAQ786492:FAQ786497 FKM786492:FKM786497 FUI786492:FUI786497 GEE786492:GEE786497 GOA786492:GOA786497 GXW786492:GXW786497 HHS786492:HHS786497 HRO786492:HRO786497 IBK786492:IBK786497 ILG786492:ILG786497 IVC786492:IVC786497 JEY786492:JEY786497 JOU786492:JOU786497 JYQ786492:JYQ786497 KIM786492:KIM786497 KSI786492:KSI786497 LCE786492:LCE786497 LMA786492:LMA786497 LVW786492:LVW786497 MFS786492:MFS786497 MPO786492:MPO786497 MZK786492:MZK786497 NJG786492:NJG786497 NTC786492:NTC786497 OCY786492:OCY786497 OMU786492:OMU786497 OWQ786492:OWQ786497 PGM786492:PGM786497 PQI786492:PQI786497 QAE786492:QAE786497 QKA786492:QKA786497 QTW786492:QTW786497 RDS786492:RDS786497 RNO786492:RNO786497 RXK786492:RXK786497 SHG786492:SHG786497 SRC786492:SRC786497 TAY786492:TAY786497 TKU786492:TKU786497 TUQ786492:TUQ786497 UEM786492:UEM786497 UOI786492:UOI786497 UYE786492:UYE786497 VIA786492:VIA786497 VRW786492:VRW786497 WBS786492:WBS786497 WLO786492:WLO786497 WVK786492:WVK786497 C852028:C852033 IY852028:IY852033 SU852028:SU852033 ACQ852028:ACQ852033 AMM852028:AMM852033 AWI852028:AWI852033 BGE852028:BGE852033 BQA852028:BQA852033 BZW852028:BZW852033 CJS852028:CJS852033 CTO852028:CTO852033 DDK852028:DDK852033 DNG852028:DNG852033 DXC852028:DXC852033 EGY852028:EGY852033 EQU852028:EQU852033 FAQ852028:FAQ852033 FKM852028:FKM852033 FUI852028:FUI852033 GEE852028:GEE852033 GOA852028:GOA852033 GXW852028:GXW852033 HHS852028:HHS852033 HRO852028:HRO852033 IBK852028:IBK852033 ILG852028:ILG852033 IVC852028:IVC852033 JEY852028:JEY852033 JOU852028:JOU852033 JYQ852028:JYQ852033 KIM852028:KIM852033 KSI852028:KSI852033 LCE852028:LCE852033 LMA852028:LMA852033 LVW852028:LVW852033 MFS852028:MFS852033 MPO852028:MPO852033 MZK852028:MZK852033 NJG852028:NJG852033 NTC852028:NTC852033 OCY852028:OCY852033 OMU852028:OMU852033 OWQ852028:OWQ852033 PGM852028:PGM852033 PQI852028:PQI852033 QAE852028:QAE852033 QKA852028:QKA852033 QTW852028:QTW852033 RDS852028:RDS852033 RNO852028:RNO852033 RXK852028:RXK852033 SHG852028:SHG852033 SRC852028:SRC852033 TAY852028:TAY852033 TKU852028:TKU852033 TUQ852028:TUQ852033 UEM852028:UEM852033 UOI852028:UOI852033 UYE852028:UYE852033 VIA852028:VIA852033 VRW852028:VRW852033 WBS852028:WBS852033 WLO852028:WLO852033 WVK852028:WVK852033 C917564:C917569 IY917564:IY917569 SU917564:SU917569 ACQ917564:ACQ917569 AMM917564:AMM917569 AWI917564:AWI917569 BGE917564:BGE917569 BQA917564:BQA917569 BZW917564:BZW917569 CJS917564:CJS917569 CTO917564:CTO917569 DDK917564:DDK917569 DNG917564:DNG917569 DXC917564:DXC917569 EGY917564:EGY917569 EQU917564:EQU917569 FAQ917564:FAQ917569 FKM917564:FKM917569 FUI917564:FUI917569 GEE917564:GEE917569 GOA917564:GOA917569 GXW917564:GXW917569 HHS917564:HHS917569 HRO917564:HRO917569 IBK917564:IBK917569 ILG917564:ILG917569 IVC917564:IVC917569 JEY917564:JEY917569 JOU917564:JOU917569 JYQ917564:JYQ917569 KIM917564:KIM917569 KSI917564:KSI917569 LCE917564:LCE917569 LMA917564:LMA917569 LVW917564:LVW917569 MFS917564:MFS917569 MPO917564:MPO917569 MZK917564:MZK917569 NJG917564:NJG917569 NTC917564:NTC917569 OCY917564:OCY917569 OMU917564:OMU917569 OWQ917564:OWQ917569 PGM917564:PGM917569 PQI917564:PQI917569 QAE917564:QAE917569 QKA917564:QKA917569 QTW917564:QTW917569 RDS917564:RDS917569 RNO917564:RNO917569 RXK917564:RXK917569 SHG917564:SHG917569 SRC917564:SRC917569 TAY917564:TAY917569 TKU917564:TKU917569 TUQ917564:TUQ917569 UEM917564:UEM917569 UOI917564:UOI917569 UYE917564:UYE917569 VIA917564:VIA917569 VRW917564:VRW917569 WBS917564:WBS917569 WLO917564:WLO917569 WVK917564:WVK917569 C983100:C983105 IY983100:IY983105 SU983100:SU983105 ACQ983100:ACQ983105 AMM983100:AMM983105 AWI983100:AWI983105 BGE983100:BGE983105 BQA983100:BQA983105 BZW983100:BZW983105 CJS983100:CJS983105 CTO983100:CTO983105 DDK983100:DDK983105 DNG983100:DNG983105 DXC983100:DXC983105 EGY983100:EGY983105 EQU983100:EQU983105 FAQ983100:FAQ983105 FKM983100:FKM983105 FUI983100:FUI983105 GEE983100:GEE983105 GOA983100:GOA983105 GXW983100:GXW983105 HHS983100:HHS983105 HRO983100:HRO983105 IBK983100:IBK983105 ILG983100:ILG983105 IVC983100:IVC983105 JEY983100:JEY983105 JOU983100:JOU983105 JYQ983100:JYQ983105 KIM983100:KIM983105 KSI983100:KSI983105 LCE983100:LCE983105 LMA983100:LMA983105 LVW983100:LVW983105 MFS983100:MFS983105 MPO983100:MPO983105 MZK983100:MZK983105 NJG983100:NJG983105 NTC983100:NTC983105 OCY983100:OCY983105 OMU983100:OMU983105 OWQ983100:OWQ983105 PGM983100:PGM983105 PQI983100:PQI983105 QAE983100:QAE983105 QKA983100:QKA983105 QTW983100:QTW983105 RDS983100:RDS983105 RNO983100:RNO983105 RXK983100:RXK983105 SHG983100:SHG983105 SRC983100:SRC983105 TAY983100:TAY983105 TKU983100:TKU983105 TUQ983100:TUQ983105 UEM983100:UEM983105 UOI983100:UOI983105 UYE983100:UYE983105 VIA983100:VIA983105 VRW983100:VRW983105 WBS983100:WBS983105 WLO983100:WLO983105 WVK983100:WVK983105 B38:C49 IX38:IY49 ST38:SU49 ACP38:ACQ49 AML38:AMM49 AWH38:AWI49 BGD38:BGE49 BPZ38:BQA49 BZV38:BZW49 CJR38:CJS49 CTN38:CTO49 DDJ38:DDK49 DNF38:DNG49 DXB38:DXC49 EGX38:EGY49 EQT38:EQU49 FAP38:FAQ49 FKL38:FKM49 FUH38:FUI49 GED38:GEE49 GNZ38:GOA49 GXV38:GXW49 HHR38:HHS49 HRN38:HRO49 IBJ38:IBK49 ILF38:ILG49 IVB38:IVC49 JEX38:JEY49 JOT38:JOU49 JYP38:JYQ49 KIL38:KIM49 KSH38:KSI49 LCD38:LCE49 LLZ38:LMA49 LVV38:LVW49 MFR38:MFS49 MPN38:MPO49 MZJ38:MZK49 NJF38:NJG49 NTB38:NTC49 OCX38:OCY49 OMT38:OMU49 OWP38:OWQ49 PGL38:PGM49 PQH38:PQI49 QAD38:QAE49 QJZ38:QKA49 QTV38:QTW49 RDR38:RDS49 RNN38:RNO49 RXJ38:RXK49 SHF38:SHG49 SRB38:SRC49 TAX38:TAY49 TKT38:TKU49 TUP38:TUQ49 UEL38:UEM49 UOH38:UOI49 UYD38:UYE49 VHZ38:VIA49 VRV38:VRW49 WBR38:WBS49 WLN38:WLO49 WVJ38:WVK49 B65574:C65585 IX65574:IY65585 ST65574:SU65585 ACP65574:ACQ65585 AML65574:AMM65585 AWH65574:AWI65585 BGD65574:BGE65585 BPZ65574:BQA65585 BZV65574:BZW65585 CJR65574:CJS65585 CTN65574:CTO65585 DDJ65574:DDK65585 DNF65574:DNG65585 DXB65574:DXC65585 EGX65574:EGY65585 EQT65574:EQU65585 FAP65574:FAQ65585 FKL65574:FKM65585 FUH65574:FUI65585 GED65574:GEE65585 GNZ65574:GOA65585 GXV65574:GXW65585 HHR65574:HHS65585 HRN65574:HRO65585 IBJ65574:IBK65585 ILF65574:ILG65585 IVB65574:IVC65585 JEX65574:JEY65585 JOT65574:JOU65585 JYP65574:JYQ65585 KIL65574:KIM65585 KSH65574:KSI65585 LCD65574:LCE65585 LLZ65574:LMA65585 LVV65574:LVW65585 MFR65574:MFS65585 MPN65574:MPO65585 MZJ65574:MZK65585 NJF65574:NJG65585 NTB65574:NTC65585 OCX65574:OCY65585 OMT65574:OMU65585 OWP65574:OWQ65585 PGL65574:PGM65585 PQH65574:PQI65585 QAD65574:QAE65585 QJZ65574:QKA65585 QTV65574:QTW65585 RDR65574:RDS65585 RNN65574:RNO65585 RXJ65574:RXK65585 SHF65574:SHG65585 SRB65574:SRC65585 TAX65574:TAY65585 TKT65574:TKU65585 TUP65574:TUQ65585 UEL65574:UEM65585 UOH65574:UOI65585 UYD65574:UYE65585 VHZ65574:VIA65585 VRV65574:VRW65585 WBR65574:WBS65585 WLN65574:WLO65585 WVJ65574:WVK65585 B131110:C131121 IX131110:IY131121 ST131110:SU131121 ACP131110:ACQ131121 AML131110:AMM131121 AWH131110:AWI131121 BGD131110:BGE131121 BPZ131110:BQA131121 BZV131110:BZW131121 CJR131110:CJS131121 CTN131110:CTO131121 DDJ131110:DDK131121 DNF131110:DNG131121 DXB131110:DXC131121 EGX131110:EGY131121 EQT131110:EQU131121 FAP131110:FAQ131121 FKL131110:FKM131121 FUH131110:FUI131121 GED131110:GEE131121 GNZ131110:GOA131121 GXV131110:GXW131121 HHR131110:HHS131121 HRN131110:HRO131121 IBJ131110:IBK131121 ILF131110:ILG131121 IVB131110:IVC131121 JEX131110:JEY131121 JOT131110:JOU131121 JYP131110:JYQ131121 KIL131110:KIM131121 KSH131110:KSI131121 LCD131110:LCE131121 LLZ131110:LMA131121 LVV131110:LVW131121 MFR131110:MFS131121 MPN131110:MPO131121 MZJ131110:MZK131121 NJF131110:NJG131121 NTB131110:NTC131121 OCX131110:OCY131121 OMT131110:OMU131121 OWP131110:OWQ131121 PGL131110:PGM131121 PQH131110:PQI131121 QAD131110:QAE131121 QJZ131110:QKA131121 QTV131110:QTW131121 RDR131110:RDS131121 RNN131110:RNO131121 RXJ131110:RXK131121 SHF131110:SHG131121 SRB131110:SRC131121 TAX131110:TAY131121 TKT131110:TKU131121 TUP131110:TUQ131121 UEL131110:UEM131121 UOH131110:UOI131121 UYD131110:UYE131121 VHZ131110:VIA131121 VRV131110:VRW131121 WBR131110:WBS131121 WLN131110:WLO131121 WVJ131110:WVK131121 B196646:C196657 IX196646:IY196657 ST196646:SU196657 ACP196646:ACQ196657 AML196646:AMM196657 AWH196646:AWI196657 BGD196646:BGE196657 BPZ196646:BQA196657 BZV196646:BZW196657 CJR196646:CJS196657 CTN196646:CTO196657 DDJ196646:DDK196657 DNF196646:DNG196657 DXB196646:DXC196657 EGX196646:EGY196657 EQT196646:EQU196657 FAP196646:FAQ196657 FKL196646:FKM196657 FUH196646:FUI196657 GED196646:GEE196657 GNZ196646:GOA196657 GXV196646:GXW196657 HHR196646:HHS196657 HRN196646:HRO196657 IBJ196646:IBK196657 ILF196646:ILG196657 IVB196646:IVC196657 JEX196646:JEY196657 JOT196646:JOU196657 JYP196646:JYQ196657 KIL196646:KIM196657 KSH196646:KSI196657 LCD196646:LCE196657 LLZ196646:LMA196657 LVV196646:LVW196657 MFR196646:MFS196657 MPN196646:MPO196657 MZJ196646:MZK196657 NJF196646:NJG196657 NTB196646:NTC196657 OCX196646:OCY196657 OMT196646:OMU196657 OWP196646:OWQ196657 PGL196646:PGM196657 PQH196646:PQI196657 QAD196646:QAE196657 QJZ196646:QKA196657 QTV196646:QTW196657 RDR196646:RDS196657 RNN196646:RNO196657 RXJ196646:RXK196657 SHF196646:SHG196657 SRB196646:SRC196657 TAX196646:TAY196657 TKT196646:TKU196657 TUP196646:TUQ196657 UEL196646:UEM196657 UOH196646:UOI196657 UYD196646:UYE196657 VHZ196646:VIA196657 VRV196646:VRW196657 WBR196646:WBS196657 WLN196646:WLO196657 WVJ196646:WVK196657 B262182:C262193 IX262182:IY262193 ST262182:SU262193 ACP262182:ACQ262193 AML262182:AMM262193 AWH262182:AWI262193 BGD262182:BGE262193 BPZ262182:BQA262193 BZV262182:BZW262193 CJR262182:CJS262193 CTN262182:CTO262193 DDJ262182:DDK262193 DNF262182:DNG262193 DXB262182:DXC262193 EGX262182:EGY262193 EQT262182:EQU262193 FAP262182:FAQ262193 FKL262182:FKM262193 FUH262182:FUI262193 GED262182:GEE262193 GNZ262182:GOA262193 GXV262182:GXW262193 HHR262182:HHS262193 HRN262182:HRO262193 IBJ262182:IBK262193 ILF262182:ILG262193 IVB262182:IVC262193 JEX262182:JEY262193 JOT262182:JOU262193 JYP262182:JYQ262193 KIL262182:KIM262193 KSH262182:KSI262193 LCD262182:LCE262193 LLZ262182:LMA262193 LVV262182:LVW262193 MFR262182:MFS262193 MPN262182:MPO262193 MZJ262182:MZK262193 NJF262182:NJG262193 NTB262182:NTC262193 OCX262182:OCY262193 OMT262182:OMU262193 OWP262182:OWQ262193 PGL262182:PGM262193 PQH262182:PQI262193 QAD262182:QAE262193 QJZ262182:QKA262193 QTV262182:QTW262193 RDR262182:RDS262193 RNN262182:RNO262193 RXJ262182:RXK262193 SHF262182:SHG262193 SRB262182:SRC262193 TAX262182:TAY262193 TKT262182:TKU262193 TUP262182:TUQ262193 UEL262182:UEM262193 UOH262182:UOI262193 UYD262182:UYE262193 VHZ262182:VIA262193 VRV262182:VRW262193 WBR262182:WBS262193 WLN262182:WLO262193 WVJ262182:WVK262193 B327718:C327729 IX327718:IY327729 ST327718:SU327729 ACP327718:ACQ327729 AML327718:AMM327729 AWH327718:AWI327729 BGD327718:BGE327729 BPZ327718:BQA327729 BZV327718:BZW327729 CJR327718:CJS327729 CTN327718:CTO327729 DDJ327718:DDK327729 DNF327718:DNG327729 DXB327718:DXC327729 EGX327718:EGY327729 EQT327718:EQU327729 FAP327718:FAQ327729 FKL327718:FKM327729 FUH327718:FUI327729 GED327718:GEE327729 GNZ327718:GOA327729 GXV327718:GXW327729 HHR327718:HHS327729 HRN327718:HRO327729 IBJ327718:IBK327729 ILF327718:ILG327729 IVB327718:IVC327729 JEX327718:JEY327729 JOT327718:JOU327729 JYP327718:JYQ327729 KIL327718:KIM327729 KSH327718:KSI327729 LCD327718:LCE327729 LLZ327718:LMA327729 LVV327718:LVW327729 MFR327718:MFS327729 MPN327718:MPO327729 MZJ327718:MZK327729 NJF327718:NJG327729 NTB327718:NTC327729 OCX327718:OCY327729 OMT327718:OMU327729 OWP327718:OWQ327729 PGL327718:PGM327729 PQH327718:PQI327729 QAD327718:QAE327729 QJZ327718:QKA327729 QTV327718:QTW327729 RDR327718:RDS327729 RNN327718:RNO327729 RXJ327718:RXK327729 SHF327718:SHG327729 SRB327718:SRC327729 TAX327718:TAY327729 TKT327718:TKU327729 TUP327718:TUQ327729 UEL327718:UEM327729 UOH327718:UOI327729 UYD327718:UYE327729 VHZ327718:VIA327729 VRV327718:VRW327729 WBR327718:WBS327729 WLN327718:WLO327729 WVJ327718:WVK327729 B393254:C393265 IX393254:IY393265 ST393254:SU393265 ACP393254:ACQ393265 AML393254:AMM393265 AWH393254:AWI393265 BGD393254:BGE393265 BPZ393254:BQA393265 BZV393254:BZW393265 CJR393254:CJS393265 CTN393254:CTO393265 DDJ393254:DDK393265 DNF393254:DNG393265 DXB393254:DXC393265 EGX393254:EGY393265 EQT393254:EQU393265 FAP393254:FAQ393265 FKL393254:FKM393265 FUH393254:FUI393265 GED393254:GEE393265 GNZ393254:GOA393265 GXV393254:GXW393265 HHR393254:HHS393265 HRN393254:HRO393265 IBJ393254:IBK393265 ILF393254:ILG393265 IVB393254:IVC393265 JEX393254:JEY393265 JOT393254:JOU393265 JYP393254:JYQ393265 KIL393254:KIM393265 KSH393254:KSI393265 LCD393254:LCE393265 LLZ393254:LMA393265 LVV393254:LVW393265 MFR393254:MFS393265 MPN393254:MPO393265 MZJ393254:MZK393265 NJF393254:NJG393265 NTB393254:NTC393265 OCX393254:OCY393265 OMT393254:OMU393265 OWP393254:OWQ393265 PGL393254:PGM393265 PQH393254:PQI393265 QAD393254:QAE393265 QJZ393254:QKA393265 QTV393254:QTW393265 RDR393254:RDS393265 RNN393254:RNO393265 RXJ393254:RXK393265 SHF393254:SHG393265 SRB393254:SRC393265 TAX393254:TAY393265 TKT393254:TKU393265 TUP393254:TUQ393265 UEL393254:UEM393265 UOH393254:UOI393265 UYD393254:UYE393265 VHZ393254:VIA393265 VRV393254:VRW393265 WBR393254:WBS393265 WLN393254:WLO393265 WVJ393254:WVK393265 B458790:C458801 IX458790:IY458801 ST458790:SU458801 ACP458790:ACQ458801 AML458790:AMM458801 AWH458790:AWI458801 BGD458790:BGE458801 BPZ458790:BQA458801 BZV458790:BZW458801 CJR458790:CJS458801 CTN458790:CTO458801 DDJ458790:DDK458801 DNF458790:DNG458801 DXB458790:DXC458801 EGX458790:EGY458801 EQT458790:EQU458801 FAP458790:FAQ458801 FKL458790:FKM458801 FUH458790:FUI458801 GED458790:GEE458801 GNZ458790:GOA458801 GXV458790:GXW458801 HHR458790:HHS458801 HRN458790:HRO458801 IBJ458790:IBK458801 ILF458790:ILG458801 IVB458790:IVC458801 JEX458790:JEY458801 JOT458790:JOU458801 JYP458790:JYQ458801 KIL458790:KIM458801 KSH458790:KSI458801 LCD458790:LCE458801 LLZ458790:LMA458801 LVV458790:LVW458801 MFR458790:MFS458801 MPN458790:MPO458801 MZJ458790:MZK458801 NJF458790:NJG458801 NTB458790:NTC458801 OCX458790:OCY458801 OMT458790:OMU458801 OWP458790:OWQ458801 PGL458790:PGM458801 PQH458790:PQI458801 QAD458790:QAE458801 QJZ458790:QKA458801 QTV458790:QTW458801 RDR458790:RDS458801 RNN458790:RNO458801 RXJ458790:RXK458801 SHF458790:SHG458801 SRB458790:SRC458801 TAX458790:TAY458801 TKT458790:TKU458801 TUP458790:TUQ458801 UEL458790:UEM458801 UOH458790:UOI458801 UYD458790:UYE458801 VHZ458790:VIA458801 VRV458790:VRW458801 WBR458790:WBS458801 WLN458790:WLO458801 WVJ458790:WVK458801 B524326:C524337 IX524326:IY524337 ST524326:SU524337 ACP524326:ACQ524337 AML524326:AMM524337 AWH524326:AWI524337 BGD524326:BGE524337 BPZ524326:BQA524337 BZV524326:BZW524337 CJR524326:CJS524337 CTN524326:CTO524337 DDJ524326:DDK524337 DNF524326:DNG524337 DXB524326:DXC524337 EGX524326:EGY524337 EQT524326:EQU524337 FAP524326:FAQ524337 FKL524326:FKM524337 FUH524326:FUI524337 GED524326:GEE524337 GNZ524326:GOA524337 GXV524326:GXW524337 HHR524326:HHS524337 HRN524326:HRO524337 IBJ524326:IBK524337 ILF524326:ILG524337 IVB524326:IVC524337 JEX524326:JEY524337 JOT524326:JOU524337 JYP524326:JYQ524337 KIL524326:KIM524337 KSH524326:KSI524337 LCD524326:LCE524337 LLZ524326:LMA524337 LVV524326:LVW524337 MFR524326:MFS524337 MPN524326:MPO524337 MZJ524326:MZK524337 NJF524326:NJG524337 NTB524326:NTC524337 OCX524326:OCY524337 OMT524326:OMU524337 OWP524326:OWQ524337 PGL524326:PGM524337 PQH524326:PQI524337 QAD524326:QAE524337 QJZ524326:QKA524337 QTV524326:QTW524337 RDR524326:RDS524337 RNN524326:RNO524337 RXJ524326:RXK524337 SHF524326:SHG524337 SRB524326:SRC524337 TAX524326:TAY524337 TKT524326:TKU524337 TUP524326:TUQ524337 UEL524326:UEM524337 UOH524326:UOI524337 UYD524326:UYE524337 VHZ524326:VIA524337 VRV524326:VRW524337 WBR524326:WBS524337 WLN524326:WLO524337 WVJ524326:WVK524337 B589862:C589873 IX589862:IY589873 ST589862:SU589873 ACP589862:ACQ589873 AML589862:AMM589873 AWH589862:AWI589873 BGD589862:BGE589873 BPZ589862:BQA589873 BZV589862:BZW589873 CJR589862:CJS589873 CTN589862:CTO589873 DDJ589862:DDK589873 DNF589862:DNG589873 DXB589862:DXC589873 EGX589862:EGY589873 EQT589862:EQU589873 FAP589862:FAQ589873 FKL589862:FKM589873 FUH589862:FUI589873 GED589862:GEE589873 GNZ589862:GOA589873 GXV589862:GXW589873 HHR589862:HHS589873 HRN589862:HRO589873 IBJ589862:IBK589873 ILF589862:ILG589873 IVB589862:IVC589873 JEX589862:JEY589873 JOT589862:JOU589873 JYP589862:JYQ589873 KIL589862:KIM589873 KSH589862:KSI589873 LCD589862:LCE589873 LLZ589862:LMA589873 LVV589862:LVW589873 MFR589862:MFS589873 MPN589862:MPO589873 MZJ589862:MZK589873 NJF589862:NJG589873 NTB589862:NTC589873 OCX589862:OCY589873 OMT589862:OMU589873 OWP589862:OWQ589873 PGL589862:PGM589873 PQH589862:PQI589873 QAD589862:QAE589873 QJZ589862:QKA589873 QTV589862:QTW589873 RDR589862:RDS589873 RNN589862:RNO589873 RXJ589862:RXK589873 SHF589862:SHG589873 SRB589862:SRC589873 TAX589862:TAY589873 TKT589862:TKU589873 TUP589862:TUQ589873 UEL589862:UEM589873 UOH589862:UOI589873 UYD589862:UYE589873 VHZ589862:VIA589873 VRV589862:VRW589873 WBR589862:WBS589873 WLN589862:WLO589873 WVJ589862:WVK589873 B655398:C655409 IX655398:IY655409 ST655398:SU655409 ACP655398:ACQ655409 AML655398:AMM655409 AWH655398:AWI655409 BGD655398:BGE655409 BPZ655398:BQA655409 BZV655398:BZW655409 CJR655398:CJS655409 CTN655398:CTO655409 DDJ655398:DDK655409 DNF655398:DNG655409 DXB655398:DXC655409 EGX655398:EGY655409 EQT655398:EQU655409 FAP655398:FAQ655409 FKL655398:FKM655409 FUH655398:FUI655409 GED655398:GEE655409 GNZ655398:GOA655409 GXV655398:GXW655409 HHR655398:HHS655409 HRN655398:HRO655409 IBJ655398:IBK655409 ILF655398:ILG655409 IVB655398:IVC655409 JEX655398:JEY655409 JOT655398:JOU655409 JYP655398:JYQ655409 KIL655398:KIM655409 KSH655398:KSI655409 LCD655398:LCE655409 LLZ655398:LMA655409 LVV655398:LVW655409 MFR655398:MFS655409 MPN655398:MPO655409 MZJ655398:MZK655409 NJF655398:NJG655409 NTB655398:NTC655409 OCX655398:OCY655409 OMT655398:OMU655409 OWP655398:OWQ655409 PGL655398:PGM655409 PQH655398:PQI655409 QAD655398:QAE655409 QJZ655398:QKA655409 QTV655398:QTW655409 RDR655398:RDS655409 RNN655398:RNO655409 RXJ655398:RXK655409 SHF655398:SHG655409 SRB655398:SRC655409 TAX655398:TAY655409 TKT655398:TKU655409 TUP655398:TUQ655409 UEL655398:UEM655409 UOH655398:UOI655409 UYD655398:UYE655409 VHZ655398:VIA655409 VRV655398:VRW655409 WBR655398:WBS655409 WLN655398:WLO655409 WVJ655398:WVK655409 B720934:C720945 IX720934:IY720945 ST720934:SU720945 ACP720934:ACQ720945 AML720934:AMM720945 AWH720934:AWI720945 BGD720934:BGE720945 BPZ720934:BQA720945 BZV720934:BZW720945 CJR720934:CJS720945 CTN720934:CTO720945 DDJ720934:DDK720945 DNF720934:DNG720945 DXB720934:DXC720945 EGX720934:EGY720945 EQT720934:EQU720945 FAP720934:FAQ720945 FKL720934:FKM720945 FUH720934:FUI720945 GED720934:GEE720945 GNZ720934:GOA720945 GXV720934:GXW720945 HHR720934:HHS720945 HRN720934:HRO720945 IBJ720934:IBK720945 ILF720934:ILG720945 IVB720934:IVC720945 JEX720934:JEY720945 JOT720934:JOU720945 JYP720934:JYQ720945 KIL720934:KIM720945 KSH720934:KSI720945 LCD720934:LCE720945 LLZ720934:LMA720945 LVV720934:LVW720945 MFR720934:MFS720945 MPN720934:MPO720945 MZJ720934:MZK720945 NJF720934:NJG720945 NTB720934:NTC720945 OCX720934:OCY720945 OMT720934:OMU720945 OWP720934:OWQ720945 PGL720934:PGM720945 PQH720934:PQI720945 QAD720934:QAE720945 QJZ720934:QKA720945 QTV720934:QTW720945 RDR720934:RDS720945 RNN720934:RNO720945 RXJ720934:RXK720945 SHF720934:SHG720945 SRB720934:SRC720945 TAX720934:TAY720945 TKT720934:TKU720945 TUP720934:TUQ720945 UEL720934:UEM720945 UOH720934:UOI720945 UYD720934:UYE720945 VHZ720934:VIA720945 VRV720934:VRW720945 WBR720934:WBS720945 WLN720934:WLO720945 WVJ720934:WVK720945 B786470:C786481 IX786470:IY786481 ST786470:SU786481 ACP786470:ACQ786481 AML786470:AMM786481 AWH786470:AWI786481 BGD786470:BGE786481 BPZ786470:BQA786481 BZV786470:BZW786481 CJR786470:CJS786481 CTN786470:CTO786481 DDJ786470:DDK786481 DNF786470:DNG786481 DXB786470:DXC786481 EGX786470:EGY786481 EQT786470:EQU786481 FAP786470:FAQ786481 FKL786470:FKM786481 FUH786470:FUI786481 GED786470:GEE786481 GNZ786470:GOA786481 GXV786470:GXW786481 HHR786470:HHS786481 HRN786470:HRO786481 IBJ786470:IBK786481 ILF786470:ILG786481 IVB786470:IVC786481 JEX786470:JEY786481 JOT786470:JOU786481 JYP786470:JYQ786481 KIL786470:KIM786481 KSH786470:KSI786481 LCD786470:LCE786481 LLZ786470:LMA786481 LVV786470:LVW786481 MFR786470:MFS786481 MPN786470:MPO786481 MZJ786470:MZK786481 NJF786470:NJG786481 NTB786470:NTC786481 OCX786470:OCY786481 OMT786470:OMU786481 OWP786470:OWQ786481 PGL786470:PGM786481 PQH786470:PQI786481 QAD786470:QAE786481 QJZ786470:QKA786481 QTV786470:QTW786481 RDR786470:RDS786481 RNN786470:RNO786481 RXJ786470:RXK786481 SHF786470:SHG786481 SRB786470:SRC786481 TAX786470:TAY786481 TKT786470:TKU786481 TUP786470:TUQ786481 UEL786470:UEM786481 UOH786470:UOI786481 UYD786470:UYE786481 VHZ786470:VIA786481 VRV786470:VRW786481 WBR786470:WBS786481 WLN786470:WLO786481 WVJ786470:WVK786481 B852006:C852017 IX852006:IY852017 ST852006:SU852017 ACP852006:ACQ852017 AML852006:AMM852017 AWH852006:AWI852017 BGD852006:BGE852017 BPZ852006:BQA852017 BZV852006:BZW852017 CJR852006:CJS852017 CTN852006:CTO852017 DDJ852006:DDK852017 DNF852006:DNG852017 DXB852006:DXC852017 EGX852006:EGY852017 EQT852006:EQU852017 FAP852006:FAQ852017 FKL852006:FKM852017 FUH852006:FUI852017 GED852006:GEE852017 GNZ852006:GOA852017 GXV852006:GXW852017 HHR852006:HHS852017 HRN852006:HRO852017 IBJ852006:IBK852017 ILF852006:ILG852017 IVB852006:IVC852017 JEX852006:JEY852017 JOT852006:JOU852017 JYP852006:JYQ852017 KIL852006:KIM852017 KSH852006:KSI852017 LCD852006:LCE852017 LLZ852006:LMA852017 LVV852006:LVW852017 MFR852006:MFS852017 MPN852006:MPO852017 MZJ852006:MZK852017 NJF852006:NJG852017 NTB852006:NTC852017 OCX852006:OCY852017 OMT852006:OMU852017 OWP852006:OWQ852017 PGL852006:PGM852017 PQH852006:PQI852017 QAD852006:QAE852017 QJZ852006:QKA852017 QTV852006:QTW852017 RDR852006:RDS852017 RNN852006:RNO852017 RXJ852006:RXK852017 SHF852006:SHG852017 SRB852006:SRC852017 TAX852006:TAY852017 TKT852006:TKU852017 TUP852006:TUQ852017 UEL852006:UEM852017 UOH852006:UOI852017 UYD852006:UYE852017 VHZ852006:VIA852017 VRV852006:VRW852017 WBR852006:WBS852017 WLN852006:WLO852017 WVJ852006:WVK852017 B917542:C917553 IX917542:IY917553 ST917542:SU917553 ACP917542:ACQ917553 AML917542:AMM917553 AWH917542:AWI917553 BGD917542:BGE917553 BPZ917542:BQA917553 BZV917542:BZW917553 CJR917542:CJS917553 CTN917542:CTO917553 DDJ917542:DDK917553 DNF917542:DNG917553 DXB917542:DXC917553 EGX917542:EGY917553 EQT917542:EQU917553 FAP917542:FAQ917553 FKL917542:FKM917553 FUH917542:FUI917553 GED917542:GEE917553 GNZ917542:GOA917553 GXV917542:GXW917553 HHR917542:HHS917553 HRN917542:HRO917553 IBJ917542:IBK917553 ILF917542:ILG917553 IVB917542:IVC917553 JEX917542:JEY917553 JOT917542:JOU917553 JYP917542:JYQ917553 KIL917542:KIM917553 KSH917542:KSI917553 LCD917542:LCE917553 LLZ917542:LMA917553 LVV917542:LVW917553 MFR917542:MFS917553 MPN917542:MPO917553 MZJ917542:MZK917553 NJF917542:NJG917553 NTB917542:NTC917553 OCX917542:OCY917553 OMT917542:OMU917553 OWP917542:OWQ917553 PGL917542:PGM917553 PQH917542:PQI917553 QAD917542:QAE917553 QJZ917542:QKA917553 QTV917542:QTW917553 RDR917542:RDS917553 RNN917542:RNO917553 RXJ917542:RXK917553 SHF917542:SHG917553 SRB917542:SRC917553 TAX917542:TAY917553 TKT917542:TKU917553 TUP917542:TUQ917553 UEL917542:UEM917553 UOH917542:UOI917553 UYD917542:UYE917553 VHZ917542:VIA917553 VRV917542:VRW917553 WBR917542:WBS917553 WLN917542:WLO917553 WVJ917542:WVK917553 B983078:C983089 IX983078:IY983089 ST983078:SU983089 ACP983078:ACQ983089 AML983078:AMM983089 AWH983078:AWI983089 BGD983078:BGE983089 BPZ983078:BQA983089 BZV983078:BZW983089 CJR983078:CJS983089 CTN983078:CTO983089 DDJ983078:DDK983089 DNF983078:DNG983089 DXB983078:DXC983089 EGX983078:EGY983089 EQT983078:EQU983089 FAP983078:FAQ983089 FKL983078:FKM983089 FUH983078:FUI983089 GED983078:GEE983089 GNZ983078:GOA983089 GXV983078:GXW983089 HHR983078:HHS983089 HRN983078:HRO983089 IBJ983078:IBK983089 ILF983078:ILG983089 IVB983078:IVC983089 JEX983078:JEY983089 JOT983078:JOU983089 JYP983078:JYQ983089 KIL983078:KIM983089 KSH983078:KSI983089 LCD983078:LCE983089 LLZ983078:LMA983089 LVV983078:LVW983089 MFR983078:MFS983089 MPN983078:MPO983089 MZJ983078:MZK983089 NJF983078:NJG983089 NTB983078:NTC983089 OCX983078:OCY983089 OMT983078:OMU983089 OWP983078:OWQ983089 PGL983078:PGM983089 PQH983078:PQI983089 QAD983078:QAE983089 QJZ983078:QKA983089 QTV983078:QTW983089 RDR983078:RDS983089 RNN983078:RNO983089 RXJ983078:RXK983089 SHF983078:SHG983089 SRB983078:SRC983089 TAX983078:TAY983089 TKT983078:TKU983089 TUP983078:TUQ983089 UEL983078:UEM983089 UOH983078:UOI983089 UYD983078:UYE983089 VHZ983078:VIA983089 VRV983078:VRW983089 WBR983078:WBS983089 WLN983078:WLO983089 WVJ983078:WVK983089 B54:C58 IX54:IY58 ST54:SU58 ACP54:ACQ58 AML54:AMM58 AWH54:AWI58 BGD54:BGE58 BPZ54:BQA58 BZV54:BZW58 CJR54:CJS58 CTN54:CTO58 DDJ54:DDK58 DNF54:DNG58 DXB54:DXC58 EGX54:EGY58 EQT54:EQU58 FAP54:FAQ58 FKL54:FKM58 FUH54:FUI58 GED54:GEE58 GNZ54:GOA58 GXV54:GXW58 HHR54:HHS58 HRN54:HRO58 IBJ54:IBK58 ILF54:ILG58 IVB54:IVC58 JEX54:JEY58 JOT54:JOU58 JYP54:JYQ58 KIL54:KIM58 KSH54:KSI58 LCD54:LCE58 LLZ54:LMA58 LVV54:LVW58 MFR54:MFS58 MPN54:MPO58 MZJ54:MZK58 NJF54:NJG58 NTB54:NTC58 OCX54:OCY58 OMT54:OMU58 OWP54:OWQ58 PGL54:PGM58 PQH54:PQI58 QAD54:QAE58 QJZ54:QKA58 QTV54:QTW58 RDR54:RDS58 RNN54:RNO58 RXJ54:RXK58 SHF54:SHG58 SRB54:SRC58 TAX54:TAY58 TKT54:TKU58 TUP54:TUQ58 UEL54:UEM58 UOH54:UOI58 UYD54:UYE58 VHZ54:VIA58 VRV54:VRW58 WBR54:WBS58 WLN54:WLO58 WVJ54:WVK58 B65590:C65594 IX65590:IY65594 ST65590:SU65594 ACP65590:ACQ65594 AML65590:AMM65594 AWH65590:AWI65594 BGD65590:BGE65594 BPZ65590:BQA65594 BZV65590:BZW65594 CJR65590:CJS65594 CTN65590:CTO65594 DDJ65590:DDK65594 DNF65590:DNG65594 DXB65590:DXC65594 EGX65590:EGY65594 EQT65590:EQU65594 FAP65590:FAQ65594 FKL65590:FKM65594 FUH65590:FUI65594 GED65590:GEE65594 GNZ65590:GOA65594 GXV65590:GXW65594 HHR65590:HHS65594 HRN65590:HRO65594 IBJ65590:IBK65594 ILF65590:ILG65594 IVB65590:IVC65594 JEX65590:JEY65594 JOT65590:JOU65594 JYP65590:JYQ65594 KIL65590:KIM65594 KSH65590:KSI65594 LCD65590:LCE65594 LLZ65590:LMA65594 LVV65590:LVW65594 MFR65590:MFS65594 MPN65590:MPO65594 MZJ65590:MZK65594 NJF65590:NJG65594 NTB65590:NTC65594 OCX65590:OCY65594 OMT65590:OMU65594 OWP65590:OWQ65594 PGL65590:PGM65594 PQH65590:PQI65594 QAD65590:QAE65594 QJZ65590:QKA65594 QTV65590:QTW65594 RDR65590:RDS65594 RNN65590:RNO65594 RXJ65590:RXK65594 SHF65590:SHG65594 SRB65590:SRC65594 TAX65590:TAY65594 TKT65590:TKU65594 TUP65590:TUQ65594 UEL65590:UEM65594 UOH65590:UOI65594 UYD65590:UYE65594 VHZ65590:VIA65594 VRV65590:VRW65594 WBR65590:WBS65594 WLN65590:WLO65594 WVJ65590:WVK65594 B131126:C131130 IX131126:IY131130 ST131126:SU131130 ACP131126:ACQ131130 AML131126:AMM131130 AWH131126:AWI131130 BGD131126:BGE131130 BPZ131126:BQA131130 BZV131126:BZW131130 CJR131126:CJS131130 CTN131126:CTO131130 DDJ131126:DDK131130 DNF131126:DNG131130 DXB131126:DXC131130 EGX131126:EGY131130 EQT131126:EQU131130 FAP131126:FAQ131130 FKL131126:FKM131130 FUH131126:FUI131130 GED131126:GEE131130 GNZ131126:GOA131130 GXV131126:GXW131130 HHR131126:HHS131130 HRN131126:HRO131130 IBJ131126:IBK131130 ILF131126:ILG131130 IVB131126:IVC131130 JEX131126:JEY131130 JOT131126:JOU131130 JYP131126:JYQ131130 KIL131126:KIM131130 KSH131126:KSI131130 LCD131126:LCE131130 LLZ131126:LMA131130 LVV131126:LVW131130 MFR131126:MFS131130 MPN131126:MPO131130 MZJ131126:MZK131130 NJF131126:NJG131130 NTB131126:NTC131130 OCX131126:OCY131130 OMT131126:OMU131130 OWP131126:OWQ131130 PGL131126:PGM131130 PQH131126:PQI131130 QAD131126:QAE131130 QJZ131126:QKA131130 QTV131126:QTW131130 RDR131126:RDS131130 RNN131126:RNO131130 RXJ131126:RXK131130 SHF131126:SHG131130 SRB131126:SRC131130 TAX131126:TAY131130 TKT131126:TKU131130 TUP131126:TUQ131130 UEL131126:UEM131130 UOH131126:UOI131130 UYD131126:UYE131130 VHZ131126:VIA131130 VRV131126:VRW131130 WBR131126:WBS131130 WLN131126:WLO131130 WVJ131126:WVK131130 B196662:C196666 IX196662:IY196666 ST196662:SU196666 ACP196662:ACQ196666 AML196662:AMM196666 AWH196662:AWI196666 BGD196662:BGE196666 BPZ196662:BQA196666 BZV196662:BZW196666 CJR196662:CJS196666 CTN196662:CTO196666 DDJ196662:DDK196666 DNF196662:DNG196666 DXB196662:DXC196666 EGX196662:EGY196666 EQT196662:EQU196666 FAP196662:FAQ196666 FKL196662:FKM196666 FUH196662:FUI196666 GED196662:GEE196666 GNZ196662:GOA196666 GXV196662:GXW196666 HHR196662:HHS196666 HRN196662:HRO196666 IBJ196662:IBK196666 ILF196662:ILG196666 IVB196662:IVC196666 JEX196662:JEY196666 JOT196662:JOU196666 JYP196662:JYQ196666 KIL196662:KIM196666 KSH196662:KSI196666 LCD196662:LCE196666 LLZ196662:LMA196666 LVV196662:LVW196666 MFR196662:MFS196666 MPN196662:MPO196666 MZJ196662:MZK196666 NJF196662:NJG196666 NTB196662:NTC196666 OCX196662:OCY196666 OMT196662:OMU196666 OWP196662:OWQ196666 PGL196662:PGM196666 PQH196662:PQI196666 QAD196662:QAE196666 QJZ196662:QKA196666 QTV196662:QTW196666 RDR196662:RDS196666 RNN196662:RNO196666 RXJ196662:RXK196666 SHF196662:SHG196666 SRB196662:SRC196666 TAX196662:TAY196666 TKT196662:TKU196666 TUP196662:TUQ196666 UEL196662:UEM196666 UOH196662:UOI196666 UYD196662:UYE196666 VHZ196662:VIA196666 VRV196662:VRW196666 WBR196662:WBS196666 WLN196662:WLO196666 WVJ196662:WVK196666 B262198:C262202 IX262198:IY262202 ST262198:SU262202 ACP262198:ACQ262202 AML262198:AMM262202 AWH262198:AWI262202 BGD262198:BGE262202 BPZ262198:BQA262202 BZV262198:BZW262202 CJR262198:CJS262202 CTN262198:CTO262202 DDJ262198:DDK262202 DNF262198:DNG262202 DXB262198:DXC262202 EGX262198:EGY262202 EQT262198:EQU262202 FAP262198:FAQ262202 FKL262198:FKM262202 FUH262198:FUI262202 GED262198:GEE262202 GNZ262198:GOA262202 GXV262198:GXW262202 HHR262198:HHS262202 HRN262198:HRO262202 IBJ262198:IBK262202 ILF262198:ILG262202 IVB262198:IVC262202 JEX262198:JEY262202 JOT262198:JOU262202 JYP262198:JYQ262202 KIL262198:KIM262202 KSH262198:KSI262202 LCD262198:LCE262202 LLZ262198:LMA262202 LVV262198:LVW262202 MFR262198:MFS262202 MPN262198:MPO262202 MZJ262198:MZK262202 NJF262198:NJG262202 NTB262198:NTC262202 OCX262198:OCY262202 OMT262198:OMU262202 OWP262198:OWQ262202 PGL262198:PGM262202 PQH262198:PQI262202 QAD262198:QAE262202 QJZ262198:QKA262202 QTV262198:QTW262202 RDR262198:RDS262202 RNN262198:RNO262202 RXJ262198:RXK262202 SHF262198:SHG262202 SRB262198:SRC262202 TAX262198:TAY262202 TKT262198:TKU262202 TUP262198:TUQ262202 UEL262198:UEM262202 UOH262198:UOI262202 UYD262198:UYE262202 VHZ262198:VIA262202 VRV262198:VRW262202 WBR262198:WBS262202 WLN262198:WLO262202 WVJ262198:WVK262202 B327734:C327738 IX327734:IY327738 ST327734:SU327738 ACP327734:ACQ327738 AML327734:AMM327738 AWH327734:AWI327738 BGD327734:BGE327738 BPZ327734:BQA327738 BZV327734:BZW327738 CJR327734:CJS327738 CTN327734:CTO327738 DDJ327734:DDK327738 DNF327734:DNG327738 DXB327734:DXC327738 EGX327734:EGY327738 EQT327734:EQU327738 FAP327734:FAQ327738 FKL327734:FKM327738 FUH327734:FUI327738 GED327734:GEE327738 GNZ327734:GOA327738 GXV327734:GXW327738 HHR327734:HHS327738 HRN327734:HRO327738 IBJ327734:IBK327738 ILF327734:ILG327738 IVB327734:IVC327738 JEX327734:JEY327738 JOT327734:JOU327738 JYP327734:JYQ327738 KIL327734:KIM327738 KSH327734:KSI327738 LCD327734:LCE327738 LLZ327734:LMA327738 LVV327734:LVW327738 MFR327734:MFS327738 MPN327734:MPO327738 MZJ327734:MZK327738 NJF327734:NJG327738 NTB327734:NTC327738 OCX327734:OCY327738 OMT327734:OMU327738 OWP327734:OWQ327738 PGL327734:PGM327738 PQH327734:PQI327738 QAD327734:QAE327738 QJZ327734:QKA327738 QTV327734:QTW327738 RDR327734:RDS327738 RNN327734:RNO327738 RXJ327734:RXK327738 SHF327734:SHG327738 SRB327734:SRC327738 TAX327734:TAY327738 TKT327734:TKU327738 TUP327734:TUQ327738 UEL327734:UEM327738 UOH327734:UOI327738 UYD327734:UYE327738 VHZ327734:VIA327738 VRV327734:VRW327738 WBR327734:WBS327738 WLN327734:WLO327738 WVJ327734:WVK327738 B393270:C393274 IX393270:IY393274 ST393270:SU393274 ACP393270:ACQ393274 AML393270:AMM393274 AWH393270:AWI393274 BGD393270:BGE393274 BPZ393270:BQA393274 BZV393270:BZW393274 CJR393270:CJS393274 CTN393270:CTO393274 DDJ393270:DDK393274 DNF393270:DNG393274 DXB393270:DXC393274 EGX393270:EGY393274 EQT393270:EQU393274 FAP393270:FAQ393274 FKL393270:FKM393274 FUH393270:FUI393274 GED393270:GEE393274 GNZ393270:GOA393274 GXV393270:GXW393274 HHR393270:HHS393274 HRN393270:HRO393274 IBJ393270:IBK393274 ILF393270:ILG393274 IVB393270:IVC393274 JEX393270:JEY393274 JOT393270:JOU393274 JYP393270:JYQ393274 KIL393270:KIM393274 KSH393270:KSI393274 LCD393270:LCE393274 LLZ393270:LMA393274 LVV393270:LVW393274 MFR393270:MFS393274 MPN393270:MPO393274 MZJ393270:MZK393274 NJF393270:NJG393274 NTB393270:NTC393274 OCX393270:OCY393274 OMT393270:OMU393274 OWP393270:OWQ393274 PGL393270:PGM393274 PQH393270:PQI393274 QAD393270:QAE393274 QJZ393270:QKA393274 QTV393270:QTW393274 RDR393270:RDS393274 RNN393270:RNO393274 RXJ393270:RXK393274 SHF393270:SHG393274 SRB393270:SRC393274 TAX393270:TAY393274 TKT393270:TKU393274 TUP393270:TUQ393274 UEL393270:UEM393274 UOH393270:UOI393274 UYD393270:UYE393274 VHZ393270:VIA393274 VRV393270:VRW393274 WBR393270:WBS393274 WLN393270:WLO393274 WVJ393270:WVK393274 B458806:C458810 IX458806:IY458810 ST458806:SU458810 ACP458806:ACQ458810 AML458806:AMM458810 AWH458806:AWI458810 BGD458806:BGE458810 BPZ458806:BQA458810 BZV458806:BZW458810 CJR458806:CJS458810 CTN458806:CTO458810 DDJ458806:DDK458810 DNF458806:DNG458810 DXB458806:DXC458810 EGX458806:EGY458810 EQT458806:EQU458810 FAP458806:FAQ458810 FKL458806:FKM458810 FUH458806:FUI458810 GED458806:GEE458810 GNZ458806:GOA458810 GXV458806:GXW458810 HHR458806:HHS458810 HRN458806:HRO458810 IBJ458806:IBK458810 ILF458806:ILG458810 IVB458806:IVC458810 JEX458806:JEY458810 JOT458806:JOU458810 JYP458806:JYQ458810 KIL458806:KIM458810 KSH458806:KSI458810 LCD458806:LCE458810 LLZ458806:LMA458810 LVV458806:LVW458810 MFR458806:MFS458810 MPN458806:MPO458810 MZJ458806:MZK458810 NJF458806:NJG458810 NTB458806:NTC458810 OCX458806:OCY458810 OMT458806:OMU458810 OWP458806:OWQ458810 PGL458806:PGM458810 PQH458806:PQI458810 QAD458806:QAE458810 QJZ458806:QKA458810 QTV458806:QTW458810 RDR458806:RDS458810 RNN458806:RNO458810 RXJ458806:RXK458810 SHF458806:SHG458810 SRB458806:SRC458810 TAX458806:TAY458810 TKT458806:TKU458810 TUP458806:TUQ458810 UEL458806:UEM458810 UOH458806:UOI458810 UYD458806:UYE458810 VHZ458806:VIA458810 VRV458806:VRW458810 WBR458806:WBS458810 WLN458806:WLO458810 WVJ458806:WVK458810 B524342:C524346 IX524342:IY524346 ST524342:SU524346 ACP524342:ACQ524346 AML524342:AMM524346 AWH524342:AWI524346 BGD524342:BGE524346 BPZ524342:BQA524346 BZV524342:BZW524346 CJR524342:CJS524346 CTN524342:CTO524346 DDJ524342:DDK524346 DNF524342:DNG524346 DXB524342:DXC524346 EGX524342:EGY524346 EQT524342:EQU524346 FAP524342:FAQ524346 FKL524342:FKM524346 FUH524342:FUI524346 GED524342:GEE524346 GNZ524342:GOA524346 GXV524342:GXW524346 HHR524342:HHS524346 HRN524342:HRO524346 IBJ524342:IBK524346 ILF524342:ILG524346 IVB524342:IVC524346 JEX524342:JEY524346 JOT524342:JOU524346 JYP524342:JYQ524346 KIL524342:KIM524346 KSH524342:KSI524346 LCD524342:LCE524346 LLZ524342:LMA524346 LVV524342:LVW524346 MFR524342:MFS524346 MPN524342:MPO524346 MZJ524342:MZK524346 NJF524342:NJG524346 NTB524342:NTC524346 OCX524342:OCY524346 OMT524342:OMU524346 OWP524342:OWQ524346 PGL524342:PGM524346 PQH524342:PQI524346 QAD524342:QAE524346 QJZ524342:QKA524346 QTV524342:QTW524346 RDR524342:RDS524346 RNN524342:RNO524346 RXJ524342:RXK524346 SHF524342:SHG524346 SRB524342:SRC524346 TAX524342:TAY524346 TKT524342:TKU524346 TUP524342:TUQ524346 UEL524342:UEM524346 UOH524342:UOI524346 UYD524342:UYE524346 VHZ524342:VIA524346 VRV524342:VRW524346 WBR524342:WBS524346 WLN524342:WLO524346 WVJ524342:WVK524346 B589878:C589882 IX589878:IY589882 ST589878:SU589882 ACP589878:ACQ589882 AML589878:AMM589882 AWH589878:AWI589882 BGD589878:BGE589882 BPZ589878:BQA589882 BZV589878:BZW589882 CJR589878:CJS589882 CTN589878:CTO589882 DDJ589878:DDK589882 DNF589878:DNG589882 DXB589878:DXC589882 EGX589878:EGY589882 EQT589878:EQU589882 FAP589878:FAQ589882 FKL589878:FKM589882 FUH589878:FUI589882 GED589878:GEE589882 GNZ589878:GOA589882 GXV589878:GXW589882 HHR589878:HHS589882 HRN589878:HRO589882 IBJ589878:IBK589882 ILF589878:ILG589882 IVB589878:IVC589882 JEX589878:JEY589882 JOT589878:JOU589882 JYP589878:JYQ589882 KIL589878:KIM589882 KSH589878:KSI589882 LCD589878:LCE589882 LLZ589878:LMA589882 LVV589878:LVW589882 MFR589878:MFS589882 MPN589878:MPO589882 MZJ589878:MZK589882 NJF589878:NJG589882 NTB589878:NTC589882 OCX589878:OCY589882 OMT589878:OMU589882 OWP589878:OWQ589882 PGL589878:PGM589882 PQH589878:PQI589882 QAD589878:QAE589882 QJZ589878:QKA589882 QTV589878:QTW589882 RDR589878:RDS589882 RNN589878:RNO589882 RXJ589878:RXK589882 SHF589878:SHG589882 SRB589878:SRC589882 TAX589878:TAY589882 TKT589878:TKU589882 TUP589878:TUQ589882 UEL589878:UEM589882 UOH589878:UOI589882 UYD589878:UYE589882 VHZ589878:VIA589882 VRV589878:VRW589882 WBR589878:WBS589882 WLN589878:WLO589882 WVJ589878:WVK589882 B655414:C655418 IX655414:IY655418 ST655414:SU655418 ACP655414:ACQ655418 AML655414:AMM655418 AWH655414:AWI655418 BGD655414:BGE655418 BPZ655414:BQA655418 BZV655414:BZW655418 CJR655414:CJS655418 CTN655414:CTO655418 DDJ655414:DDK655418 DNF655414:DNG655418 DXB655414:DXC655418 EGX655414:EGY655418 EQT655414:EQU655418 FAP655414:FAQ655418 FKL655414:FKM655418 FUH655414:FUI655418 GED655414:GEE655418 GNZ655414:GOA655418 GXV655414:GXW655418 HHR655414:HHS655418 HRN655414:HRO655418 IBJ655414:IBK655418 ILF655414:ILG655418 IVB655414:IVC655418 JEX655414:JEY655418 JOT655414:JOU655418 JYP655414:JYQ655418 KIL655414:KIM655418 KSH655414:KSI655418 LCD655414:LCE655418 LLZ655414:LMA655418 LVV655414:LVW655418 MFR655414:MFS655418 MPN655414:MPO655418 MZJ655414:MZK655418 NJF655414:NJG655418 NTB655414:NTC655418 OCX655414:OCY655418 OMT655414:OMU655418 OWP655414:OWQ655418 PGL655414:PGM655418 PQH655414:PQI655418 QAD655414:QAE655418 QJZ655414:QKA655418 QTV655414:QTW655418 RDR655414:RDS655418 RNN655414:RNO655418 RXJ655414:RXK655418 SHF655414:SHG655418 SRB655414:SRC655418 TAX655414:TAY655418 TKT655414:TKU655418 TUP655414:TUQ655418 UEL655414:UEM655418 UOH655414:UOI655418 UYD655414:UYE655418 VHZ655414:VIA655418 VRV655414:VRW655418 WBR655414:WBS655418 WLN655414:WLO655418 WVJ655414:WVK655418 B720950:C720954 IX720950:IY720954 ST720950:SU720954 ACP720950:ACQ720954 AML720950:AMM720954 AWH720950:AWI720954 BGD720950:BGE720954 BPZ720950:BQA720954 BZV720950:BZW720954 CJR720950:CJS720954 CTN720950:CTO720954 DDJ720950:DDK720954 DNF720950:DNG720954 DXB720950:DXC720954 EGX720950:EGY720954 EQT720950:EQU720954 FAP720950:FAQ720954 FKL720950:FKM720954 FUH720950:FUI720954 GED720950:GEE720954 GNZ720950:GOA720954 GXV720950:GXW720954 HHR720950:HHS720954 HRN720950:HRO720954 IBJ720950:IBK720954 ILF720950:ILG720954 IVB720950:IVC720954 JEX720950:JEY720954 JOT720950:JOU720954 JYP720950:JYQ720954 KIL720950:KIM720954 KSH720950:KSI720954 LCD720950:LCE720954 LLZ720950:LMA720954 LVV720950:LVW720954 MFR720950:MFS720954 MPN720950:MPO720954 MZJ720950:MZK720954 NJF720950:NJG720954 NTB720950:NTC720954 OCX720950:OCY720954 OMT720950:OMU720954 OWP720950:OWQ720954 PGL720950:PGM720954 PQH720950:PQI720954 QAD720950:QAE720954 QJZ720950:QKA720954 QTV720950:QTW720954 RDR720950:RDS720954 RNN720950:RNO720954 RXJ720950:RXK720954 SHF720950:SHG720954 SRB720950:SRC720954 TAX720950:TAY720954 TKT720950:TKU720954 TUP720950:TUQ720954 UEL720950:UEM720954 UOH720950:UOI720954 UYD720950:UYE720954 VHZ720950:VIA720954 VRV720950:VRW720954 WBR720950:WBS720954 WLN720950:WLO720954 WVJ720950:WVK720954 B786486:C786490 IX786486:IY786490 ST786486:SU786490 ACP786486:ACQ786490 AML786486:AMM786490 AWH786486:AWI786490 BGD786486:BGE786490 BPZ786486:BQA786490 BZV786486:BZW786490 CJR786486:CJS786490 CTN786486:CTO786490 DDJ786486:DDK786490 DNF786486:DNG786490 DXB786486:DXC786490 EGX786486:EGY786490 EQT786486:EQU786490 FAP786486:FAQ786490 FKL786486:FKM786490 FUH786486:FUI786490 GED786486:GEE786490 GNZ786486:GOA786490 GXV786486:GXW786490 HHR786486:HHS786490 HRN786486:HRO786490 IBJ786486:IBK786490 ILF786486:ILG786490 IVB786486:IVC786490 JEX786486:JEY786490 JOT786486:JOU786490 JYP786486:JYQ786490 KIL786486:KIM786490 KSH786486:KSI786490 LCD786486:LCE786490 LLZ786486:LMA786490 LVV786486:LVW786490 MFR786486:MFS786490 MPN786486:MPO786490 MZJ786486:MZK786490 NJF786486:NJG786490 NTB786486:NTC786490 OCX786486:OCY786490 OMT786486:OMU786490 OWP786486:OWQ786490 PGL786486:PGM786490 PQH786486:PQI786490 QAD786486:QAE786490 QJZ786486:QKA786490 QTV786486:QTW786490 RDR786486:RDS786490 RNN786486:RNO786490 RXJ786486:RXK786490 SHF786486:SHG786490 SRB786486:SRC786490 TAX786486:TAY786490 TKT786486:TKU786490 TUP786486:TUQ786490 UEL786486:UEM786490 UOH786486:UOI786490 UYD786486:UYE786490 VHZ786486:VIA786490 VRV786486:VRW786490 WBR786486:WBS786490 WLN786486:WLO786490 WVJ786486:WVK786490 B852022:C852026 IX852022:IY852026 ST852022:SU852026 ACP852022:ACQ852026 AML852022:AMM852026 AWH852022:AWI852026 BGD852022:BGE852026 BPZ852022:BQA852026 BZV852022:BZW852026 CJR852022:CJS852026 CTN852022:CTO852026 DDJ852022:DDK852026 DNF852022:DNG852026 DXB852022:DXC852026 EGX852022:EGY852026 EQT852022:EQU852026 FAP852022:FAQ852026 FKL852022:FKM852026 FUH852022:FUI852026 GED852022:GEE852026 GNZ852022:GOA852026 GXV852022:GXW852026 HHR852022:HHS852026 HRN852022:HRO852026 IBJ852022:IBK852026 ILF852022:ILG852026 IVB852022:IVC852026 JEX852022:JEY852026 JOT852022:JOU852026 JYP852022:JYQ852026 KIL852022:KIM852026 KSH852022:KSI852026 LCD852022:LCE852026 LLZ852022:LMA852026 LVV852022:LVW852026 MFR852022:MFS852026 MPN852022:MPO852026 MZJ852022:MZK852026 NJF852022:NJG852026 NTB852022:NTC852026 OCX852022:OCY852026 OMT852022:OMU852026 OWP852022:OWQ852026 PGL852022:PGM852026 PQH852022:PQI852026 QAD852022:QAE852026 QJZ852022:QKA852026 QTV852022:QTW852026 RDR852022:RDS852026 RNN852022:RNO852026 RXJ852022:RXK852026 SHF852022:SHG852026 SRB852022:SRC852026 TAX852022:TAY852026 TKT852022:TKU852026 TUP852022:TUQ852026 UEL852022:UEM852026 UOH852022:UOI852026 UYD852022:UYE852026 VHZ852022:VIA852026 VRV852022:VRW852026 WBR852022:WBS852026 WLN852022:WLO852026 WVJ852022:WVK852026 B917558:C917562 IX917558:IY917562 ST917558:SU917562 ACP917558:ACQ917562 AML917558:AMM917562 AWH917558:AWI917562 BGD917558:BGE917562 BPZ917558:BQA917562 BZV917558:BZW917562 CJR917558:CJS917562 CTN917558:CTO917562 DDJ917558:DDK917562 DNF917558:DNG917562 DXB917558:DXC917562 EGX917558:EGY917562 EQT917558:EQU917562 FAP917558:FAQ917562 FKL917558:FKM917562 FUH917558:FUI917562 GED917558:GEE917562 GNZ917558:GOA917562 GXV917558:GXW917562 HHR917558:HHS917562 HRN917558:HRO917562 IBJ917558:IBK917562 ILF917558:ILG917562 IVB917558:IVC917562 JEX917558:JEY917562 JOT917558:JOU917562 JYP917558:JYQ917562 KIL917558:KIM917562 KSH917558:KSI917562 LCD917558:LCE917562 LLZ917558:LMA917562 LVV917558:LVW917562 MFR917558:MFS917562 MPN917558:MPO917562 MZJ917558:MZK917562 NJF917558:NJG917562 NTB917558:NTC917562 OCX917558:OCY917562 OMT917558:OMU917562 OWP917558:OWQ917562 PGL917558:PGM917562 PQH917558:PQI917562 QAD917558:QAE917562 QJZ917558:QKA917562 QTV917558:QTW917562 RDR917558:RDS917562 RNN917558:RNO917562 RXJ917558:RXK917562 SHF917558:SHG917562 SRB917558:SRC917562 TAX917558:TAY917562 TKT917558:TKU917562 TUP917558:TUQ917562 UEL917558:UEM917562 UOH917558:UOI917562 UYD917558:UYE917562 VHZ917558:VIA917562 VRV917558:VRW917562 WBR917558:WBS917562 WLN917558:WLO917562 WVJ917558:WVK917562 B983094:C983098 IX983094:IY983098 ST983094:SU983098 ACP983094:ACQ983098 AML983094:AMM983098 AWH983094:AWI983098 BGD983094:BGE983098 BPZ983094:BQA983098 BZV983094:BZW983098 CJR983094:CJS983098 CTN983094:CTO983098 DDJ983094:DDK983098 DNF983094:DNG983098 DXB983094:DXC983098 EGX983094:EGY983098 EQT983094:EQU983098 FAP983094:FAQ983098 FKL983094:FKM983098 FUH983094:FUI983098 GED983094:GEE983098 GNZ983094:GOA983098 GXV983094:GXW983098 HHR983094:HHS983098 HRN983094:HRO983098 IBJ983094:IBK983098 ILF983094:ILG983098 IVB983094:IVC983098 JEX983094:JEY983098 JOT983094:JOU983098 JYP983094:JYQ983098 KIL983094:KIM983098 KSH983094:KSI983098 LCD983094:LCE983098 LLZ983094:LMA983098 LVV983094:LVW983098 MFR983094:MFS983098 MPN983094:MPO983098 MZJ983094:MZK983098 NJF983094:NJG983098 NTB983094:NTC983098 OCX983094:OCY983098 OMT983094:OMU983098 OWP983094:OWQ983098 PGL983094:PGM983098 PQH983094:PQI983098 QAD983094:QAE983098 QJZ983094:QKA983098 QTV983094:QTW983098 RDR983094:RDS983098 RNN983094:RNO983098 RXJ983094:RXK983098 SHF983094:SHG983098 SRB983094:SRC983098 TAX983094:TAY983098 TKT983094:TKU983098 TUP983094:TUQ983098 UEL983094:UEM983098 UOH983094:UOI983098 UYD983094:UYE983098 VHZ983094:VIA983098 VRV983094:VRW983098 WBR983094:WBS983098 WLN983094:WLO983098 WVJ983094:WVK983098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A68:A79 IW68:IW79 SS68:SS79 ACO68:ACO79 AMK68:AMK79 AWG68:AWG79 BGC68:BGC79 BPY68:BPY79 BZU68:BZU79 CJQ68:CJQ79 CTM68:CTM79 DDI68:DDI79 DNE68:DNE79 DXA68:DXA79 EGW68:EGW79 EQS68:EQS79 FAO68:FAO79 FKK68:FKK79 FUG68:FUG79 GEC68:GEC79 GNY68:GNY79 GXU68:GXU79 HHQ68:HHQ79 HRM68:HRM79 IBI68:IBI79 ILE68:ILE79 IVA68:IVA79 JEW68:JEW79 JOS68:JOS79 JYO68:JYO79 KIK68:KIK79 KSG68:KSG79 LCC68:LCC79 LLY68:LLY79 LVU68:LVU79 MFQ68:MFQ79 MPM68:MPM79 MZI68:MZI79 NJE68:NJE79 NTA68:NTA79 OCW68:OCW79 OMS68:OMS79 OWO68:OWO79 PGK68:PGK79 PQG68:PQG79 QAC68:QAC79 QJY68:QJY79 QTU68:QTU79 RDQ68:RDQ79 RNM68:RNM79 RXI68:RXI79 SHE68:SHE79 SRA68:SRA79 TAW68:TAW79 TKS68:TKS79 TUO68:TUO79 UEK68:UEK79 UOG68:UOG79 UYC68:UYC79 VHY68:VHY79 VRU68:VRU79 WBQ68:WBQ79 WLM68:WLM79 WVI68:WVI79 A65604:A65615 IW65604:IW65615 SS65604:SS65615 ACO65604:ACO65615 AMK65604:AMK65615 AWG65604:AWG65615 BGC65604:BGC65615 BPY65604:BPY65615 BZU65604:BZU65615 CJQ65604:CJQ65615 CTM65604:CTM65615 DDI65604:DDI65615 DNE65604:DNE65615 DXA65604:DXA65615 EGW65604:EGW65615 EQS65604:EQS65615 FAO65604:FAO65615 FKK65604:FKK65615 FUG65604:FUG65615 GEC65604:GEC65615 GNY65604:GNY65615 GXU65604:GXU65615 HHQ65604:HHQ65615 HRM65604:HRM65615 IBI65604:IBI65615 ILE65604:ILE65615 IVA65604:IVA65615 JEW65604:JEW65615 JOS65604:JOS65615 JYO65604:JYO65615 KIK65604:KIK65615 KSG65604:KSG65615 LCC65604:LCC65615 LLY65604:LLY65615 LVU65604:LVU65615 MFQ65604:MFQ65615 MPM65604:MPM65615 MZI65604:MZI65615 NJE65604:NJE65615 NTA65604:NTA65615 OCW65604:OCW65615 OMS65604:OMS65615 OWO65604:OWO65615 PGK65604:PGK65615 PQG65604:PQG65615 QAC65604:QAC65615 QJY65604:QJY65615 QTU65604:QTU65615 RDQ65604:RDQ65615 RNM65604:RNM65615 RXI65604:RXI65615 SHE65604:SHE65615 SRA65604:SRA65615 TAW65604:TAW65615 TKS65604:TKS65615 TUO65604:TUO65615 UEK65604:UEK65615 UOG65604:UOG65615 UYC65604:UYC65615 VHY65604:VHY65615 VRU65604:VRU65615 WBQ65604:WBQ65615 WLM65604:WLM65615 WVI65604:WVI65615 A131140:A131151 IW131140:IW131151 SS131140:SS131151 ACO131140:ACO131151 AMK131140:AMK131151 AWG131140:AWG131151 BGC131140:BGC131151 BPY131140:BPY131151 BZU131140:BZU131151 CJQ131140:CJQ131151 CTM131140:CTM131151 DDI131140:DDI131151 DNE131140:DNE131151 DXA131140:DXA131151 EGW131140:EGW131151 EQS131140:EQS131151 FAO131140:FAO131151 FKK131140:FKK131151 FUG131140:FUG131151 GEC131140:GEC131151 GNY131140:GNY131151 GXU131140:GXU131151 HHQ131140:HHQ131151 HRM131140:HRM131151 IBI131140:IBI131151 ILE131140:ILE131151 IVA131140:IVA131151 JEW131140:JEW131151 JOS131140:JOS131151 JYO131140:JYO131151 KIK131140:KIK131151 KSG131140:KSG131151 LCC131140:LCC131151 LLY131140:LLY131151 LVU131140:LVU131151 MFQ131140:MFQ131151 MPM131140:MPM131151 MZI131140:MZI131151 NJE131140:NJE131151 NTA131140:NTA131151 OCW131140:OCW131151 OMS131140:OMS131151 OWO131140:OWO131151 PGK131140:PGK131151 PQG131140:PQG131151 QAC131140:QAC131151 QJY131140:QJY131151 QTU131140:QTU131151 RDQ131140:RDQ131151 RNM131140:RNM131151 RXI131140:RXI131151 SHE131140:SHE131151 SRA131140:SRA131151 TAW131140:TAW131151 TKS131140:TKS131151 TUO131140:TUO131151 UEK131140:UEK131151 UOG131140:UOG131151 UYC131140:UYC131151 VHY131140:VHY131151 VRU131140:VRU131151 WBQ131140:WBQ131151 WLM131140:WLM131151 WVI131140:WVI131151 A196676:A196687 IW196676:IW196687 SS196676:SS196687 ACO196676:ACO196687 AMK196676:AMK196687 AWG196676:AWG196687 BGC196676:BGC196687 BPY196676:BPY196687 BZU196676:BZU196687 CJQ196676:CJQ196687 CTM196676:CTM196687 DDI196676:DDI196687 DNE196676:DNE196687 DXA196676:DXA196687 EGW196676:EGW196687 EQS196676:EQS196687 FAO196676:FAO196687 FKK196676:FKK196687 FUG196676:FUG196687 GEC196676:GEC196687 GNY196676:GNY196687 GXU196676:GXU196687 HHQ196676:HHQ196687 HRM196676:HRM196687 IBI196676:IBI196687 ILE196676:ILE196687 IVA196676:IVA196687 JEW196676:JEW196687 JOS196676:JOS196687 JYO196676:JYO196687 KIK196676:KIK196687 KSG196676:KSG196687 LCC196676:LCC196687 LLY196676:LLY196687 LVU196676:LVU196687 MFQ196676:MFQ196687 MPM196676:MPM196687 MZI196676:MZI196687 NJE196676:NJE196687 NTA196676:NTA196687 OCW196676:OCW196687 OMS196676:OMS196687 OWO196676:OWO196687 PGK196676:PGK196687 PQG196676:PQG196687 QAC196676:QAC196687 QJY196676:QJY196687 QTU196676:QTU196687 RDQ196676:RDQ196687 RNM196676:RNM196687 RXI196676:RXI196687 SHE196676:SHE196687 SRA196676:SRA196687 TAW196676:TAW196687 TKS196676:TKS196687 TUO196676:TUO196687 UEK196676:UEK196687 UOG196676:UOG196687 UYC196676:UYC196687 VHY196676:VHY196687 VRU196676:VRU196687 WBQ196676:WBQ196687 WLM196676:WLM196687 WVI196676:WVI196687 A262212:A262223 IW262212:IW262223 SS262212:SS262223 ACO262212:ACO262223 AMK262212:AMK262223 AWG262212:AWG262223 BGC262212:BGC262223 BPY262212:BPY262223 BZU262212:BZU262223 CJQ262212:CJQ262223 CTM262212:CTM262223 DDI262212:DDI262223 DNE262212:DNE262223 DXA262212:DXA262223 EGW262212:EGW262223 EQS262212:EQS262223 FAO262212:FAO262223 FKK262212:FKK262223 FUG262212:FUG262223 GEC262212:GEC262223 GNY262212:GNY262223 GXU262212:GXU262223 HHQ262212:HHQ262223 HRM262212:HRM262223 IBI262212:IBI262223 ILE262212:ILE262223 IVA262212:IVA262223 JEW262212:JEW262223 JOS262212:JOS262223 JYO262212:JYO262223 KIK262212:KIK262223 KSG262212:KSG262223 LCC262212:LCC262223 LLY262212:LLY262223 LVU262212:LVU262223 MFQ262212:MFQ262223 MPM262212:MPM262223 MZI262212:MZI262223 NJE262212:NJE262223 NTA262212:NTA262223 OCW262212:OCW262223 OMS262212:OMS262223 OWO262212:OWO262223 PGK262212:PGK262223 PQG262212:PQG262223 QAC262212:QAC262223 QJY262212:QJY262223 QTU262212:QTU262223 RDQ262212:RDQ262223 RNM262212:RNM262223 RXI262212:RXI262223 SHE262212:SHE262223 SRA262212:SRA262223 TAW262212:TAW262223 TKS262212:TKS262223 TUO262212:TUO262223 UEK262212:UEK262223 UOG262212:UOG262223 UYC262212:UYC262223 VHY262212:VHY262223 VRU262212:VRU262223 WBQ262212:WBQ262223 WLM262212:WLM262223 WVI262212:WVI262223 A327748:A327759 IW327748:IW327759 SS327748:SS327759 ACO327748:ACO327759 AMK327748:AMK327759 AWG327748:AWG327759 BGC327748:BGC327759 BPY327748:BPY327759 BZU327748:BZU327759 CJQ327748:CJQ327759 CTM327748:CTM327759 DDI327748:DDI327759 DNE327748:DNE327759 DXA327748:DXA327759 EGW327748:EGW327759 EQS327748:EQS327759 FAO327748:FAO327759 FKK327748:FKK327759 FUG327748:FUG327759 GEC327748:GEC327759 GNY327748:GNY327759 GXU327748:GXU327759 HHQ327748:HHQ327759 HRM327748:HRM327759 IBI327748:IBI327759 ILE327748:ILE327759 IVA327748:IVA327759 JEW327748:JEW327759 JOS327748:JOS327759 JYO327748:JYO327759 KIK327748:KIK327759 KSG327748:KSG327759 LCC327748:LCC327759 LLY327748:LLY327759 LVU327748:LVU327759 MFQ327748:MFQ327759 MPM327748:MPM327759 MZI327748:MZI327759 NJE327748:NJE327759 NTA327748:NTA327759 OCW327748:OCW327759 OMS327748:OMS327759 OWO327748:OWO327759 PGK327748:PGK327759 PQG327748:PQG327759 QAC327748:QAC327759 QJY327748:QJY327759 QTU327748:QTU327759 RDQ327748:RDQ327759 RNM327748:RNM327759 RXI327748:RXI327759 SHE327748:SHE327759 SRA327748:SRA327759 TAW327748:TAW327759 TKS327748:TKS327759 TUO327748:TUO327759 UEK327748:UEK327759 UOG327748:UOG327759 UYC327748:UYC327759 VHY327748:VHY327759 VRU327748:VRU327759 WBQ327748:WBQ327759 WLM327748:WLM327759 WVI327748:WVI327759 A393284:A393295 IW393284:IW393295 SS393284:SS393295 ACO393284:ACO393295 AMK393284:AMK393295 AWG393284:AWG393295 BGC393284:BGC393295 BPY393284:BPY393295 BZU393284:BZU393295 CJQ393284:CJQ393295 CTM393284:CTM393295 DDI393284:DDI393295 DNE393284:DNE393295 DXA393284:DXA393295 EGW393284:EGW393295 EQS393284:EQS393295 FAO393284:FAO393295 FKK393284:FKK393295 FUG393284:FUG393295 GEC393284:GEC393295 GNY393284:GNY393295 GXU393284:GXU393295 HHQ393284:HHQ393295 HRM393284:HRM393295 IBI393284:IBI393295 ILE393284:ILE393295 IVA393284:IVA393295 JEW393284:JEW393295 JOS393284:JOS393295 JYO393284:JYO393295 KIK393284:KIK393295 KSG393284:KSG393295 LCC393284:LCC393295 LLY393284:LLY393295 LVU393284:LVU393295 MFQ393284:MFQ393295 MPM393284:MPM393295 MZI393284:MZI393295 NJE393284:NJE393295 NTA393284:NTA393295 OCW393284:OCW393295 OMS393284:OMS393295 OWO393284:OWO393295 PGK393284:PGK393295 PQG393284:PQG393295 QAC393284:QAC393295 QJY393284:QJY393295 QTU393284:QTU393295 RDQ393284:RDQ393295 RNM393284:RNM393295 RXI393284:RXI393295 SHE393284:SHE393295 SRA393284:SRA393295 TAW393284:TAW393295 TKS393284:TKS393295 TUO393284:TUO393295 UEK393284:UEK393295 UOG393284:UOG393295 UYC393284:UYC393295 VHY393284:VHY393295 VRU393284:VRU393295 WBQ393284:WBQ393295 WLM393284:WLM393295 WVI393284:WVI393295 A458820:A458831 IW458820:IW458831 SS458820:SS458831 ACO458820:ACO458831 AMK458820:AMK458831 AWG458820:AWG458831 BGC458820:BGC458831 BPY458820:BPY458831 BZU458820:BZU458831 CJQ458820:CJQ458831 CTM458820:CTM458831 DDI458820:DDI458831 DNE458820:DNE458831 DXA458820:DXA458831 EGW458820:EGW458831 EQS458820:EQS458831 FAO458820:FAO458831 FKK458820:FKK458831 FUG458820:FUG458831 GEC458820:GEC458831 GNY458820:GNY458831 GXU458820:GXU458831 HHQ458820:HHQ458831 HRM458820:HRM458831 IBI458820:IBI458831 ILE458820:ILE458831 IVA458820:IVA458831 JEW458820:JEW458831 JOS458820:JOS458831 JYO458820:JYO458831 KIK458820:KIK458831 KSG458820:KSG458831 LCC458820:LCC458831 LLY458820:LLY458831 LVU458820:LVU458831 MFQ458820:MFQ458831 MPM458820:MPM458831 MZI458820:MZI458831 NJE458820:NJE458831 NTA458820:NTA458831 OCW458820:OCW458831 OMS458820:OMS458831 OWO458820:OWO458831 PGK458820:PGK458831 PQG458820:PQG458831 QAC458820:QAC458831 QJY458820:QJY458831 QTU458820:QTU458831 RDQ458820:RDQ458831 RNM458820:RNM458831 RXI458820:RXI458831 SHE458820:SHE458831 SRA458820:SRA458831 TAW458820:TAW458831 TKS458820:TKS458831 TUO458820:TUO458831 UEK458820:UEK458831 UOG458820:UOG458831 UYC458820:UYC458831 VHY458820:VHY458831 VRU458820:VRU458831 WBQ458820:WBQ458831 WLM458820:WLM458831 WVI458820:WVI458831 A524356:A524367 IW524356:IW524367 SS524356:SS524367 ACO524356:ACO524367 AMK524356:AMK524367 AWG524356:AWG524367 BGC524356:BGC524367 BPY524356:BPY524367 BZU524356:BZU524367 CJQ524356:CJQ524367 CTM524356:CTM524367 DDI524356:DDI524367 DNE524356:DNE524367 DXA524356:DXA524367 EGW524356:EGW524367 EQS524356:EQS524367 FAO524356:FAO524367 FKK524356:FKK524367 FUG524356:FUG524367 GEC524356:GEC524367 GNY524356:GNY524367 GXU524356:GXU524367 HHQ524356:HHQ524367 HRM524356:HRM524367 IBI524356:IBI524367 ILE524356:ILE524367 IVA524356:IVA524367 JEW524356:JEW524367 JOS524356:JOS524367 JYO524356:JYO524367 KIK524356:KIK524367 KSG524356:KSG524367 LCC524356:LCC524367 LLY524356:LLY524367 LVU524356:LVU524367 MFQ524356:MFQ524367 MPM524356:MPM524367 MZI524356:MZI524367 NJE524356:NJE524367 NTA524356:NTA524367 OCW524356:OCW524367 OMS524356:OMS524367 OWO524356:OWO524367 PGK524356:PGK524367 PQG524356:PQG524367 QAC524356:QAC524367 QJY524356:QJY524367 QTU524356:QTU524367 RDQ524356:RDQ524367 RNM524356:RNM524367 RXI524356:RXI524367 SHE524356:SHE524367 SRA524356:SRA524367 TAW524356:TAW524367 TKS524356:TKS524367 TUO524356:TUO524367 UEK524356:UEK524367 UOG524356:UOG524367 UYC524356:UYC524367 VHY524356:VHY524367 VRU524356:VRU524367 WBQ524356:WBQ524367 WLM524356:WLM524367 WVI524356:WVI524367 A589892:A589903 IW589892:IW589903 SS589892:SS589903 ACO589892:ACO589903 AMK589892:AMK589903 AWG589892:AWG589903 BGC589892:BGC589903 BPY589892:BPY589903 BZU589892:BZU589903 CJQ589892:CJQ589903 CTM589892:CTM589903 DDI589892:DDI589903 DNE589892:DNE589903 DXA589892:DXA589903 EGW589892:EGW589903 EQS589892:EQS589903 FAO589892:FAO589903 FKK589892:FKK589903 FUG589892:FUG589903 GEC589892:GEC589903 GNY589892:GNY589903 GXU589892:GXU589903 HHQ589892:HHQ589903 HRM589892:HRM589903 IBI589892:IBI589903 ILE589892:ILE589903 IVA589892:IVA589903 JEW589892:JEW589903 JOS589892:JOS589903 JYO589892:JYO589903 KIK589892:KIK589903 KSG589892:KSG589903 LCC589892:LCC589903 LLY589892:LLY589903 LVU589892:LVU589903 MFQ589892:MFQ589903 MPM589892:MPM589903 MZI589892:MZI589903 NJE589892:NJE589903 NTA589892:NTA589903 OCW589892:OCW589903 OMS589892:OMS589903 OWO589892:OWO589903 PGK589892:PGK589903 PQG589892:PQG589903 QAC589892:QAC589903 QJY589892:QJY589903 QTU589892:QTU589903 RDQ589892:RDQ589903 RNM589892:RNM589903 RXI589892:RXI589903 SHE589892:SHE589903 SRA589892:SRA589903 TAW589892:TAW589903 TKS589892:TKS589903 TUO589892:TUO589903 UEK589892:UEK589903 UOG589892:UOG589903 UYC589892:UYC589903 VHY589892:VHY589903 VRU589892:VRU589903 WBQ589892:WBQ589903 WLM589892:WLM589903 WVI589892:WVI589903 A655428:A655439 IW655428:IW655439 SS655428:SS655439 ACO655428:ACO655439 AMK655428:AMK655439 AWG655428:AWG655439 BGC655428:BGC655439 BPY655428:BPY655439 BZU655428:BZU655439 CJQ655428:CJQ655439 CTM655428:CTM655439 DDI655428:DDI655439 DNE655428:DNE655439 DXA655428:DXA655439 EGW655428:EGW655439 EQS655428:EQS655439 FAO655428:FAO655439 FKK655428:FKK655439 FUG655428:FUG655439 GEC655428:GEC655439 GNY655428:GNY655439 GXU655428:GXU655439 HHQ655428:HHQ655439 HRM655428:HRM655439 IBI655428:IBI655439 ILE655428:ILE655439 IVA655428:IVA655439 JEW655428:JEW655439 JOS655428:JOS655439 JYO655428:JYO655439 KIK655428:KIK655439 KSG655428:KSG655439 LCC655428:LCC655439 LLY655428:LLY655439 LVU655428:LVU655439 MFQ655428:MFQ655439 MPM655428:MPM655439 MZI655428:MZI655439 NJE655428:NJE655439 NTA655428:NTA655439 OCW655428:OCW655439 OMS655428:OMS655439 OWO655428:OWO655439 PGK655428:PGK655439 PQG655428:PQG655439 QAC655428:QAC655439 QJY655428:QJY655439 QTU655428:QTU655439 RDQ655428:RDQ655439 RNM655428:RNM655439 RXI655428:RXI655439 SHE655428:SHE655439 SRA655428:SRA655439 TAW655428:TAW655439 TKS655428:TKS655439 TUO655428:TUO655439 UEK655428:UEK655439 UOG655428:UOG655439 UYC655428:UYC655439 VHY655428:VHY655439 VRU655428:VRU655439 WBQ655428:WBQ655439 WLM655428:WLM655439 WVI655428:WVI655439 A720964:A720975 IW720964:IW720975 SS720964:SS720975 ACO720964:ACO720975 AMK720964:AMK720975 AWG720964:AWG720975 BGC720964:BGC720975 BPY720964:BPY720975 BZU720964:BZU720975 CJQ720964:CJQ720975 CTM720964:CTM720975 DDI720964:DDI720975 DNE720964:DNE720975 DXA720964:DXA720975 EGW720964:EGW720975 EQS720964:EQS720975 FAO720964:FAO720975 FKK720964:FKK720975 FUG720964:FUG720975 GEC720964:GEC720975 GNY720964:GNY720975 GXU720964:GXU720975 HHQ720964:HHQ720975 HRM720964:HRM720975 IBI720964:IBI720975 ILE720964:ILE720975 IVA720964:IVA720975 JEW720964:JEW720975 JOS720964:JOS720975 JYO720964:JYO720975 KIK720964:KIK720975 KSG720964:KSG720975 LCC720964:LCC720975 LLY720964:LLY720975 LVU720964:LVU720975 MFQ720964:MFQ720975 MPM720964:MPM720975 MZI720964:MZI720975 NJE720964:NJE720975 NTA720964:NTA720975 OCW720964:OCW720975 OMS720964:OMS720975 OWO720964:OWO720975 PGK720964:PGK720975 PQG720964:PQG720975 QAC720964:QAC720975 QJY720964:QJY720975 QTU720964:QTU720975 RDQ720964:RDQ720975 RNM720964:RNM720975 RXI720964:RXI720975 SHE720964:SHE720975 SRA720964:SRA720975 TAW720964:TAW720975 TKS720964:TKS720975 TUO720964:TUO720975 UEK720964:UEK720975 UOG720964:UOG720975 UYC720964:UYC720975 VHY720964:VHY720975 VRU720964:VRU720975 WBQ720964:WBQ720975 WLM720964:WLM720975 WVI720964:WVI720975 A786500:A786511 IW786500:IW786511 SS786500:SS786511 ACO786500:ACO786511 AMK786500:AMK786511 AWG786500:AWG786511 BGC786500:BGC786511 BPY786500:BPY786511 BZU786500:BZU786511 CJQ786500:CJQ786511 CTM786500:CTM786511 DDI786500:DDI786511 DNE786500:DNE786511 DXA786500:DXA786511 EGW786500:EGW786511 EQS786500:EQS786511 FAO786500:FAO786511 FKK786500:FKK786511 FUG786500:FUG786511 GEC786500:GEC786511 GNY786500:GNY786511 GXU786500:GXU786511 HHQ786500:HHQ786511 HRM786500:HRM786511 IBI786500:IBI786511 ILE786500:ILE786511 IVA786500:IVA786511 JEW786500:JEW786511 JOS786500:JOS786511 JYO786500:JYO786511 KIK786500:KIK786511 KSG786500:KSG786511 LCC786500:LCC786511 LLY786500:LLY786511 LVU786500:LVU786511 MFQ786500:MFQ786511 MPM786500:MPM786511 MZI786500:MZI786511 NJE786500:NJE786511 NTA786500:NTA786511 OCW786500:OCW786511 OMS786500:OMS786511 OWO786500:OWO786511 PGK786500:PGK786511 PQG786500:PQG786511 QAC786500:QAC786511 QJY786500:QJY786511 QTU786500:QTU786511 RDQ786500:RDQ786511 RNM786500:RNM786511 RXI786500:RXI786511 SHE786500:SHE786511 SRA786500:SRA786511 TAW786500:TAW786511 TKS786500:TKS786511 TUO786500:TUO786511 UEK786500:UEK786511 UOG786500:UOG786511 UYC786500:UYC786511 VHY786500:VHY786511 VRU786500:VRU786511 WBQ786500:WBQ786511 WLM786500:WLM786511 WVI786500:WVI786511 A852036:A852047 IW852036:IW852047 SS852036:SS852047 ACO852036:ACO852047 AMK852036:AMK852047 AWG852036:AWG852047 BGC852036:BGC852047 BPY852036:BPY852047 BZU852036:BZU852047 CJQ852036:CJQ852047 CTM852036:CTM852047 DDI852036:DDI852047 DNE852036:DNE852047 DXA852036:DXA852047 EGW852036:EGW852047 EQS852036:EQS852047 FAO852036:FAO852047 FKK852036:FKK852047 FUG852036:FUG852047 GEC852036:GEC852047 GNY852036:GNY852047 GXU852036:GXU852047 HHQ852036:HHQ852047 HRM852036:HRM852047 IBI852036:IBI852047 ILE852036:ILE852047 IVA852036:IVA852047 JEW852036:JEW852047 JOS852036:JOS852047 JYO852036:JYO852047 KIK852036:KIK852047 KSG852036:KSG852047 LCC852036:LCC852047 LLY852036:LLY852047 LVU852036:LVU852047 MFQ852036:MFQ852047 MPM852036:MPM852047 MZI852036:MZI852047 NJE852036:NJE852047 NTA852036:NTA852047 OCW852036:OCW852047 OMS852036:OMS852047 OWO852036:OWO852047 PGK852036:PGK852047 PQG852036:PQG852047 QAC852036:QAC852047 QJY852036:QJY852047 QTU852036:QTU852047 RDQ852036:RDQ852047 RNM852036:RNM852047 RXI852036:RXI852047 SHE852036:SHE852047 SRA852036:SRA852047 TAW852036:TAW852047 TKS852036:TKS852047 TUO852036:TUO852047 UEK852036:UEK852047 UOG852036:UOG852047 UYC852036:UYC852047 VHY852036:VHY852047 VRU852036:VRU852047 WBQ852036:WBQ852047 WLM852036:WLM852047 WVI852036:WVI852047 A917572:A917583 IW917572:IW917583 SS917572:SS917583 ACO917572:ACO917583 AMK917572:AMK917583 AWG917572:AWG917583 BGC917572:BGC917583 BPY917572:BPY917583 BZU917572:BZU917583 CJQ917572:CJQ917583 CTM917572:CTM917583 DDI917572:DDI917583 DNE917572:DNE917583 DXA917572:DXA917583 EGW917572:EGW917583 EQS917572:EQS917583 FAO917572:FAO917583 FKK917572:FKK917583 FUG917572:FUG917583 GEC917572:GEC917583 GNY917572:GNY917583 GXU917572:GXU917583 HHQ917572:HHQ917583 HRM917572:HRM917583 IBI917572:IBI917583 ILE917572:ILE917583 IVA917572:IVA917583 JEW917572:JEW917583 JOS917572:JOS917583 JYO917572:JYO917583 KIK917572:KIK917583 KSG917572:KSG917583 LCC917572:LCC917583 LLY917572:LLY917583 LVU917572:LVU917583 MFQ917572:MFQ917583 MPM917572:MPM917583 MZI917572:MZI917583 NJE917572:NJE917583 NTA917572:NTA917583 OCW917572:OCW917583 OMS917572:OMS917583 OWO917572:OWO917583 PGK917572:PGK917583 PQG917572:PQG917583 QAC917572:QAC917583 QJY917572:QJY917583 QTU917572:QTU917583 RDQ917572:RDQ917583 RNM917572:RNM917583 RXI917572:RXI917583 SHE917572:SHE917583 SRA917572:SRA917583 TAW917572:TAW917583 TKS917572:TKS917583 TUO917572:TUO917583 UEK917572:UEK917583 UOG917572:UOG917583 UYC917572:UYC917583 VHY917572:VHY917583 VRU917572:VRU917583 WBQ917572:WBQ917583 WLM917572:WLM917583 WVI917572:WVI917583 A983108:A983119 IW983108:IW983119 SS983108:SS983119 ACO983108:ACO983119 AMK983108:AMK983119 AWG983108:AWG983119 BGC983108:BGC983119 BPY983108:BPY983119 BZU983108:BZU983119 CJQ983108:CJQ983119 CTM983108:CTM983119 DDI983108:DDI983119 DNE983108:DNE983119 DXA983108:DXA983119 EGW983108:EGW983119 EQS983108:EQS983119 FAO983108:FAO983119 FKK983108:FKK983119 FUG983108:FUG983119 GEC983108:GEC983119 GNY983108:GNY983119 GXU983108:GXU983119 HHQ983108:HHQ983119 HRM983108:HRM983119 IBI983108:IBI983119 ILE983108:ILE983119 IVA983108:IVA983119 JEW983108:JEW983119 JOS983108:JOS983119 JYO983108:JYO983119 KIK983108:KIK983119 KSG983108:KSG983119 LCC983108:LCC983119 LLY983108:LLY983119 LVU983108:LVU983119 MFQ983108:MFQ983119 MPM983108:MPM983119 MZI983108:MZI983119 NJE983108:NJE983119 NTA983108:NTA983119 OCW983108:OCW983119 OMS983108:OMS983119 OWO983108:OWO983119 PGK983108:PGK983119 PQG983108:PQG983119 QAC983108:QAC983119 QJY983108:QJY983119 QTU983108:QTU983119 RDQ983108:RDQ983119 RNM983108:RNM983119 RXI983108:RXI983119 SHE983108:SHE983119 SRA983108:SRA983119 TAW983108:TAW983119 TKS983108:TKS983119 TUO983108:TUO983119 UEK983108:UEK983119 UOG983108:UOG983119 UYC983108:UYC983119 VHY983108:VHY983119 VRU983108:VRU983119 WBQ983108:WBQ983119 WLM983108:WLM983119 WVI983108:WVI983119 D38:D79 IZ38:IZ79 SV38:SV79 ACR38:ACR79 AMN38:AMN79 AWJ38:AWJ79 BGF38:BGF79 BQB38:BQB79 BZX38:BZX79 CJT38:CJT79 CTP38:CTP79 DDL38:DDL79 DNH38:DNH79 DXD38:DXD79 EGZ38:EGZ79 EQV38:EQV79 FAR38:FAR79 FKN38:FKN79 FUJ38:FUJ79 GEF38:GEF79 GOB38:GOB79 GXX38:GXX79 HHT38:HHT79 HRP38:HRP79 IBL38:IBL79 ILH38:ILH79 IVD38:IVD79 JEZ38:JEZ79 JOV38:JOV79 JYR38:JYR79 KIN38:KIN79 KSJ38:KSJ79 LCF38:LCF79 LMB38:LMB79 LVX38:LVX79 MFT38:MFT79 MPP38:MPP79 MZL38:MZL79 NJH38:NJH79 NTD38:NTD79 OCZ38:OCZ79 OMV38:OMV79 OWR38:OWR79 PGN38:PGN79 PQJ38:PQJ79 QAF38:QAF79 QKB38:QKB79 QTX38:QTX79 RDT38:RDT79 RNP38:RNP79 RXL38:RXL79 SHH38:SHH79 SRD38:SRD79 TAZ38:TAZ79 TKV38:TKV79 TUR38:TUR79 UEN38:UEN79 UOJ38:UOJ79 UYF38:UYF79 VIB38:VIB79 VRX38:VRX79 WBT38:WBT79 WLP38:WLP79 WVL38:WVL79 D65574:D65615 IZ65574:IZ65615 SV65574:SV65615 ACR65574:ACR65615 AMN65574:AMN65615 AWJ65574:AWJ65615 BGF65574:BGF65615 BQB65574:BQB65615 BZX65574:BZX65615 CJT65574:CJT65615 CTP65574:CTP65615 DDL65574:DDL65615 DNH65574:DNH65615 DXD65574:DXD65615 EGZ65574:EGZ65615 EQV65574:EQV65615 FAR65574:FAR65615 FKN65574:FKN65615 FUJ65574:FUJ65615 GEF65574:GEF65615 GOB65574:GOB65615 GXX65574:GXX65615 HHT65574:HHT65615 HRP65574:HRP65615 IBL65574:IBL65615 ILH65574:ILH65615 IVD65574:IVD65615 JEZ65574:JEZ65615 JOV65574:JOV65615 JYR65574:JYR65615 KIN65574:KIN65615 KSJ65574:KSJ65615 LCF65574:LCF65615 LMB65574:LMB65615 LVX65574:LVX65615 MFT65574:MFT65615 MPP65574:MPP65615 MZL65574:MZL65615 NJH65574:NJH65615 NTD65574:NTD65615 OCZ65574:OCZ65615 OMV65574:OMV65615 OWR65574:OWR65615 PGN65574:PGN65615 PQJ65574:PQJ65615 QAF65574:QAF65615 QKB65574:QKB65615 QTX65574:QTX65615 RDT65574:RDT65615 RNP65574:RNP65615 RXL65574:RXL65615 SHH65574:SHH65615 SRD65574:SRD65615 TAZ65574:TAZ65615 TKV65574:TKV65615 TUR65574:TUR65615 UEN65574:UEN65615 UOJ65574:UOJ65615 UYF65574:UYF65615 VIB65574:VIB65615 VRX65574:VRX65615 WBT65574:WBT65615 WLP65574:WLP65615 WVL65574:WVL65615 D131110:D131151 IZ131110:IZ131151 SV131110:SV131151 ACR131110:ACR131151 AMN131110:AMN131151 AWJ131110:AWJ131151 BGF131110:BGF131151 BQB131110:BQB131151 BZX131110:BZX131151 CJT131110:CJT131151 CTP131110:CTP131151 DDL131110:DDL131151 DNH131110:DNH131151 DXD131110:DXD131151 EGZ131110:EGZ131151 EQV131110:EQV131151 FAR131110:FAR131151 FKN131110:FKN131151 FUJ131110:FUJ131151 GEF131110:GEF131151 GOB131110:GOB131151 GXX131110:GXX131151 HHT131110:HHT131151 HRP131110:HRP131151 IBL131110:IBL131151 ILH131110:ILH131151 IVD131110:IVD131151 JEZ131110:JEZ131151 JOV131110:JOV131151 JYR131110:JYR131151 KIN131110:KIN131151 KSJ131110:KSJ131151 LCF131110:LCF131151 LMB131110:LMB131151 LVX131110:LVX131151 MFT131110:MFT131151 MPP131110:MPP131151 MZL131110:MZL131151 NJH131110:NJH131151 NTD131110:NTD131151 OCZ131110:OCZ131151 OMV131110:OMV131151 OWR131110:OWR131151 PGN131110:PGN131151 PQJ131110:PQJ131151 QAF131110:QAF131151 QKB131110:QKB131151 QTX131110:QTX131151 RDT131110:RDT131151 RNP131110:RNP131151 RXL131110:RXL131151 SHH131110:SHH131151 SRD131110:SRD131151 TAZ131110:TAZ131151 TKV131110:TKV131151 TUR131110:TUR131151 UEN131110:UEN131151 UOJ131110:UOJ131151 UYF131110:UYF131151 VIB131110:VIB131151 VRX131110:VRX131151 WBT131110:WBT131151 WLP131110:WLP131151 WVL131110:WVL131151 D196646:D196687 IZ196646:IZ196687 SV196646:SV196687 ACR196646:ACR196687 AMN196646:AMN196687 AWJ196646:AWJ196687 BGF196646:BGF196687 BQB196646:BQB196687 BZX196646:BZX196687 CJT196646:CJT196687 CTP196646:CTP196687 DDL196646:DDL196687 DNH196646:DNH196687 DXD196646:DXD196687 EGZ196646:EGZ196687 EQV196646:EQV196687 FAR196646:FAR196687 FKN196646:FKN196687 FUJ196646:FUJ196687 GEF196646:GEF196687 GOB196646:GOB196687 GXX196646:GXX196687 HHT196646:HHT196687 HRP196646:HRP196687 IBL196646:IBL196687 ILH196646:ILH196687 IVD196646:IVD196687 JEZ196646:JEZ196687 JOV196646:JOV196687 JYR196646:JYR196687 KIN196646:KIN196687 KSJ196646:KSJ196687 LCF196646:LCF196687 LMB196646:LMB196687 LVX196646:LVX196687 MFT196646:MFT196687 MPP196646:MPP196687 MZL196646:MZL196687 NJH196646:NJH196687 NTD196646:NTD196687 OCZ196646:OCZ196687 OMV196646:OMV196687 OWR196646:OWR196687 PGN196646:PGN196687 PQJ196646:PQJ196687 QAF196646:QAF196687 QKB196646:QKB196687 QTX196646:QTX196687 RDT196646:RDT196687 RNP196646:RNP196687 RXL196646:RXL196687 SHH196646:SHH196687 SRD196646:SRD196687 TAZ196646:TAZ196687 TKV196646:TKV196687 TUR196646:TUR196687 UEN196646:UEN196687 UOJ196646:UOJ196687 UYF196646:UYF196687 VIB196646:VIB196687 VRX196646:VRX196687 WBT196646:WBT196687 WLP196646:WLP196687 WVL196646:WVL196687 D262182:D262223 IZ262182:IZ262223 SV262182:SV262223 ACR262182:ACR262223 AMN262182:AMN262223 AWJ262182:AWJ262223 BGF262182:BGF262223 BQB262182:BQB262223 BZX262182:BZX262223 CJT262182:CJT262223 CTP262182:CTP262223 DDL262182:DDL262223 DNH262182:DNH262223 DXD262182:DXD262223 EGZ262182:EGZ262223 EQV262182:EQV262223 FAR262182:FAR262223 FKN262182:FKN262223 FUJ262182:FUJ262223 GEF262182:GEF262223 GOB262182:GOB262223 GXX262182:GXX262223 HHT262182:HHT262223 HRP262182:HRP262223 IBL262182:IBL262223 ILH262182:ILH262223 IVD262182:IVD262223 JEZ262182:JEZ262223 JOV262182:JOV262223 JYR262182:JYR262223 KIN262182:KIN262223 KSJ262182:KSJ262223 LCF262182:LCF262223 LMB262182:LMB262223 LVX262182:LVX262223 MFT262182:MFT262223 MPP262182:MPP262223 MZL262182:MZL262223 NJH262182:NJH262223 NTD262182:NTD262223 OCZ262182:OCZ262223 OMV262182:OMV262223 OWR262182:OWR262223 PGN262182:PGN262223 PQJ262182:PQJ262223 QAF262182:QAF262223 QKB262182:QKB262223 QTX262182:QTX262223 RDT262182:RDT262223 RNP262182:RNP262223 RXL262182:RXL262223 SHH262182:SHH262223 SRD262182:SRD262223 TAZ262182:TAZ262223 TKV262182:TKV262223 TUR262182:TUR262223 UEN262182:UEN262223 UOJ262182:UOJ262223 UYF262182:UYF262223 VIB262182:VIB262223 VRX262182:VRX262223 WBT262182:WBT262223 WLP262182:WLP262223 WVL262182:WVL262223 D327718:D327759 IZ327718:IZ327759 SV327718:SV327759 ACR327718:ACR327759 AMN327718:AMN327759 AWJ327718:AWJ327759 BGF327718:BGF327759 BQB327718:BQB327759 BZX327718:BZX327759 CJT327718:CJT327759 CTP327718:CTP327759 DDL327718:DDL327759 DNH327718:DNH327759 DXD327718:DXD327759 EGZ327718:EGZ327759 EQV327718:EQV327759 FAR327718:FAR327759 FKN327718:FKN327759 FUJ327718:FUJ327759 GEF327718:GEF327759 GOB327718:GOB327759 GXX327718:GXX327759 HHT327718:HHT327759 HRP327718:HRP327759 IBL327718:IBL327759 ILH327718:ILH327759 IVD327718:IVD327759 JEZ327718:JEZ327759 JOV327718:JOV327759 JYR327718:JYR327759 KIN327718:KIN327759 KSJ327718:KSJ327759 LCF327718:LCF327759 LMB327718:LMB327759 LVX327718:LVX327759 MFT327718:MFT327759 MPP327718:MPP327759 MZL327718:MZL327759 NJH327718:NJH327759 NTD327718:NTD327759 OCZ327718:OCZ327759 OMV327718:OMV327759 OWR327718:OWR327759 PGN327718:PGN327759 PQJ327718:PQJ327759 QAF327718:QAF327759 QKB327718:QKB327759 QTX327718:QTX327759 RDT327718:RDT327759 RNP327718:RNP327759 RXL327718:RXL327759 SHH327718:SHH327759 SRD327718:SRD327759 TAZ327718:TAZ327759 TKV327718:TKV327759 TUR327718:TUR327759 UEN327718:UEN327759 UOJ327718:UOJ327759 UYF327718:UYF327759 VIB327718:VIB327759 VRX327718:VRX327759 WBT327718:WBT327759 WLP327718:WLP327759 WVL327718:WVL327759 D393254:D393295 IZ393254:IZ393295 SV393254:SV393295 ACR393254:ACR393295 AMN393254:AMN393295 AWJ393254:AWJ393295 BGF393254:BGF393295 BQB393254:BQB393295 BZX393254:BZX393295 CJT393254:CJT393295 CTP393254:CTP393295 DDL393254:DDL393295 DNH393254:DNH393295 DXD393254:DXD393295 EGZ393254:EGZ393295 EQV393254:EQV393295 FAR393254:FAR393295 FKN393254:FKN393295 FUJ393254:FUJ393295 GEF393254:GEF393295 GOB393254:GOB393295 GXX393254:GXX393295 HHT393254:HHT393295 HRP393254:HRP393295 IBL393254:IBL393295 ILH393254:ILH393295 IVD393254:IVD393295 JEZ393254:JEZ393295 JOV393254:JOV393295 JYR393254:JYR393295 KIN393254:KIN393295 KSJ393254:KSJ393295 LCF393254:LCF393295 LMB393254:LMB393295 LVX393254:LVX393295 MFT393254:MFT393295 MPP393254:MPP393295 MZL393254:MZL393295 NJH393254:NJH393295 NTD393254:NTD393295 OCZ393254:OCZ393295 OMV393254:OMV393295 OWR393254:OWR393295 PGN393254:PGN393295 PQJ393254:PQJ393295 QAF393254:QAF393295 QKB393254:QKB393295 QTX393254:QTX393295 RDT393254:RDT393295 RNP393254:RNP393295 RXL393254:RXL393295 SHH393254:SHH393295 SRD393254:SRD393295 TAZ393254:TAZ393295 TKV393254:TKV393295 TUR393254:TUR393295 UEN393254:UEN393295 UOJ393254:UOJ393295 UYF393254:UYF393295 VIB393254:VIB393295 VRX393254:VRX393295 WBT393254:WBT393295 WLP393254:WLP393295 WVL393254:WVL393295 D458790:D458831 IZ458790:IZ458831 SV458790:SV458831 ACR458790:ACR458831 AMN458790:AMN458831 AWJ458790:AWJ458831 BGF458790:BGF458831 BQB458790:BQB458831 BZX458790:BZX458831 CJT458790:CJT458831 CTP458790:CTP458831 DDL458790:DDL458831 DNH458790:DNH458831 DXD458790:DXD458831 EGZ458790:EGZ458831 EQV458790:EQV458831 FAR458790:FAR458831 FKN458790:FKN458831 FUJ458790:FUJ458831 GEF458790:GEF458831 GOB458790:GOB458831 GXX458790:GXX458831 HHT458790:HHT458831 HRP458790:HRP458831 IBL458790:IBL458831 ILH458790:ILH458831 IVD458790:IVD458831 JEZ458790:JEZ458831 JOV458790:JOV458831 JYR458790:JYR458831 KIN458790:KIN458831 KSJ458790:KSJ458831 LCF458790:LCF458831 LMB458790:LMB458831 LVX458790:LVX458831 MFT458790:MFT458831 MPP458790:MPP458831 MZL458790:MZL458831 NJH458790:NJH458831 NTD458790:NTD458831 OCZ458790:OCZ458831 OMV458790:OMV458831 OWR458790:OWR458831 PGN458790:PGN458831 PQJ458790:PQJ458831 QAF458790:QAF458831 QKB458790:QKB458831 QTX458790:QTX458831 RDT458790:RDT458831 RNP458790:RNP458831 RXL458790:RXL458831 SHH458790:SHH458831 SRD458790:SRD458831 TAZ458790:TAZ458831 TKV458790:TKV458831 TUR458790:TUR458831 UEN458790:UEN458831 UOJ458790:UOJ458831 UYF458790:UYF458831 VIB458790:VIB458831 VRX458790:VRX458831 WBT458790:WBT458831 WLP458790:WLP458831 WVL458790:WVL458831 D524326:D524367 IZ524326:IZ524367 SV524326:SV524367 ACR524326:ACR524367 AMN524326:AMN524367 AWJ524326:AWJ524367 BGF524326:BGF524367 BQB524326:BQB524367 BZX524326:BZX524367 CJT524326:CJT524367 CTP524326:CTP524367 DDL524326:DDL524367 DNH524326:DNH524367 DXD524326:DXD524367 EGZ524326:EGZ524367 EQV524326:EQV524367 FAR524326:FAR524367 FKN524326:FKN524367 FUJ524326:FUJ524367 GEF524326:GEF524367 GOB524326:GOB524367 GXX524326:GXX524367 HHT524326:HHT524367 HRP524326:HRP524367 IBL524326:IBL524367 ILH524326:ILH524367 IVD524326:IVD524367 JEZ524326:JEZ524367 JOV524326:JOV524367 JYR524326:JYR524367 KIN524326:KIN524367 KSJ524326:KSJ524367 LCF524326:LCF524367 LMB524326:LMB524367 LVX524326:LVX524367 MFT524326:MFT524367 MPP524326:MPP524367 MZL524326:MZL524367 NJH524326:NJH524367 NTD524326:NTD524367 OCZ524326:OCZ524367 OMV524326:OMV524367 OWR524326:OWR524367 PGN524326:PGN524367 PQJ524326:PQJ524367 QAF524326:QAF524367 QKB524326:QKB524367 QTX524326:QTX524367 RDT524326:RDT524367 RNP524326:RNP524367 RXL524326:RXL524367 SHH524326:SHH524367 SRD524326:SRD524367 TAZ524326:TAZ524367 TKV524326:TKV524367 TUR524326:TUR524367 UEN524326:UEN524367 UOJ524326:UOJ524367 UYF524326:UYF524367 VIB524326:VIB524367 VRX524326:VRX524367 WBT524326:WBT524367 WLP524326:WLP524367 WVL524326:WVL524367 D589862:D589903 IZ589862:IZ589903 SV589862:SV589903 ACR589862:ACR589903 AMN589862:AMN589903 AWJ589862:AWJ589903 BGF589862:BGF589903 BQB589862:BQB589903 BZX589862:BZX589903 CJT589862:CJT589903 CTP589862:CTP589903 DDL589862:DDL589903 DNH589862:DNH589903 DXD589862:DXD589903 EGZ589862:EGZ589903 EQV589862:EQV589903 FAR589862:FAR589903 FKN589862:FKN589903 FUJ589862:FUJ589903 GEF589862:GEF589903 GOB589862:GOB589903 GXX589862:GXX589903 HHT589862:HHT589903 HRP589862:HRP589903 IBL589862:IBL589903 ILH589862:ILH589903 IVD589862:IVD589903 JEZ589862:JEZ589903 JOV589862:JOV589903 JYR589862:JYR589903 KIN589862:KIN589903 KSJ589862:KSJ589903 LCF589862:LCF589903 LMB589862:LMB589903 LVX589862:LVX589903 MFT589862:MFT589903 MPP589862:MPP589903 MZL589862:MZL589903 NJH589862:NJH589903 NTD589862:NTD589903 OCZ589862:OCZ589903 OMV589862:OMV589903 OWR589862:OWR589903 PGN589862:PGN589903 PQJ589862:PQJ589903 QAF589862:QAF589903 QKB589862:QKB589903 QTX589862:QTX589903 RDT589862:RDT589903 RNP589862:RNP589903 RXL589862:RXL589903 SHH589862:SHH589903 SRD589862:SRD589903 TAZ589862:TAZ589903 TKV589862:TKV589903 TUR589862:TUR589903 UEN589862:UEN589903 UOJ589862:UOJ589903 UYF589862:UYF589903 VIB589862:VIB589903 VRX589862:VRX589903 WBT589862:WBT589903 WLP589862:WLP589903 WVL589862:WVL589903 D655398:D655439 IZ655398:IZ655439 SV655398:SV655439 ACR655398:ACR655439 AMN655398:AMN655439 AWJ655398:AWJ655439 BGF655398:BGF655439 BQB655398:BQB655439 BZX655398:BZX655439 CJT655398:CJT655439 CTP655398:CTP655439 DDL655398:DDL655439 DNH655398:DNH655439 DXD655398:DXD655439 EGZ655398:EGZ655439 EQV655398:EQV655439 FAR655398:FAR655439 FKN655398:FKN655439 FUJ655398:FUJ655439 GEF655398:GEF655439 GOB655398:GOB655439 GXX655398:GXX655439 HHT655398:HHT655439 HRP655398:HRP655439 IBL655398:IBL655439 ILH655398:ILH655439 IVD655398:IVD655439 JEZ655398:JEZ655439 JOV655398:JOV655439 JYR655398:JYR655439 KIN655398:KIN655439 KSJ655398:KSJ655439 LCF655398:LCF655439 LMB655398:LMB655439 LVX655398:LVX655439 MFT655398:MFT655439 MPP655398:MPP655439 MZL655398:MZL655439 NJH655398:NJH655439 NTD655398:NTD655439 OCZ655398:OCZ655439 OMV655398:OMV655439 OWR655398:OWR655439 PGN655398:PGN655439 PQJ655398:PQJ655439 QAF655398:QAF655439 QKB655398:QKB655439 QTX655398:QTX655439 RDT655398:RDT655439 RNP655398:RNP655439 RXL655398:RXL655439 SHH655398:SHH655439 SRD655398:SRD655439 TAZ655398:TAZ655439 TKV655398:TKV655439 TUR655398:TUR655439 UEN655398:UEN655439 UOJ655398:UOJ655439 UYF655398:UYF655439 VIB655398:VIB655439 VRX655398:VRX655439 WBT655398:WBT655439 WLP655398:WLP655439 WVL655398:WVL655439 D720934:D720975 IZ720934:IZ720975 SV720934:SV720975 ACR720934:ACR720975 AMN720934:AMN720975 AWJ720934:AWJ720975 BGF720934:BGF720975 BQB720934:BQB720975 BZX720934:BZX720975 CJT720934:CJT720975 CTP720934:CTP720975 DDL720934:DDL720975 DNH720934:DNH720975 DXD720934:DXD720975 EGZ720934:EGZ720975 EQV720934:EQV720975 FAR720934:FAR720975 FKN720934:FKN720975 FUJ720934:FUJ720975 GEF720934:GEF720975 GOB720934:GOB720975 GXX720934:GXX720975 HHT720934:HHT720975 HRP720934:HRP720975 IBL720934:IBL720975 ILH720934:ILH720975 IVD720934:IVD720975 JEZ720934:JEZ720975 JOV720934:JOV720975 JYR720934:JYR720975 KIN720934:KIN720975 KSJ720934:KSJ720975 LCF720934:LCF720975 LMB720934:LMB720975 LVX720934:LVX720975 MFT720934:MFT720975 MPP720934:MPP720975 MZL720934:MZL720975 NJH720934:NJH720975 NTD720934:NTD720975 OCZ720934:OCZ720975 OMV720934:OMV720975 OWR720934:OWR720975 PGN720934:PGN720975 PQJ720934:PQJ720975 QAF720934:QAF720975 QKB720934:QKB720975 QTX720934:QTX720975 RDT720934:RDT720975 RNP720934:RNP720975 RXL720934:RXL720975 SHH720934:SHH720975 SRD720934:SRD720975 TAZ720934:TAZ720975 TKV720934:TKV720975 TUR720934:TUR720975 UEN720934:UEN720975 UOJ720934:UOJ720975 UYF720934:UYF720975 VIB720934:VIB720975 VRX720934:VRX720975 WBT720934:WBT720975 WLP720934:WLP720975 WVL720934:WVL720975 D786470:D786511 IZ786470:IZ786511 SV786470:SV786511 ACR786470:ACR786511 AMN786470:AMN786511 AWJ786470:AWJ786511 BGF786470:BGF786511 BQB786470:BQB786511 BZX786470:BZX786511 CJT786470:CJT786511 CTP786470:CTP786511 DDL786470:DDL786511 DNH786470:DNH786511 DXD786470:DXD786511 EGZ786470:EGZ786511 EQV786470:EQV786511 FAR786470:FAR786511 FKN786470:FKN786511 FUJ786470:FUJ786511 GEF786470:GEF786511 GOB786470:GOB786511 GXX786470:GXX786511 HHT786470:HHT786511 HRP786470:HRP786511 IBL786470:IBL786511 ILH786470:ILH786511 IVD786470:IVD786511 JEZ786470:JEZ786511 JOV786470:JOV786511 JYR786470:JYR786511 KIN786470:KIN786511 KSJ786470:KSJ786511 LCF786470:LCF786511 LMB786470:LMB786511 LVX786470:LVX786511 MFT786470:MFT786511 MPP786470:MPP786511 MZL786470:MZL786511 NJH786470:NJH786511 NTD786470:NTD786511 OCZ786470:OCZ786511 OMV786470:OMV786511 OWR786470:OWR786511 PGN786470:PGN786511 PQJ786470:PQJ786511 QAF786470:QAF786511 QKB786470:QKB786511 QTX786470:QTX786511 RDT786470:RDT786511 RNP786470:RNP786511 RXL786470:RXL786511 SHH786470:SHH786511 SRD786470:SRD786511 TAZ786470:TAZ786511 TKV786470:TKV786511 TUR786470:TUR786511 UEN786470:UEN786511 UOJ786470:UOJ786511 UYF786470:UYF786511 VIB786470:VIB786511 VRX786470:VRX786511 WBT786470:WBT786511 WLP786470:WLP786511 WVL786470:WVL786511 D852006:D852047 IZ852006:IZ852047 SV852006:SV852047 ACR852006:ACR852047 AMN852006:AMN852047 AWJ852006:AWJ852047 BGF852006:BGF852047 BQB852006:BQB852047 BZX852006:BZX852047 CJT852006:CJT852047 CTP852006:CTP852047 DDL852006:DDL852047 DNH852006:DNH852047 DXD852006:DXD852047 EGZ852006:EGZ852047 EQV852006:EQV852047 FAR852006:FAR852047 FKN852006:FKN852047 FUJ852006:FUJ852047 GEF852006:GEF852047 GOB852006:GOB852047 GXX852006:GXX852047 HHT852006:HHT852047 HRP852006:HRP852047 IBL852006:IBL852047 ILH852006:ILH852047 IVD852006:IVD852047 JEZ852006:JEZ852047 JOV852006:JOV852047 JYR852006:JYR852047 KIN852006:KIN852047 KSJ852006:KSJ852047 LCF852006:LCF852047 LMB852006:LMB852047 LVX852006:LVX852047 MFT852006:MFT852047 MPP852006:MPP852047 MZL852006:MZL852047 NJH852006:NJH852047 NTD852006:NTD852047 OCZ852006:OCZ852047 OMV852006:OMV852047 OWR852006:OWR852047 PGN852006:PGN852047 PQJ852006:PQJ852047 QAF852006:QAF852047 QKB852006:QKB852047 QTX852006:QTX852047 RDT852006:RDT852047 RNP852006:RNP852047 RXL852006:RXL852047 SHH852006:SHH852047 SRD852006:SRD852047 TAZ852006:TAZ852047 TKV852006:TKV852047 TUR852006:TUR852047 UEN852006:UEN852047 UOJ852006:UOJ852047 UYF852006:UYF852047 VIB852006:VIB852047 VRX852006:VRX852047 WBT852006:WBT852047 WLP852006:WLP852047 WVL852006:WVL852047 D917542:D917583 IZ917542:IZ917583 SV917542:SV917583 ACR917542:ACR917583 AMN917542:AMN917583 AWJ917542:AWJ917583 BGF917542:BGF917583 BQB917542:BQB917583 BZX917542:BZX917583 CJT917542:CJT917583 CTP917542:CTP917583 DDL917542:DDL917583 DNH917542:DNH917583 DXD917542:DXD917583 EGZ917542:EGZ917583 EQV917542:EQV917583 FAR917542:FAR917583 FKN917542:FKN917583 FUJ917542:FUJ917583 GEF917542:GEF917583 GOB917542:GOB917583 GXX917542:GXX917583 HHT917542:HHT917583 HRP917542:HRP917583 IBL917542:IBL917583 ILH917542:ILH917583 IVD917542:IVD917583 JEZ917542:JEZ917583 JOV917542:JOV917583 JYR917542:JYR917583 KIN917542:KIN917583 KSJ917542:KSJ917583 LCF917542:LCF917583 LMB917542:LMB917583 LVX917542:LVX917583 MFT917542:MFT917583 MPP917542:MPP917583 MZL917542:MZL917583 NJH917542:NJH917583 NTD917542:NTD917583 OCZ917542:OCZ917583 OMV917542:OMV917583 OWR917542:OWR917583 PGN917542:PGN917583 PQJ917542:PQJ917583 QAF917542:QAF917583 QKB917542:QKB917583 QTX917542:QTX917583 RDT917542:RDT917583 RNP917542:RNP917583 RXL917542:RXL917583 SHH917542:SHH917583 SRD917542:SRD917583 TAZ917542:TAZ917583 TKV917542:TKV917583 TUR917542:TUR917583 UEN917542:UEN917583 UOJ917542:UOJ917583 UYF917542:UYF917583 VIB917542:VIB917583 VRX917542:VRX917583 WBT917542:WBT917583 WLP917542:WLP917583 WVL917542:WVL917583 D983078:D983119 IZ983078:IZ983119 SV983078:SV983119 ACR983078:ACR983119 AMN983078:AMN983119 AWJ983078:AWJ983119 BGF983078:BGF983119 BQB983078:BQB983119 BZX983078:BZX983119 CJT983078:CJT983119 CTP983078:CTP983119 DDL983078:DDL983119 DNH983078:DNH983119 DXD983078:DXD983119 EGZ983078:EGZ983119 EQV983078:EQV983119 FAR983078:FAR983119 FKN983078:FKN983119 FUJ983078:FUJ983119 GEF983078:GEF983119 GOB983078:GOB983119 GXX983078:GXX983119 HHT983078:HHT983119 HRP983078:HRP983119 IBL983078:IBL983119 ILH983078:ILH983119 IVD983078:IVD983119 JEZ983078:JEZ983119 JOV983078:JOV983119 JYR983078:JYR983119 KIN983078:KIN983119 KSJ983078:KSJ983119 LCF983078:LCF983119 LMB983078:LMB983119 LVX983078:LVX983119 MFT983078:MFT983119 MPP983078:MPP983119 MZL983078:MZL983119 NJH983078:NJH983119 NTD983078:NTD983119 OCZ983078:OCZ983119 OMV983078:OMV983119 OWR983078:OWR983119 PGN983078:PGN983119 PQJ983078:PQJ983119 QAF983078:QAF983119 QKB983078:QKB983119 QTX983078:QTX983119 RDT983078:RDT983119 RNP983078:RNP983119 RXL983078:RXL983119 SHH983078:SHH983119 SRD983078:SRD983119 TAZ983078:TAZ983119 TKV983078:TKV983119 TUR983078:TUR983119 UEN983078:UEN983119 UOJ983078:UOJ983119 UYF983078:UYF983119 VIB983078:VIB983119 VRX983078:VRX983119 WBT983078:WBT983119 WLP983078:WLP983119 WVL983078:WVL983119 A38:A40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A65574:A65576 IW65574:IW65576 SS65574:SS65576 ACO65574:ACO65576 AMK65574:AMK65576 AWG65574:AWG65576 BGC65574:BGC65576 BPY65574:BPY65576 BZU65574:BZU65576 CJQ65574:CJQ65576 CTM65574:CTM65576 DDI65574:DDI65576 DNE65574:DNE65576 DXA65574:DXA65576 EGW65574:EGW65576 EQS65574:EQS65576 FAO65574:FAO65576 FKK65574:FKK65576 FUG65574:FUG65576 GEC65574:GEC65576 GNY65574:GNY65576 GXU65574:GXU65576 HHQ65574:HHQ65576 HRM65574:HRM65576 IBI65574:IBI65576 ILE65574:ILE65576 IVA65574:IVA65576 JEW65574:JEW65576 JOS65574:JOS65576 JYO65574:JYO65576 KIK65574:KIK65576 KSG65574:KSG65576 LCC65574:LCC65576 LLY65574:LLY65576 LVU65574:LVU65576 MFQ65574:MFQ65576 MPM65574:MPM65576 MZI65574:MZI65576 NJE65574:NJE65576 NTA65574:NTA65576 OCW65574:OCW65576 OMS65574:OMS65576 OWO65574:OWO65576 PGK65574:PGK65576 PQG65574:PQG65576 QAC65574:QAC65576 QJY65574:QJY65576 QTU65574:QTU65576 RDQ65574:RDQ65576 RNM65574:RNM65576 RXI65574:RXI65576 SHE65574:SHE65576 SRA65574:SRA65576 TAW65574:TAW65576 TKS65574:TKS65576 TUO65574:TUO65576 UEK65574:UEK65576 UOG65574:UOG65576 UYC65574:UYC65576 VHY65574:VHY65576 VRU65574:VRU65576 WBQ65574:WBQ65576 WLM65574:WLM65576 WVI65574:WVI65576 A131110:A131112 IW131110:IW131112 SS131110:SS131112 ACO131110:ACO131112 AMK131110:AMK131112 AWG131110:AWG131112 BGC131110:BGC131112 BPY131110:BPY131112 BZU131110:BZU131112 CJQ131110:CJQ131112 CTM131110:CTM131112 DDI131110:DDI131112 DNE131110:DNE131112 DXA131110:DXA131112 EGW131110:EGW131112 EQS131110:EQS131112 FAO131110:FAO131112 FKK131110:FKK131112 FUG131110:FUG131112 GEC131110:GEC131112 GNY131110:GNY131112 GXU131110:GXU131112 HHQ131110:HHQ131112 HRM131110:HRM131112 IBI131110:IBI131112 ILE131110:ILE131112 IVA131110:IVA131112 JEW131110:JEW131112 JOS131110:JOS131112 JYO131110:JYO131112 KIK131110:KIK131112 KSG131110:KSG131112 LCC131110:LCC131112 LLY131110:LLY131112 LVU131110:LVU131112 MFQ131110:MFQ131112 MPM131110:MPM131112 MZI131110:MZI131112 NJE131110:NJE131112 NTA131110:NTA131112 OCW131110:OCW131112 OMS131110:OMS131112 OWO131110:OWO131112 PGK131110:PGK131112 PQG131110:PQG131112 QAC131110:QAC131112 QJY131110:QJY131112 QTU131110:QTU131112 RDQ131110:RDQ131112 RNM131110:RNM131112 RXI131110:RXI131112 SHE131110:SHE131112 SRA131110:SRA131112 TAW131110:TAW131112 TKS131110:TKS131112 TUO131110:TUO131112 UEK131110:UEK131112 UOG131110:UOG131112 UYC131110:UYC131112 VHY131110:VHY131112 VRU131110:VRU131112 WBQ131110:WBQ131112 WLM131110:WLM131112 WVI131110:WVI131112 A196646:A196648 IW196646:IW196648 SS196646:SS196648 ACO196646:ACO196648 AMK196646:AMK196648 AWG196646:AWG196648 BGC196646:BGC196648 BPY196646:BPY196648 BZU196646:BZU196648 CJQ196646:CJQ196648 CTM196646:CTM196648 DDI196646:DDI196648 DNE196646:DNE196648 DXA196646:DXA196648 EGW196646:EGW196648 EQS196646:EQS196648 FAO196646:FAO196648 FKK196646:FKK196648 FUG196646:FUG196648 GEC196646:GEC196648 GNY196646:GNY196648 GXU196646:GXU196648 HHQ196646:HHQ196648 HRM196646:HRM196648 IBI196646:IBI196648 ILE196646:ILE196648 IVA196646:IVA196648 JEW196646:JEW196648 JOS196646:JOS196648 JYO196646:JYO196648 KIK196646:KIK196648 KSG196646:KSG196648 LCC196646:LCC196648 LLY196646:LLY196648 LVU196646:LVU196648 MFQ196646:MFQ196648 MPM196646:MPM196648 MZI196646:MZI196648 NJE196646:NJE196648 NTA196646:NTA196648 OCW196646:OCW196648 OMS196646:OMS196648 OWO196646:OWO196648 PGK196646:PGK196648 PQG196646:PQG196648 QAC196646:QAC196648 QJY196646:QJY196648 QTU196646:QTU196648 RDQ196646:RDQ196648 RNM196646:RNM196648 RXI196646:RXI196648 SHE196646:SHE196648 SRA196646:SRA196648 TAW196646:TAW196648 TKS196646:TKS196648 TUO196646:TUO196648 UEK196646:UEK196648 UOG196646:UOG196648 UYC196646:UYC196648 VHY196646:VHY196648 VRU196646:VRU196648 WBQ196646:WBQ196648 WLM196646:WLM196648 WVI196646:WVI196648 A262182:A262184 IW262182:IW262184 SS262182:SS262184 ACO262182:ACO262184 AMK262182:AMK262184 AWG262182:AWG262184 BGC262182:BGC262184 BPY262182:BPY262184 BZU262182:BZU262184 CJQ262182:CJQ262184 CTM262182:CTM262184 DDI262182:DDI262184 DNE262182:DNE262184 DXA262182:DXA262184 EGW262182:EGW262184 EQS262182:EQS262184 FAO262182:FAO262184 FKK262182:FKK262184 FUG262182:FUG262184 GEC262182:GEC262184 GNY262182:GNY262184 GXU262182:GXU262184 HHQ262182:HHQ262184 HRM262182:HRM262184 IBI262182:IBI262184 ILE262182:ILE262184 IVA262182:IVA262184 JEW262182:JEW262184 JOS262182:JOS262184 JYO262182:JYO262184 KIK262182:KIK262184 KSG262182:KSG262184 LCC262182:LCC262184 LLY262182:LLY262184 LVU262182:LVU262184 MFQ262182:MFQ262184 MPM262182:MPM262184 MZI262182:MZI262184 NJE262182:NJE262184 NTA262182:NTA262184 OCW262182:OCW262184 OMS262182:OMS262184 OWO262182:OWO262184 PGK262182:PGK262184 PQG262182:PQG262184 QAC262182:QAC262184 QJY262182:QJY262184 QTU262182:QTU262184 RDQ262182:RDQ262184 RNM262182:RNM262184 RXI262182:RXI262184 SHE262182:SHE262184 SRA262182:SRA262184 TAW262182:TAW262184 TKS262182:TKS262184 TUO262182:TUO262184 UEK262182:UEK262184 UOG262182:UOG262184 UYC262182:UYC262184 VHY262182:VHY262184 VRU262182:VRU262184 WBQ262182:WBQ262184 WLM262182:WLM262184 WVI262182:WVI262184 A327718:A327720 IW327718:IW327720 SS327718:SS327720 ACO327718:ACO327720 AMK327718:AMK327720 AWG327718:AWG327720 BGC327718:BGC327720 BPY327718:BPY327720 BZU327718:BZU327720 CJQ327718:CJQ327720 CTM327718:CTM327720 DDI327718:DDI327720 DNE327718:DNE327720 DXA327718:DXA327720 EGW327718:EGW327720 EQS327718:EQS327720 FAO327718:FAO327720 FKK327718:FKK327720 FUG327718:FUG327720 GEC327718:GEC327720 GNY327718:GNY327720 GXU327718:GXU327720 HHQ327718:HHQ327720 HRM327718:HRM327720 IBI327718:IBI327720 ILE327718:ILE327720 IVA327718:IVA327720 JEW327718:JEW327720 JOS327718:JOS327720 JYO327718:JYO327720 KIK327718:KIK327720 KSG327718:KSG327720 LCC327718:LCC327720 LLY327718:LLY327720 LVU327718:LVU327720 MFQ327718:MFQ327720 MPM327718:MPM327720 MZI327718:MZI327720 NJE327718:NJE327720 NTA327718:NTA327720 OCW327718:OCW327720 OMS327718:OMS327720 OWO327718:OWO327720 PGK327718:PGK327720 PQG327718:PQG327720 QAC327718:QAC327720 QJY327718:QJY327720 QTU327718:QTU327720 RDQ327718:RDQ327720 RNM327718:RNM327720 RXI327718:RXI327720 SHE327718:SHE327720 SRA327718:SRA327720 TAW327718:TAW327720 TKS327718:TKS327720 TUO327718:TUO327720 UEK327718:UEK327720 UOG327718:UOG327720 UYC327718:UYC327720 VHY327718:VHY327720 VRU327718:VRU327720 WBQ327718:WBQ327720 WLM327718:WLM327720 WVI327718:WVI327720 A393254:A393256 IW393254:IW393256 SS393254:SS393256 ACO393254:ACO393256 AMK393254:AMK393256 AWG393254:AWG393256 BGC393254:BGC393256 BPY393254:BPY393256 BZU393254:BZU393256 CJQ393254:CJQ393256 CTM393254:CTM393256 DDI393254:DDI393256 DNE393254:DNE393256 DXA393254:DXA393256 EGW393254:EGW393256 EQS393254:EQS393256 FAO393254:FAO393256 FKK393254:FKK393256 FUG393254:FUG393256 GEC393254:GEC393256 GNY393254:GNY393256 GXU393254:GXU393256 HHQ393254:HHQ393256 HRM393254:HRM393256 IBI393254:IBI393256 ILE393254:ILE393256 IVA393254:IVA393256 JEW393254:JEW393256 JOS393254:JOS393256 JYO393254:JYO393256 KIK393254:KIK393256 KSG393254:KSG393256 LCC393254:LCC393256 LLY393254:LLY393256 LVU393254:LVU393256 MFQ393254:MFQ393256 MPM393254:MPM393256 MZI393254:MZI393256 NJE393254:NJE393256 NTA393254:NTA393256 OCW393254:OCW393256 OMS393254:OMS393256 OWO393254:OWO393256 PGK393254:PGK393256 PQG393254:PQG393256 QAC393254:QAC393256 QJY393254:QJY393256 QTU393254:QTU393256 RDQ393254:RDQ393256 RNM393254:RNM393256 RXI393254:RXI393256 SHE393254:SHE393256 SRA393254:SRA393256 TAW393254:TAW393256 TKS393254:TKS393256 TUO393254:TUO393256 UEK393254:UEK393256 UOG393254:UOG393256 UYC393254:UYC393256 VHY393254:VHY393256 VRU393254:VRU393256 WBQ393254:WBQ393256 WLM393254:WLM393256 WVI393254:WVI393256 A458790:A458792 IW458790:IW458792 SS458790:SS458792 ACO458790:ACO458792 AMK458790:AMK458792 AWG458790:AWG458792 BGC458790:BGC458792 BPY458790:BPY458792 BZU458790:BZU458792 CJQ458790:CJQ458792 CTM458790:CTM458792 DDI458790:DDI458792 DNE458790:DNE458792 DXA458790:DXA458792 EGW458790:EGW458792 EQS458790:EQS458792 FAO458790:FAO458792 FKK458790:FKK458792 FUG458790:FUG458792 GEC458790:GEC458792 GNY458790:GNY458792 GXU458790:GXU458792 HHQ458790:HHQ458792 HRM458790:HRM458792 IBI458790:IBI458792 ILE458790:ILE458792 IVA458790:IVA458792 JEW458790:JEW458792 JOS458790:JOS458792 JYO458790:JYO458792 KIK458790:KIK458792 KSG458790:KSG458792 LCC458790:LCC458792 LLY458790:LLY458792 LVU458790:LVU458792 MFQ458790:MFQ458792 MPM458790:MPM458792 MZI458790:MZI458792 NJE458790:NJE458792 NTA458790:NTA458792 OCW458790:OCW458792 OMS458790:OMS458792 OWO458790:OWO458792 PGK458790:PGK458792 PQG458790:PQG458792 QAC458790:QAC458792 QJY458790:QJY458792 QTU458790:QTU458792 RDQ458790:RDQ458792 RNM458790:RNM458792 RXI458790:RXI458792 SHE458790:SHE458792 SRA458790:SRA458792 TAW458790:TAW458792 TKS458790:TKS458792 TUO458790:TUO458792 UEK458790:UEK458792 UOG458790:UOG458792 UYC458790:UYC458792 VHY458790:VHY458792 VRU458790:VRU458792 WBQ458790:WBQ458792 WLM458790:WLM458792 WVI458790:WVI458792 A524326:A524328 IW524326:IW524328 SS524326:SS524328 ACO524326:ACO524328 AMK524326:AMK524328 AWG524326:AWG524328 BGC524326:BGC524328 BPY524326:BPY524328 BZU524326:BZU524328 CJQ524326:CJQ524328 CTM524326:CTM524328 DDI524326:DDI524328 DNE524326:DNE524328 DXA524326:DXA524328 EGW524326:EGW524328 EQS524326:EQS524328 FAO524326:FAO524328 FKK524326:FKK524328 FUG524326:FUG524328 GEC524326:GEC524328 GNY524326:GNY524328 GXU524326:GXU524328 HHQ524326:HHQ524328 HRM524326:HRM524328 IBI524326:IBI524328 ILE524326:ILE524328 IVA524326:IVA524328 JEW524326:JEW524328 JOS524326:JOS524328 JYO524326:JYO524328 KIK524326:KIK524328 KSG524326:KSG524328 LCC524326:LCC524328 LLY524326:LLY524328 LVU524326:LVU524328 MFQ524326:MFQ524328 MPM524326:MPM524328 MZI524326:MZI524328 NJE524326:NJE524328 NTA524326:NTA524328 OCW524326:OCW524328 OMS524326:OMS524328 OWO524326:OWO524328 PGK524326:PGK524328 PQG524326:PQG524328 QAC524326:QAC524328 QJY524326:QJY524328 QTU524326:QTU524328 RDQ524326:RDQ524328 RNM524326:RNM524328 RXI524326:RXI524328 SHE524326:SHE524328 SRA524326:SRA524328 TAW524326:TAW524328 TKS524326:TKS524328 TUO524326:TUO524328 UEK524326:UEK524328 UOG524326:UOG524328 UYC524326:UYC524328 VHY524326:VHY524328 VRU524326:VRU524328 WBQ524326:WBQ524328 WLM524326:WLM524328 WVI524326:WVI524328 A589862:A589864 IW589862:IW589864 SS589862:SS589864 ACO589862:ACO589864 AMK589862:AMK589864 AWG589862:AWG589864 BGC589862:BGC589864 BPY589862:BPY589864 BZU589862:BZU589864 CJQ589862:CJQ589864 CTM589862:CTM589864 DDI589862:DDI589864 DNE589862:DNE589864 DXA589862:DXA589864 EGW589862:EGW589864 EQS589862:EQS589864 FAO589862:FAO589864 FKK589862:FKK589864 FUG589862:FUG589864 GEC589862:GEC589864 GNY589862:GNY589864 GXU589862:GXU589864 HHQ589862:HHQ589864 HRM589862:HRM589864 IBI589862:IBI589864 ILE589862:ILE589864 IVA589862:IVA589864 JEW589862:JEW589864 JOS589862:JOS589864 JYO589862:JYO589864 KIK589862:KIK589864 KSG589862:KSG589864 LCC589862:LCC589864 LLY589862:LLY589864 LVU589862:LVU589864 MFQ589862:MFQ589864 MPM589862:MPM589864 MZI589862:MZI589864 NJE589862:NJE589864 NTA589862:NTA589864 OCW589862:OCW589864 OMS589862:OMS589864 OWO589862:OWO589864 PGK589862:PGK589864 PQG589862:PQG589864 QAC589862:QAC589864 QJY589862:QJY589864 QTU589862:QTU589864 RDQ589862:RDQ589864 RNM589862:RNM589864 RXI589862:RXI589864 SHE589862:SHE589864 SRA589862:SRA589864 TAW589862:TAW589864 TKS589862:TKS589864 TUO589862:TUO589864 UEK589862:UEK589864 UOG589862:UOG589864 UYC589862:UYC589864 VHY589862:VHY589864 VRU589862:VRU589864 WBQ589862:WBQ589864 WLM589862:WLM589864 WVI589862:WVI589864 A655398:A655400 IW655398:IW655400 SS655398:SS655400 ACO655398:ACO655400 AMK655398:AMK655400 AWG655398:AWG655400 BGC655398:BGC655400 BPY655398:BPY655400 BZU655398:BZU655400 CJQ655398:CJQ655400 CTM655398:CTM655400 DDI655398:DDI655400 DNE655398:DNE655400 DXA655398:DXA655400 EGW655398:EGW655400 EQS655398:EQS655400 FAO655398:FAO655400 FKK655398:FKK655400 FUG655398:FUG655400 GEC655398:GEC655400 GNY655398:GNY655400 GXU655398:GXU655400 HHQ655398:HHQ655400 HRM655398:HRM655400 IBI655398:IBI655400 ILE655398:ILE655400 IVA655398:IVA655400 JEW655398:JEW655400 JOS655398:JOS655400 JYO655398:JYO655400 KIK655398:KIK655400 KSG655398:KSG655400 LCC655398:LCC655400 LLY655398:LLY655400 LVU655398:LVU655400 MFQ655398:MFQ655400 MPM655398:MPM655400 MZI655398:MZI655400 NJE655398:NJE655400 NTA655398:NTA655400 OCW655398:OCW655400 OMS655398:OMS655400 OWO655398:OWO655400 PGK655398:PGK655400 PQG655398:PQG655400 QAC655398:QAC655400 QJY655398:QJY655400 QTU655398:QTU655400 RDQ655398:RDQ655400 RNM655398:RNM655400 RXI655398:RXI655400 SHE655398:SHE655400 SRA655398:SRA655400 TAW655398:TAW655400 TKS655398:TKS655400 TUO655398:TUO655400 UEK655398:UEK655400 UOG655398:UOG655400 UYC655398:UYC655400 VHY655398:VHY655400 VRU655398:VRU655400 WBQ655398:WBQ655400 WLM655398:WLM655400 WVI655398:WVI655400 A720934:A720936 IW720934:IW720936 SS720934:SS720936 ACO720934:ACO720936 AMK720934:AMK720936 AWG720934:AWG720936 BGC720934:BGC720936 BPY720934:BPY720936 BZU720934:BZU720936 CJQ720934:CJQ720936 CTM720934:CTM720936 DDI720934:DDI720936 DNE720934:DNE720936 DXA720934:DXA720936 EGW720934:EGW720936 EQS720934:EQS720936 FAO720934:FAO720936 FKK720934:FKK720936 FUG720934:FUG720936 GEC720934:GEC720936 GNY720934:GNY720936 GXU720934:GXU720936 HHQ720934:HHQ720936 HRM720934:HRM720936 IBI720934:IBI720936 ILE720934:ILE720936 IVA720934:IVA720936 JEW720934:JEW720936 JOS720934:JOS720936 JYO720934:JYO720936 KIK720934:KIK720936 KSG720934:KSG720936 LCC720934:LCC720936 LLY720934:LLY720936 LVU720934:LVU720936 MFQ720934:MFQ720936 MPM720934:MPM720936 MZI720934:MZI720936 NJE720934:NJE720936 NTA720934:NTA720936 OCW720934:OCW720936 OMS720934:OMS720936 OWO720934:OWO720936 PGK720934:PGK720936 PQG720934:PQG720936 QAC720934:QAC720936 QJY720934:QJY720936 QTU720934:QTU720936 RDQ720934:RDQ720936 RNM720934:RNM720936 RXI720934:RXI720936 SHE720934:SHE720936 SRA720934:SRA720936 TAW720934:TAW720936 TKS720934:TKS720936 TUO720934:TUO720936 UEK720934:UEK720936 UOG720934:UOG720936 UYC720934:UYC720936 VHY720934:VHY720936 VRU720934:VRU720936 WBQ720934:WBQ720936 WLM720934:WLM720936 WVI720934:WVI720936 A786470:A786472 IW786470:IW786472 SS786470:SS786472 ACO786470:ACO786472 AMK786470:AMK786472 AWG786470:AWG786472 BGC786470:BGC786472 BPY786470:BPY786472 BZU786470:BZU786472 CJQ786470:CJQ786472 CTM786470:CTM786472 DDI786470:DDI786472 DNE786470:DNE786472 DXA786470:DXA786472 EGW786470:EGW786472 EQS786470:EQS786472 FAO786470:FAO786472 FKK786470:FKK786472 FUG786470:FUG786472 GEC786470:GEC786472 GNY786470:GNY786472 GXU786470:GXU786472 HHQ786470:HHQ786472 HRM786470:HRM786472 IBI786470:IBI786472 ILE786470:ILE786472 IVA786470:IVA786472 JEW786470:JEW786472 JOS786470:JOS786472 JYO786470:JYO786472 KIK786470:KIK786472 KSG786470:KSG786472 LCC786470:LCC786472 LLY786470:LLY786472 LVU786470:LVU786472 MFQ786470:MFQ786472 MPM786470:MPM786472 MZI786470:MZI786472 NJE786470:NJE786472 NTA786470:NTA786472 OCW786470:OCW786472 OMS786470:OMS786472 OWO786470:OWO786472 PGK786470:PGK786472 PQG786470:PQG786472 QAC786470:QAC786472 QJY786470:QJY786472 QTU786470:QTU786472 RDQ786470:RDQ786472 RNM786470:RNM786472 RXI786470:RXI786472 SHE786470:SHE786472 SRA786470:SRA786472 TAW786470:TAW786472 TKS786470:TKS786472 TUO786470:TUO786472 UEK786470:UEK786472 UOG786470:UOG786472 UYC786470:UYC786472 VHY786470:VHY786472 VRU786470:VRU786472 WBQ786470:WBQ786472 WLM786470:WLM786472 WVI786470:WVI786472 A852006:A852008 IW852006:IW852008 SS852006:SS852008 ACO852006:ACO852008 AMK852006:AMK852008 AWG852006:AWG852008 BGC852006:BGC852008 BPY852006:BPY852008 BZU852006:BZU852008 CJQ852006:CJQ852008 CTM852006:CTM852008 DDI852006:DDI852008 DNE852006:DNE852008 DXA852006:DXA852008 EGW852006:EGW852008 EQS852006:EQS852008 FAO852006:FAO852008 FKK852006:FKK852008 FUG852006:FUG852008 GEC852006:GEC852008 GNY852006:GNY852008 GXU852006:GXU852008 HHQ852006:HHQ852008 HRM852006:HRM852008 IBI852006:IBI852008 ILE852006:ILE852008 IVA852006:IVA852008 JEW852006:JEW852008 JOS852006:JOS852008 JYO852006:JYO852008 KIK852006:KIK852008 KSG852006:KSG852008 LCC852006:LCC852008 LLY852006:LLY852008 LVU852006:LVU852008 MFQ852006:MFQ852008 MPM852006:MPM852008 MZI852006:MZI852008 NJE852006:NJE852008 NTA852006:NTA852008 OCW852006:OCW852008 OMS852006:OMS852008 OWO852006:OWO852008 PGK852006:PGK852008 PQG852006:PQG852008 QAC852006:QAC852008 QJY852006:QJY852008 QTU852006:QTU852008 RDQ852006:RDQ852008 RNM852006:RNM852008 RXI852006:RXI852008 SHE852006:SHE852008 SRA852006:SRA852008 TAW852006:TAW852008 TKS852006:TKS852008 TUO852006:TUO852008 UEK852006:UEK852008 UOG852006:UOG852008 UYC852006:UYC852008 VHY852006:VHY852008 VRU852006:VRU852008 WBQ852006:WBQ852008 WLM852006:WLM852008 WVI852006:WVI852008 A917542:A917544 IW917542:IW917544 SS917542:SS917544 ACO917542:ACO917544 AMK917542:AMK917544 AWG917542:AWG917544 BGC917542:BGC917544 BPY917542:BPY917544 BZU917542:BZU917544 CJQ917542:CJQ917544 CTM917542:CTM917544 DDI917542:DDI917544 DNE917542:DNE917544 DXA917542:DXA917544 EGW917542:EGW917544 EQS917542:EQS917544 FAO917542:FAO917544 FKK917542:FKK917544 FUG917542:FUG917544 GEC917542:GEC917544 GNY917542:GNY917544 GXU917542:GXU917544 HHQ917542:HHQ917544 HRM917542:HRM917544 IBI917542:IBI917544 ILE917542:ILE917544 IVA917542:IVA917544 JEW917542:JEW917544 JOS917542:JOS917544 JYO917542:JYO917544 KIK917542:KIK917544 KSG917542:KSG917544 LCC917542:LCC917544 LLY917542:LLY917544 LVU917542:LVU917544 MFQ917542:MFQ917544 MPM917542:MPM917544 MZI917542:MZI917544 NJE917542:NJE917544 NTA917542:NTA917544 OCW917542:OCW917544 OMS917542:OMS917544 OWO917542:OWO917544 PGK917542:PGK917544 PQG917542:PQG917544 QAC917542:QAC917544 QJY917542:QJY917544 QTU917542:QTU917544 RDQ917542:RDQ917544 RNM917542:RNM917544 RXI917542:RXI917544 SHE917542:SHE917544 SRA917542:SRA917544 TAW917542:TAW917544 TKS917542:TKS917544 TUO917542:TUO917544 UEK917542:UEK917544 UOG917542:UOG917544 UYC917542:UYC917544 VHY917542:VHY917544 VRU917542:VRU917544 WBQ917542:WBQ917544 WLM917542:WLM917544 WVI917542:WVI917544 A983078:A983080 IW983078:IW983080 SS983078:SS983080 ACO983078:ACO983080 AMK983078:AMK983080 AWG983078:AWG983080 BGC983078:BGC983080 BPY983078:BPY983080 BZU983078:BZU983080 CJQ983078:CJQ983080 CTM983078:CTM983080 DDI983078:DDI983080 DNE983078:DNE983080 DXA983078:DXA983080 EGW983078:EGW983080 EQS983078:EQS983080 FAO983078:FAO983080 FKK983078:FKK983080 FUG983078:FUG983080 GEC983078:GEC983080 GNY983078:GNY983080 GXU983078:GXU983080 HHQ983078:HHQ983080 HRM983078:HRM983080 IBI983078:IBI983080 ILE983078:ILE983080 IVA983078:IVA983080 JEW983078:JEW983080 JOS983078:JOS983080 JYO983078:JYO983080 KIK983078:KIK983080 KSG983078:KSG983080 LCC983078:LCC983080 LLY983078:LLY983080 LVU983078:LVU983080 MFQ983078:MFQ983080 MPM983078:MPM983080 MZI983078:MZI983080 NJE983078:NJE983080 NTA983078:NTA983080 OCW983078:OCW983080 OMS983078:OMS983080 OWO983078:OWO983080 PGK983078:PGK983080 PQG983078:PQG983080 QAC983078:QAC983080 QJY983078:QJY983080 QTU983078:QTU983080 RDQ983078:RDQ983080 RNM983078:RNM983080 RXI983078:RXI983080 SHE983078:SHE983080 SRA983078:SRA983080 TAW983078:TAW983080 TKS983078:TKS983080 TUO983078:TUO983080 UEK983078:UEK983080 UOG983078:UOG983080 UYC983078:UYC983080 VHY983078:VHY983080 VRU983078:VRU983080 WBQ983078:WBQ983080 WLM983078:WLM983080 WVI983078:WVI983080 AD1:IV1048576 JZ1:SR1048576 TV1:ACN1048576 ADR1:AMJ1048576 ANN1:AWF1048576 AXJ1:BGB1048576 BHF1:BPX1048576 BRB1:BZT1048576 CAX1:CJP1048576 CKT1:CTL1048576 CUP1:DDH1048576 DEL1:DND1048576 DOH1:DWZ1048576 DYD1:EGV1048576 EHZ1:EQR1048576 ERV1:FAN1048576 FBR1:FKJ1048576 FLN1:FUF1048576 FVJ1:GEB1048576 GFF1:GNX1048576 GPB1:GXT1048576 GYX1:HHP1048576 HIT1:HRL1048576 HSP1:IBH1048576 ICL1:ILD1048576 IMH1:IUZ1048576 IWD1:JEV1048576 JFZ1:JOR1048576 JPV1:JYN1048576 JZR1:KIJ1048576 KJN1:KSF1048576 KTJ1:LCB1048576 LDF1:LLX1048576 LNB1:LVT1048576 LWX1:MFP1048576 MGT1:MPL1048576 MQP1:MZH1048576 NAL1:NJD1048576 NKH1:NSZ1048576 NUD1:OCV1048576 ODZ1:OMR1048576 ONV1:OWN1048576 OXR1:PGJ1048576 PHN1:PQF1048576 PRJ1:QAB1048576 QBF1:QJX1048576 QLB1:QTT1048576 QUX1:RDP1048576 RET1:RNL1048576 ROP1:RXH1048576 RYL1:SHD1048576 SIH1:SQZ1048576 SSD1:TAV1048576 TBZ1:TKR1048576 TLV1:TUN1048576 TVR1:UEJ1048576 UFN1:UOF1048576 UPJ1:UYB1048576 UZF1:VHX1048576 VJB1:VRT1048576 VSX1:WBP1048576 WCT1:WLL1048576 WMP1:WVH1048576 WWL1:XFD1048576 J1:AC36 JF1:JY36 TB1:TU36 ACX1:ADQ36 AMT1:ANM36 AWP1:AXI36 BGL1:BHE36 BQH1:BRA36 CAD1:CAW36 CJZ1:CKS36 CTV1:CUO36 DDR1:DEK36 DNN1:DOG36 DXJ1:DYC36 EHF1:EHY36 ERB1:ERU36 FAX1:FBQ36 FKT1:FLM36 FUP1:FVI36 GEL1:GFE36 GOH1:GPA36 GYD1:GYW36 HHZ1:HIS36 HRV1:HSO36 IBR1:ICK36 ILN1:IMG36 IVJ1:IWC36 JFF1:JFY36 JPB1:JPU36 JYX1:JZQ36 KIT1:KJM36 KSP1:KTI36 LCL1:LDE36 LMH1:LNA36 LWD1:LWW36 MFZ1:MGS36 MPV1:MQO36 MZR1:NAK36 NJN1:NKG36 NTJ1:NUC36 ODF1:ODY36 ONB1:ONU36 OWX1:OXQ36 PGT1:PHM36 PQP1:PRI36 QAL1:QBE36 QKH1:QLA36 QUD1:QUW36 RDZ1:RES36 RNV1:ROO36 RXR1:RYK36 SHN1:SIG36 SRJ1:SSC36 TBF1:TBY36 TLB1:TLU36 TUX1:TVQ36 UET1:UFM36 UOP1:UPI36 UYL1:UZE36 VIH1:VJA36 VSD1:VSW36 WBZ1:WCS36 WLV1:WMO36 WVR1:WWK36 J65537:AC65572 JF65537:JY65572 TB65537:TU65572 ACX65537:ADQ65572 AMT65537:ANM65572 AWP65537:AXI65572 BGL65537:BHE65572 BQH65537:BRA65572 CAD65537:CAW65572 CJZ65537:CKS65572 CTV65537:CUO65572 DDR65537:DEK65572 DNN65537:DOG65572 DXJ65537:DYC65572 EHF65537:EHY65572 ERB65537:ERU65572 FAX65537:FBQ65572 FKT65537:FLM65572 FUP65537:FVI65572 GEL65537:GFE65572 GOH65537:GPA65572 GYD65537:GYW65572 HHZ65537:HIS65572 HRV65537:HSO65572 IBR65537:ICK65572 ILN65537:IMG65572 IVJ65537:IWC65572 JFF65537:JFY65572 JPB65537:JPU65572 JYX65537:JZQ65572 KIT65537:KJM65572 KSP65537:KTI65572 LCL65537:LDE65572 LMH65537:LNA65572 LWD65537:LWW65572 MFZ65537:MGS65572 MPV65537:MQO65572 MZR65537:NAK65572 NJN65537:NKG65572 NTJ65537:NUC65572 ODF65537:ODY65572 ONB65537:ONU65572 OWX65537:OXQ65572 PGT65537:PHM65572 PQP65537:PRI65572 QAL65537:QBE65572 QKH65537:QLA65572 QUD65537:QUW65572 RDZ65537:RES65572 RNV65537:ROO65572 RXR65537:RYK65572 SHN65537:SIG65572 SRJ65537:SSC65572 TBF65537:TBY65572 TLB65537:TLU65572 TUX65537:TVQ65572 UET65537:UFM65572 UOP65537:UPI65572 UYL65537:UZE65572 VIH65537:VJA65572 VSD65537:VSW65572 WBZ65537:WCS65572 WLV65537:WMO65572 WVR65537:WWK65572 J131073:AC131108 JF131073:JY131108 TB131073:TU131108 ACX131073:ADQ131108 AMT131073:ANM131108 AWP131073:AXI131108 BGL131073:BHE131108 BQH131073:BRA131108 CAD131073:CAW131108 CJZ131073:CKS131108 CTV131073:CUO131108 DDR131073:DEK131108 DNN131073:DOG131108 DXJ131073:DYC131108 EHF131073:EHY131108 ERB131073:ERU131108 FAX131073:FBQ131108 FKT131073:FLM131108 FUP131073:FVI131108 GEL131073:GFE131108 GOH131073:GPA131108 GYD131073:GYW131108 HHZ131073:HIS131108 HRV131073:HSO131108 IBR131073:ICK131108 ILN131073:IMG131108 IVJ131073:IWC131108 JFF131073:JFY131108 JPB131073:JPU131108 JYX131073:JZQ131108 KIT131073:KJM131108 KSP131073:KTI131108 LCL131073:LDE131108 LMH131073:LNA131108 LWD131073:LWW131108 MFZ131073:MGS131108 MPV131073:MQO131108 MZR131073:NAK131108 NJN131073:NKG131108 NTJ131073:NUC131108 ODF131073:ODY131108 ONB131073:ONU131108 OWX131073:OXQ131108 PGT131073:PHM131108 PQP131073:PRI131108 QAL131073:QBE131108 QKH131073:QLA131108 QUD131073:QUW131108 RDZ131073:RES131108 RNV131073:ROO131108 RXR131073:RYK131108 SHN131073:SIG131108 SRJ131073:SSC131108 TBF131073:TBY131108 TLB131073:TLU131108 TUX131073:TVQ131108 UET131073:UFM131108 UOP131073:UPI131108 UYL131073:UZE131108 VIH131073:VJA131108 VSD131073:VSW131108 WBZ131073:WCS131108 WLV131073:WMO131108 WVR131073:WWK131108 J196609:AC196644 JF196609:JY196644 TB196609:TU196644 ACX196609:ADQ196644 AMT196609:ANM196644 AWP196609:AXI196644 BGL196609:BHE196644 BQH196609:BRA196644 CAD196609:CAW196644 CJZ196609:CKS196644 CTV196609:CUO196644 DDR196609:DEK196644 DNN196609:DOG196644 DXJ196609:DYC196644 EHF196609:EHY196644 ERB196609:ERU196644 FAX196609:FBQ196644 FKT196609:FLM196644 FUP196609:FVI196644 GEL196609:GFE196644 GOH196609:GPA196644 GYD196609:GYW196644 HHZ196609:HIS196644 HRV196609:HSO196644 IBR196609:ICK196644 ILN196609:IMG196644 IVJ196609:IWC196644 JFF196609:JFY196644 JPB196609:JPU196644 JYX196609:JZQ196644 KIT196609:KJM196644 KSP196609:KTI196644 LCL196609:LDE196644 LMH196609:LNA196644 LWD196609:LWW196644 MFZ196609:MGS196644 MPV196609:MQO196644 MZR196609:NAK196644 NJN196609:NKG196644 NTJ196609:NUC196644 ODF196609:ODY196644 ONB196609:ONU196644 OWX196609:OXQ196644 PGT196609:PHM196644 PQP196609:PRI196644 QAL196609:QBE196644 QKH196609:QLA196644 QUD196609:QUW196644 RDZ196609:RES196644 RNV196609:ROO196644 RXR196609:RYK196644 SHN196609:SIG196644 SRJ196609:SSC196644 TBF196609:TBY196644 TLB196609:TLU196644 TUX196609:TVQ196644 UET196609:UFM196644 UOP196609:UPI196644 UYL196609:UZE196644 VIH196609:VJA196644 VSD196609:VSW196644 WBZ196609:WCS196644 WLV196609:WMO196644 WVR196609:WWK196644 J262145:AC262180 JF262145:JY262180 TB262145:TU262180 ACX262145:ADQ262180 AMT262145:ANM262180 AWP262145:AXI262180 BGL262145:BHE262180 BQH262145:BRA262180 CAD262145:CAW262180 CJZ262145:CKS262180 CTV262145:CUO262180 DDR262145:DEK262180 DNN262145:DOG262180 DXJ262145:DYC262180 EHF262145:EHY262180 ERB262145:ERU262180 FAX262145:FBQ262180 FKT262145:FLM262180 FUP262145:FVI262180 GEL262145:GFE262180 GOH262145:GPA262180 GYD262145:GYW262180 HHZ262145:HIS262180 HRV262145:HSO262180 IBR262145:ICK262180 ILN262145:IMG262180 IVJ262145:IWC262180 JFF262145:JFY262180 JPB262145:JPU262180 JYX262145:JZQ262180 KIT262145:KJM262180 KSP262145:KTI262180 LCL262145:LDE262180 LMH262145:LNA262180 LWD262145:LWW262180 MFZ262145:MGS262180 MPV262145:MQO262180 MZR262145:NAK262180 NJN262145:NKG262180 NTJ262145:NUC262180 ODF262145:ODY262180 ONB262145:ONU262180 OWX262145:OXQ262180 PGT262145:PHM262180 PQP262145:PRI262180 QAL262145:QBE262180 QKH262145:QLA262180 QUD262145:QUW262180 RDZ262145:RES262180 RNV262145:ROO262180 RXR262145:RYK262180 SHN262145:SIG262180 SRJ262145:SSC262180 TBF262145:TBY262180 TLB262145:TLU262180 TUX262145:TVQ262180 UET262145:UFM262180 UOP262145:UPI262180 UYL262145:UZE262180 VIH262145:VJA262180 VSD262145:VSW262180 WBZ262145:WCS262180 WLV262145:WMO262180 WVR262145:WWK262180 J327681:AC327716 JF327681:JY327716 TB327681:TU327716 ACX327681:ADQ327716 AMT327681:ANM327716 AWP327681:AXI327716 BGL327681:BHE327716 BQH327681:BRA327716 CAD327681:CAW327716 CJZ327681:CKS327716 CTV327681:CUO327716 DDR327681:DEK327716 DNN327681:DOG327716 DXJ327681:DYC327716 EHF327681:EHY327716 ERB327681:ERU327716 FAX327681:FBQ327716 FKT327681:FLM327716 FUP327681:FVI327716 GEL327681:GFE327716 GOH327681:GPA327716 GYD327681:GYW327716 HHZ327681:HIS327716 HRV327681:HSO327716 IBR327681:ICK327716 ILN327681:IMG327716 IVJ327681:IWC327716 JFF327681:JFY327716 JPB327681:JPU327716 JYX327681:JZQ327716 KIT327681:KJM327716 KSP327681:KTI327716 LCL327681:LDE327716 LMH327681:LNA327716 LWD327681:LWW327716 MFZ327681:MGS327716 MPV327681:MQO327716 MZR327681:NAK327716 NJN327681:NKG327716 NTJ327681:NUC327716 ODF327681:ODY327716 ONB327681:ONU327716 OWX327681:OXQ327716 PGT327681:PHM327716 PQP327681:PRI327716 QAL327681:QBE327716 QKH327681:QLA327716 QUD327681:QUW327716 RDZ327681:RES327716 RNV327681:ROO327716 RXR327681:RYK327716 SHN327681:SIG327716 SRJ327681:SSC327716 TBF327681:TBY327716 TLB327681:TLU327716 TUX327681:TVQ327716 UET327681:UFM327716 UOP327681:UPI327716 UYL327681:UZE327716 VIH327681:VJA327716 VSD327681:VSW327716 WBZ327681:WCS327716 WLV327681:WMO327716 WVR327681:WWK327716 J393217:AC393252 JF393217:JY393252 TB393217:TU393252 ACX393217:ADQ393252 AMT393217:ANM393252 AWP393217:AXI393252 BGL393217:BHE393252 BQH393217:BRA393252 CAD393217:CAW393252 CJZ393217:CKS393252 CTV393217:CUO393252 DDR393217:DEK393252 DNN393217:DOG393252 DXJ393217:DYC393252 EHF393217:EHY393252 ERB393217:ERU393252 FAX393217:FBQ393252 FKT393217:FLM393252 FUP393217:FVI393252 GEL393217:GFE393252 GOH393217:GPA393252 GYD393217:GYW393252 HHZ393217:HIS393252 HRV393217:HSO393252 IBR393217:ICK393252 ILN393217:IMG393252 IVJ393217:IWC393252 JFF393217:JFY393252 JPB393217:JPU393252 JYX393217:JZQ393252 KIT393217:KJM393252 KSP393217:KTI393252 LCL393217:LDE393252 LMH393217:LNA393252 LWD393217:LWW393252 MFZ393217:MGS393252 MPV393217:MQO393252 MZR393217:NAK393252 NJN393217:NKG393252 NTJ393217:NUC393252 ODF393217:ODY393252 ONB393217:ONU393252 OWX393217:OXQ393252 PGT393217:PHM393252 PQP393217:PRI393252 QAL393217:QBE393252 QKH393217:QLA393252 QUD393217:QUW393252 RDZ393217:RES393252 RNV393217:ROO393252 RXR393217:RYK393252 SHN393217:SIG393252 SRJ393217:SSC393252 TBF393217:TBY393252 TLB393217:TLU393252 TUX393217:TVQ393252 UET393217:UFM393252 UOP393217:UPI393252 UYL393217:UZE393252 VIH393217:VJA393252 VSD393217:VSW393252 WBZ393217:WCS393252 WLV393217:WMO393252 WVR393217:WWK393252 J458753:AC458788 JF458753:JY458788 TB458753:TU458788 ACX458753:ADQ458788 AMT458753:ANM458788 AWP458753:AXI458788 BGL458753:BHE458788 BQH458753:BRA458788 CAD458753:CAW458788 CJZ458753:CKS458788 CTV458753:CUO458788 DDR458753:DEK458788 DNN458753:DOG458788 DXJ458753:DYC458788 EHF458753:EHY458788 ERB458753:ERU458788 FAX458753:FBQ458788 FKT458753:FLM458788 FUP458753:FVI458788 GEL458753:GFE458788 GOH458753:GPA458788 GYD458753:GYW458788 HHZ458753:HIS458788 HRV458753:HSO458788 IBR458753:ICK458788 ILN458753:IMG458788 IVJ458753:IWC458788 JFF458753:JFY458788 JPB458753:JPU458788 JYX458753:JZQ458788 KIT458753:KJM458788 KSP458753:KTI458788 LCL458753:LDE458788 LMH458753:LNA458788 LWD458753:LWW458788 MFZ458753:MGS458788 MPV458753:MQO458788 MZR458753:NAK458788 NJN458753:NKG458788 NTJ458753:NUC458788 ODF458753:ODY458788 ONB458753:ONU458788 OWX458753:OXQ458788 PGT458753:PHM458788 PQP458753:PRI458788 QAL458753:QBE458788 QKH458753:QLA458788 QUD458753:QUW458788 RDZ458753:RES458788 RNV458753:ROO458788 RXR458753:RYK458788 SHN458753:SIG458788 SRJ458753:SSC458788 TBF458753:TBY458788 TLB458753:TLU458788 TUX458753:TVQ458788 UET458753:UFM458788 UOP458753:UPI458788 UYL458753:UZE458788 VIH458753:VJA458788 VSD458753:VSW458788 WBZ458753:WCS458788 WLV458753:WMO458788 WVR458753:WWK458788 J524289:AC524324 JF524289:JY524324 TB524289:TU524324 ACX524289:ADQ524324 AMT524289:ANM524324 AWP524289:AXI524324 BGL524289:BHE524324 BQH524289:BRA524324 CAD524289:CAW524324 CJZ524289:CKS524324 CTV524289:CUO524324 DDR524289:DEK524324 DNN524289:DOG524324 DXJ524289:DYC524324 EHF524289:EHY524324 ERB524289:ERU524324 FAX524289:FBQ524324 FKT524289:FLM524324 FUP524289:FVI524324 GEL524289:GFE524324 GOH524289:GPA524324 GYD524289:GYW524324 HHZ524289:HIS524324 HRV524289:HSO524324 IBR524289:ICK524324 ILN524289:IMG524324 IVJ524289:IWC524324 JFF524289:JFY524324 JPB524289:JPU524324 JYX524289:JZQ524324 KIT524289:KJM524324 KSP524289:KTI524324 LCL524289:LDE524324 LMH524289:LNA524324 LWD524289:LWW524324 MFZ524289:MGS524324 MPV524289:MQO524324 MZR524289:NAK524324 NJN524289:NKG524324 NTJ524289:NUC524324 ODF524289:ODY524324 ONB524289:ONU524324 OWX524289:OXQ524324 PGT524289:PHM524324 PQP524289:PRI524324 QAL524289:QBE524324 QKH524289:QLA524324 QUD524289:QUW524324 RDZ524289:RES524324 RNV524289:ROO524324 RXR524289:RYK524324 SHN524289:SIG524324 SRJ524289:SSC524324 TBF524289:TBY524324 TLB524289:TLU524324 TUX524289:TVQ524324 UET524289:UFM524324 UOP524289:UPI524324 UYL524289:UZE524324 VIH524289:VJA524324 VSD524289:VSW524324 WBZ524289:WCS524324 WLV524289:WMO524324 WVR524289:WWK524324 J589825:AC589860 JF589825:JY589860 TB589825:TU589860 ACX589825:ADQ589860 AMT589825:ANM589860 AWP589825:AXI589860 BGL589825:BHE589860 BQH589825:BRA589860 CAD589825:CAW589860 CJZ589825:CKS589860 CTV589825:CUO589860 DDR589825:DEK589860 DNN589825:DOG589860 DXJ589825:DYC589860 EHF589825:EHY589860 ERB589825:ERU589860 FAX589825:FBQ589860 FKT589825:FLM589860 FUP589825:FVI589860 GEL589825:GFE589860 GOH589825:GPA589860 GYD589825:GYW589860 HHZ589825:HIS589860 HRV589825:HSO589860 IBR589825:ICK589860 ILN589825:IMG589860 IVJ589825:IWC589860 JFF589825:JFY589860 JPB589825:JPU589860 JYX589825:JZQ589860 KIT589825:KJM589860 KSP589825:KTI589860 LCL589825:LDE589860 LMH589825:LNA589860 LWD589825:LWW589860 MFZ589825:MGS589860 MPV589825:MQO589860 MZR589825:NAK589860 NJN589825:NKG589860 NTJ589825:NUC589860 ODF589825:ODY589860 ONB589825:ONU589860 OWX589825:OXQ589860 PGT589825:PHM589860 PQP589825:PRI589860 QAL589825:QBE589860 QKH589825:QLA589860 QUD589825:QUW589860 RDZ589825:RES589860 RNV589825:ROO589860 RXR589825:RYK589860 SHN589825:SIG589860 SRJ589825:SSC589860 TBF589825:TBY589860 TLB589825:TLU589860 TUX589825:TVQ589860 UET589825:UFM589860 UOP589825:UPI589860 UYL589825:UZE589860 VIH589825:VJA589860 VSD589825:VSW589860 WBZ589825:WCS589860 WLV589825:WMO589860 WVR589825:WWK589860 J655361:AC655396 JF655361:JY655396 TB655361:TU655396 ACX655361:ADQ655396 AMT655361:ANM655396 AWP655361:AXI655396 BGL655361:BHE655396 BQH655361:BRA655396 CAD655361:CAW655396 CJZ655361:CKS655396 CTV655361:CUO655396 DDR655361:DEK655396 DNN655361:DOG655396 DXJ655361:DYC655396 EHF655361:EHY655396 ERB655361:ERU655396 FAX655361:FBQ655396 FKT655361:FLM655396 FUP655361:FVI655396 GEL655361:GFE655396 GOH655361:GPA655396 GYD655361:GYW655396 HHZ655361:HIS655396 HRV655361:HSO655396 IBR655361:ICK655396 ILN655361:IMG655396 IVJ655361:IWC655396 JFF655361:JFY655396 JPB655361:JPU655396 JYX655361:JZQ655396 KIT655361:KJM655396 KSP655361:KTI655396 LCL655361:LDE655396 LMH655361:LNA655396 LWD655361:LWW655396 MFZ655361:MGS655396 MPV655361:MQO655396 MZR655361:NAK655396 NJN655361:NKG655396 NTJ655361:NUC655396 ODF655361:ODY655396 ONB655361:ONU655396 OWX655361:OXQ655396 PGT655361:PHM655396 PQP655361:PRI655396 QAL655361:QBE655396 QKH655361:QLA655396 QUD655361:QUW655396 RDZ655361:RES655396 RNV655361:ROO655396 RXR655361:RYK655396 SHN655361:SIG655396 SRJ655361:SSC655396 TBF655361:TBY655396 TLB655361:TLU655396 TUX655361:TVQ655396 UET655361:UFM655396 UOP655361:UPI655396 UYL655361:UZE655396 VIH655361:VJA655396 VSD655361:VSW655396 WBZ655361:WCS655396 WLV655361:WMO655396 WVR655361:WWK655396 J720897:AC720932 JF720897:JY720932 TB720897:TU720932 ACX720897:ADQ720932 AMT720897:ANM720932 AWP720897:AXI720932 BGL720897:BHE720932 BQH720897:BRA720932 CAD720897:CAW720932 CJZ720897:CKS720932 CTV720897:CUO720932 DDR720897:DEK720932 DNN720897:DOG720932 DXJ720897:DYC720932 EHF720897:EHY720932 ERB720897:ERU720932 FAX720897:FBQ720932 FKT720897:FLM720932 FUP720897:FVI720932 GEL720897:GFE720932 GOH720897:GPA720932 GYD720897:GYW720932 HHZ720897:HIS720932 HRV720897:HSO720932 IBR720897:ICK720932 ILN720897:IMG720932 IVJ720897:IWC720932 JFF720897:JFY720932 JPB720897:JPU720932 JYX720897:JZQ720932 KIT720897:KJM720932 KSP720897:KTI720932 LCL720897:LDE720932 LMH720897:LNA720932 LWD720897:LWW720932 MFZ720897:MGS720932 MPV720897:MQO720932 MZR720897:NAK720932 NJN720897:NKG720932 NTJ720897:NUC720932 ODF720897:ODY720932 ONB720897:ONU720932 OWX720897:OXQ720932 PGT720897:PHM720932 PQP720897:PRI720932 QAL720897:QBE720932 QKH720897:QLA720932 QUD720897:QUW720932 RDZ720897:RES720932 RNV720897:ROO720932 RXR720897:RYK720932 SHN720897:SIG720932 SRJ720897:SSC720932 TBF720897:TBY720932 TLB720897:TLU720932 TUX720897:TVQ720932 UET720897:UFM720932 UOP720897:UPI720932 UYL720897:UZE720932 VIH720897:VJA720932 VSD720897:VSW720932 WBZ720897:WCS720932 WLV720897:WMO720932 WVR720897:WWK720932 J786433:AC786468 JF786433:JY786468 TB786433:TU786468 ACX786433:ADQ786468 AMT786433:ANM786468 AWP786433:AXI786468 BGL786433:BHE786468 BQH786433:BRA786468 CAD786433:CAW786468 CJZ786433:CKS786468 CTV786433:CUO786468 DDR786433:DEK786468 DNN786433:DOG786468 DXJ786433:DYC786468 EHF786433:EHY786468 ERB786433:ERU786468 FAX786433:FBQ786468 FKT786433:FLM786468 FUP786433:FVI786468 GEL786433:GFE786468 GOH786433:GPA786468 GYD786433:GYW786468 HHZ786433:HIS786468 HRV786433:HSO786468 IBR786433:ICK786468 ILN786433:IMG786468 IVJ786433:IWC786468 JFF786433:JFY786468 JPB786433:JPU786468 JYX786433:JZQ786468 KIT786433:KJM786468 KSP786433:KTI786468 LCL786433:LDE786468 LMH786433:LNA786468 LWD786433:LWW786468 MFZ786433:MGS786468 MPV786433:MQO786468 MZR786433:NAK786468 NJN786433:NKG786468 NTJ786433:NUC786468 ODF786433:ODY786468 ONB786433:ONU786468 OWX786433:OXQ786468 PGT786433:PHM786468 PQP786433:PRI786468 QAL786433:QBE786468 QKH786433:QLA786468 QUD786433:QUW786468 RDZ786433:RES786468 RNV786433:ROO786468 RXR786433:RYK786468 SHN786433:SIG786468 SRJ786433:SSC786468 TBF786433:TBY786468 TLB786433:TLU786468 TUX786433:TVQ786468 UET786433:UFM786468 UOP786433:UPI786468 UYL786433:UZE786468 VIH786433:VJA786468 VSD786433:VSW786468 WBZ786433:WCS786468 WLV786433:WMO786468 WVR786433:WWK786468 J851969:AC852004 JF851969:JY852004 TB851969:TU852004 ACX851969:ADQ852004 AMT851969:ANM852004 AWP851969:AXI852004 BGL851969:BHE852004 BQH851969:BRA852004 CAD851969:CAW852004 CJZ851969:CKS852004 CTV851969:CUO852004 DDR851969:DEK852004 DNN851969:DOG852004 DXJ851969:DYC852004 EHF851969:EHY852004 ERB851969:ERU852004 FAX851969:FBQ852004 FKT851969:FLM852004 FUP851969:FVI852004 GEL851969:GFE852004 GOH851969:GPA852004 GYD851969:GYW852004 HHZ851969:HIS852004 HRV851969:HSO852004 IBR851969:ICK852004 ILN851969:IMG852004 IVJ851969:IWC852004 JFF851969:JFY852004 JPB851969:JPU852004 JYX851969:JZQ852004 KIT851969:KJM852004 KSP851969:KTI852004 LCL851969:LDE852004 LMH851969:LNA852004 LWD851969:LWW852004 MFZ851969:MGS852004 MPV851969:MQO852004 MZR851969:NAK852004 NJN851969:NKG852004 NTJ851969:NUC852004 ODF851969:ODY852004 ONB851969:ONU852004 OWX851969:OXQ852004 PGT851969:PHM852004 PQP851969:PRI852004 QAL851969:QBE852004 QKH851969:QLA852004 QUD851969:QUW852004 RDZ851969:RES852004 RNV851969:ROO852004 RXR851969:RYK852004 SHN851969:SIG852004 SRJ851969:SSC852004 TBF851969:TBY852004 TLB851969:TLU852004 TUX851969:TVQ852004 UET851969:UFM852004 UOP851969:UPI852004 UYL851969:UZE852004 VIH851969:VJA852004 VSD851969:VSW852004 WBZ851969:WCS852004 WLV851969:WMO852004 WVR851969:WWK852004 J917505:AC917540 JF917505:JY917540 TB917505:TU917540 ACX917505:ADQ917540 AMT917505:ANM917540 AWP917505:AXI917540 BGL917505:BHE917540 BQH917505:BRA917540 CAD917505:CAW917540 CJZ917505:CKS917540 CTV917505:CUO917540 DDR917505:DEK917540 DNN917505:DOG917540 DXJ917505:DYC917540 EHF917505:EHY917540 ERB917505:ERU917540 FAX917505:FBQ917540 FKT917505:FLM917540 FUP917505:FVI917540 GEL917505:GFE917540 GOH917505:GPA917540 GYD917505:GYW917540 HHZ917505:HIS917540 HRV917505:HSO917540 IBR917505:ICK917540 ILN917505:IMG917540 IVJ917505:IWC917540 JFF917505:JFY917540 JPB917505:JPU917540 JYX917505:JZQ917540 KIT917505:KJM917540 KSP917505:KTI917540 LCL917505:LDE917540 LMH917505:LNA917540 LWD917505:LWW917540 MFZ917505:MGS917540 MPV917505:MQO917540 MZR917505:NAK917540 NJN917505:NKG917540 NTJ917505:NUC917540 ODF917505:ODY917540 ONB917505:ONU917540 OWX917505:OXQ917540 PGT917505:PHM917540 PQP917505:PRI917540 QAL917505:QBE917540 QKH917505:QLA917540 QUD917505:QUW917540 RDZ917505:RES917540 RNV917505:ROO917540 RXR917505:RYK917540 SHN917505:SIG917540 SRJ917505:SSC917540 TBF917505:TBY917540 TLB917505:TLU917540 TUX917505:TVQ917540 UET917505:UFM917540 UOP917505:UPI917540 UYL917505:UZE917540 VIH917505:VJA917540 VSD917505:VSW917540 WBZ917505:WCS917540 WLV917505:WMO917540 WVR917505:WWK917540 J983041:AC983076 JF983041:JY983076 TB983041:TU983076 ACX983041:ADQ983076 AMT983041:ANM983076 AWP983041:AXI983076 BGL983041:BHE983076 BQH983041:BRA983076 CAD983041:CAW983076 CJZ983041:CKS983076 CTV983041:CUO983076 DDR983041:DEK983076 DNN983041:DOG983076 DXJ983041:DYC983076 EHF983041:EHY983076 ERB983041:ERU983076 FAX983041:FBQ983076 FKT983041:FLM983076 FUP983041:FVI983076 GEL983041:GFE983076 GOH983041:GPA983076 GYD983041:GYW983076 HHZ983041:HIS983076 HRV983041:HSO983076 IBR983041:ICK983076 ILN983041:IMG983076 IVJ983041:IWC983076 JFF983041:JFY983076 JPB983041:JPU983076 JYX983041:JZQ983076 KIT983041:KJM983076 KSP983041:KTI983076 LCL983041:LDE983076 LMH983041:LNA983076 LWD983041:LWW983076 MFZ983041:MGS983076 MPV983041:MQO983076 MZR983041:NAK983076 NJN983041:NKG983076 NTJ983041:NUC983076 ODF983041:ODY983076 ONB983041:ONU983076 OWX983041:OXQ983076 PGT983041:PHM983076 PQP983041:PRI983076 QAL983041:QBE983076 QKH983041:QLA983076 QUD983041:QUW983076 RDZ983041:RES983076 RNV983041:ROO983076 RXR983041:RYK983076 SHN983041:SIG983076 SRJ983041:SSC983076 TBF983041:TBY983076 TLB983041:TLU983076 TUX983041:TVQ983076 UET983041:UFM983076 UOP983041:UPI983076 UYL983041:UZE983076 VIH983041:VJA983076 VSD983041:VSW983076 WBZ983041:WCS983076 WLV983041:WMO983076 WVR983041:WWK983076 F9:I36 JB9:JE36 SX9:TA36 ACT9:ACW36 AMP9:AMS36 AWL9:AWO36 BGH9:BGK36 BQD9:BQG36 BZZ9:CAC36 CJV9:CJY36 CTR9:CTU36 DDN9:DDQ36 DNJ9:DNM36 DXF9:DXI36 EHB9:EHE36 EQX9:ERA36 FAT9:FAW36 FKP9:FKS36 FUL9:FUO36 GEH9:GEK36 GOD9:GOG36 GXZ9:GYC36 HHV9:HHY36 HRR9:HRU36 IBN9:IBQ36 ILJ9:ILM36 IVF9:IVI36 JFB9:JFE36 JOX9:JPA36 JYT9:JYW36 KIP9:KIS36 KSL9:KSO36 LCH9:LCK36 LMD9:LMG36 LVZ9:LWC36 MFV9:MFY36 MPR9:MPU36 MZN9:MZQ36 NJJ9:NJM36 NTF9:NTI36 ODB9:ODE36 OMX9:ONA36 OWT9:OWW36 PGP9:PGS36 PQL9:PQO36 QAH9:QAK36 QKD9:QKG36 QTZ9:QUC36 RDV9:RDY36 RNR9:RNU36 RXN9:RXQ36 SHJ9:SHM36 SRF9:SRI36 TBB9:TBE36 TKX9:TLA36 TUT9:TUW36 UEP9:UES36 UOL9:UOO36 UYH9:UYK36 VID9:VIG36 VRZ9:VSC36 WBV9:WBY36 WLR9:WLU36 WVN9:WVQ36 F65545:I65572 JB65545:JE65572 SX65545:TA65572 ACT65545:ACW65572 AMP65545:AMS65572 AWL65545:AWO65572 BGH65545:BGK65572 BQD65545:BQG65572 BZZ65545:CAC65572 CJV65545:CJY65572 CTR65545:CTU65572 DDN65545:DDQ65572 DNJ65545:DNM65572 DXF65545:DXI65572 EHB65545:EHE65572 EQX65545:ERA65572 FAT65545:FAW65572 FKP65545:FKS65572 FUL65545:FUO65572 GEH65545:GEK65572 GOD65545:GOG65572 GXZ65545:GYC65572 HHV65545:HHY65572 HRR65545:HRU65572 IBN65545:IBQ65572 ILJ65545:ILM65572 IVF65545:IVI65572 JFB65545:JFE65572 JOX65545:JPA65572 JYT65545:JYW65572 KIP65545:KIS65572 KSL65545:KSO65572 LCH65545:LCK65572 LMD65545:LMG65572 LVZ65545:LWC65572 MFV65545:MFY65572 MPR65545:MPU65572 MZN65545:MZQ65572 NJJ65545:NJM65572 NTF65545:NTI65572 ODB65545:ODE65572 OMX65545:ONA65572 OWT65545:OWW65572 PGP65545:PGS65572 PQL65545:PQO65572 QAH65545:QAK65572 QKD65545:QKG65572 QTZ65545:QUC65572 RDV65545:RDY65572 RNR65545:RNU65572 RXN65545:RXQ65572 SHJ65545:SHM65572 SRF65545:SRI65572 TBB65545:TBE65572 TKX65545:TLA65572 TUT65545:TUW65572 UEP65545:UES65572 UOL65545:UOO65572 UYH65545:UYK65572 VID65545:VIG65572 VRZ65545:VSC65572 WBV65545:WBY65572 WLR65545:WLU65572 WVN65545:WVQ65572 F131081:I131108 JB131081:JE131108 SX131081:TA131108 ACT131081:ACW131108 AMP131081:AMS131108 AWL131081:AWO131108 BGH131081:BGK131108 BQD131081:BQG131108 BZZ131081:CAC131108 CJV131081:CJY131108 CTR131081:CTU131108 DDN131081:DDQ131108 DNJ131081:DNM131108 DXF131081:DXI131108 EHB131081:EHE131108 EQX131081:ERA131108 FAT131081:FAW131108 FKP131081:FKS131108 FUL131081:FUO131108 GEH131081:GEK131108 GOD131081:GOG131108 GXZ131081:GYC131108 HHV131081:HHY131108 HRR131081:HRU131108 IBN131081:IBQ131108 ILJ131081:ILM131108 IVF131081:IVI131108 JFB131081:JFE131108 JOX131081:JPA131108 JYT131081:JYW131108 KIP131081:KIS131108 KSL131081:KSO131108 LCH131081:LCK131108 LMD131081:LMG131108 LVZ131081:LWC131108 MFV131081:MFY131108 MPR131081:MPU131108 MZN131081:MZQ131108 NJJ131081:NJM131108 NTF131081:NTI131108 ODB131081:ODE131108 OMX131081:ONA131108 OWT131081:OWW131108 PGP131081:PGS131108 PQL131081:PQO131108 QAH131081:QAK131108 QKD131081:QKG131108 QTZ131081:QUC131108 RDV131081:RDY131108 RNR131081:RNU131108 RXN131081:RXQ131108 SHJ131081:SHM131108 SRF131081:SRI131108 TBB131081:TBE131108 TKX131081:TLA131108 TUT131081:TUW131108 UEP131081:UES131108 UOL131081:UOO131108 UYH131081:UYK131108 VID131081:VIG131108 VRZ131081:VSC131108 WBV131081:WBY131108 WLR131081:WLU131108 WVN131081:WVQ131108 F196617:I196644 JB196617:JE196644 SX196617:TA196644 ACT196617:ACW196644 AMP196617:AMS196644 AWL196617:AWO196644 BGH196617:BGK196644 BQD196617:BQG196644 BZZ196617:CAC196644 CJV196617:CJY196644 CTR196617:CTU196644 DDN196617:DDQ196644 DNJ196617:DNM196644 DXF196617:DXI196644 EHB196617:EHE196644 EQX196617:ERA196644 FAT196617:FAW196644 FKP196617:FKS196644 FUL196617:FUO196644 GEH196617:GEK196644 GOD196617:GOG196644 GXZ196617:GYC196644 HHV196617:HHY196644 HRR196617:HRU196644 IBN196617:IBQ196644 ILJ196617:ILM196644 IVF196617:IVI196644 JFB196617:JFE196644 JOX196617:JPA196644 JYT196617:JYW196644 KIP196617:KIS196644 KSL196617:KSO196644 LCH196617:LCK196644 LMD196617:LMG196644 LVZ196617:LWC196644 MFV196617:MFY196644 MPR196617:MPU196644 MZN196617:MZQ196644 NJJ196617:NJM196644 NTF196617:NTI196644 ODB196617:ODE196644 OMX196617:ONA196644 OWT196617:OWW196644 PGP196617:PGS196644 PQL196617:PQO196644 QAH196617:QAK196644 QKD196617:QKG196644 QTZ196617:QUC196644 RDV196617:RDY196644 RNR196617:RNU196644 RXN196617:RXQ196644 SHJ196617:SHM196644 SRF196617:SRI196644 TBB196617:TBE196644 TKX196617:TLA196644 TUT196617:TUW196644 UEP196617:UES196644 UOL196617:UOO196644 UYH196617:UYK196644 VID196617:VIG196644 VRZ196617:VSC196644 WBV196617:WBY196644 WLR196617:WLU196644 WVN196617:WVQ196644 F262153:I262180 JB262153:JE262180 SX262153:TA262180 ACT262153:ACW262180 AMP262153:AMS262180 AWL262153:AWO262180 BGH262153:BGK262180 BQD262153:BQG262180 BZZ262153:CAC262180 CJV262153:CJY262180 CTR262153:CTU262180 DDN262153:DDQ262180 DNJ262153:DNM262180 DXF262153:DXI262180 EHB262153:EHE262180 EQX262153:ERA262180 FAT262153:FAW262180 FKP262153:FKS262180 FUL262153:FUO262180 GEH262153:GEK262180 GOD262153:GOG262180 GXZ262153:GYC262180 HHV262153:HHY262180 HRR262153:HRU262180 IBN262153:IBQ262180 ILJ262153:ILM262180 IVF262153:IVI262180 JFB262153:JFE262180 JOX262153:JPA262180 JYT262153:JYW262180 KIP262153:KIS262180 KSL262153:KSO262180 LCH262153:LCK262180 LMD262153:LMG262180 LVZ262153:LWC262180 MFV262153:MFY262180 MPR262153:MPU262180 MZN262153:MZQ262180 NJJ262153:NJM262180 NTF262153:NTI262180 ODB262153:ODE262180 OMX262153:ONA262180 OWT262153:OWW262180 PGP262153:PGS262180 PQL262153:PQO262180 QAH262153:QAK262180 QKD262153:QKG262180 QTZ262153:QUC262180 RDV262153:RDY262180 RNR262153:RNU262180 RXN262153:RXQ262180 SHJ262153:SHM262180 SRF262153:SRI262180 TBB262153:TBE262180 TKX262153:TLA262180 TUT262153:TUW262180 UEP262153:UES262180 UOL262153:UOO262180 UYH262153:UYK262180 VID262153:VIG262180 VRZ262153:VSC262180 WBV262153:WBY262180 WLR262153:WLU262180 WVN262153:WVQ262180 F327689:I327716 JB327689:JE327716 SX327689:TA327716 ACT327689:ACW327716 AMP327689:AMS327716 AWL327689:AWO327716 BGH327689:BGK327716 BQD327689:BQG327716 BZZ327689:CAC327716 CJV327689:CJY327716 CTR327689:CTU327716 DDN327689:DDQ327716 DNJ327689:DNM327716 DXF327689:DXI327716 EHB327689:EHE327716 EQX327689:ERA327716 FAT327689:FAW327716 FKP327689:FKS327716 FUL327689:FUO327716 GEH327689:GEK327716 GOD327689:GOG327716 GXZ327689:GYC327716 HHV327689:HHY327716 HRR327689:HRU327716 IBN327689:IBQ327716 ILJ327689:ILM327716 IVF327689:IVI327716 JFB327689:JFE327716 JOX327689:JPA327716 JYT327689:JYW327716 KIP327689:KIS327716 KSL327689:KSO327716 LCH327689:LCK327716 LMD327689:LMG327716 LVZ327689:LWC327716 MFV327689:MFY327716 MPR327689:MPU327716 MZN327689:MZQ327716 NJJ327689:NJM327716 NTF327689:NTI327716 ODB327689:ODE327716 OMX327689:ONA327716 OWT327689:OWW327716 PGP327689:PGS327716 PQL327689:PQO327716 QAH327689:QAK327716 QKD327689:QKG327716 QTZ327689:QUC327716 RDV327689:RDY327716 RNR327689:RNU327716 RXN327689:RXQ327716 SHJ327689:SHM327716 SRF327689:SRI327716 TBB327689:TBE327716 TKX327689:TLA327716 TUT327689:TUW327716 UEP327689:UES327716 UOL327689:UOO327716 UYH327689:UYK327716 VID327689:VIG327716 VRZ327689:VSC327716 WBV327689:WBY327716 WLR327689:WLU327716 WVN327689:WVQ327716 F393225:I393252 JB393225:JE393252 SX393225:TA393252 ACT393225:ACW393252 AMP393225:AMS393252 AWL393225:AWO393252 BGH393225:BGK393252 BQD393225:BQG393252 BZZ393225:CAC393252 CJV393225:CJY393252 CTR393225:CTU393252 DDN393225:DDQ393252 DNJ393225:DNM393252 DXF393225:DXI393252 EHB393225:EHE393252 EQX393225:ERA393252 FAT393225:FAW393252 FKP393225:FKS393252 FUL393225:FUO393252 GEH393225:GEK393252 GOD393225:GOG393252 GXZ393225:GYC393252 HHV393225:HHY393252 HRR393225:HRU393252 IBN393225:IBQ393252 ILJ393225:ILM393252 IVF393225:IVI393252 JFB393225:JFE393252 JOX393225:JPA393252 JYT393225:JYW393252 KIP393225:KIS393252 KSL393225:KSO393252 LCH393225:LCK393252 LMD393225:LMG393252 LVZ393225:LWC393252 MFV393225:MFY393252 MPR393225:MPU393252 MZN393225:MZQ393252 NJJ393225:NJM393252 NTF393225:NTI393252 ODB393225:ODE393252 OMX393225:ONA393252 OWT393225:OWW393252 PGP393225:PGS393252 PQL393225:PQO393252 QAH393225:QAK393252 QKD393225:QKG393252 QTZ393225:QUC393252 RDV393225:RDY393252 RNR393225:RNU393252 RXN393225:RXQ393252 SHJ393225:SHM393252 SRF393225:SRI393252 TBB393225:TBE393252 TKX393225:TLA393252 TUT393225:TUW393252 UEP393225:UES393252 UOL393225:UOO393252 UYH393225:UYK393252 VID393225:VIG393252 VRZ393225:VSC393252 WBV393225:WBY393252 WLR393225:WLU393252 WVN393225:WVQ393252 F458761:I458788 JB458761:JE458788 SX458761:TA458788 ACT458761:ACW458788 AMP458761:AMS458788 AWL458761:AWO458788 BGH458761:BGK458788 BQD458761:BQG458788 BZZ458761:CAC458788 CJV458761:CJY458788 CTR458761:CTU458788 DDN458761:DDQ458788 DNJ458761:DNM458788 DXF458761:DXI458788 EHB458761:EHE458788 EQX458761:ERA458788 FAT458761:FAW458788 FKP458761:FKS458788 FUL458761:FUO458788 GEH458761:GEK458788 GOD458761:GOG458788 GXZ458761:GYC458788 HHV458761:HHY458788 HRR458761:HRU458788 IBN458761:IBQ458788 ILJ458761:ILM458788 IVF458761:IVI458788 JFB458761:JFE458788 JOX458761:JPA458788 JYT458761:JYW458788 KIP458761:KIS458788 KSL458761:KSO458788 LCH458761:LCK458788 LMD458761:LMG458788 LVZ458761:LWC458788 MFV458761:MFY458788 MPR458761:MPU458788 MZN458761:MZQ458788 NJJ458761:NJM458788 NTF458761:NTI458788 ODB458761:ODE458788 OMX458761:ONA458788 OWT458761:OWW458788 PGP458761:PGS458788 PQL458761:PQO458788 QAH458761:QAK458788 QKD458761:QKG458788 QTZ458761:QUC458788 RDV458761:RDY458788 RNR458761:RNU458788 RXN458761:RXQ458788 SHJ458761:SHM458788 SRF458761:SRI458788 TBB458761:TBE458788 TKX458761:TLA458788 TUT458761:TUW458788 UEP458761:UES458788 UOL458761:UOO458788 UYH458761:UYK458788 VID458761:VIG458788 VRZ458761:VSC458788 WBV458761:WBY458788 WLR458761:WLU458788 WVN458761:WVQ458788 F524297:I524324 JB524297:JE524324 SX524297:TA524324 ACT524297:ACW524324 AMP524297:AMS524324 AWL524297:AWO524324 BGH524297:BGK524324 BQD524297:BQG524324 BZZ524297:CAC524324 CJV524297:CJY524324 CTR524297:CTU524324 DDN524297:DDQ524324 DNJ524297:DNM524324 DXF524297:DXI524324 EHB524297:EHE524324 EQX524297:ERA524324 FAT524297:FAW524324 FKP524297:FKS524324 FUL524297:FUO524324 GEH524297:GEK524324 GOD524297:GOG524324 GXZ524297:GYC524324 HHV524297:HHY524324 HRR524297:HRU524324 IBN524297:IBQ524324 ILJ524297:ILM524324 IVF524297:IVI524324 JFB524297:JFE524324 JOX524297:JPA524324 JYT524297:JYW524324 KIP524297:KIS524324 KSL524297:KSO524324 LCH524297:LCK524324 LMD524297:LMG524324 LVZ524297:LWC524324 MFV524297:MFY524324 MPR524297:MPU524324 MZN524297:MZQ524324 NJJ524297:NJM524324 NTF524297:NTI524324 ODB524297:ODE524324 OMX524297:ONA524324 OWT524297:OWW524324 PGP524297:PGS524324 PQL524297:PQO524324 QAH524297:QAK524324 QKD524297:QKG524324 QTZ524297:QUC524324 RDV524297:RDY524324 RNR524297:RNU524324 RXN524297:RXQ524324 SHJ524297:SHM524324 SRF524297:SRI524324 TBB524297:TBE524324 TKX524297:TLA524324 TUT524297:TUW524324 UEP524297:UES524324 UOL524297:UOO524324 UYH524297:UYK524324 VID524297:VIG524324 VRZ524297:VSC524324 WBV524297:WBY524324 WLR524297:WLU524324 WVN524297:WVQ524324 F589833:I589860 JB589833:JE589860 SX589833:TA589860 ACT589833:ACW589860 AMP589833:AMS589860 AWL589833:AWO589860 BGH589833:BGK589860 BQD589833:BQG589860 BZZ589833:CAC589860 CJV589833:CJY589860 CTR589833:CTU589860 DDN589833:DDQ589860 DNJ589833:DNM589860 DXF589833:DXI589860 EHB589833:EHE589860 EQX589833:ERA589860 FAT589833:FAW589860 FKP589833:FKS589860 FUL589833:FUO589860 GEH589833:GEK589860 GOD589833:GOG589860 GXZ589833:GYC589860 HHV589833:HHY589860 HRR589833:HRU589860 IBN589833:IBQ589860 ILJ589833:ILM589860 IVF589833:IVI589860 JFB589833:JFE589860 JOX589833:JPA589860 JYT589833:JYW589860 KIP589833:KIS589860 KSL589833:KSO589860 LCH589833:LCK589860 LMD589833:LMG589860 LVZ589833:LWC589860 MFV589833:MFY589860 MPR589833:MPU589860 MZN589833:MZQ589860 NJJ589833:NJM589860 NTF589833:NTI589860 ODB589833:ODE589860 OMX589833:ONA589860 OWT589833:OWW589860 PGP589833:PGS589860 PQL589833:PQO589860 QAH589833:QAK589860 QKD589833:QKG589860 QTZ589833:QUC589860 RDV589833:RDY589860 RNR589833:RNU589860 RXN589833:RXQ589860 SHJ589833:SHM589860 SRF589833:SRI589860 TBB589833:TBE589860 TKX589833:TLA589860 TUT589833:TUW589860 UEP589833:UES589860 UOL589833:UOO589860 UYH589833:UYK589860 VID589833:VIG589860 VRZ589833:VSC589860 WBV589833:WBY589860 WLR589833:WLU589860 WVN589833:WVQ589860 F655369:I655396 JB655369:JE655396 SX655369:TA655396 ACT655369:ACW655396 AMP655369:AMS655396 AWL655369:AWO655396 BGH655369:BGK655396 BQD655369:BQG655396 BZZ655369:CAC655396 CJV655369:CJY655396 CTR655369:CTU655396 DDN655369:DDQ655396 DNJ655369:DNM655396 DXF655369:DXI655396 EHB655369:EHE655396 EQX655369:ERA655396 FAT655369:FAW655396 FKP655369:FKS655396 FUL655369:FUO655396 GEH655369:GEK655396 GOD655369:GOG655396 GXZ655369:GYC655396 HHV655369:HHY655396 HRR655369:HRU655396 IBN655369:IBQ655396 ILJ655369:ILM655396 IVF655369:IVI655396 JFB655369:JFE655396 JOX655369:JPA655396 JYT655369:JYW655396 KIP655369:KIS655396 KSL655369:KSO655396 LCH655369:LCK655396 LMD655369:LMG655396 LVZ655369:LWC655396 MFV655369:MFY655396 MPR655369:MPU655396 MZN655369:MZQ655396 NJJ655369:NJM655396 NTF655369:NTI655396 ODB655369:ODE655396 OMX655369:ONA655396 OWT655369:OWW655396 PGP655369:PGS655396 PQL655369:PQO655396 QAH655369:QAK655396 QKD655369:QKG655396 QTZ655369:QUC655396 RDV655369:RDY655396 RNR655369:RNU655396 RXN655369:RXQ655396 SHJ655369:SHM655396 SRF655369:SRI655396 TBB655369:TBE655396 TKX655369:TLA655396 TUT655369:TUW655396 UEP655369:UES655396 UOL655369:UOO655396 UYH655369:UYK655396 VID655369:VIG655396 VRZ655369:VSC655396 WBV655369:WBY655396 WLR655369:WLU655396 WVN655369:WVQ655396 F720905:I720932 JB720905:JE720932 SX720905:TA720932 ACT720905:ACW720932 AMP720905:AMS720932 AWL720905:AWO720932 BGH720905:BGK720932 BQD720905:BQG720932 BZZ720905:CAC720932 CJV720905:CJY720932 CTR720905:CTU720932 DDN720905:DDQ720932 DNJ720905:DNM720932 DXF720905:DXI720932 EHB720905:EHE720932 EQX720905:ERA720932 FAT720905:FAW720932 FKP720905:FKS720932 FUL720905:FUO720932 GEH720905:GEK720932 GOD720905:GOG720932 GXZ720905:GYC720932 HHV720905:HHY720932 HRR720905:HRU720932 IBN720905:IBQ720932 ILJ720905:ILM720932 IVF720905:IVI720932 JFB720905:JFE720932 JOX720905:JPA720932 JYT720905:JYW720932 KIP720905:KIS720932 KSL720905:KSO720932 LCH720905:LCK720932 LMD720905:LMG720932 LVZ720905:LWC720932 MFV720905:MFY720932 MPR720905:MPU720932 MZN720905:MZQ720932 NJJ720905:NJM720932 NTF720905:NTI720932 ODB720905:ODE720932 OMX720905:ONA720932 OWT720905:OWW720932 PGP720905:PGS720932 PQL720905:PQO720932 QAH720905:QAK720932 QKD720905:QKG720932 QTZ720905:QUC720932 RDV720905:RDY720932 RNR720905:RNU720932 RXN720905:RXQ720932 SHJ720905:SHM720932 SRF720905:SRI720932 TBB720905:TBE720932 TKX720905:TLA720932 TUT720905:TUW720932 UEP720905:UES720932 UOL720905:UOO720932 UYH720905:UYK720932 VID720905:VIG720932 VRZ720905:VSC720932 WBV720905:WBY720932 WLR720905:WLU720932 WVN720905:WVQ720932 F786441:I786468 JB786441:JE786468 SX786441:TA786468 ACT786441:ACW786468 AMP786441:AMS786468 AWL786441:AWO786468 BGH786441:BGK786468 BQD786441:BQG786468 BZZ786441:CAC786468 CJV786441:CJY786468 CTR786441:CTU786468 DDN786441:DDQ786468 DNJ786441:DNM786468 DXF786441:DXI786468 EHB786441:EHE786468 EQX786441:ERA786468 FAT786441:FAW786468 FKP786441:FKS786468 FUL786441:FUO786468 GEH786441:GEK786468 GOD786441:GOG786468 GXZ786441:GYC786468 HHV786441:HHY786468 HRR786441:HRU786468 IBN786441:IBQ786468 ILJ786441:ILM786468 IVF786441:IVI786468 JFB786441:JFE786468 JOX786441:JPA786468 JYT786441:JYW786468 KIP786441:KIS786468 KSL786441:KSO786468 LCH786441:LCK786468 LMD786441:LMG786468 LVZ786441:LWC786468 MFV786441:MFY786468 MPR786441:MPU786468 MZN786441:MZQ786468 NJJ786441:NJM786468 NTF786441:NTI786468 ODB786441:ODE786468 OMX786441:ONA786468 OWT786441:OWW786468 PGP786441:PGS786468 PQL786441:PQO786468 QAH786441:QAK786468 QKD786441:QKG786468 QTZ786441:QUC786468 RDV786441:RDY786468 RNR786441:RNU786468 RXN786441:RXQ786468 SHJ786441:SHM786468 SRF786441:SRI786468 TBB786441:TBE786468 TKX786441:TLA786468 TUT786441:TUW786468 UEP786441:UES786468 UOL786441:UOO786468 UYH786441:UYK786468 VID786441:VIG786468 VRZ786441:VSC786468 WBV786441:WBY786468 WLR786441:WLU786468 WVN786441:WVQ786468 F851977:I852004 JB851977:JE852004 SX851977:TA852004 ACT851977:ACW852004 AMP851977:AMS852004 AWL851977:AWO852004 BGH851977:BGK852004 BQD851977:BQG852004 BZZ851977:CAC852004 CJV851977:CJY852004 CTR851977:CTU852004 DDN851977:DDQ852004 DNJ851977:DNM852004 DXF851977:DXI852004 EHB851977:EHE852004 EQX851977:ERA852004 FAT851977:FAW852004 FKP851977:FKS852004 FUL851977:FUO852004 GEH851977:GEK852004 GOD851977:GOG852004 GXZ851977:GYC852004 HHV851977:HHY852004 HRR851977:HRU852004 IBN851977:IBQ852004 ILJ851977:ILM852004 IVF851977:IVI852004 JFB851977:JFE852004 JOX851977:JPA852004 JYT851977:JYW852004 KIP851977:KIS852004 KSL851977:KSO852004 LCH851977:LCK852004 LMD851977:LMG852004 LVZ851977:LWC852004 MFV851977:MFY852004 MPR851977:MPU852004 MZN851977:MZQ852004 NJJ851977:NJM852004 NTF851977:NTI852004 ODB851977:ODE852004 OMX851977:ONA852004 OWT851977:OWW852004 PGP851977:PGS852004 PQL851977:PQO852004 QAH851977:QAK852004 QKD851977:QKG852004 QTZ851977:QUC852004 RDV851977:RDY852004 RNR851977:RNU852004 RXN851977:RXQ852004 SHJ851977:SHM852004 SRF851977:SRI852004 TBB851977:TBE852004 TKX851977:TLA852004 TUT851977:TUW852004 UEP851977:UES852004 UOL851977:UOO852004 UYH851977:UYK852004 VID851977:VIG852004 VRZ851977:VSC852004 WBV851977:WBY852004 WLR851977:WLU852004 WVN851977:WVQ852004 F917513:I917540 JB917513:JE917540 SX917513:TA917540 ACT917513:ACW917540 AMP917513:AMS917540 AWL917513:AWO917540 BGH917513:BGK917540 BQD917513:BQG917540 BZZ917513:CAC917540 CJV917513:CJY917540 CTR917513:CTU917540 DDN917513:DDQ917540 DNJ917513:DNM917540 DXF917513:DXI917540 EHB917513:EHE917540 EQX917513:ERA917540 FAT917513:FAW917540 FKP917513:FKS917540 FUL917513:FUO917540 GEH917513:GEK917540 GOD917513:GOG917540 GXZ917513:GYC917540 HHV917513:HHY917540 HRR917513:HRU917540 IBN917513:IBQ917540 ILJ917513:ILM917540 IVF917513:IVI917540 JFB917513:JFE917540 JOX917513:JPA917540 JYT917513:JYW917540 KIP917513:KIS917540 KSL917513:KSO917540 LCH917513:LCK917540 LMD917513:LMG917540 LVZ917513:LWC917540 MFV917513:MFY917540 MPR917513:MPU917540 MZN917513:MZQ917540 NJJ917513:NJM917540 NTF917513:NTI917540 ODB917513:ODE917540 OMX917513:ONA917540 OWT917513:OWW917540 PGP917513:PGS917540 PQL917513:PQO917540 QAH917513:QAK917540 QKD917513:QKG917540 QTZ917513:QUC917540 RDV917513:RDY917540 RNR917513:RNU917540 RXN917513:RXQ917540 SHJ917513:SHM917540 SRF917513:SRI917540 TBB917513:TBE917540 TKX917513:TLA917540 TUT917513:TUW917540 UEP917513:UES917540 UOL917513:UOO917540 UYH917513:UYK917540 VID917513:VIG917540 VRZ917513:VSC917540 WBV917513:WBY917540 WLR917513:WLU917540 WVN917513:WVQ917540 F983049:I983076 JB983049:JE983076 SX983049:TA983076 ACT983049:ACW983076 AMP983049:AMS983076 AWL983049:AWO983076 BGH983049:BGK983076 BQD983049:BQG983076 BZZ983049:CAC983076 CJV983049:CJY983076 CTR983049:CTU983076 DDN983049:DDQ983076 DNJ983049:DNM983076 DXF983049:DXI983076 EHB983049:EHE983076 EQX983049:ERA983076 FAT983049:FAW983076 FKP983049:FKS983076 FUL983049:FUO983076 GEH983049:GEK983076 GOD983049:GOG983076 GXZ983049:GYC983076 HHV983049:HHY983076 HRR983049:HRU983076 IBN983049:IBQ983076 ILJ983049:ILM983076 IVF983049:IVI983076 JFB983049:JFE983076 JOX983049:JPA983076 JYT983049:JYW983076 KIP983049:KIS983076 KSL983049:KSO983076 LCH983049:LCK983076 LMD983049:LMG983076 LVZ983049:LWC983076 MFV983049:MFY983076 MPR983049:MPU983076 MZN983049:MZQ983076 NJJ983049:NJM983076 NTF983049:NTI983076 ODB983049:ODE983076 OMX983049:ONA983076 OWT983049:OWW983076 PGP983049:PGS983076 PQL983049:PQO983076 QAH983049:QAK983076 QKD983049:QKG983076 QTZ983049:QUC983076 RDV983049:RDY983076 RNR983049:RNU983076 RXN983049:RXQ983076 SHJ983049:SHM983076 SRF983049:SRI983076 TBB983049:TBE983076 TKX983049:TLA983076 TUT983049:TUW983076 UEP983049:UES983076 UOL983049:UOO983076 UYH983049:UYK983076 VID983049:VIG983076 VRZ983049:VSC983076 WBV983049:WBY983076 WLR983049:WLU983076 WVN983049:WVQ983076 E1:E80 JA1:JA80 SW1:SW80 ACS1:ACS80 AMO1:AMO80 AWK1:AWK80 BGG1:BGG80 BQC1:BQC80 BZY1:BZY80 CJU1:CJU80 CTQ1:CTQ80 DDM1:DDM80 DNI1:DNI80 DXE1:DXE80 EHA1:EHA80 EQW1:EQW80 FAS1:FAS80 FKO1:FKO80 FUK1:FUK80 GEG1:GEG80 GOC1:GOC80 GXY1:GXY80 HHU1:HHU80 HRQ1:HRQ80 IBM1:IBM80 ILI1:ILI80 IVE1:IVE80 JFA1:JFA80 JOW1:JOW80 JYS1:JYS80 KIO1:KIO80 KSK1:KSK80 LCG1:LCG80 LMC1:LMC80 LVY1:LVY80 MFU1:MFU80 MPQ1:MPQ80 MZM1:MZM80 NJI1:NJI80 NTE1:NTE80 ODA1:ODA80 OMW1:OMW80 OWS1:OWS80 PGO1:PGO80 PQK1:PQK80 QAG1:QAG80 QKC1:QKC80 QTY1:QTY80 RDU1:RDU80 RNQ1:RNQ80 RXM1:RXM80 SHI1:SHI80 SRE1:SRE80 TBA1:TBA80 TKW1:TKW80 TUS1:TUS80 UEO1:UEO80 UOK1:UOK80 UYG1:UYG80 VIC1:VIC80 VRY1:VRY80 WBU1:WBU80 WLQ1:WLQ80 WVM1:WVM80 E65537:E65616 JA65537:JA65616 SW65537:SW65616 ACS65537:ACS65616 AMO65537:AMO65616 AWK65537:AWK65616 BGG65537:BGG65616 BQC65537:BQC65616 BZY65537:BZY65616 CJU65537:CJU65616 CTQ65537:CTQ65616 DDM65537:DDM65616 DNI65537:DNI65616 DXE65537:DXE65616 EHA65537:EHA65616 EQW65537:EQW65616 FAS65537:FAS65616 FKO65537:FKO65616 FUK65537:FUK65616 GEG65537:GEG65616 GOC65537:GOC65616 GXY65537:GXY65616 HHU65537:HHU65616 HRQ65537:HRQ65616 IBM65537:IBM65616 ILI65537:ILI65616 IVE65537:IVE65616 JFA65537:JFA65616 JOW65537:JOW65616 JYS65537:JYS65616 KIO65537:KIO65616 KSK65537:KSK65616 LCG65537:LCG65616 LMC65537:LMC65616 LVY65537:LVY65616 MFU65537:MFU65616 MPQ65537:MPQ65616 MZM65537:MZM65616 NJI65537:NJI65616 NTE65537:NTE65616 ODA65537:ODA65616 OMW65537:OMW65616 OWS65537:OWS65616 PGO65537:PGO65616 PQK65537:PQK65616 QAG65537:QAG65616 QKC65537:QKC65616 QTY65537:QTY65616 RDU65537:RDU65616 RNQ65537:RNQ65616 RXM65537:RXM65616 SHI65537:SHI65616 SRE65537:SRE65616 TBA65537:TBA65616 TKW65537:TKW65616 TUS65537:TUS65616 UEO65537:UEO65616 UOK65537:UOK65616 UYG65537:UYG65616 VIC65537:VIC65616 VRY65537:VRY65616 WBU65537:WBU65616 WLQ65537:WLQ65616 WVM65537:WVM65616 E131073:E131152 JA131073:JA131152 SW131073:SW131152 ACS131073:ACS131152 AMO131073:AMO131152 AWK131073:AWK131152 BGG131073:BGG131152 BQC131073:BQC131152 BZY131073:BZY131152 CJU131073:CJU131152 CTQ131073:CTQ131152 DDM131073:DDM131152 DNI131073:DNI131152 DXE131073:DXE131152 EHA131073:EHA131152 EQW131073:EQW131152 FAS131073:FAS131152 FKO131073:FKO131152 FUK131073:FUK131152 GEG131073:GEG131152 GOC131073:GOC131152 GXY131073:GXY131152 HHU131073:HHU131152 HRQ131073:HRQ131152 IBM131073:IBM131152 ILI131073:ILI131152 IVE131073:IVE131152 JFA131073:JFA131152 JOW131073:JOW131152 JYS131073:JYS131152 KIO131073:KIO131152 KSK131073:KSK131152 LCG131073:LCG131152 LMC131073:LMC131152 LVY131073:LVY131152 MFU131073:MFU131152 MPQ131073:MPQ131152 MZM131073:MZM131152 NJI131073:NJI131152 NTE131073:NTE131152 ODA131073:ODA131152 OMW131073:OMW131152 OWS131073:OWS131152 PGO131073:PGO131152 PQK131073:PQK131152 QAG131073:QAG131152 QKC131073:QKC131152 QTY131073:QTY131152 RDU131073:RDU131152 RNQ131073:RNQ131152 RXM131073:RXM131152 SHI131073:SHI131152 SRE131073:SRE131152 TBA131073:TBA131152 TKW131073:TKW131152 TUS131073:TUS131152 UEO131073:UEO131152 UOK131073:UOK131152 UYG131073:UYG131152 VIC131073:VIC131152 VRY131073:VRY131152 WBU131073:WBU131152 WLQ131073:WLQ131152 WVM131073:WVM131152 E196609:E196688 JA196609:JA196688 SW196609:SW196688 ACS196609:ACS196688 AMO196609:AMO196688 AWK196609:AWK196688 BGG196609:BGG196688 BQC196609:BQC196688 BZY196609:BZY196688 CJU196609:CJU196688 CTQ196609:CTQ196688 DDM196609:DDM196688 DNI196609:DNI196688 DXE196609:DXE196688 EHA196609:EHA196688 EQW196609:EQW196688 FAS196609:FAS196688 FKO196609:FKO196688 FUK196609:FUK196688 GEG196609:GEG196688 GOC196609:GOC196688 GXY196609:GXY196688 HHU196609:HHU196688 HRQ196609:HRQ196688 IBM196609:IBM196688 ILI196609:ILI196688 IVE196609:IVE196688 JFA196609:JFA196688 JOW196609:JOW196688 JYS196609:JYS196688 KIO196609:KIO196688 KSK196609:KSK196688 LCG196609:LCG196688 LMC196609:LMC196688 LVY196609:LVY196688 MFU196609:MFU196688 MPQ196609:MPQ196688 MZM196609:MZM196688 NJI196609:NJI196688 NTE196609:NTE196688 ODA196609:ODA196688 OMW196609:OMW196688 OWS196609:OWS196688 PGO196609:PGO196688 PQK196609:PQK196688 QAG196609:QAG196688 QKC196609:QKC196688 QTY196609:QTY196688 RDU196609:RDU196688 RNQ196609:RNQ196688 RXM196609:RXM196688 SHI196609:SHI196688 SRE196609:SRE196688 TBA196609:TBA196688 TKW196609:TKW196688 TUS196609:TUS196688 UEO196609:UEO196688 UOK196609:UOK196688 UYG196609:UYG196688 VIC196609:VIC196688 VRY196609:VRY196688 WBU196609:WBU196688 WLQ196609:WLQ196688 WVM196609:WVM196688 E262145:E262224 JA262145:JA262224 SW262145:SW262224 ACS262145:ACS262224 AMO262145:AMO262224 AWK262145:AWK262224 BGG262145:BGG262224 BQC262145:BQC262224 BZY262145:BZY262224 CJU262145:CJU262224 CTQ262145:CTQ262224 DDM262145:DDM262224 DNI262145:DNI262224 DXE262145:DXE262224 EHA262145:EHA262224 EQW262145:EQW262224 FAS262145:FAS262224 FKO262145:FKO262224 FUK262145:FUK262224 GEG262145:GEG262224 GOC262145:GOC262224 GXY262145:GXY262224 HHU262145:HHU262224 HRQ262145:HRQ262224 IBM262145:IBM262224 ILI262145:ILI262224 IVE262145:IVE262224 JFA262145:JFA262224 JOW262145:JOW262224 JYS262145:JYS262224 KIO262145:KIO262224 KSK262145:KSK262224 LCG262145:LCG262224 LMC262145:LMC262224 LVY262145:LVY262224 MFU262145:MFU262224 MPQ262145:MPQ262224 MZM262145:MZM262224 NJI262145:NJI262224 NTE262145:NTE262224 ODA262145:ODA262224 OMW262145:OMW262224 OWS262145:OWS262224 PGO262145:PGO262224 PQK262145:PQK262224 QAG262145:QAG262224 QKC262145:QKC262224 QTY262145:QTY262224 RDU262145:RDU262224 RNQ262145:RNQ262224 RXM262145:RXM262224 SHI262145:SHI262224 SRE262145:SRE262224 TBA262145:TBA262224 TKW262145:TKW262224 TUS262145:TUS262224 UEO262145:UEO262224 UOK262145:UOK262224 UYG262145:UYG262224 VIC262145:VIC262224 VRY262145:VRY262224 WBU262145:WBU262224 WLQ262145:WLQ262224 WVM262145:WVM262224 E327681:E327760 JA327681:JA327760 SW327681:SW327760 ACS327681:ACS327760 AMO327681:AMO327760 AWK327681:AWK327760 BGG327681:BGG327760 BQC327681:BQC327760 BZY327681:BZY327760 CJU327681:CJU327760 CTQ327681:CTQ327760 DDM327681:DDM327760 DNI327681:DNI327760 DXE327681:DXE327760 EHA327681:EHA327760 EQW327681:EQW327760 FAS327681:FAS327760 FKO327681:FKO327760 FUK327681:FUK327760 GEG327681:GEG327760 GOC327681:GOC327760 GXY327681:GXY327760 HHU327681:HHU327760 HRQ327681:HRQ327760 IBM327681:IBM327760 ILI327681:ILI327760 IVE327681:IVE327760 JFA327681:JFA327760 JOW327681:JOW327760 JYS327681:JYS327760 KIO327681:KIO327760 KSK327681:KSK327760 LCG327681:LCG327760 LMC327681:LMC327760 LVY327681:LVY327760 MFU327681:MFU327760 MPQ327681:MPQ327760 MZM327681:MZM327760 NJI327681:NJI327760 NTE327681:NTE327760 ODA327681:ODA327760 OMW327681:OMW327760 OWS327681:OWS327760 PGO327681:PGO327760 PQK327681:PQK327760 QAG327681:QAG327760 QKC327681:QKC327760 QTY327681:QTY327760 RDU327681:RDU327760 RNQ327681:RNQ327760 RXM327681:RXM327760 SHI327681:SHI327760 SRE327681:SRE327760 TBA327681:TBA327760 TKW327681:TKW327760 TUS327681:TUS327760 UEO327681:UEO327760 UOK327681:UOK327760 UYG327681:UYG327760 VIC327681:VIC327760 VRY327681:VRY327760 WBU327681:WBU327760 WLQ327681:WLQ327760 WVM327681:WVM327760 E393217:E393296 JA393217:JA393296 SW393217:SW393296 ACS393217:ACS393296 AMO393217:AMO393296 AWK393217:AWK393296 BGG393217:BGG393296 BQC393217:BQC393296 BZY393217:BZY393296 CJU393217:CJU393296 CTQ393217:CTQ393296 DDM393217:DDM393296 DNI393217:DNI393296 DXE393217:DXE393296 EHA393217:EHA393296 EQW393217:EQW393296 FAS393217:FAS393296 FKO393217:FKO393296 FUK393217:FUK393296 GEG393217:GEG393296 GOC393217:GOC393296 GXY393217:GXY393296 HHU393217:HHU393296 HRQ393217:HRQ393296 IBM393217:IBM393296 ILI393217:ILI393296 IVE393217:IVE393296 JFA393217:JFA393296 JOW393217:JOW393296 JYS393217:JYS393296 KIO393217:KIO393296 KSK393217:KSK393296 LCG393217:LCG393296 LMC393217:LMC393296 LVY393217:LVY393296 MFU393217:MFU393296 MPQ393217:MPQ393296 MZM393217:MZM393296 NJI393217:NJI393296 NTE393217:NTE393296 ODA393217:ODA393296 OMW393217:OMW393296 OWS393217:OWS393296 PGO393217:PGO393296 PQK393217:PQK393296 QAG393217:QAG393296 QKC393217:QKC393296 QTY393217:QTY393296 RDU393217:RDU393296 RNQ393217:RNQ393296 RXM393217:RXM393296 SHI393217:SHI393296 SRE393217:SRE393296 TBA393217:TBA393296 TKW393217:TKW393296 TUS393217:TUS393296 UEO393217:UEO393296 UOK393217:UOK393296 UYG393217:UYG393296 VIC393217:VIC393296 VRY393217:VRY393296 WBU393217:WBU393296 WLQ393217:WLQ393296 WVM393217:WVM393296 E458753:E458832 JA458753:JA458832 SW458753:SW458832 ACS458753:ACS458832 AMO458753:AMO458832 AWK458753:AWK458832 BGG458753:BGG458832 BQC458753:BQC458832 BZY458753:BZY458832 CJU458753:CJU458832 CTQ458753:CTQ458832 DDM458753:DDM458832 DNI458753:DNI458832 DXE458753:DXE458832 EHA458753:EHA458832 EQW458753:EQW458832 FAS458753:FAS458832 FKO458753:FKO458832 FUK458753:FUK458832 GEG458753:GEG458832 GOC458753:GOC458832 GXY458753:GXY458832 HHU458753:HHU458832 HRQ458753:HRQ458832 IBM458753:IBM458832 ILI458753:ILI458832 IVE458753:IVE458832 JFA458753:JFA458832 JOW458753:JOW458832 JYS458753:JYS458832 KIO458753:KIO458832 KSK458753:KSK458832 LCG458753:LCG458832 LMC458753:LMC458832 LVY458753:LVY458832 MFU458753:MFU458832 MPQ458753:MPQ458832 MZM458753:MZM458832 NJI458753:NJI458832 NTE458753:NTE458832 ODA458753:ODA458832 OMW458753:OMW458832 OWS458753:OWS458832 PGO458753:PGO458832 PQK458753:PQK458832 QAG458753:QAG458832 QKC458753:QKC458832 QTY458753:QTY458832 RDU458753:RDU458832 RNQ458753:RNQ458832 RXM458753:RXM458832 SHI458753:SHI458832 SRE458753:SRE458832 TBA458753:TBA458832 TKW458753:TKW458832 TUS458753:TUS458832 UEO458753:UEO458832 UOK458753:UOK458832 UYG458753:UYG458832 VIC458753:VIC458832 VRY458753:VRY458832 WBU458753:WBU458832 WLQ458753:WLQ458832 WVM458753:WVM458832 E524289:E524368 JA524289:JA524368 SW524289:SW524368 ACS524289:ACS524368 AMO524289:AMO524368 AWK524289:AWK524368 BGG524289:BGG524368 BQC524289:BQC524368 BZY524289:BZY524368 CJU524289:CJU524368 CTQ524289:CTQ524368 DDM524289:DDM524368 DNI524289:DNI524368 DXE524289:DXE524368 EHA524289:EHA524368 EQW524289:EQW524368 FAS524289:FAS524368 FKO524289:FKO524368 FUK524289:FUK524368 GEG524289:GEG524368 GOC524289:GOC524368 GXY524289:GXY524368 HHU524289:HHU524368 HRQ524289:HRQ524368 IBM524289:IBM524368 ILI524289:ILI524368 IVE524289:IVE524368 JFA524289:JFA524368 JOW524289:JOW524368 JYS524289:JYS524368 KIO524289:KIO524368 KSK524289:KSK524368 LCG524289:LCG524368 LMC524289:LMC524368 LVY524289:LVY524368 MFU524289:MFU524368 MPQ524289:MPQ524368 MZM524289:MZM524368 NJI524289:NJI524368 NTE524289:NTE524368 ODA524289:ODA524368 OMW524289:OMW524368 OWS524289:OWS524368 PGO524289:PGO524368 PQK524289:PQK524368 QAG524289:QAG524368 QKC524289:QKC524368 QTY524289:QTY524368 RDU524289:RDU524368 RNQ524289:RNQ524368 RXM524289:RXM524368 SHI524289:SHI524368 SRE524289:SRE524368 TBA524289:TBA524368 TKW524289:TKW524368 TUS524289:TUS524368 UEO524289:UEO524368 UOK524289:UOK524368 UYG524289:UYG524368 VIC524289:VIC524368 VRY524289:VRY524368 WBU524289:WBU524368 WLQ524289:WLQ524368 WVM524289:WVM524368 E589825:E589904 JA589825:JA589904 SW589825:SW589904 ACS589825:ACS589904 AMO589825:AMO589904 AWK589825:AWK589904 BGG589825:BGG589904 BQC589825:BQC589904 BZY589825:BZY589904 CJU589825:CJU589904 CTQ589825:CTQ589904 DDM589825:DDM589904 DNI589825:DNI589904 DXE589825:DXE589904 EHA589825:EHA589904 EQW589825:EQW589904 FAS589825:FAS589904 FKO589825:FKO589904 FUK589825:FUK589904 GEG589825:GEG589904 GOC589825:GOC589904 GXY589825:GXY589904 HHU589825:HHU589904 HRQ589825:HRQ589904 IBM589825:IBM589904 ILI589825:ILI589904 IVE589825:IVE589904 JFA589825:JFA589904 JOW589825:JOW589904 JYS589825:JYS589904 KIO589825:KIO589904 KSK589825:KSK589904 LCG589825:LCG589904 LMC589825:LMC589904 LVY589825:LVY589904 MFU589825:MFU589904 MPQ589825:MPQ589904 MZM589825:MZM589904 NJI589825:NJI589904 NTE589825:NTE589904 ODA589825:ODA589904 OMW589825:OMW589904 OWS589825:OWS589904 PGO589825:PGO589904 PQK589825:PQK589904 QAG589825:QAG589904 QKC589825:QKC589904 QTY589825:QTY589904 RDU589825:RDU589904 RNQ589825:RNQ589904 RXM589825:RXM589904 SHI589825:SHI589904 SRE589825:SRE589904 TBA589825:TBA589904 TKW589825:TKW589904 TUS589825:TUS589904 UEO589825:UEO589904 UOK589825:UOK589904 UYG589825:UYG589904 VIC589825:VIC589904 VRY589825:VRY589904 WBU589825:WBU589904 WLQ589825:WLQ589904 WVM589825:WVM589904 E655361:E655440 JA655361:JA655440 SW655361:SW655440 ACS655361:ACS655440 AMO655361:AMO655440 AWK655361:AWK655440 BGG655361:BGG655440 BQC655361:BQC655440 BZY655361:BZY655440 CJU655361:CJU655440 CTQ655361:CTQ655440 DDM655361:DDM655440 DNI655361:DNI655440 DXE655361:DXE655440 EHA655361:EHA655440 EQW655361:EQW655440 FAS655361:FAS655440 FKO655361:FKO655440 FUK655361:FUK655440 GEG655361:GEG655440 GOC655361:GOC655440 GXY655361:GXY655440 HHU655361:HHU655440 HRQ655361:HRQ655440 IBM655361:IBM655440 ILI655361:ILI655440 IVE655361:IVE655440 JFA655361:JFA655440 JOW655361:JOW655440 JYS655361:JYS655440 KIO655361:KIO655440 KSK655361:KSK655440 LCG655361:LCG655440 LMC655361:LMC655440 LVY655361:LVY655440 MFU655361:MFU655440 MPQ655361:MPQ655440 MZM655361:MZM655440 NJI655361:NJI655440 NTE655361:NTE655440 ODA655361:ODA655440 OMW655361:OMW655440 OWS655361:OWS655440 PGO655361:PGO655440 PQK655361:PQK655440 QAG655361:QAG655440 QKC655361:QKC655440 QTY655361:QTY655440 RDU655361:RDU655440 RNQ655361:RNQ655440 RXM655361:RXM655440 SHI655361:SHI655440 SRE655361:SRE655440 TBA655361:TBA655440 TKW655361:TKW655440 TUS655361:TUS655440 UEO655361:UEO655440 UOK655361:UOK655440 UYG655361:UYG655440 VIC655361:VIC655440 VRY655361:VRY655440 WBU655361:WBU655440 WLQ655361:WLQ655440 WVM655361:WVM655440 E720897:E720976 JA720897:JA720976 SW720897:SW720976 ACS720897:ACS720976 AMO720897:AMO720976 AWK720897:AWK720976 BGG720897:BGG720976 BQC720897:BQC720976 BZY720897:BZY720976 CJU720897:CJU720976 CTQ720897:CTQ720976 DDM720897:DDM720976 DNI720897:DNI720976 DXE720897:DXE720976 EHA720897:EHA720976 EQW720897:EQW720976 FAS720897:FAS720976 FKO720897:FKO720976 FUK720897:FUK720976 GEG720897:GEG720976 GOC720897:GOC720976 GXY720897:GXY720976 HHU720897:HHU720976 HRQ720897:HRQ720976 IBM720897:IBM720976 ILI720897:ILI720976 IVE720897:IVE720976 JFA720897:JFA720976 JOW720897:JOW720976 JYS720897:JYS720976 KIO720897:KIO720976 KSK720897:KSK720976 LCG720897:LCG720976 LMC720897:LMC720976 LVY720897:LVY720976 MFU720897:MFU720976 MPQ720897:MPQ720976 MZM720897:MZM720976 NJI720897:NJI720976 NTE720897:NTE720976 ODA720897:ODA720976 OMW720897:OMW720976 OWS720897:OWS720976 PGO720897:PGO720976 PQK720897:PQK720976 QAG720897:QAG720976 QKC720897:QKC720976 QTY720897:QTY720976 RDU720897:RDU720976 RNQ720897:RNQ720976 RXM720897:RXM720976 SHI720897:SHI720976 SRE720897:SRE720976 TBA720897:TBA720976 TKW720897:TKW720976 TUS720897:TUS720976 UEO720897:UEO720976 UOK720897:UOK720976 UYG720897:UYG720976 VIC720897:VIC720976 VRY720897:VRY720976 WBU720897:WBU720976 WLQ720897:WLQ720976 WVM720897:WVM720976 E786433:E786512 JA786433:JA786512 SW786433:SW786512 ACS786433:ACS786512 AMO786433:AMO786512 AWK786433:AWK786512 BGG786433:BGG786512 BQC786433:BQC786512 BZY786433:BZY786512 CJU786433:CJU786512 CTQ786433:CTQ786512 DDM786433:DDM786512 DNI786433:DNI786512 DXE786433:DXE786512 EHA786433:EHA786512 EQW786433:EQW786512 FAS786433:FAS786512 FKO786433:FKO786512 FUK786433:FUK786512 GEG786433:GEG786512 GOC786433:GOC786512 GXY786433:GXY786512 HHU786433:HHU786512 HRQ786433:HRQ786512 IBM786433:IBM786512 ILI786433:ILI786512 IVE786433:IVE786512 JFA786433:JFA786512 JOW786433:JOW786512 JYS786433:JYS786512 KIO786433:KIO786512 KSK786433:KSK786512 LCG786433:LCG786512 LMC786433:LMC786512 LVY786433:LVY786512 MFU786433:MFU786512 MPQ786433:MPQ786512 MZM786433:MZM786512 NJI786433:NJI786512 NTE786433:NTE786512 ODA786433:ODA786512 OMW786433:OMW786512 OWS786433:OWS786512 PGO786433:PGO786512 PQK786433:PQK786512 QAG786433:QAG786512 QKC786433:QKC786512 QTY786433:QTY786512 RDU786433:RDU786512 RNQ786433:RNQ786512 RXM786433:RXM786512 SHI786433:SHI786512 SRE786433:SRE786512 TBA786433:TBA786512 TKW786433:TKW786512 TUS786433:TUS786512 UEO786433:UEO786512 UOK786433:UOK786512 UYG786433:UYG786512 VIC786433:VIC786512 VRY786433:VRY786512 WBU786433:WBU786512 WLQ786433:WLQ786512 WVM786433:WVM786512 E851969:E852048 JA851969:JA852048 SW851969:SW852048 ACS851969:ACS852048 AMO851969:AMO852048 AWK851969:AWK852048 BGG851969:BGG852048 BQC851969:BQC852048 BZY851969:BZY852048 CJU851969:CJU852048 CTQ851969:CTQ852048 DDM851969:DDM852048 DNI851969:DNI852048 DXE851969:DXE852048 EHA851969:EHA852048 EQW851969:EQW852048 FAS851969:FAS852048 FKO851969:FKO852048 FUK851969:FUK852048 GEG851969:GEG852048 GOC851969:GOC852048 GXY851969:GXY852048 HHU851969:HHU852048 HRQ851969:HRQ852048 IBM851969:IBM852048 ILI851969:ILI852048 IVE851969:IVE852048 JFA851969:JFA852048 JOW851969:JOW852048 JYS851969:JYS852048 KIO851969:KIO852048 KSK851969:KSK852048 LCG851969:LCG852048 LMC851969:LMC852048 LVY851969:LVY852048 MFU851969:MFU852048 MPQ851969:MPQ852048 MZM851969:MZM852048 NJI851969:NJI852048 NTE851969:NTE852048 ODA851969:ODA852048 OMW851969:OMW852048 OWS851969:OWS852048 PGO851969:PGO852048 PQK851969:PQK852048 QAG851969:QAG852048 QKC851969:QKC852048 QTY851969:QTY852048 RDU851969:RDU852048 RNQ851969:RNQ852048 RXM851969:RXM852048 SHI851969:SHI852048 SRE851969:SRE852048 TBA851969:TBA852048 TKW851969:TKW852048 TUS851969:TUS852048 UEO851969:UEO852048 UOK851969:UOK852048 UYG851969:UYG852048 VIC851969:VIC852048 VRY851969:VRY852048 WBU851969:WBU852048 WLQ851969:WLQ852048 WVM851969:WVM852048 E917505:E917584 JA917505:JA917584 SW917505:SW917584 ACS917505:ACS917584 AMO917505:AMO917584 AWK917505:AWK917584 BGG917505:BGG917584 BQC917505:BQC917584 BZY917505:BZY917584 CJU917505:CJU917584 CTQ917505:CTQ917584 DDM917505:DDM917584 DNI917505:DNI917584 DXE917505:DXE917584 EHA917505:EHA917584 EQW917505:EQW917584 FAS917505:FAS917584 FKO917505:FKO917584 FUK917505:FUK917584 GEG917505:GEG917584 GOC917505:GOC917584 GXY917505:GXY917584 HHU917505:HHU917584 HRQ917505:HRQ917584 IBM917505:IBM917584 ILI917505:ILI917584 IVE917505:IVE917584 JFA917505:JFA917584 JOW917505:JOW917584 JYS917505:JYS917584 KIO917505:KIO917584 KSK917505:KSK917584 LCG917505:LCG917584 LMC917505:LMC917584 LVY917505:LVY917584 MFU917505:MFU917584 MPQ917505:MPQ917584 MZM917505:MZM917584 NJI917505:NJI917584 NTE917505:NTE917584 ODA917505:ODA917584 OMW917505:OMW917584 OWS917505:OWS917584 PGO917505:PGO917584 PQK917505:PQK917584 QAG917505:QAG917584 QKC917505:QKC917584 QTY917505:QTY917584 RDU917505:RDU917584 RNQ917505:RNQ917584 RXM917505:RXM917584 SHI917505:SHI917584 SRE917505:SRE917584 TBA917505:TBA917584 TKW917505:TKW917584 TUS917505:TUS917584 UEO917505:UEO917584 UOK917505:UOK917584 UYG917505:UYG917584 VIC917505:VIC917584 VRY917505:VRY917584 WBU917505:WBU917584 WLQ917505:WLQ917584 WVM917505:WVM917584 E983041:E983120 JA983041:JA983120 SW983041:SW983120 ACS983041:ACS983120 AMO983041:AMO983120 AWK983041:AWK983120 BGG983041:BGG983120 BQC983041:BQC983120 BZY983041:BZY983120 CJU983041:CJU983120 CTQ983041:CTQ983120 DDM983041:DDM983120 DNI983041:DNI983120 DXE983041:DXE983120 EHA983041:EHA983120 EQW983041:EQW983120 FAS983041:FAS983120 FKO983041:FKO983120 FUK983041:FUK983120 GEG983041:GEG983120 GOC983041:GOC983120 GXY983041:GXY983120 HHU983041:HHU983120 HRQ983041:HRQ983120 IBM983041:IBM983120 ILI983041:ILI983120 IVE983041:IVE983120 JFA983041:JFA983120 JOW983041:JOW983120 JYS983041:JYS983120 KIO983041:KIO983120 KSK983041:KSK983120 LCG983041:LCG983120 LMC983041:LMC983120 LVY983041:LVY983120 MFU983041:MFU983120 MPQ983041:MPQ983120 MZM983041:MZM983120 NJI983041:NJI983120 NTE983041:NTE983120 ODA983041:ODA983120 OMW983041:OMW983120 OWS983041:OWS983120 PGO983041:PGO983120 PQK983041:PQK983120 QAG983041:QAG983120 QKC983041:QKC983120 QTY983041:QTY983120 RDU983041:RDU983120 RNQ983041:RNQ983120 RXM983041:RXM983120 SHI983041:SHI983120 SRE983041:SRE983120 TBA983041:TBA983120 TKW983041:TKW983120 TUS983041:TUS983120 UEO983041:UEO983120 UOK983041:UOK983120 UYG983041:UYG983120 VIC983041:VIC983120 VRY983041:VRY983120 WBU983041:WBU983120 WLQ983041:WLQ983120 WVM983041:WVM983120 F37:H65536 JB37:JD65536 SX37:SZ65536 ACT37:ACV65536 AMP37:AMR65536 AWL37:AWN65536 BGH37:BGJ65536 BQD37:BQF65536 BZZ37:CAB65536 CJV37:CJX65536 CTR37:CTT65536 DDN37:DDP65536 DNJ37:DNL65536 DXF37:DXH65536 EHB37:EHD65536 EQX37:EQZ65536 FAT37:FAV65536 FKP37:FKR65536 FUL37:FUN65536 GEH37:GEJ65536 GOD37:GOF65536 GXZ37:GYB65536 HHV37:HHX65536 HRR37:HRT65536 IBN37:IBP65536 ILJ37:ILL65536 IVF37:IVH65536 JFB37:JFD65536 JOX37:JOZ65536 JYT37:JYV65536 KIP37:KIR65536 KSL37:KSN65536 LCH37:LCJ65536 LMD37:LMF65536 LVZ37:LWB65536 MFV37:MFX65536 MPR37:MPT65536 MZN37:MZP65536 NJJ37:NJL65536 NTF37:NTH65536 ODB37:ODD65536 OMX37:OMZ65536 OWT37:OWV65536 PGP37:PGR65536 PQL37:PQN65536 QAH37:QAJ65536 QKD37:QKF65536 QTZ37:QUB65536 RDV37:RDX65536 RNR37:RNT65536 RXN37:RXP65536 SHJ37:SHL65536 SRF37:SRH65536 TBB37:TBD65536 TKX37:TKZ65536 TUT37:TUV65536 UEP37:UER65536 UOL37:UON65536 UYH37:UYJ65536 VID37:VIF65536 VRZ37:VSB65536 WBV37:WBX65536 WLR37:WLT65536 WVN37:WVP65536 F65573:H131072 JB65573:JD131072 SX65573:SZ131072 ACT65573:ACV131072 AMP65573:AMR131072 AWL65573:AWN131072 BGH65573:BGJ131072 BQD65573:BQF131072 BZZ65573:CAB131072 CJV65573:CJX131072 CTR65573:CTT131072 DDN65573:DDP131072 DNJ65573:DNL131072 DXF65573:DXH131072 EHB65573:EHD131072 EQX65573:EQZ131072 FAT65573:FAV131072 FKP65573:FKR131072 FUL65573:FUN131072 GEH65573:GEJ131072 GOD65573:GOF131072 GXZ65573:GYB131072 HHV65573:HHX131072 HRR65573:HRT131072 IBN65573:IBP131072 ILJ65573:ILL131072 IVF65573:IVH131072 JFB65573:JFD131072 JOX65573:JOZ131072 JYT65573:JYV131072 KIP65573:KIR131072 KSL65573:KSN131072 LCH65573:LCJ131072 LMD65573:LMF131072 LVZ65573:LWB131072 MFV65573:MFX131072 MPR65573:MPT131072 MZN65573:MZP131072 NJJ65573:NJL131072 NTF65573:NTH131072 ODB65573:ODD131072 OMX65573:OMZ131072 OWT65573:OWV131072 PGP65573:PGR131072 PQL65573:PQN131072 QAH65573:QAJ131072 QKD65573:QKF131072 QTZ65573:QUB131072 RDV65573:RDX131072 RNR65573:RNT131072 RXN65573:RXP131072 SHJ65573:SHL131072 SRF65573:SRH131072 TBB65573:TBD131072 TKX65573:TKZ131072 TUT65573:TUV131072 UEP65573:UER131072 UOL65573:UON131072 UYH65573:UYJ131072 VID65573:VIF131072 VRZ65573:VSB131072 WBV65573:WBX131072 WLR65573:WLT131072 WVN65573:WVP131072 F131109:H196608 JB131109:JD196608 SX131109:SZ196608 ACT131109:ACV196608 AMP131109:AMR196608 AWL131109:AWN196608 BGH131109:BGJ196608 BQD131109:BQF196608 BZZ131109:CAB196608 CJV131109:CJX196608 CTR131109:CTT196608 DDN131109:DDP196608 DNJ131109:DNL196608 DXF131109:DXH196608 EHB131109:EHD196608 EQX131109:EQZ196608 FAT131109:FAV196608 FKP131109:FKR196608 FUL131109:FUN196608 GEH131109:GEJ196608 GOD131109:GOF196608 GXZ131109:GYB196608 HHV131109:HHX196608 HRR131109:HRT196608 IBN131109:IBP196608 ILJ131109:ILL196608 IVF131109:IVH196608 JFB131109:JFD196608 JOX131109:JOZ196608 JYT131109:JYV196608 KIP131109:KIR196608 KSL131109:KSN196608 LCH131109:LCJ196608 LMD131109:LMF196608 LVZ131109:LWB196608 MFV131109:MFX196608 MPR131109:MPT196608 MZN131109:MZP196608 NJJ131109:NJL196608 NTF131109:NTH196608 ODB131109:ODD196608 OMX131109:OMZ196608 OWT131109:OWV196608 PGP131109:PGR196608 PQL131109:PQN196608 QAH131109:QAJ196608 QKD131109:QKF196608 QTZ131109:QUB196608 RDV131109:RDX196608 RNR131109:RNT196608 RXN131109:RXP196608 SHJ131109:SHL196608 SRF131109:SRH196608 TBB131109:TBD196608 TKX131109:TKZ196608 TUT131109:TUV196608 UEP131109:UER196608 UOL131109:UON196608 UYH131109:UYJ196608 VID131109:VIF196608 VRZ131109:VSB196608 WBV131109:WBX196608 WLR131109:WLT196608 WVN131109:WVP196608 F196645:H262144 JB196645:JD262144 SX196645:SZ262144 ACT196645:ACV262144 AMP196645:AMR262144 AWL196645:AWN262144 BGH196645:BGJ262144 BQD196645:BQF262144 BZZ196645:CAB262144 CJV196645:CJX262144 CTR196645:CTT262144 DDN196645:DDP262144 DNJ196645:DNL262144 DXF196645:DXH262144 EHB196645:EHD262144 EQX196645:EQZ262144 FAT196645:FAV262144 FKP196645:FKR262144 FUL196645:FUN262144 GEH196645:GEJ262144 GOD196645:GOF262144 GXZ196645:GYB262144 HHV196645:HHX262144 HRR196645:HRT262144 IBN196645:IBP262144 ILJ196645:ILL262144 IVF196645:IVH262144 JFB196645:JFD262144 JOX196645:JOZ262144 JYT196645:JYV262144 KIP196645:KIR262144 KSL196645:KSN262144 LCH196645:LCJ262144 LMD196645:LMF262144 LVZ196645:LWB262144 MFV196645:MFX262144 MPR196645:MPT262144 MZN196645:MZP262144 NJJ196645:NJL262144 NTF196645:NTH262144 ODB196645:ODD262144 OMX196645:OMZ262144 OWT196645:OWV262144 PGP196645:PGR262144 PQL196645:PQN262144 QAH196645:QAJ262144 QKD196645:QKF262144 QTZ196645:QUB262144 RDV196645:RDX262144 RNR196645:RNT262144 RXN196645:RXP262144 SHJ196645:SHL262144 SRF196645:SRH262144 TBB196645:TBD262144 TKX196645:TKZ262144 TUT196645:TUV262144 UEP196645:UER262144 UOL196645:UON262144 UYH196645:UYJ262144 VID196645:VIF262144 VRZ196645:VSB262144 WBV196645:WBX262144 WLR196645:WLT262144 WVN196645:WVP262144 F262181:H327680 JB262181:JD327680 SX262181:SZ327680 ACT262181:ACV327680 AMP262181:AMR327680 AWL262181:AWN327680 BGH262181:BGJ327680 BQD262181:BQF327680 BZZ262181:CAB327680 CJV262181:CJX327680 CTR262181:CTT327680 DDN262181:DDP327680 DNJ262181:DNL327680 DXF262181:DXH327680 EHB262181:EHD327680 EQX262181:EQZ327680 FAT262181:FAV327680 FKP262181:FKR327680 FUL262181:FUN327680 GEH262181:GEJ327680 GOD262181:GOF327680 GXZ262181:GYB327680 HHV262181:HHX327680 HRR262181:HRT327680 IBN262181:IBP327680 ILJ262181:ILL327680 IVF262181:IVH327680 JFB262181:JFD327680 JOX262181:JOZ327680 JYT262181:JYV327680 KIP262181:KIR327680 KSL262181:KSN327680 LCH262181:LCJ327680 LMD262181:LMF327680 LVZ262181:LWB327680 MFV262181:MFX327680 MPR262181:MPT327680 MZN262181:MZP327680 NJJ262181:NJL327680 NTF262181:NTH327680 ODB262181:ODD327680 OMX262181:OMZ327680 OWT262181:OWV327680 PGP262181:PGR327680 PQL262181:PQN327680 QAH262181:QAJ327680 QKD262181:QKF327680 QTZ262181:QUB327680 RDV262181:RDX327680 RNR262181:RNT327680 RXN262181:RXP327680 SHJ262181:SHL327680 SRF262181:SRH327680 TBB262181:TBD327680 TKX262181:TKZ327680 TUT262181:TUV327680 UEP262181:UER327680 UOL262181:UON327680 UYH262181:UYJ327680 VID262181:VIF327680 VRZ262181:VSB327680 WBV262181:WBX327680 WLR262181:WLT327680 WVN262181:WVP327680 F327717:H393216 JB327717:JD393216 SX327717:SZ393216 ACT327717:ACV393216 AMP327717:AMR393216 AWL327717:AWN393216 BGH327717:BGJ393216 BQD327717:BQF393216 BZZ327717:CAB393216 CJV327717:CJX393216 CTR327717:CTT393216 DDN327717:DDP393216 DNJ327717:DNL393216 DXF327717:DXH393216 EHB327717:EHD393216 EQX327717:EQZ393216 FAT327717:FAV393216 FKP327717:FKR393216 FUL327717:FUN393216 GEH327717:GEJ393216 GOD327717:GOF393216 GXZ327717:GYB393216 HHV327717:HHX393216 HRR327717:HRT393216 IBN327717:IBP393216 ILJ327717:ILL393216 IVF327717:IVH393216 JFB327717:JFD393216 JOX327717:JOZ393216 JYT327717:JYV393216 KIP327717:KIR393216 KSL327717:KSN393216 LCH327717:LCJ393216 LMD327717:LMF393216 LVZ327717:LWB393216 MFV327717:MFX393216 MPR327717:MPT393216 MZN327717:MZP393216 NJJ327717:NJL393216 NTF327717:NTH393216 ODB327717:ODD393216 OMX327717:OMZ393216 OWT327717:OWV393216 PGP327717:PGR393216 PQL327717:PQN393216 QAH327717:QAJ393216 QKD327717:QKF393216 QTZ327717:QUB393216 RDV327717:RDX393216 RNR327717:RNT393216 RXN327717:RXP393216 SHJ327717:SHL393216 SRF327717:SRH393216 TBB327717:TBD393216 TKX327717:TKZ393216 TUT327717:TUV393216 UEP327717:UER393216 UOL327717:UON393216 UYH327717:UYJ393216 VID327717:VIF393216 VRZ327717:VSB393216 WBV327717:WBX393216 WLR327717:WLT393216 WVN327717:WVP393216 F393253:H458752 JB393253:JD458752 SX393253:SZ458752 ACT393253:ACV458752 AMP393253:AMR458752 AWL393253:AWN458752 BGH393253:BGJ458752 BQD393253:BQF458752 BZZ393253:CAB458752 CJV393253:CJX458752 CTR393253:CTT458752 DDN393253:DDP458752 DNJ393253:DNL458752 DXF393253:DXH458752 EHB393253:EHD458752 EQX393253:EQZ458752 FAT393253:FAV458752 FKP393253:FKR458752 FUL393253:FUN458752 GEH393253:GEJ458752 GOD393253:GOF458752 GXZ393253:GYB458752 HHV393253:HHX458752 HRR393253:HRT458752 IBN393253:IBP458752 ILJ393253:ILL458752 IVF393253:IVH458752 JFB393253:JFD458752 JOX393253:JOZ458752 JYT393253:JYV458752 KIP393253:KIR458752 KSL393253:KSN458752 LCH393253:LCJ458752 LMD393253:LMF458752 LVZ393253:LWB458752 MFV393253:MFX458752 MPR393253:MPT458752 MZN393253:MZP458752 NJJ393253:NJL458752 NTF393253:NTH458752 ODB393253:ODD458752 OMX393253:OMZ458752 OWT393253:OWV458752 PGP393253:PGR458752 PQL393253:PQN458752 QAH393253:QAJ458752 QKD393253:QKF458752 QTZ393253:QUB458752 RDV393253:RDX458752 RNR393253:RNT458752 RXN393253:RXP458752 SHJ393253:SHL458752 SRF393253:SRH458752 TBB393253:TBD458752 TKX393253:TKZ458752 TUT393253:TUV458752 UEP393253:UER458752 UOL393253:UON458752 UYH393253:UYJ458752 VID393253:VIF458752 VRZ393253:VSB458752 WBV393253:WBX458752 WLR393253:WLT458752 WVN393253:WVP458752 F458789:H524288 JB458789:JD524288 SX458789:SZ524288 ACT458789:ACV524288 AMP458789:AMR524288 AWL458789:AWN524288 BGH458789:BGJ524288 BQD458789:BQF524288 BZZ458789:CAB524288 CJV458789:CJX524288 CTR458789:CTT524288 DDN458789:DDP524288 DNJ458789:DNL524288 DXF458789:DXH524288 EHB458789:EHD524288 EQX458789:EQZ524288 FAT458789:FAV524288 FKP458789:FKR524288 FUL458789:FUN524288 GEH458789:GEJ524288 GOD458789:GOF524288 GXZ458789:GYB524288 HHV458789:HHX524288 HRR458789:HRT524288 IBN458789:IBP524288 ILJ458789:ILL524288 IVF458789:IVH524288 JFB458789:JFD524288 JOX458789:JOZ524288 JYT458789:JYV524288 KIP458789:KIR524288 KSL458789:KSN524288 LCH458789:LCJ524288 LMD458789:LMF524288 LVZ458789:LWB524288 MFV458789:MFX524288 MPR458789:MPT524288 MZN458789:MZP524288 NJJ458789:NJL524288 NTF458789:NTH524288 ODB458789:ODD524288 OMX458789:OMZ524288 OWT458789:OWV524288 PGP458789:PGR524288 PQL458789:PQN524288 QAH458789:QAJ524288 QKD458789:QKF524288 QTZ458789:QUB524288 RDV458789:RDX524288 RNR458789:RNT524288 RXN458789:RXP524288 SHJ458789:SHL524288 SRF458789:SRH524288 TBB458789:TBD524288 TKX458789:TKZ524288 TUT458789:TUV524288 UEP458789:UER524288 UOL458789:UON524288 UYH458789:UYJ524288 VID458789:VIF524288 VRZ458789:VSB524288 WBV458789:WBX524288 WLR458789:WLT524288 WVN458789:WVP524288 F524325:H589824 JB524325:JD589824 SX524325:SZ589824 ACT524325:ACV589824 AMP524325:AMR589824 AWL524325:AWN589824 BGH524325:BGJ589824 BQD524325:BQF589824 BZZ524325:CAB589824 CJV524325:CJX589824 CTR524325:CTT589824 DDN524325:DDP589824 DNJ524325:DNL589824 DXF524325:DXH589824 EHB524325:EHD589824 EQX524325:EQZ589824 FAT524325:FAV589824 FKP524325:FKR589824 FUL524325:FUN589824 GEH524325:GEJ589824 GOD524325:GOF589824 GXZ524325:GYB589824 HHV524325:HHX589824 HRR524325:HRT589824 IBN524325:IBP589824 ILJ524325:ILL589824 IVF524325:IVH589824 JFB524325:JFD589824 JOX524325:JOZ589824 JYT524325:JYV589824 KIP524325:KIR589824 KSL524325:KSN589824 LCH524325:LCJ589824 LMD524325:LMF589824 LVZ524325:LWB589824 MFV524325:MFX589824 MPR524325:MPT589824 MZN524325:MZP589824 NJJ524325:NJL589824 NTF524325:NTH589824 ODB524325:ODD589824 OMX524325:OMZ589824 OWT524325:OWV589824 PGP524325:PGR589824 PQL524325:PQN589824 QAH524325:QAJ589824 QKD524325:QKF589824 QTZ524325:QUB589824 RDV524325:RDX589824 RNR524325:RNT589824 RXN524325:RXP589824 SHJ524325:SHL589824 SRF524325:SRH589824 TBB524325:TBD589824 TKX524325:TKZ589824 TUT524325:TUV589824 UEP524325:UER589824 UOL524325:UON589824 UYH524325:UYJ589824 VID524325:VIF589824 VRZ524325:VSB589824 WBV524325:WBX589824 WLR524325:WLT589824 WVN524325:WVP589824 F589861:H655360 JB589861:JD655360 SX589861:SZ655360 ACT589861:ACV655360 AMP589861:AMR655360 AWL589861:AWN655360 BGH589861:BGJ655360 BQD589861:BQF655360 BZZ589861:CAB655360 CJV589861:CJX655360 CTR589861:CTT655360 DDN589861:DDP655360 DNJ589861:DNL655360 DXF589861:DXH655360 EHB589861:EHD655360 EQX589861:EQZ655360 FAT589861:FAV655360 FKP589861:FKR655360 FUL589861:FUN655360 GEH589861:GEJ655360 GOD589861:GOF655360 GXZ589861:GYB655360 HHV589861:HHX655360 HRR589861:HRT655360 IBN589861:IBP655360 ILJ589861:ILL655360 IVF589861:IVH655360 JFB589861:JFD655360 JOX589861:JOZ655360 JYT589861:JYV655360 KIP589861:KIR655360 KSL589861:KSN655360 LCH589861:LCJ655360 LMD589861:LMF655360 LVZ589861:LWB655360 MFV589861:MFX655360 MPR589861:MPT655360 MZN589861:MZP655360 NJJ589861:NJL655360 NTF589861:NTH655360 ODB589861:ODD655360 OMX589861:OMZ655360 OWT589861:OWV655360 PGP589861:PGR655360 PQL589861:PQN655360 QAH589861:QAJ655360 QKD589861:QKF655360 QTZ589861:QUB655360 RDV589861:RDX655360 RNR589861:RNT655360 RXN589861:RXP655360 SHJ589861:SHL655360 SRF589861:SRH655360 TBB589861:TBD655360 TKX589861:TKZ655360 TUT589861:TUV655360 UEP589861:UER655360 UOL589861:UON655360 UYH589861:UYJ655360 VID589861:VIF655360 VRZ589861:VSB655360 WBV589861:WBX655360 WLR589861:WLT655360 WVN589861:WVP655360 F655397:H720896 JB655397:JD720896 SX655397:SZ720896 ACT655397:ACV720896 AMP655397:AMR720896 AWL655397:AWN720896 BGH655397:BGJ720896 BQD655397:BQF720896 BZZ655397:CAB720896 CJV655397:CJX720896 CTR655397:CTT720896 DDN655397:DDP720896 DNJ655397:DNL720896 DXF655397:DXH720896 EHB655397:EHD720896 EQX655397:EQZ720896 FAT655397:FAV720896 FKP655397:FKR720896 FUL655397:FUN720896 GEH655397:GEJ720896 GOD655397:GOF720896 GXZ655397:GYB720896 HHV655397:HHX720896 HRR655397:HRT720896 IBN655397:IBP720896 ILJ655397:ILL720896 IVF655397:IVH720896 JFB655397:JFD720896 JOX655397:JOZ720896 JYT655397:JYV720896 KIP655397:KIR720896 KSL655397:KSN720896 LCH655397:LCJ720896 LMD655397:LMF720896 LVZ655397:LWB720896 MFV655397:MFX720896 MPR655397:MPT720896 MZN655397:MZP720896 NJJ655397:NJL720896 NTF655397:NTH720896 ODB655397:ODD720896 OMX655397:OMZ720896 OWT655397:OWV720896 PGP655397:PGR720896 PQL655397:PQN720896 QAH655397:QAJ720896 QKD655397:QKF720896 QTZ655397:QUB720896 RDV655397:RDX720896 RNR655397:RNT720896 RXN655397:RXP720896 SHJ655397:SHL720896 SRF655397:SRH720896 TBB655397:TBD720896 TKX655397:TKZ720896 TUT655397:TUV720896 UEP655397:UER720896 UOL655397:UON720896 UYH655397:UYJ720896 VID655397:VIF720896 VRZ655397:VSB720896 WBV655397:WBX720896 WLR655397:WLT720896 WVN655397:WVP720896 F720933:H786432 JB720933:JD786432 SX720933:SZ786432 ACT720933:ACV786432 AMP720933:AMR786432 AWL720933:AWN786432 BGH720933:BGJ786432 BQD720933:BQF786432 BZZ720933:CAB786432 CJV720933:CJX786432 CTR720933:CTT786432 DDN720933:DDP786432 DNJ720933:DNL786432 DXF720933:DXH786432 EHB720933:EHD786432 EQX720933:EQZ786432 FAT720933:FAV786432 FKP720933:FKR786432 FUL720933:FUN786432 GEH720933:GEJ786432 GOD720933:GOF786432 GXZ720933:GYB786432 HHV720933:HHX786432 HRR720933:HRT786432 IBN720933:IBP786432 ILJ720933:ILL786432 IVF720933:IVH786432 JFB720933:JFD786432 JOX720933:JOZ786432 JYT720933:JYV786432 KIP720933:KIR786432 KSL720933:KSN786432 LCH720933:LCJ786432 LMD720933:LMF786432 LVZ720933:LWB786432 MFV720933:MFX786432 MPR720933:MPT786432 MZN720933:MZP786432 NJJ720933:NJL786432 NTF720933:NTH786432 ODB720933:ODD786432 OMX720933:OMZ786432 OWT720933:OWV786432 PGP720933:PGR786432 PQL720933:PQN786432 QAH720933:QAJ786432 QKD720933:QKF786432 QTZ720933:QUB786432 RDV720933:RDX786432 RNR720933:RNT786432 RXN720933:RXP786432 SHJ720933:SHL786432 SRF720933:SRH786432 TBB720933:TBD786432 TKX720933:TKZ786432 TUT720933:TUV786432 UEP720933:UER786432 UOL720933:UON786432 UYH720933:UYJ786432 VID720933:VIF786432 VRZ720933:VSB786432 WBV720933:WBX786432 WLR720933:WLT786432 WVN720933:WVP786432 F786469:H851968 JB786469:JD851968 SX786469:SZ851968 ACT786469:ACV851968 AMP786469:AMR851968 AWL786469:AWN851968 BGH786469:BGJ851968 BQD786469:BQF851968 BZZ786469:CAB851968 CJV786469:CJX851968 CTR786469:CTT851968 DDN786469:DDP851968 DNJ786469:DNL851968 DXF786469:DXH851968 EHB786469:EHD851968 EQX786469:EQZ851968 FAT786469:FAV851968 FKP786469:FKR851968 FUL786469:FUN851968 GEH786469:GEJ851968 GOD786469:GOF851968 GXZ786469:GYB851968 HHV786469:HHX851968 HRR786469:HRT851968 IBN786469:IBP851968 ILJ786469:ILL851968 IVF786469:IVH851968 JFB786469:JFD851968 JOX786469:JOZ851968 JYT786469:JYV851968 KIP786469:KIR851968 KSL786469:KSN851968 LCH786469:LCJ851968 LMD786469:LMF851968 LVZ786469:LWB851968 MFV786469:MFX851968 MPR786469:MPT851968 MZN786469:MZP851968 NJJ786469:NJL851968 NTF786469:NTH851968 ODB786469:ODD851968 OMX786469:OMZ851968 OWT786469:OWV851968 PGP786469:PGR851968 PQL786469:PQN851968 QAH786469:QAJ851968 QKD786469:QKF851968 QTZ786469:QUB851968 RDV786469:RDX851968 RNR786469:RNT851968 RXN786469:RXP851968 SHJ786469:SHL851968 SRF786469:SRH851968 TBB786469:TBD851968 TKX786469:TKZ851968 TUT786469:TUV851968 UEP786469:UER851968 UOL786469:UON851968 UYH786469:UYJ851968 VID786469:VIF851968 VRZ786469:VSB851968 WBV786469:WBX851968 WLR786469:WLT851968 WVN786469:WVP851968 F852005:H917504 JB852005:JD917504 SX852005:SZ917504 ACT852005:ACV917504 AMP852005:AMR917504 AWL852005:AWN917504 BGH852005:BGJ917504 BQD852005:BQF917504 BZZ852005:CAB917504 CJV852005:CJX917504 CTR852005:CTT917504 DDN852005:DDP917504 DNJ852005:DNL917504 DXF852005:DXH917504 EHB852005:EHD917504 EQX852005:EQZ917504 FAT852005:FAV917504 FKP852005:FKR917504 FUL852005:FUN917504 GEH852005:GEJ917504 GOD852005:GOF917504 GXZ852005:GYB917504 HHV852005:HHX917504 HRR852005:HRT917504 IBN852005:IBP917504 ILJ852005:ILL917504 IVF852005:IVH917504 JFB852005:JFD917504 JOX852005:JOZ917504 JYT852005:JYV917504 KIP852005:KIR917504 KSL852005:KSN917504 LCH852005:LCJ917504 LMD852005:LMF917504 LVZ852005:LWB917504 MFV852005:MFX917504 MPR852005:MPT917504 MZN852005:MZP917504 NJJ852005:NJL917504 NTF852005:NTH917504 ODB852005:ODD917504 OMX852005:OMZ917504 OWT852005:OWV917504 PGP852005:PGR917504 PQL852005:PQN917504 QAH852005:QAJ917504 QKD852005:QKF917504 QTZ852005:QUB917504 RDV852005:RDX917504 RNR852005:RNT917504 RXN852005:RXP917504 SHJ852005:SHL917504 SRF852005:SRH917504 TBB852005:TBD917504 TKX852005:TKZ917504 TUT852005:TUV917504 UEP852005:UER917504 UOL852005:UON917504 UYH852005:UYJ917504 VID852005:VIF917504 VRZ852005:VSB917504 WBV852005:WBX917504 WLR852005:WLT917504 WVN852005:WVP917504 F917541:H983040 JB917541:JD983040 SX917541:SZ983040 ACT917541:ACV983040 AMP917541:AMR983040 AWL917541:AWN983040 BGH917541:BGJ983040 BQD917541:BQF983040 BZZ917541:CAB983040 CJV917541:CJX983040 CTR917541:CTT983040 DDN917541:DDP983040 DNJ917541:DNL983040 DXF917541:DXH983040 EHB917541:EHD983040 EQX917541:EQZ983040 FAT917541:FAV983040 FKP917541:FKR983040 FUL917541:FUN983040 GEH917541:GEJ983040 GOD917541:GOF983040 GXZ917541:GYB983040 HHV917541:HHX983040 HRR917541:HRT983040 IBN917541:IBP983040 ILJ917541:ILL983040 IVF917541:IVH983040 JFB917541:JFD983040 JOX917541:JOZ983040 JYT917541:JYV983040 KIP917541:KIR983040 KSL917541:KSN983040 LCH917541:LCJ983040 LMD917541:LMF983040 LVZ917541:LWB983040 MFV917541:MFX983040 MPR917541:MPT983040 MZN917541:MZP983040 NJJ917541:NJL983040 NTF917541:NTH983040 ODB917541:ODD983040 OMX917541:OMZ983040 OWT917541:OWV983040 PGP917541:PGR983040 PQL917541:PQN983040 QAH917541:QAJ983040 QKD917541:QKF983040 QTZ917541:QUB983040 RDV917541:RDX983040 RNR917541:RNT983040 RXN917541:RXP983040 SHJ917541:SHL983040 SRF917541:SRH983040 TBB917541:TBD983040 TKX917541:TKZ983040 TUT917541:TUV983040 UEP917541:UER983040 UOL917541:UON983040 UYH917541:UYJ983040 VID917541:VIF983040 VRZ917541:VSB983040 WBV917541:WBX983040 WLR917541:WLT983040 WVN917541:WVP983040 F983077:H1048576 JB983077:JD1048576 SX983077:SZ1048576 ACT983077:ACV1048576 AMP983077:AMR1048576 AWL983077:AWN1048576 BGH983077:BGJ1048576 BQD983077:BQF1048576 BZZ983077:CAB1048576 CJV983077:CJX1048576 CTR983077:CTT1048576 DDN983077:DDP1048576 DNJ983077:DNL1048576 DXF983077:DXH1048576 EHB983077:EHD1048576 EQX983077:EQZ1048576 FAT983077:FAV1048576 FKP983077:FKR1048576 FUL983077:FUN1048576 GEH983077:GEJ1048576 GOD983077:GOF1048576 GXZ983077:GYB1048576 HHV983077:HHX1048576 HRR983077:HRT1048576 IBN983077:IBP1048576 ILJ983077:ILL1048576 IVF983077:IVH1048576 JFB983077:JFD1048576 JOX983077:JOZ1048576 JYT983077:JYV1048576 KIP983077:KIR1048576 KSL983077:KSN1048576 LCH983077:LCJ1048576 LMD983077:LMF1048576 LVZ983077:LWB1048576 MFV983077:MFX1048576 MPR983077:MPT1048576 MZN983077:MZP1048576 NJJ983077:NJL1048576 NTF983077:NTH1048576 ODB983077:ODD1048576 OMX983077:OMZ1048576 OWT983077:OWV1048576 PGP983077:PGR1048576 PQL983077:PQN1048576 QAH983077:QAJ1048576 QKD983077:QKF1048576 QTZ983077:QUB1048576 RDV983077:RDX1048576 RNR983077:RNT1048576 RXN983077:RXP1048576 SHJ983077:SHL1048576 SRF983077:SRH1048576 TBB983077:TBD1048576 TKX983077:TKZ1048576 TUT983077:TUV1048576 UEP983077:UER1048576 UOL983077:UON1048576 UYH983077:UYJ1048576 VID983077:VIF1048576 VRZ983077:VSB1048576 WBV983077:WBX1048576 WLR983077:WLT1048576 WVN983077:WVP1048576 K37:AC65536 JG37:JY65536 TC37:TU65536 ACY37:ADQ65536 AMU37:ANM65536 AWQ37:AXI65536 BGM37:BHE65536 BQI37:BRA65536 CAE37:CAW65536 CKA37:CKS65536 CTW37:CUO65536 DDS37:DEK65536 DNO37:DOG65536 DXK37:DYC65536 EHG37:EHY65536 ERC37:ERU65536 FAY37:FBQ65536 FKU37:FLM65536 FUQ37:FVI65536 GEM37:GFE65536 GOI37:GPA65536 GYE37:GYW65536 HIA37:HIS65536 HRW37:HSO65536 IBS37:ICK65536 ILO37:IMG65536 IVK37:IWC65536 JFG37:JFY65536 JPC37:JPU65536 JYY37:JZQ65536 KIU37:KJM65536 KSQ37:KTI65536 LCM37:LDE65536 LMI37:LNA65536 LWE37:LWW65536 MGA37:MGS65536 MPW37:MQO65536 MZS37:NAK65536 NJO37:NKG65536 NTK37:NUC65536 ODG37:ODY65536 ONC37:ONU65536 OWY37:OXQ65536 PGU37:PHM65536 PQQ37:PRI65536 QAM37:QBE65536 QKI37:QLA65536 QUE37:QUW65536 REA37:RES65536 RNW37:ROO65536 RXS37:RYK65536 SHO37:SIG65536 SRK37:SSC65536 TBG37:TBY65536 TLC37:TLU65536 TUY37:TVQ65536 UEU37:UFM65536 UOQ37:UPI65536 UYM37:UZE65536 VII37:VJA65536 VSE37:VSW65536 WCA37:WCS65536 WLW37:WMO65536 WVS37:WWK65536 K65573:AC131072 JG65573:JY131072 TC65573:TU131072 ACY65573:ADQ131072 AMU65573:ANM131072 AWQ65573:AXI131072 BGM65573:BHE131072 BQI65573:BRA131072 CAE65573:CAW131072 CKA65573:CKS131072 CTW65573:CUO131072 DDS65573:DEK131072 DNO65573:DOG131072 DXK65573:DYC131072 EHG65573:EHY131072 ERC65573:ERU131072 FAY65573:FBQ131072 FKU65573:FLM131072 FUQ65573:FVI131072 GEM65573:GFE131072 GOI65573:GPA131072 GYE65573:GYW131072 HIA65573:HIS131072 HRW65573:HSO131072 IBS65573:ICK131072 ILO65573:IMG131072 IVK65573:IWC131072 JFG65573:JFY131072 JPC65573:JPU131072 JYY65573:JZQ131072 KIU65573:KJM131072 KSQ65573:KTI131072 LCM65573:LDE131072 LMI65573:LNA131072 LWE65573:LWW131072 MGA65573:MGS131072 MPW65573:MQO131072 MZS65573:NAK131072 NJO65573:NKG131072 NTK65573:NUC131072 ODG65573:ODY131072 ONC65573:ONU131072 OWY65573:OXQ131072 PGU65573:PHM131072 PQQ65573:PRI131072 QAM65573:QBE131072 QKI65573:QLA131072 QUE65573:QUW131072 REA65573:RES131072 RNW65573:ROO131072 RXS65573:RYK131072 SHO65573:SIG131072 SRK65573:SSC131072 TBG65573:TBY131072 TLC65573:TLU131072 TUY65573:TVQ131072 UEU65573:UFM131072 UOQ65573:UPI131072 UYM65573:UZE131072 VII65573:VJA131072 VSE65573:VSW131072 WCA65573:WCS131072 WLW65573:WMO131072 WVS65573:WWK131072 K131109:AC196608 JG131109:JY196608 TC131109:TU196608 ACY131109:ADQ196608 AMU131109:ANM196608 AWQ131109:AXI196608 BGM131109:BHE196608 BQI131109:BRA196608 CAE131109:CAW196608 CKA131109:CKS196608 CTW131109:CUO196608 DDS131109:DEK196608 DNO131109:DOG196608 DXK131109:DYC196608 EHG131109:EHY196608 ERC131109:ERU196608 FAY131109:FBQ196608 FKU131109:FLM196608 FUQ131109:FVI196608 GEM131109:GFE196608 GOI131109:GPA196608 GYE131109:GYW196608 HIA131109:HIS196608 HRW131109:HSO196608 IBS131109:ICK196608 ILO131109:IMG196608 IVK131109:IWC196608 JFG131109:JFY196608 JPC131109:JPU196608 JYY131109:JZQ196608 KIU131109:KJM196608 KSQ131109:KTI196608 LCM131109:LDE196608 LMI131109:LNA196608 LWE131109:LWW196608 MGA131109:MGS196608 MPW131109:MQO196608 MZS131109:NAK196608 NJO131109:NKG196608 NTK131109:NUC196608 ODG131109:ODY196608 ONC131109:ONU196608 OWY131109:OXQ196608 PGU131109:PHM196608 PQQ131109:PRI196608 QAM131109:QBE196608 QKI131109:QLA196608 QUE131109:QUW196608 REA131109:RES196608 RNW131109:ROO196608 RXS131109:RYK196608 SHO131109:SIG196608 SRK131109:SSC196608 TBG131109:TBY196608 TLC131109:TLU196608 TUY131109:TVQ196608 UEU131109:UFM196608 UOQ131109:UPI196608 UYM131109:UZE196608 VII131109:VJA196608 VSE131109:VSW196608 WCA131109:WCS196608 WLW131109:WMO196608 WVS131109:WWK196608 K196645:AC262144 JG196645:JY262144 TC196645:TU262144 ACY196645:ADQ262144 AMU196645:ANM262144 AWQ196645:AXI262144 BGM196645:BHE262144 BQI196645:BRA262144 CAE196645:CAW262144 CKA196645:CKS262144 CTW196645:CUO262144 DDS196645:DEK262144 DNO196645:DOG262144 DXK196645:DYC262144 EHG196645:EHY262144 ERC196645:ERU262144 FAY196645:FBQ262144 FKU196645:FLM262144 FUQ196645:FVI262144 GEM196645:GFE262144 GOI196645:GPA262144 GYE196645:GYW262144 HIA196645:HIS262144 HRW196645:HSO262144 IBS196645:ICK262144 ILO196645:IMG262144 IVK196645:IWC262144 JFG196645:JFY262144 JPC196645:JPU262144 JYY196645:JZQ262144 KIU196645:KJM262144 KSQ196645:KTI262144 LCM196645:LDE262144 LMI196645:LNA262144 LWE196645:LWW262144 MGA196645:MGS262144 MPW196645:MQO262144 MZS196645:NAK262144 NJO196645:NKG262144 NTK196645:NUC262144 ODG196645:ODY262144 ONC196645:ONU262144 OWY196645:OXQ262144 PGU196645:PHM262144 PQQ196645:PRI262144 QAM196645:QBE262144 QKI196645:QLA262144 QUE196645:QUW262144 REA196645:RES262144 RNW196645:ROO262144 RXS196645:RYK262144 SHO196645:SIG262144 SRK196645:SSC262144 TBG196645:TBY262144 TLC196645:TLU262144 TUY196645:TVQ262144 UEU196645:UFM262144 UOQ196645:UPI262144 UYM196645:UZE262144 VII196645:VJA262144 VSE196645:VSW262144 WCA196645:WCS262144 WLW196645:WMO262144 WVS196645:WWK262144 K262181:AC327680 JG262181:JY327680 TC262181:TU327680 ACY262181:ADQ327680 AMU262181:ANM327680 AWQ262181:AXI327680 BGM262181:BHE327680 BQI262181:BRA327680 CAE262181:CAW327680 CKA262181:CKS327680 CTW262181:CUO327680 DDS262181:DEK327680 DNO262181:DOG327680 DXK262181:DYC327680 EHG262181:EHY327680 ERC262181:ERU327680 FAY262181:FBQ327680 FKU262181:FLM327680 FUQ262181:FVI327680 GEM262181:GFE327680 GOI262181:GPA327680 GYE262181:GYW327680 HIA262181:HIS327680 HRW262181:HSO327680 IBS262181:ICK327680 ILO262181:IMG327680 IVK262181:IWC327680 JFG262181:JFY327680 JPC262181:JPU327680 JYY262181:JZQ327680 KIU262181:KJM327680 KSQ262181:KTI327680 LCM262181:LDE327680 LMI262181:LNA327680 LWE262181:LWW327680 MGA262181:MGS327680 MPW262181:MQO327680 MZS262181:NAK327680 NJO262181:NKG327680 NTK262181:NUC327680 ODG262181:ODY327680 ONC262181:ONU327680 OWY262181:OXQ327680 PGU262181:PHM327680 PQQ262181:PRI327680 QAM262181:QBE327680 QKI262181:QLA327680 QUE262181:QUW327680 REA262181:RES327680 RNW262181:ROO327680 RXS262181:RYK327680 SHO262181:SIG327680 SRK262181:SSC327680 TBG262181:TBY327680 TLC262181:TLU327680 TUY262181:TVQ327680 UEU262181:UFM327680 UOQ262181:UPI327680 UYM262181:UZE327680 VII262181:VJA327680 VSE262181:VSW327680 WCA262181:WCS327680 WLW262181:WMO327680 WVS262181:WWK327680 K327717:AC393216 JG327717:JY393216 TC327717:TU393216 ACY327717:ADQ393216 AMU327717:ANM393216 AWQ327717:AXI393216 BGM327717:BHE393216 BQI327717:BRA393216 CAE327717:CAW393216 CKA327717:CKS393216 CTW327717:CUO393216 DDS327717:DEK393216 DNO327717:DOG393216 DXK327717:DYC393216 EHG327717:EHY393216 ERC327717:ERU393216 FAY327717:FBQ393216 FKU327717:FLM393216 FUQ327717:FVI393216 GEM327717:GFE393216 GOI327717:GPA393216 GYE327717:GYW393216 HIA327717:HIS393216 HRW327717:HSO393216 IBS327717:ICK393216 ILO327717:IMG393216 IVK327717:IWC393216 JFG327717:JFY393216 JPC327717:JPU393216 JYY327717:JZQ393216 KIU327717:KJM393216 KSQ327717:KTI393216 LCM327717:LDE393216 LMI327717:LNA393216 LWE327717:LWW393216 MGA327717:MGS393216 MPW327717:MQO393216 MZS327717:NAK393216 NJO327717:NKG393216 NTK327717:NUC393216 ODG327717:ODY393216 ONC327717:ONU393216 OWY327717:OXQ393216 PGU327717:PHM393216 PQQ327717:PRI393216 QAM327717:QBE393216 QKI327717:QLA393216 QUE327717:QUW393216 REA327717:RES393216 RNW327717:ROO393216 RXS327717:RYK393216 SHO327717:SIG393216 SRK327717:SSC393216 TBG327717:TBY393216 TLC327717:TLU393216 TUY327717:TVQ393216 UEU327717:UFM393216 UOQ327717:UPI393216 UYM327717:UZE393216 VII327717:VJA393216 VSE327717:VSW393216 WCA327717:WCS393216 WLW327717:WMO393216 WVS327717:WWK393216 K393253:AC458752 JG393253:JY458752 TC393253:TU458752 ACY393253:ADQ458752 AMU393253:ANM458752 AWQ393253:AXI458752 BGM393253:BHE458752 BQI393253:BRA458752 CAE393253:CAW458752 CKA393253:CKS458752 CTW393253:CUO458752 DDS393253:DEK458752 DNO393253:DOG458752 DXK393253:DYC458752 EHG393253:EHY458752 ERC393253:ERU458752 FAY393253:FBQ458752 FKU393253:FLM458752 FUQ393253:FVI458752 GEM393253:GFE458752 GOI393253:GPA458752 GYE393253:GYW458752 HIA393253:HIS458752 HRW393253:HSO458752 IBS393253:ICK458752 ILO393253:IMG458752 IVK393253:IWC458752 JFG393253:JFY458752 JPC393253:JPU458752 JYY393253:JZQ458752 KIU393253:KJM458752 KSQ393253:KTI458752 LCM393253:LDE458752 LMI393253:LNA458752 LWE393253:LWW458752 MGA393253:MGS458752 MPW393253:MQO458752 MZS393253:NAK458752 NJO393253:NKG458752 NTK393253:NUC458752 ODG393253:ODY458752 ONC393253:ONU458752 OWY393253:OXQ458752 PGU393253:PHM458752 PQQ393253:PRI458752 QAM393253:QBE458752 QKI393253:QLA458752 QUE393253:QUW458752 REA393253:RES458752 RNW393253:ROO458752 RXS393253:RYK458752 SHO393253:SIG458752 SRK393253:SSC458752 TBG393253:TBY458752 TLC393253:TLU458752 TUY393253:TVQ458752 UEU393253:UFM458752 UOQ393253:UPI458752 UYM393253:UZE458752 VII393253:VJA458752 VSE393253:VSW458752 WCA393253:WCS458752 WLW393253:WMO458752 WVS393253:WWK458752 K458789:AC524288 JG458789:JY524288 TC458789:TU524288 ACY458789:ADQ524288 AMU458789:ANM524288 AWQ458789:AXI524288 BGM458789:BHE524288 BQI458789:BRA524288 CAE458789:CAW524288 CKA458789:CKS524288 CTW458789:CUO524288 DDS458789:DEK524288 DNO458789:DOG524288 DXK458789:DYC524288 EHG458789:EHY524288 ERC458789:ERU524288 FAY458789:FBQ524288 FKU458789:FLM524288 FUQ458789:FVI524288 GEM458789:GFE524288 GOI458789:GPA524288 GYE458789:GYW524288 HIA458789:HIS524288 HRW458789:HSO524288 IBS458789:ICK524288 ILO458789:IMG524288 IVK458789:IWC524288 JFG458789:JFY524288 JPC458789:JPU524288 JYY458789:JZQ524288 KIU458789:KJM524288 KSQ458789:KTI524288 LCM458789:LDE524288 LMI458789:LNA524288 LWE458789:LWW524288 MGA458789:MGS524288 MPW458789:MQO524288 MZS458789:NAK524288 NJO458789:NKG524288 NTK458789:NUC524288 ODG458789:ODY524288 ONC458789:ONU524288 OWY458789:OXQ524288 PGU458789:PHM524288 PQQ458789:PRI524288 QAM458789:QBE524288 QKI458789:QLA524288 QUE458789:QUW524288 REA458789:RES524288 RNW458789:ROO524288 RXS458789:RYK524288 SHO458789:SIG524288 SRK458789:SSC524288 TBG458789:TBY524288 TLC458789:TLU524288 TUY458789:TVQ524288 UEU458789:UFM524288 UOQ458789:UPI524288 UYM458789:UZE524288 VII458789:VJA524288 VSE458789:VSW524288 WCA458789:WCS524288 WLW458789:WMO524288 WVS458789:WWK524288 K524325:AC589824 JG524325:JY589824 TC524325:TU589824 ACY524325:ADQ589824 AMU524325:ANM589824 AWQ524325:AXI589824 BGM524325:BHE589824 BQI524325:BRA589824 CAE524325:CAW589824 CKA524325:CKS589824 CTW524325:CUO589824 DDS524325:DEK589824 DNO524325:DOG589824 DXK524325:DYC589824 EHG524325:EHY589824 ERC524325:ERU589824 FAY524325:FBQ589824 FKU524325:FLM589824 FUQ524325:FVI589824 GEM524325:GFE589824 GOI524325:GPA589824 GYE524325:GYW589824 HIA524325:HIS589824 HRW524325:HSO589824 IBS524325:ICK589824 ILO524325:IMG589824 IVK524325:IWC589824 JFG524325:JFY589824 JPC524325:JPU589824 JYY524325:JZQ589824 KIU524325:KJM589824 KSQ524325:KTI589824 LCM524325:LDE589824 LMI524325:LNA589824 LWE524325:LWW589824 MGA524325:MGS589824 MPW524325:MQO589824 MZS524325:NAK589824 NJO524325:NKG589824 NTK524325:NUC589824 ODG524325:ODY589824 ONC524325:ONU589824 OWY524325:OXQ589824 PGU524325:PHM589824 PQQ524325:PRI589824 QAM524325:QBE589824 QKI524325:QLA589824 QUE524325:QUW589824 REA524325:RES589824 RNW524325:ROO589824 RXS524325:RYK589824 SHO524325:SIG589824 SRK524325:SSC589824 TBG524325:TBY589824 TLC524325:TLU589824 TUY524325:TVQ589824 UEU524325:UFM589824 UOQ524325:UPI589824 UYM524325:UZE589824 VII524325:VJA589824 VSE524325:VSW589824 WCA524325:WCS589824 WLW524325:WMO589824 WVS524325:WWK589824 K589861:AC655360 JG589861:JY655360 TC589861:TU655360 ACY589861:ADQ655360 AMU589861:ANM655360 AWQ589861:AXI655360 BGM589861:BHE655360 BQI589861:BRA655360 CAE589861:CAW655360 CKA589861:CKS655360 CTW589861:CUO655360 DDS589861:DEK655360 DNO589861:DOG655360 DXK589861:DYC655360 EHG589861:EHY655360 ERC589861:ERU655360 FAY589861:FBQ655360 FKU589861:FLM655360 FUQ589861:FVI655360 GEM589861:GFE655360 GOI589861:GPA655360 GYE589861:GYW655360 HIA589861:HIS655360 HRW589861:HSO655360 IBS589861:ICK655360 ILO589861:IMG655360 IVK589861:IWC655360 JFG589861:JFY655360 JPC589861:JPU655360 JYY589861:JZQ655360 KIU589861:KJM655360 KSQ589861:KTI655360 LCM589861:LDE655360 LMI589861:LNA655360 LWE589861:LWW655360 MGA589861:MGS655360 MPW589861:MQO655360 MZS589861:NAK655360 NJO589861:NKG655360 NTK589861:NUC655360 ODG589861:ODY655360 ONC589861:ONU655360 OWY589861:OXQ655360 PGU589861:PHM655360 PQQ589861:PRI655360 QAM589861:QBE655360 QKI589861:QLA655360 QUE589861:QUW655360 REA589861:RES655360 RNW589861:ROO655360 RXS589861:RYK655360 SHO589861:SIG655360 SRK589861:SSC655360 TBG589861:TBY655360 TLC589861:TLU655360 TUY589861:TVQ655360 UEU589861:UFM655360 UOQ589861:UPI655360 UYM589861:UZE655360 VII589861:VJA655360 VSE589861:VSW655360 WCA589861:WCS655360 WLW589861:WMO655360 WVS589861:WWK655360 K655397:AC720896 JG655397:JY720896 TC655397:TU720896 ACY655397:ADQ720896 AMU655397:ANM720896 AWQ655397:AXI720896 BGM655397:BHE720896 BQI655397:BRA720896 CAE655397:CAW720896 CKA655397:CKS720896 CTW655397:CUO720896 DDS655397:DEK720896 DNO655397:DOG720896 DXK655397:DYC720896 EHG655397:EHY720896 ERC655397:ERU720896 FAY655397:FBQ720896 FKU655397:FLM720896 FUQ655397:FVI720896 GEM655397:GFE720896 GOI655397:GPA720896 GYE655397:GYW720896 HIA655397:HIS720896 HRW655397:HSO720896 IBS655397:ICK720896 ILO655397:IMG720896 IVK655397:IWC720896 JFG655397:JFY720896 JPC655397:JPU720896 JYY655397:JZQ720896 KIU655397:KJM720896 KSQ655397:KTI720896 LCM655397:LDE720896 LMI655397:LNA720896 LWE655397:LWW720896 MGA655397:MGS720896 MPW655397:MQO720896 MZS655397:NAK720896 NJO655397:NKG720896 NTK655397:NUC720896 ODG655397:ODY720896 ONC655397:ONU720896 OWY655397:OXQ720896 PGU655397:PHM720896 PQQ655397:PRI720896 QAM655397:QBE720896 QKI655397:QLA720896 QUE655397:QUW720896 REA655397:RES720896 RNW655397:ROO720896 RXS655397:RYK720896 SHO655397:SIG720896 SRK655397:SSC720896 TBG655397:TBY720896 TLC655397:TLU720896 TUY655397:TVQ720896 UEU655397:UFM720896 UOQ655397:UPI720896 UYM655397:UZE720896 VII655397:VJA720896 VSE655397:VSW720896 WCA655397:WCS720896 WLW655397:WMO720896 WVS655397:WWK720896 K720933:AC786432 JG720933:JY786432 TC720933:TU786432 ACY720933:ADQ786432 AMU720933:ANM786432 AWQ720933:AXI786432 BGM720933:BHE786432 BQI720933:BRA786432 CAE720933:CAW786432 CKA720933:CKS786432 CTW720933:CUO786432 DDS720933:DEK786432 DNO720933:DOG786432 DXK720933:DYC786432 EHG720933:EHY786432 ERC720933:ERU786432 FAY720933:FBQ786432 FKU720933:FLM786432 FUQ720933:FVI786432 GEM720933:GFE786432 GOI720933:GPA786432 GYE720933:GYW786432 HIA720933:HIS786432 HRW720933:HSO786432 IBS720933:ICK786432 ILO720933:IMG786432 IVK720933:IWC786432 JFG720933:JFY786432 JPC720933:JPU786432 JYY720933:JZQ786432 KIU720933:KJM786432 KSQ720933:KTI786432 LCM720933:LDE786432 LMI720933:LNA786432 LWE720933:LWW786432 MGA720933:MGS786432 MPW720933:MQO786432 MZS720933:NAK786432 NJO720933:NKG786432 NTK720933:NUC786432 ODG720933:ODY786432 ONC720933:ONU786432 OWY720933:OXQ786432 PGU720933:PHM786432 PQQ720933:PRI786432 QAM720933:QBE786432 QKI720933:QLA786432 QUE720933:QUW786432 REA720933:RES786432 RNW720933:ROO786432 RXS720933:RYK786432 SHO720933:SIG786432 SRK720933:SSC786432 TBG720933:TBY786432 TLC720933:TLU786432 TUY720933:TVQ786432 UEU720933:UFM786432 UOQ720933:UPI786432 UYM720933:UZE786432 VII720933:VJA786432 VSE720933:VSW786432 WCA720933:WCS786432 WLW720933:WMO786432 WVS720933:WWK786432 K786469:AC851968 JG786469:JY851968 TC786469:TU851968 ACY786469:ADQ851968 AMU786469:ANM851968 AWQ786469:AXI851968 BGM786469:BHE851968 BQI786469:BRA851968 CAE786469:CAW851968 CKA786469:CKS851968 CTW786469:CUO851968 DDS786469:DEK851968 DNO786469:DOG851968 DXK786469:DYC851968 EHG786469:EHY851968 ERC786469:ERU851968 FAY786469:FBQ851968 FKU786469:FLM851968 FUQ786469:FVI851968 GEM786469:GFE851968 GOI786469:GPA851968 GYE786469:GYW851968 HIA786469:HIS851968 HRW786469:HSO851968 IBS786469:ICK851968 ILO786469:IMG851968 IVK786469:IWC851968 JFG786469:JFY851968 JPC786469:JPU851968 JYY786469:JZQ851968 KIU786469:KJM851968 KSQ786469:KTI851968 LCM786469:LDE851968 LMI786469:LNA851968 LWE786469:LWW851968 MGA786469:MGS851968 MPW786469:MQO851968 MZS786469:NAK851968 NJO786469:NKG851968 NTK786469:NUC851968 ODG786469:ODY851968 ONC786469:ONU851968 OWY786469:OXQ851968 PGU786469:PHM851968 PQQ786469:PRI851968 QAM786469:QBE851968 QKI786469:QLA851968 QUE786469:QUW851968 REA786469:RES851968 RNW786469:ROO851968 RXS786469:RYK851968 SHO786469:SIG851968 SRK786469:SSC851968 TBG786469:TBY851968 TLC786469:TLU851968 TUY786469:TVQ851968 UEU786469:UFM851968 UOQ786469:UPI851968 UYM786469:UZE851968 VII786469:VJA851968 VSE786469:VSW851968 WCA786469:WCS851968 WLW786469:WMO851968 WVS786469:WWK851968 K852005:AC917504 JG852005:JY917504 TC852005:TU917504 ACY852005:ADQ917504 AMU852005:ANM917504 AWQ852005:AXI917504 BGM852005:BHE917504 BQI852005:BRA917504 CAE852005:CAW917504 CKA852005:CKS917504 CTW852005:CUO917504 DDS852005:DEK917504 DNO852005:DOG917504 DXK852005:DYC917504 EHG852005:EHY917504 ERC852005:ERU917504 FAY852005:FBQ917504 FKU852005:FLM917504 FUQ852005:FVI917504 GEM852005:GFE917504 GOI852005:GPA917504 GYE852005:GYW917504 HIA852005:HIS917504 HRW852005:HSO917504 IBS852005:ICK917504 ILO852005:IMG917504 IVK852005:IWC917504 JFG852005:JFY917504 JPC852005:JPU917504 JYY852005:JZQ917504 KIU852005:KJM917504 KSQ852005:KTI917504 LCM852005:LDE917504 LMI852005:LNA917504 LWE852005:LWW917504 MGA852005:MGS917504 MPW852005:MQO917504 MZS852005:NAK917504 NJO852005:NKG917504 NTK852005:NUC917504 ODG852005:ODY917504 ONC852005:ONU917504 OWY852005:OXQ917504 PGU852005:PHM917504 PQQ852005:PRI917504 QAM852005:QBE917504 QKI852005:QLA917504 QUE852005:QUW917504 REA852005:RES917504 RNW852005:ROO917504 RXS852005:RYK917504 SHO852005:SIG917504 SRK852005:SSC917504 TBG852005:TBY917504 TLC852005:TLU917504 TUY852005:TVQ917504 UEU852005:UFM917504 UOQ852005:UPI917504 UYM852005:UZE917504 VII852005:VJA917504 VSE852005:VSW917504 WCA852005:WCS917504 WLW852005:WMO917504 WVS852005:WWK917504 K917541:AC983040 JG917541:JY983040 TC917541:TU983040 ACY917541:ADQ983040 AMU917541:ANM983040 AWQ917541:AXI983040 BGM917541:BHE983040 BQI917541:BRA983040 CAE917541:CAW983040 CKA917541:CKS983040 CTW917541:CUO983040 DDS917541:DEK983040 DNO917541:DOG983040 DXK917541:DYC983040 EHG917541:EHY983040 ERC917541:ERU983040 FAY917541:FBQ983040 FKU917541:FLM983040 FUQ917541:FVI983040 GEM917541:GFE983040 GOI917541:GPA983040 GYE917541:GYW983040 HIA917541:HIS983040 HRW917541:HSO983040 IBS917541:ICK983040 ILO917541:IMG983040 IVK917541:IWC983040 JFG917541:JFY983040 JPC917541:JPU983040 JYY917541:JZQ983040 KIU917541:KJM983040 KSQ917541:KTI983040 LCM917541:LDE983040 LMI917541:LNA983040 LWE917541:LWW983040 MGA917541:MGS983040 MPW917541:MQO983040 MZS917541:NAK983040 NJO917541:NKG983040 NTK917541:NUC983040 ODG917541:ODY983040 ONC917541:ONU983040 OWY917541:OXQ983040 PGU917541:PHM983040 PQQ917541:PRI983040 QAM917541:QBE983040 QKI917541:QLA983040 QUE917541:QUW983040 REA917541:RES983040 RNW917541:ROO983040 RXS917541:RYK983040 SHO917541:SIG983040 SRK917541:SSC983040 TBG917541:TBY983040 TLC917541:TLU983040 TUY917541:TVQ983040 UEU917541:UFM983040 UOQ917541:UPI983040 UYM917541:UZE983040 VII917541:VJA983040 VSE917541:VSW983040 WCA917541:WCS983040 WLW917541:WMO983040 WVS917541:WWK983040 K983077:AC1048576 JG983077:JY1048576 TC983077:TU1048576 ACY983077:ADQ1048576 AMU983077:ANM1048576 AWQ983077:AXI1048576 BGM983077:BHE1048576 BQI983077:BRA1048576 CAE983077:CAW1048576 CKA983077:CKS1048576 CTW983077:CUO1048576 DDS983077:DEK1048576 DNO983077:DOG1048576 DXK983077:DYC1048576 EHG983077:EHY1048576 ERC983077:ERU1048576 FAY983077:FBQ1048576 FKU983077:FLM1048576 FUQ983077:FVI1048576 GEM983077:GFE1048576 GOI983077:GPA1048576 GYE983077:GYW1048576 HIA983077:HIS1048576 HRW983077:HSO1048576 IBS983077:ICK1048576 ILO983077:IMG1048576 IVK983077:IWC1048576 JFG983077:JFY1048576 JPC983077:JPU1048576 JYY983077:JZQ1048576 KIU983077:KJM1048576 KSQ983077:KTI1048576 LCM983077:LDE1048576 LMI983077:LNA1048576 LWE983077:LWW1048576 MGA983077:MGS1048576 MPW983077:MQO1048576 MZS983077:NAK1048576 NJO983077:NKG1048576 NTK983077:NUC1048576 ODG983077:ODY1048576 ONC983077:ONU1048576 OWY983077:OXQ1048576 PGU983077:PHM1048576 PQQ983077:PRI1048576 QAM983077:QBE1048576 QKI983077:QLA1048576 QUE983077:QUW1048576 REA983077:RES1048576 RNW983077:ROO1048576 RXS983077:RYK1048576 SHO983077:SIG1048576 SRK983077:SSC1048576 TBG983077:TBY1048576 TLC983077:TLU1048576 TUY983077:TVQ1048576 UEU983077:UFM1048576 UOQ983077:UPI1048576 UYM983077:UZE1048576 VII983077:VJA1048576 VSE983077:VSW1048576 WCA983077:WCS1048576 WLW983077:WMO1048576 WVS983077:WWK1048576 I37:J39 JE37:JF39 TA37:TB39 ACW37:ACX39 AMS37:AMT39 AWO37:AWP39 BGK37:BGL39 BQG37:BQH39 CAC37:CAD39 CJY37:CJZ39 CTU37:CTV39 DDQ37:DDR39 DNM37:DNN39 DXI37:DXJ39 EHE37:EHF39 ERA37:ERB39 FAW37:FAX39 FKS37:FKT39 FUO37:FUP39 GEK37:GEL39 GOG37:GOH39 GYC37:GYD39 HHY37:HHZ39 HRU37:HRV39 IBQ37:IBR39 ILM37:ILN39 IVI37:IVJ39 JFE37:JFF39 JPA37:JPB39 JYW37:JYX39 KIS37:KIT39 KSO37:KSP39 LCK37:LCL39 LMG37:LMH39 LWC37:LWD39 MFY37:MFZ39 MPU37:MPV39 MZQ37:MZR39 NJM37:NJN39 NTI37:NTJ39 ODE37:ODF39 ONA37:ONB39 OWW37:OWX39 PGS37:PGT39 PQO37:PQP39 QAK37:QAL39 QKG37:QKH39 QUC37:QUD39 RDY37:RDZ39 RNU37:RNV39 RXQ37:RXR39 SHM37:SHN39 SRI37:SRJ39 TBE37:TBF39 TLA37:TLB39 TUW37:TUX39 UES37:UET39 UOO37:UOP39 UYK37:UYL39 VIG37:VIH39 VSC37:VSD39 WBY37:WBZ39 WLU37:WLV39 WVQ37:WVR39 I65573:J65575 JE65573:JF65575 TA65573:TB65575 ACW65573:ACX65575 AMS65573:AMT65575 AWO65573:AWP65575 BGK65573:BGL65575 BQG65573:BQH65575 CAC65573:CAD65575 CJY65573:CJZ65575 CTU65573:CTV65575 DDQ65573:DDR65575 DNM65573:DNN65575 DXI65573:DXJ65575 EHE65573:EHF65575 ERA65573:ERB65575 FAW65573:FAX65575 FKS65573:FKT65575 FUO65573:FUP65575 GEK65573:GEL65575 GOG65573:GOH65575 GYC65573:GYD65575 HHY65573:HHZ65575 HRU65573:HRV65575 IBQ65573:IBR65575 ILM65573:ILN65575 IVI65573:IVJ65575 JFE65573:JFF65575 JPA65573:JPB65575 JYW65573:JYX65575 KIS65573:KIT65575 KSO65573:KSP65575 LCK65573:LCL65575 LMG65573:LMH65575 LWC65573:LWD65575 MFY65573:MFZ65575 MPU65573:MPV65575 MZQ65573:MZR65575 NJM65573:NJN65575 NTI65573:NTJ65575 ODE65573:ODF65575 ONA65573:ONB65575 OWW65573:OWX65575 PGS65573:PGT65575 PQO65573:PQP65575 QAK65573:QAL65575 QKG65573:QKH65575 QUC65573:QUD65575 RDY65573:RDZ65575 RNU65573:RNV65575 RXQ65573:RXR65575 SHM65573:SHN65575 SRI65573:SRJ65575 TBE65573:TBF65575 TLA65573:TLB65575 TUW65573:TUX65575 UES65573:UET65575 UOO65573:UOP65575 UYK65573:UYL65575 VIG65573:VIH65575 VSC65573:VSD65575 WBY65573:WBZ65575 WLU65573:WLV65575 WVQ65573:WVR65575 I131109:J131111 JE131109:JF131111 TA131109:TB131111 ACW131109:ACX131111 AMS131109:AMT131111 AWO131109:AWP131111 BGK131109:BGL131111 BQG131109:BQH131111 CAC131109:CAD131111 CJY131109:CJZ131111 CTU131109:CTV131111 DDQ131109:DDR131111 DNM131109:DNN131111 DXI131109:DXJ131111 EHE131109:EHF131111 ERA131109:ERB131111 FAW131109:FAX131111 FKS131109:FKT131111 FUO131109:FUP131111 GEK131109:GEL131111 GOG131109:GOH131111 GYC131109:GYD131111 HHY131109:HHZ131111 HRU131109:HRV131111 IBQ131109:IBR131111 ILM131109:ILN131111 IVI131109:IVJ131111 JFE131109:JFF131111 JPA131109:JPB131111 JYW131109:JYX131111 KIS131109:KIT131111 KSO131109:KSP131111 LCK131109:LCL131111 LMG131109:LMH131111 LWC131109:LWD131111 MFY131109:MFZ131111 MPU131109:MPV131111 MZQ131109:MZR131111 NJM131109:NJN131111 NTI131109:NTJ131111 ODE131109:ODF131111 ONA131109:ONB131111 OWW131109:OWX131111 PGS131109:PGT131111 PQO131109:PQP131111 QAK131109:QAL131111 QKG131109:QKH131111 QUC131109:QUD131111 RDY131109:RDZ131111 RNU131109:RNV131111 RXQ131109:RXR131111 SHM131109:SHN131111 SRI131109:SRJ131111 TBE131109:TBF131111 TLA131109:TLB131111 TUW131109:TUX131111 UES131109:UET131111 UOO131109:UOP131111 UYK131109:UYL131111 VIG131109:VIH131111 VSC131109:VSD131111 WBY131109:WBZ131111 WLU131109:WLV131111 WVQ131109:WVR131111 I196645:J196647 JE196645:JF196647 TA196645:TB196647 ACW196645:ACX196647 AMS196645:AMT196647 AWO196645:AWP196647 BGK196645:BGL196647 BQG196645:BQH196647 CAC196645:CAD196647 CJY196645:CJZ196647 CTU196645:CTV196647 DDQ196645:DDR196647 DNM196645:DNN196647 DXI196645:DXJ196647 EHE196645:EHF196647 ERA196645:ERB196647 FAW196645:FAX196647 FKS196645:FKT196647 FUO196645:FUP196647 GEK196645:GEL196647 GOG196645:GOH196647 GYC196645:GYD196647 HHY196645:HHZ196647 HRU196645:HRV196647 IBQ196645:IBR196647 ILM196645:ILN196647 IVI196645:IVJ196647 JFE196645:JFF196647 JPA196645:JPB196647 JYW196645:JYX196647 KIS196645:KIT196647 KSO196645:KSP196647 LCK196645:LCL196647 LMG196645:LMH196647 LWC196645:LWD196647 MFY196645:MFZ196647 MPU196645:MPV196647 MZQ196645:MZR196647 NJM196645:NJN196647 NTI196645:NTJ196647 ODE196645:ODF196647 ONA196645:ONB196647 OWW196645:OWX196647 PGS196645:PGT196647 PQO196645:PQP196647 QAK196645:QAL196647 QKG196645:QKH196647 QUC196645:QUD196647 RDY196645:RDZ196647 RNU196645:RNV196647 RXQ196645:RXR196647 SHM196645:SHN196647 SRI196645:SRJ196647 TBE196645:TBF196647 TLA196645:TLB196647 TUW196645:TUX196647 UES196645:UET196647 UOO196645:UOP196647 UYK196645:UYL196647 VIG196645:VIH196647 VSC196645:VSD196647 WBY196645:WBZ196647 WLU196645:WLV196647 WVQ196645:WVR196647 I262181:J262183 JE262181:JF262183 TA262181:TB262183 ACW262181:ACX262183 AMS262181:AMT262183 AWO262181:AWP262183 BGK262181:BGL262183 BQG262181:BQH262183 CAC262181:CAD262183 CJY262181:CJZ262183 CTU262181:CTV262183 DDQ262181:DDR262183 DNM262181:DNN262183 DXI262181:DXJ262183 EHE262181:EHF262183 ERA262181:ERB262183 FAW262181:FAX262183 FKS262181:FKT262183 FUO262181:FUP262183 GEK262181:GEL262183 GOG262181:GOH262183 GYC262181:GYD262183 HHY262181:HHZ262183 HRU262181:HRV262183 IBQ262181:IBR262183 ILM262181:ILN262183 IVI262181:IVJ262183 JFE262181:JFF262183 JPA262181:JPB262183 JYW262181:JYX262183 KIS262181:KIT262183 KSO262181:KSP262183 LCK262181:LCL262183 LMG262181:LMH262183 LWC262181:LWD262183 MFY262181:MFZ262183 MPU262181:MPV262183 MZQ262181:MZR262183 NJM262181:NJN262183 NTI262181:NTJ262183 ODE262181:ODF262183 ONA262181:ONB262183 OWW262181:OWX262183 PGS262181:PGT262183 PQO262181:PQP262183 QAK262181:QAL262183 QKG262181:QKH262183 QUC262181:QUD262183 RDY262181:RDZ262183 RNU262181:RNV262183 RXQ262181:RXR262183 SHM262181:SHN262183 SRI262181:SRJ262183 TBE262181:TBF262183 TLA262181:TLB262183 TUW262181:TUX262183 UES262181:UET262183 UOO262181:UOP262183 UYK262181:UYL262183 VIG262181:VIH262183 VSC262181:VSD262183 WBY262181:WBZ262183 WLU262181:WLV262183 WVQ262181:WVR262183 I327717:J327719 JE327717:JF327719 TA327717:TB327719 ACW327717:ACX327719 AMS327717:AMT327719 AWO327717:AWP327719 BGK327717:BGL327719 BQG327717:BQH327719 CAC327717:CAD327719 CJY327717:CJZ327719 CTU327717:CTV327719 DDQ327717:DDR327719 DNM327717:DNN327719 DXI327717:DXJ327719 EHE327717:EHF327719 ERA327717:ERB327719 FAW327717:FAX327719 FKS327717:FKT327719 FUO327717:FUP327719 GEK327717:GEL327719 GOG327717:GOH327719 GYC327717:GYD327719 HHY327717:HHZ327719 HRU327717:HRV327719 IBQ327717:IBR327719 ILM327717:ILN327719 IVI327717:IVJ327719 JFE327717:JFF327719 JPA327717:JPB327719 JYW327717:JYX327719 KIS327717:KIT327719 KSO327717:KSP327719 LCK327717:LCL327719 LMG327717:LMH327719 LWC327717:LWD327719 MFY327717:MFZ327719 MPU327717:MPV327719 MZQ327717:MZR327719 NJM327717:NJN327719 NTI327717:NTJ327719 ODE327717:ODF327719 ONA327717:ONB327719 OWW327717:OWX327719 PGS327717:PGT327719 PQO327717:PQP327719 QAK327717:QAL327719 QKG327717:QKH327719 QUC327717:QUD327719 RDY327717:RDZ327719 RNU327717:RNV327719 RXQ327717:RXR327719 SHM327717:SHN327719 SRI327717:SRJ327719 TBE327717:TBF327719 TLA327717:TLB327719 TUW327717:TUX327719 UES327717:UET327719 UOO327717:UOP327719 UYK327717:UYL327719 VIG327717:VIH327719 VSC327717:VSD327719 WBY327717:WBZ327719 WLU327717:WLV327719 WVQ327717:WVR327719 I393253:J393255 JE393253:JF393255 TA393253:TB393255 ACW393253:ACX393255 AMS393253:AMT393255 AWO393253:AWP393255 BGK393253:BGL393255 BQG393253:BQH393255 CAC393253:CAD393255 CJY393253:CJZ393255 CTU393253:CTV393255 DDQ393253:DDR393255 DNM393253:DNN393255 DXI393253:DXJ393255 EHE393253:EHF393255 ERA393253:ERB393255 FAW393253:FAX393255 FKS393253:FKT393255 FUO393253:FUP393255 GEK393253:GEL393255 GOG393253:GOH393255 GYC393253:GYD393255 HHY393253:HHZ393255 HRU393253:HRV393255 IBQ393253:IBR393255 ILM393253:ILN393255 IVI393253:IVJ393255 JFE393253:JFF393255 JPA393253:JPB393255 JYW393253:JYX393255 KIS393253:KIT393255 KSO393253:KSP393255 LCK393253:LCL393255 LMG393253:LMH393255 LWC393253:LWD393255 MFY393253:MFZ393255 MPU393253:MPV393255 MZQ393253:MZR393255 NJM393253:NJN393255 NTI393253:NTJ393255 ODE393253:ODF393255 ONA393253:ONB393255 OWW393253:OWX393255 PGS393253:PGT393255 PQO393253:PQP393255 QAK393253:QAL393255 QKG393253:QKH393255 QUC393253:QUD393255 RDY393253:RDZ393255 RNU393253:RNV393255 RXQ393253:RXR393255 SHM393253:SHN393255 SRI393253:SRJ393255 TBE393253:TBF393255 TLA393253:TLB393255 TUW393253:TUX393255 UES393253:UET393255 UOO393253:UOP393255 UYK393253:UYL393255 VIG393253:VIH393255 VSC393253:VSD393255 WBY393253:WBZ393255 WLU393253:WLV393255 WVQ393253:WVR393255 I458789:J458791 JE458789:JF458791 TA458789:TB458791 ACW458789:ACX458791 AMS458789:AMT458791 AWO458789:AWP458791 BGK458789:BGL458791 BQG458789:BQH458791 CAC458789:CAD458791 CJY458789:CJZ458791 CTU458789:CTV458791 DDQ458789:DDR458791 DNM458789:DNN458791 DXI458789:DXJ458791 EHE458789:EHF458791 ERA458789:ERB458791 FAW458789:FAX458791 FKS458789:FKT458791 FUO458789:FUP458791 GEK458789:GEL458791 GOG458789:GOH458791 GYC458789:GYD458791 HHY458789:HHZ458791 HRU458789:HRV458791 IBQ458789:IBR458791 ILM458789:ILN458791 IVI458789:IVJ458791 JFE458789:JFF458791 JPA458789:JPB458791 JYW458789:JYX458791 KIS458789:KIT458791 KSO458789:KSP458791 LCK458789:LCL458791 LMG458789:LMH458791 LWC458789:LWD458791 MFY458789:MFZ458791 MPU458789:MPV458791 MZQ458789:MZR458791 NJM458789:NJN458791 NTI458789:NTJ458791 ODE458789:ODF458791 ONA458789:ONB458791 OWW458789:OWX458791 PGS458789:PGT458791 PQO458789:PQP458791 QAK458789:QAL458791 QKG458789:QKH458791 QUC458789:QUD458791 RDY458789:RDZ458791 RNU458789:RNV458791 RXQ458789:RXR458791 SHM458789:SHN458791 SRI458789:SRJ458791 TBE458789:TBF458791 TLA458789:TLB458791 TUW458789:TUX458791 UES458789:UET458791 UOO458789:UOP458791 UYK458789:UYL458791 VIG458789:VIH458791 VSC458789:VSD458791 WBY458789:WBZ458791 WLU458789:WLV458791 WVQ458789:WVR458791 I524325:J524327 JE524325:JF524327 TA524325:TB524327 ACW524325:ACX524327 AMS524325:AMT524327 AWO524325:AWP524327 BGK524325:BGL524327 BQG524325:BQH524327 CAC524325:CAD524327 CJY524325:CJZ524327 CTU524325:CTV524327 DDQ524325:DDR524327 DNM524325:DNN524327 DXI524325:DXJ524327 EHE524325:EHF524327 ERA524325:ERB524327 FAW524325:FAX524327 FKS524325:FKT524327 FUO524325:FUP524327 GEK524325:GEL524327 GOG524325:GOH524327 GYC524325:GYD524327 HHY524325:HHZ524327 HRU524325:HRV524327 IBQ524325:IBR524327 ILM524325:ILN524327 IVI524325:IVJ524327 JFE524325:JFF524327 JPA524325:JPB524327 JYW524325:JYX524327 KIS524325:KIT524327 KSO524325:KSP524327 LCK524325:LCL524327 LMG524325:LMH524327 LWC524325:LWD524327 MFY524325:MFZ524327 MPU524325:MPV524327 MZQ524325:MZR524327 NJM524325:NJN524327 NTI524325:NTJ524327 ODE524325:ODF524327 ONA524325:ONB524327 OWW524325:OWX524327 PGS524325:PGT524327 PQO524325:PQP524327 QAK524325:QAL524327 QKG524325:QKH524327 QUC524325:QUD524327 RDY524325:RDZ524327 RNU524325:RNV524327 RXQ524325:RXR524327 SHM524325:SHN524327 SRI524325:SRJ524327 TBE524325:TBF524327 TLA524325:TLB524327 TUW524325:TUX524327 UES524325:UET524327 UOO524325:UOP524327 UYK524325:UYL524327 VIG524325:VIH524327 VSC524325:VSD524327 WBY524325:WBZ524327 WLU524325:WLV524327 WVQ524325:WVR524327 I589861:J589863 JE589861:JF589863 TA589861:TB589863 ACW589861:ACX589863 AMS589861:AMT589863 AWO589861:AWP589863 BGK589861:BGL589863 BQG589861:BQH589863 CAC589861:CAD589863 CJY589861:CJZ589863 CTU589861:CTV589863 DDQ589861:DDR589863 DNM589861:DNN589863 DXI589861:DXJ589863 EHE589861:EHF589863 ERA589861:ERB589863 FAW589861:FAX589863 FKS589861:FKT589863 FUO589861:FUP589863 GEK589861:GEL589863 GOG589861:GOH589863 GYC589861:GYD589863 HHY589861:HHZ589863 HRU589861:HRV589863 IBQ589861:IBR589863 ILM589861:ILN589863 IVI589861:IVJ589863 JFE589861:JFF589863 JPA589861:JPB589863 JYW589861:JYX589863 KIS589861:KIT589863 KSO589861:KSP589863 LCK589861:LCL589863 LMG589861:LMH589863 LWC589861:LWD589863 MFY589861:MFZ589863 MPU589861:MPV589863 MZQ589861:MZR589863 NJM589861:NJN589863 NTI589861:NTJ589863 ODE589861:ODF589863 ONA589861:ONB589863 OWW589861:OWX589863 PGS589861:PGT589863 PQO589861:PQP589863 QAK589861:QAL589863 QKG589861:QKH589863 QUC589861:QUD589863 RDY589861:RDZ589863 RNU589861:RNV589863 RXQ589861:RXR589863 SHM589861:SHN589863 SRI589861:SRJ589863 TBE589861:TBF589863 TLA589861:TLB589863 TUW589861:TUX589863 UES589861:UET589863 UOO589861:UOP589863 UYK589861:UYL589863 VIG589861:VIH589863 VSC589861:VSD589863 WBY589861:WBZ589863 WLU589861:WLV589863 WVQ589861:WVR589863 I655397:J655399 JE655397:JF655399 TA655397:TB655399 ACW655397:ACX655399 AMS655397:AMT655399 AWO655397:AWP655399 BGK655397:BGL655399 BQG655397:BQH655399 CAC655397:CAD655399 CJY655397:CJZ655399 CTU655397:CTV655399 DDQ655397:DDR655399 DNM655397:DNN655399 DXI655397:DXJ655399 EHE655397:EHF655399 ERA655397:ERB655399 FAW655397:FAX655399 FKS655397:FKT655399 FUO655397:FUP655399 GEK655397:GEL655399 GOG655397:GOH655399 GYC655397:GYD655399 HHY655397:HHZ655399 HRU655397:HRV655399 IBQ655397:IBR655399 ILM655397:ILN655399 IVI655397:IVJ655399 JFE655397:JFF655399 JPA655397:JPB655399 JYW655397:JYX655399 KIS655397:KIT655399 KSO655397:KSP655399 LCK655397:LCL655399 LMG655397:LMH655399 LWC655397:LWD655399 MFY655397:MFZ655399 MPU655397:MPV655399 MZQ655397:MZR655399 NJM655397:NJN655399 NTI655397:NTJ655399 ODE655397:ODF655399 ONA655397:ONB655399 OWW655397:OWX655399 PGS655397:PGT655399 PQO655397:PQP655399 QAK655397:QAL655399 QKG655397:QKH655399 QUC655397:QUD655399 RDY655397:RDZ655399 RNU655397:RNV655399 RXQ655397:RXR655399 SHM655397:SHN655399 SRI655397:SRJ655399 TBE655397:TBF655399 TLA655397:TLB655399 TUW655397:TUX655399 UES655397:UET655399 UOO655397:UOP655399 UYK655397:UYL655399 VIG655397:VIH655399 VSC655397:VSD655399 WBY655397:WBZ655399 WLU655397:WLV655399 WVQ655397:WVR655399 I720933:J720935 JE720933:JF720935 TA720933:TB720935 ACW720933:ACX720935 AMS720933:AMT720935 AWO720933:AWP720935 BGK720933:BGL720935 BQG720933:BQH720935 CAC720933:CAD720935 CJY720933:CJZ720935 CTU720933:CTV720935 DDQ720933:DDR720935 DNM720933:DNN720935 DXI720933:DXJ720935 EHE720933:EHF720935 ERA720933:ERB720935 FAW720933:FAX720935 FKS720933:FKT720935 FUO720933:FUP720935 GEK720933:GEL720935 GOG720933:GOH720935 GYC720933:GYD720935 HHY720933:HHZ720935 HRU720933:HRV720935 IBQ720933:IBR720935 ILM720933:ILN720935 IVI720933:IVJ720935 JFE720933:JFF720935 JPA720933:JPB720935 JYW720933:JYX720935 KIS720933:KIT720935 KSO720933:KSP720935 LCK720933:LCL720935 LMG720933:LMH720935 LWC720933:LWD720935 MFY720933:MFZ720935 MPU720933:MPV720935 MZQ720933:MZR720935 NJM720933:NJN720935 NTI720933:NTJ720935 ODE720933:ODF720935 ONA720933:ONB720935 OWW720933:OWX720935 PGS720933:PGT720935 PQO720933:PQP720935 QAK720933:QAL720935 QKG720933:QKH720935 QUC720933:QUD720935 RDY720933:RDZ720935 RNU720933:RNV720935 RXQ720933:RXR720935 SHM720933:SHN720935 SRI720933:SRJ720935 TBE720933:TBF720935 TLA720933:TLB720935 TUW720933:TUX720935 UES720933:UET720935 UOO720933:UOP720935 UYK720933:UYL720935 VIG720933:VIH720935 VSC720933:VSD720935 WBY720933:WBZ720935 WLU720933:WLV720935 WVQ720933:WVR720935 I786469:J786471 JE786469:JF786471 TA786469:TB786471 ACW786469:ACX786471 AMS786469:AMT786471 AWO786469:AWP786471 BGK786469:BGL786471 BQG786469:BQH786471 CAC786469:CAD786471 CJY786469:CJZ786471 CTU786469:CTV786471 DDQ786469:DDR786471 DNM786469:DNN786471 DXI786469:DXJ786471 EHE786469:EHF786471 ERA786469:ERB786471 FAW786469:FAX786471 FKS786469:FKT786471 FUO786469:FUP786471 GEK786469:GEL786471 GOG786469:GOH786471 GYC786469:GYD786471 HHY786469:HHZ786471 HRU786469:HRV786471 IBQ786469:IBR786471 ILM786469:ILN786471 IVI786469:IVJ786471 JFE786469:JFF786471 JPA786469:JPB786471 JYW786469:JYX786471 KIS786469:KIT786471 KSO786469:KSP786471 LCK786469:LCL786471 LMG786469:LMH786471 LWC786469:LWD786471 MFY786469:MFZ786471 MPU786469:MPV786471 MZQ786469:MZR786471 NJM786469:NJN786471 NTI786469:NTJ786471 ODE786469:ODF786471 ONA786469:ONB786471 OWW786469:OWX786471 PGS786469:PGT786471 PQO786469:PQP786471 QAK786469:QAL786471 QKG786469:QKH786471 QUC786469:QUD786471 RDY786469:RDZ786471 RNU786469:RNV786471 RXQ786469:RXR786471 SHM786469:SHN786471 SRI786469:SRJ786471 TBE786469:TBF786471 TLA786469:TLB786471 TUW786469:TUX786471 UES786469:UET786471 UOO786469:UOP786471 UYK786469:UYL786471 VIG786469:VIH786471 VSC786469:VSD786471 WBY786469:WBZ786471 WLU786469:WLV786471 WVQ786469:WVR786471 I852005:J852007 JE852005:JF852007 TA852005:TB852007 ACW852005:ACX852007 AMS852005:AMT852007 AWO852005:AWP852007 BGK852005:BGL852007 BQG852005:BQH852007 CAC852005:CAD852007 CJY852005:CJZ852007 CTU852005:CTV852007 DDQ852005:DDR852007 DNM852005:DNN852007 DXI852005:DXJ852007 EHE852005:EHF852007 ERA852005:ERB852007 FAW852005:FAX852007 FKS852005:FKT852007 FUO852005:FUP852007 GEK852005:GEL852007 GOG852005:GOH852007 GYC852005:GYD852007 HHY852005:HHZ852007 HRU852005:HRV852007 IBQ852005:IBR852007 ILM852005:ILN852007 IVI852005:IVJ852007 JFE852005:JFF852007 JPA852005:JPB852007 JYW852005:JYX852007 KIS852005:KIT852007 KSO852005:KSP852007 LCK852005:LCL852007 LMG852005:LMH852007 LWC852005:LWD852007 MFY852005:MFZ852007 MPU852005:MPV852007 MZQ852005:MZR852007 NJM852005:NJN852007 NTI852005:NTJ852007 ODE852005:ODF852007 ONA852005:ONB852007 OWW852005:OWX852007 PGS852005:PGT852007 PQO852005:PQP852007 QAK852005:QAL852007 QKG852005:QKH852007 QUC852005:QUD852007 RDY852005:RDZ852007 RNU852005:RNV852007 RXQ852005:RXR852007 SHM852005:SHN852007 SRI852005:SRJ852007 TBE852005:TBF852007 TLA852005:TLB852007 TUW852005:TUX852007 UES852005:UET852007 UOO852005:UOP852007 UYK852005:UYL852007 VIG852005:VIH852007 VSC852005:VSD852007 WBY852005:WBZ852007 WLU852005:WLV852007 WVQ852005:WVR852007 I917541:J917543 JE917541:JF917543 TA917541:TB917543 ACW917541:ACX917543 AMS917541:AMT917543 AWO917541:AWP917543 BGK917541:BGL917543 BQG917541:BQH917543 CAC917541:CAD917543 CJY917541:CJZ917543 CTU917541:CTV917543 DDQ917541:DDR917543 DNM917541:DNN917543 DXI917541:DXJ917543 EHE917541:EHF917543 ERA917541:ERB917543 FAW917541:FAX917543 FKS917541:FKT917543 FUO917541:FUP917543 GEK917541:GEL917543 GOG917541:GOH917543 GYC917541:GYD917543 HHY917541:HHZ917543 HRU917541:HRV917543 IBQ917541:IBR917543 ILM917541:ILN917543 IVI917541:IVJ917543 JFE917541:JFF917543 JPA917541:JPB917543 JYW917541:JYX917543 KIS917541:KIT917543 KSO917541:KSP917543 LCK917541:LCL917543 LMG917541:LMH917543 LWC917541:LWD917543 MFY917541:MFZ917543 MPU917541:MPV917543 MZQ917541:MZR917543 NJM917541:NJN917543 NTI917541:NTJ917543 ODE917541:ODF917543 ONA917541:ONB917543 OWW917541:OWX917543 PGS917541:PGT917543 PQO917541:PQP917543 QAK917541:QAL917543 QKG917541:QKH917543 QUC917541:QUD917543 RDY917541:RDZ917543 RNU917541:RNV917543 RXQ917541:RXR917543 SHM917541:SHN917543 SRI917541:SRJ917543 TBE917541:TBF917543 TLA917541:TLB917543 TUW917541:TUX917543 UES917541:UET917543 UOO917541:UOP917543 UYK917541:UYL917543 VIG917541:VIH917543 VSC917541:VSD917543 WBY917541:WBZ917543 WLU917541:WLV917543 WVQ917541:WVR917543 I983077:J983079 JE983077:JF983079 TA983077:TB983079 ACW983077:ACX983079 AMS983077:AMT983079 AWO983077:AWP983079 BGK983077:BGL983079 BQG983077:BQH983079 CAC983077:CAD983079 CJY983077:CJZ983079 CTU983077:CTV983079 DDQ983077:DDR983079 DNM983077:DNN983079 DXI983077:DXJ983079 EHE983077:EHF983079 ERA983077:ERB983079 FAW983077:FAX983079 FKS983077:FKT983079 FUO983077:FUP983079 GEK983077:GEL983079 GOG983077:GOH983079 GYC983077:GYD983079 HHY983077:HHZ983079 HRU983077:HRV983079 IBQ983077:IBR983079 ILM983077:ILN983079 IVI983077:IVJ983079 JFE983077:JFF983079 JPA983077:JPB983079 JYW983077:JYX983079 KIS983077:KIT983079 KSO983077:KSP983079 LCK983077:LCL983079 LMG983077:LMH983079 LWC983077:LWD983079 MFY983077:MFZ983079 MPU983077:MPV983079 MZQ983077:MZR983079 NJM983077:NJN983079 NTI983077:NTJ983079 ODE983077:ODF983079 ONA983077:ONB983079 OWW983077:OWX983079 PGS983077:PGT983079 PQO983077:PQP983079 QAK983077:QAL983079 QKG983077:QKH983079 QUC983077:QUD983079 RDY983077:RDZ983079 RNU983077:RNV983079 RXQ983077:RXR983079 SHM983077:SHN983079 SRI983077:SRJ983079 TBE983077:TBF983079 TLA983077:TLB983079 TUW983077:TUX983079 UES983077:UET983079 UOO983077:UOP983079 UYK983077:UYL983079 VIG983077:VIH983079 VSC983077:VSD983079 WBY983077:WBZ983079 WLU983077:WLV983079 WVQ983077:WVR983079 I67:J65536 JE67:JF65536 TA67:TB65536 ACW67:ACX65536 AMS67:AMT65536 AWO67:AWP65536 BGK67:BGL65536 BQG67:BQH65536 CAC67:CAD65536 CJY67:CJZ65536 CTU67:CTV65536 DDQ67:DDR65536 DNM67:DNN65536 DXI67:DXJ65536 EHE67:EHF65536 ERA67:ERB65536 FAW67:FAX65536 FKS67:FKT65536 FUO67:FUP65536 GEK67:GEL65536 GOG67:GOH65536 GYC67:GYD65536 HHY67:HHZ65536 HRU67:HRV65536 IBQ67:IBR65536 ILM67:ILN65536 IVI67:IVJ65536 JFE67:JFF65536 JPA67:JPB65536 JYW67:JYX65536 KIS67:KIT65536 KSO67:KSP65536 LCK67:LCL65536 LMG67:LMH65536 LWC67:LWD65536 MFY67:MFZ65536 MPU67:MPV65536 MZQ67:MZR65536 NJM67:NJN65536 NTI67:NTJ65536 ODE67:ODF65536 ONA67:ONB65536 OWW67:OWX65536 PGS67:PGT65536 PQO67:PQP65536 QAK67:QAL65536 QKG67:QKH65536 QUC67:QUD65536 RDY67:RDZ65536 RNU67:RNV65536 RXQ67:RXR65536 SHM67:SHN65536 SRI67:SRJ65536 TBE67:TBF65536 TLA67:TLB65536 TUW67:TUX65536 UES67:UET65536 UOO67:UOP65536 UYK67:UYL65536 VIG67:VIH65536 VSC67:VSD65536 WBY67:WBZ65536 WLU67:WLV65536 WVQ67:WVR65536 I65603:J131072 JE65603:JF131072 TA65603:TB131072 ACW65603:ACX131072 AMS65603:AMT131072 AWO65603:AWP131072 BGK65603:BGL131072 BQG65603:BQH131072 CAC65603:CAD131072 CJY65603:CJZ131072 CTU65603:CTV131072 DDQ65603:DDR131072 DNM65603:DNN131072 DXI65603:DXJ131072 EHE65603:EHF131072 ERA65603:ERB131072 FAW65603:FAX131072 FKS65603:FKT131072 FUO65603:FUP131072 GEK65603:GEL131072 GOG65603:GOH131072 GYC65603:GYD131072 HHY65603:HHZ131072 HRU65603:HRV131072 IBQ65603:IBR131072 ILM65603:ILN131072 IVI65603:IVJ131072 JFE65603:JFF131072 JPA65603:JPB131072 JYW65603:JYX131072 KIS65603:KIT131072 KSO65603:KSP131072 LCK65603:LCL131072 LMG65603:LMH131072 LWC65603:LWD131072 MFY65603:MFZ131072 MPU65603:MPV131072 MZQ65603:MZR131072 NJM65603:NJN131072 NTI65603:NTJ131072 ODE65603:ODF131072 ONA65603:ONB131072 OWW65603:OWX131072 PGS65603:PGT131072 PQO65603:PQP131072 QAK65603:QAL131072 QKG65603:QKH131072 QUC65603:QUD131072 RDY65603:RDZ131072 RNU65603:RNV131072 RXQ65603:RXR131072 SHM65603:SHN131072 SRI65603:SRJ131072 TBE65603:TBF131072 TLA65603:TLB131072 TUW65603:TUX131072 UES65603:UET131072 UOO65603:UOP131072 UYK65603:UYL131072 VIG65603:VIH131072 VSC65603:VSD131072 WBY65603:WBZ131072 WLU65603:WLV131072 WVQ65603:WVR131072 I131139:J196608 JE131139:JF196608 TA131139:TB196608 ACW131139:ACX196608 AMS131139:AMT196608 AWO131139:AWP196608 BGK131139:BGL196608 BQG131139:BQH196608 CAC131139:CAD196608 CJY131139:CJZ196608 CTU131139:CTV196608 DDQ131139:DDR196608 DNM131139:DNN196608 DXI131139:DXJ196608 EHE131139:EHF196608 ERA131139:ERB196608 FAW131139:FAX196608 FKS131139:FKT196608 FUO131139:FUP196608 GEK131139:GEL196608 GOG131139:GOH196608 GYC131139:GYD196608 HHY131139:HHZ196608 HRU131139:HRV196608 IBQ131139:IBR196608 ILM131139:ILN196608 IVI131139:IVJ196608 JFE131139:JFF196608 JPA131139:JPB196608 JYW131139:JYX196608 KIS131139:KIT196608 KSO131139:KSP196608 LCK131139:LCL196608 LMG131139:LMH196608 LWC131139:LWD196608 MFY131139:MFZ196608 MPU131139:MPV196608 MZQ131139:MZR196608 NJM131139:NJN196608 NTI131139:NTJ196608 ODE131139:ODF196608 ONA131139:ONB196608 OWW131139:OWX196608 PGS131139:PGT196608 PQO131139:PQP196608 QAK131139:QAL196608 QKG131139:QKH196608 QUC131139:QUD196608 RDY131139:RDZ196608 RNU131139:RNV196608 RXQ131139:RXR196608 SHM131139:SHN196608 SRI131139:SRJ196608 TBE131139:TBF196608 TLA131139:TLB196608 TUW131139:TUX196608 UES131139:UET196608 UOO131139:UOP196608 UYK131139:UYL196608 VIG131139:VIH196608 VSC131139:VSD196608 WBY131139:WBZ196608 WLU131139:WLV196608 WVQ131139:WVR196608 I196675:J262144 JE196675:JF262144 TA196675:TB262144 ACW196675:ACX262144 AMS196675:AMT262144 AWO196675:AWP262144 BGK196675:BGL262144 BQG196675:BQH262144 CAC196675:CAD262144 CJY196675:CJZ262144 CTU196675:CTV262144 DDQ196675:DDR262144 DNM196675:DNN262144 DXI196675:DXJ262144 EHE196675:EHF262144 ERA196675:ERB262144 FAW196675:FAX262144 FKS196675:FKT262144 FUO196675:FUP262144 GEK196675:GEL262144 GOG196675:GOH262144 GYC196675:GYD262144 HHY196675:HHZ262144 HRU196675:HRV262144 IBQ196675:IBR262144 ILM196675:ILN262144 IVI196675:IVJ262144 JFE196675:JFF262144 JPA196675:JPB262144 JYW196675:JYX262144 KIS196675:KIT262144 KSO196675:KSP262144 LCK196675:LCL262144 LMG196675:LMH262144 LWC196675:LWD262144 MFY196675:MFZ262144 MPU196675:MPV262144 MZQ196675:MZR262144 NJM196675:NJN262144 NTI196675:NTJ262144 ODE196675:ODF262144 ONA196675:ONB262144 OWW196675:OWX262144 PGS196675:PGT262144 PQO196675:PQP262144 QAK196675:QAL262144 QKG196675:QKH262144 QUC196675:QUD262144 RDY196675:RDZ262144 RNU196675:RNV262144 RXQ196675:RXR262144 SHM196675:SHN262144 SRI196675:SRJ262144 TBE196675:TBF262144 TLA196675:TLB262144 TUW196675:TUX262144 UES196675:UET262144 UOO196675:UOP262144 UYK196675:UYL262144 VIG196675:VIH262144 VSC196675:VSD262144 WBY196675:WBZ262144 WLU196675:WLV262144 WVQ196675:WVR262144 I262211:J327680 JE262211:JF327680 TA262211:TB327680 ACW262211:ACX327680 AMS262211:AMT327680 AWO262211:AWP327680 BGK262211:BGL327680 BQG262211:BQH327680 CAC262211:CAD327680 CJY262211:CJZ327680 CTU262211:CTV327680 DDQ262211:DDR327680 DNM262211:DNN327680 DXI262211:DXJ327680 EHE262211:EHF327680 ERA262211:ERB327680 FAW262211:FAX327680 FKS262211:FKT327680 FUO262211:FUP327680 GEK262211:GEL327680 GOG262211:GOH327680 GYC262211:GYD327680 HHY262211:HHZ327680 HRU262211:HRV327680 IBQ262211:IBR327680 ILM262211:ILN327680 IVI262211:IVJ327680 JFE262211:JFF327680 JPA262211:JPB327680 JYW262211:JYX327680 KIS262211:KIT327680 KSO262211:KSP327680 LCK262211:LCL327680 LMG262211:LMH327680 LWC262211:LWD327680 MFY262211:MFZ327680 MPU262211:MPV327680 MZQ262211:MZR327680 NJM262211:NJN327680 NTI262211:NTJ327680 ODE262211:ODF327680 ONA262211:ONB327680 OWW262211:OWX327680 PGS262211:PGT327680 PQO262211:PQP327680 QAK262211:QAL327680 QKG262211:QKH327680 QUC262211:QUD327680 RDY262211:RDZ327680 RNU262211:RNV327680 RXQ262211:RXR327680 SHM262211:SHN327680 SRI262211:SRJ327680 TBE262211:TBF327680 TLA262211:TLB327680 TUW262211:TUX327680 UES262211:UET327680 UOO262211:UOP327680 UYK262211:UYL327680 VIG262211:VIH327680 VSC262211:VSD327680 WBY262211:WBZ327680 WLU262211:WLV327680 WVQ262211:WVR327680 I327747:J393216 JE327747:JF393216 TA327747:TB393216 ACW327747:ACX393216 AMS327747:AMT393216 AWO327747:AWP393216 BGK327747:BGL393216 BQG327747:BQH393216 CAC327747:CAD393216 CJY327747:CJZ393216 CTU327747:CTV393216 DDQ327747:DDR393216 DNM327747:DNN393216 DXI327747:DXJ393216 EHE327747:EHF393216 ERA327747:ERB393216 FAW327747:FAX393216 FKS327747:FKT393216 FUO327747:FUP393216 GEK327747:GEL393216 GOG327747:GOH393216 GYC327747:GYD393216 HHY327747:HHZ393216 HRU327747:HRV393216 IBQ327747:IBR393216 ILM327747:ILN393216 IVI327747:IVJ393216 JFE327747:JFF393216 JPA327747:JPB393216 JYW327747:JYX393216 KIS327747:KIT393216 KSO327747:KSP393216 LCK327747:LCL393216 LMG327747:LMH393216 LWC327747:LWD393216 MFY327747:MFZ393216 MPU327747:MPV393216 MZQ327747:MZR393216 NJM327747:NJN393216 NTI327747:NTJ393216 ODE327747:ODF393216 ONA327747:ONB393216 OWW327747:OWX393216 PGS327747:PGT393216 PQO327747:PQP393216 QAK327747:QAL393216 QKG327747:QKH393216 QUC327747:QUD393216 RDY327747:RDZ393216 RNU327747:RNV393216 RXQ327747:RXR393216 SHM327747:SHN393216 SRI327747:SRJ393216 TBE327747:TBF393216 TLA327747:TLB393216 TUW327747:TUX393216 UES327747:UET393216 UOO327747:UOP393216 UYK327747:UYL393216 VIG327747:VIH393216 VSC327747:VSD393216 WBY327747:WBZ393216 WLU327747:WLV393216 WVQ327747:WVR393216 I393283:J458752 JE393283:JF458752 TA393283:TB458752 ACW393283:ACX458752 AMS393283:AMT458752 AWO393283:AWP458752 BGK393283:BGL458752 BQG393283:BQH458752 CAC393283:CAD458752 CJY393283:CJZ458752 CTU393283:CTV458752 DDQ393283:DDR458752 DNM393283:DNN458752 DXI393283:DXJ458752 EHE393283:EHF458752 ERA393283:ERB458752 FAW393283:FAX458752 FKS393283:FKT458752 FUO393283:FUP458752 GEK393283:GEL458752 GOG393283:GOH458752 GYC393283:GYD458752 HHY393283:HHZ458752 HRU393283:HRV458752 IBQ393283:IBR458752 ILM393283:ILN458752 IVI393283:IVJ458752 JFE393283:JFF458752 JPA393283:JPB458752 JYW393283:JYX458752 KIS393283:KIT458752 KSO393283:KSP458752 LCK393283:LCL458752 LMG393283:LMH458752 LWC393283:LWD458752 MFY393283:MFZ458752 MPU393283:MPV458752 MZQ393283:MZR458752 NJM393283:NJN458752 NTI393283:NTJ458752 ODE393283:ODF458752 ONA393283:ONB458752 OWW393283:OWX458752 PGS393283:PGT458752 PQO393283:PQP458752 QAK393283:QAL458752 QKG393283:QKH458752 QUC393283:QUD458752 RDY393283:RDZ458752 RNU393283:RNV458752 RXQ393283:RXR458752 SHM393283:SHN458752 SRI393283:SRJ458752 TBE393283:TBF458752 TLA393283:TLB458752 TUW393283:TUX458752 UES393283:UET458752 UOO393283:UOP458752 UYK393283:UYL458752 VIG393283:VIH458752 VSC393283:VSD458752 WBY393283:WBZ458752 WLU393283:WLV458752 WVQ393283:WVR458752 I458819:J524288 JE458819:JF524288 TA458819:TB524288 ACW458819:ACX524288 AMS458819:AMT524288 AWO458819:AWP524288 BGK458819:BGL524288 BQG458819:BQH524288 CAC458819:CAD524288 CJY458819:CJZ524288 CTU458819:CTV524288 DDQ458819:DDR524288 DNM458819:DNN524288 DXI458819:DXJ524288 EHE458819:EHF524288 ERA458819:ERB524288 FAW458819:FAX524288 FKS458819:FKT524288 FUO458819:FUP524288 GEK458819:GEL524288 GOG458819:GOH524288 GYC458819:GYD524288 HHY458819:HHZ524288 HRU458819:HRV524288 IBQ458819:IBR524288 ILM458819:ILN524288 IVI458819:IVJ524288 JFE458819:JFF524288 JPA458819:JPB524288 JYW458819:JYX524288 KIS458819:KIT524288 KSO458819:KSP524288 LCK458819:LCL524288 LMG458819:LMH524288 LWC458819:LWD524288 MFY458819:MFZ524288 MPU458819:MPV524288 MZQ458819:MZR524288 NJM458819:NJN524288 NTI458819:NTJ524288 ODE458819:ODF524288 ONA458819:ONB524288 OWW458819:OWX524288 PGS458819:PGT524288 PQO458819:PQP524288 QAK458819:QAL524288 QKG458819:QKH524288 QUC458819:QUD524288 RDY458819:RDZ524288 RNU458819:RNV524288 RXQ458819:RXR524288 SHM458819:SHN524288 SRI458819:SRJ524288 TBE458819:TBF524288 TLA458819:TLB524288 TUW458819:TUX524288 UES458819:UET524288 UOO458819:UOP524288 UYK458819:UYL524288 VIG458819:VIH524288 VSC458819:VSD524288 WBY458819:WBZ524288 WLU458819:WLV524288 WVQ458819:WVR524288 I524355:J589824 JE524355:JF589824 TA524355:TB589824 ACW524355:ACX589824 AMS524355:AMT589824 AWO524355:AWP589824 BGK524355:BGL589824 BQG524355:BQH589824 CAC524355:CAD589824 CJY524355:CJZ589824 CTU524355:CTV589824 DDQ524355:DDR589824 DNM524355:DNN589824 DXI524355:DXJ589824 EHE524355:EHF589824 ERA524355:ERB589824 FAW524355:FAX589824 FKS524355:FKT589824 FUO524355:FUP589824 GEK524355:GEL589824 GOG524355:GOH589824 GYC524355:GYD589824 HHY524355:HHZ589824 HRU524355:HRV589824 IBQ524355:IBR589824 ILM524355:ILN589824 IVI524355:IVJ589824 JFE524355:JFF589824 JPA524355:JPB589824 JYW524355:JYX589824 KIS524355:KIT589824 KSO524355:KSP589824 LCK524355:LCL589824 LMG524355:LMH589824 LWC524355:LWD589824 MFY524355:MFZ589824 MPU524355:MPV589824 MZQ524355:MZR589824 NJM524355:NJN589824 NTI524355:NTJ589824 ODE524355:ODF589824 ONA524355:ONB589824 OWW524355:OWX589824 PGS524355:PGT589824 PQO524355:PQP589824 QAK524355:QAL589824 QKG524355:QKH589824 QUC524355:QUD589824 RDY524355:RDZ589824 RNU524355:RNV589824 RXQ524355:RXR589824 SHM524355:SHN589824 SRI524355:SRJ589824 TBE524355:TBF589824 TLA524355:TLB589824 TUW524355:TUX589824 UES524355:UET589824 UOO524355:UOP589824 UYK524355:UYL589824 VIG524355:VIH589824 VSC524355:VSD589824 WBY524355:WBZ589824 WLU524355:WLV589824 WVQ524355:WVR589824 I589891:J655360 JE589891:JF655360 TA589891:TB655360 ACW589891:ACX655360 AMS589891:AMT655360 AWO589891:AWP655360 BGK589891:BGL655360 BQG589891:BQH655360 CAC589891:CAD655360 CJY589891:CJZ655360 CTU589891:CTV655360 DDQ589891:DDR655360 DNM589891:DNN655360 DXI589891:DXJ655360 EHE589891:EHF655360 ERA589891:ERB655360 FAW589891:FAX655360 FKS589891:FKT655360 FUO589891:FUP655360 GEK589891:GEL655360 GOG589891:GOH655360 GYC589891:GYD655360 HHY589891:HHZ655360 HRU589891:HRV655360 IBQ589891:IBR655360 ILM589891:ILN655360 IVI589891:IVJ655360 JFE589891:JFF655360 JPA589891:JPB655360 JYW589891:JYX655360 KIS589891:KIT655360 KSO589891:KSP655360 LCK589891:LCL655360 LMG589891:LMH655360 LWC589891:LWD655360 MFY589891:MFZ655360 MPU589891:MPV655360 MZQ589891:MZR655360 NJM589891:NJN655360 NTI589891:NTJ655360 ODE589891:ODF655360 ONA589891:ONB655360 OWW589891:OWX655360 PGS589891:PGT655360 PQO589891:PQP655360 QAK589891:QAL655360 QKG589891:QKH655360 QUC589891:QUD655360 RDY589891:RDZ655360 RNU589891:RNV655360 RXQ589891:RXR655360 SHM589891:SHN655360 SRI589891:SRJ655360 TBE589891:TBF655360 TLA589891:TLB655360 TUW589891:TUX655360 UES589891:UET655360 UOO589891:UOP655360 UYK589891:UYL655360 VIG589891:VIH655360 VSC589891:VSD655360 WBY589891:WBZ655360 WLU589891:WLV655360 WVQ589891:WVR655360 I655427:J720896 JE655427:JF720896 TA655427:TB720896 ACW655427:ACX720896 AMS655427:AMT720896 AWO655427:AWP720896 BGK655427:BGL720896 BQG655427:BQH720896 CAC655427:CAD720896 CJY655427:CJZ720896 CTU655427:CTV720896 DDQ655427:DDR720896 DNM655427:DNN720896 DXI655427:DXJ720896 EHE655427:EHF720896 ERA655427:ERB720896 FAW655427:FAX720896 FKS655427:FKT720896 FUO655427:FUP720896 GEK655427:GEL720896 GOG655427:GOH720896 GYC655427:GYD720896 HHY655427:HHZ720896 HRU655427:HRV720896 IBQ655427:IBR720896 ILM655427:ILN720896 IVI655427:IVJ720896 JFE655427:JFF720896 JPA655427:JPB720896 JYW655427:JYX720896 KIS655427:KIT720896 KSO655427:KSP720896 LCK655427:LCL720896 LMG655427:LMH720896 LWC655427:LWD720896 MFY655427:MFZ720896 MPU655427:MPV720896 MZQ655427:MZR720896 NJM655427:NJN720896 NTI655427:NTJ720896 ODE655427:ODF720896 ONA655427:ONB720896 OWW655427:OWX720896 PGS655427:PGT720896 PQO655427:PQP720896 QAK655427:QAL720896 QKG655427:QKH720896 QUC655427:QUD720896 RDY655427:RDZ720896 RNU655427:RNV720896 RXQ655427:RXR720896 SHM655427:SHN720896 SRI655427:SRJ720896 TBE655427:TBF720896 TLA655427:TLB720896 TUW655427:TUX720896 UES655427:UET720896 UOO655427:UOP720896 UYK655427:UYL720896 VIG655427:VIH720896 VSC655427:VSD720896 WBY655427:WBZ720896 WLU655427:WLV720896 WVQ655427:WVR720896 I720963:J786432 JE720963:JF786432 TA720963:TB786432 ACW720963:ACX786432 AMS720963:AMT786432 AWO720963:AWP786432 BGK720963:BGL786432 BQG720963:BQH786432 CAC720963:CAD786432 CJY720963:CJZ786432 CTU720963:CTV786432 DDQ720963:DDR786432 DNM720963:DNN786432 DXI720963:DXJ786432 EHE720963:EHF786432 ERA720963:ERB786432 FAW720963:FAX786432 FKS720963:FKT786432 FUO720963:FUP786432 GEK720963:GEL786432 GOG720963:GOH786432 GYC720963:GYD786432 HHY720963:HHZ786432 HRU720963:HRV786432 IBQ720963:IBR786432 ILM720963:ILN786432 IVI720963:IVJ786432 JFE720963:JFF786432 JPA720963:JPB786432 JYW720963:JYX786432 KIS720963:KIT786432 KSO720963:KSP786432 LCK720963:LCL786432 LMG720963:LMH786432 LWC720963:LWD786432 MFY720963:MFZ786432 MPU720963:MPV786432 MZQ720963:MZR786432 NJM720963:NJN786432 NTI720963:NTJ786432 ODE720963:ODF786432 ONA720963:ONB786432 OWW720963:OWX786432 PGS720963:PGT786432 PQO720963:PQP786432 QAK720963:QAL786432 QKG720963:QKH786432 QUC720963:QUD786432 RDY720963:RDZ786432 RNU720963:RNV786432 RXQ720963:RXR786432 SHM720963:SHN786432 SRI720963:SRJ786432 TBE720963:TBF786432 TLA720963:TLB786432 TUW720963:TUX786432 UES720963:UET786432 UOO720963:UOP786432 UYK720963:UYL786432 VIG720963:VIH786432 VSC720963:VSD786432 WBY720963:WBZ786432 WLU720963:WLV786432 WVQ720963:WVR786432 I786499:J851968 JE786499:JF851968 TA786499:TB851968 ACW786499:ACX851968 AMS786499:AMT851968 AWO786499:AWP851968 BGK786499:BGL851968 BQG786499:BQH851968 CAC786499:CAD851968 CJY786499:CJZ851968 CTU786499:CTV851968 DDQ786499:DDR851968 DNM786499:DNN851968 DXI786499:DXJ851968 EHE786499:EHF851968 ERA786499:ERB851968 FAW786499:FAX851968 FKS786499:FKT851968 FUO786499:FUP851968 GEK786499:GEL851968 GOG786499:GOH851968 GYC786499:GYD851968 HHY786499:HHZ851968 HRU786499:HRV851968 IBQ786499:IBR851968 ILM786499:ILN851968 IVI786499:IVJ851968 JFE786499:JFF851968 JPA786499:JPB851968 JYW786499:JYX851968 KIS786499:KIT851968 KSO786499:KSP851968 LCK786499:LCL851968 LMG786499:LMH851968 LWC786499:LWD851968 MFY786499:MFZ851968 MPU786499:MPV851968 MZQ786499:MZR851968 NJM786499:NJN851968 NTI786499:NTJ851968 ODE786499:ODF851968 ONA786499:ONB851968 OWW786499:OWX851968 PGS786499:PGT851968 PQO786499:PQP851968 QAK786499:QAL851968 QKG786499:QKH851968 QUC786499:QUD851968 RDY786499:RDZ851968 RNU786499:RNV851968 RXQ786499:RXR851968 SHM786499:SHN851968 SRI786499:SRJ851968 TBE786499:TBF851968 TLA786499:TLB851968 TUW786499:TUX851968 UES786499:UET851968 UOO786499:UOP851968 UYK786499:UYL851968 VIG786499:VIH851968 VSC786499:VSD851968 WBY786499:WBZ851968 WLU786499:WLV851968 WVQ786499:WVR851968 I852035:J917504 JE852035:JF917504 TA852035:TB917504 ACW852035:ACX917504 AMS852035:AMT917504 AWO852035:AWP917504 BGK852035:BGL917504 BQG852035:BQH917504 CAC852035:CAD917504 CJY852035:CJZ917504 CTU852035:CTV917504 DDQ852035:DDR917504 DNM852035:DNN917504 DXI852035:DXJ917504 EHE852035:EHF917504 ERA852035:ERB917504 FAW852035:FAX917504 FKS852035:FKT917504 FUO852035:FUP917504 GEK852035:GEL917504 GOG852035:GOH917504 GYC852035:GYD917504 HHY852035:HHZ917504 HRU852035:HRV917504 IBQ852035:IBR917504 ILM852035:ILN917504 IVI852035:IVJ917504 JFE852035:JFF917504 JPA852035:JPB917504 JYW852035:JYX917504 KIS852035:KIT917504 KSO852035:KSP917504 LCK852035:LCL917504 LMG852035:LMH917504 LWC852035:LWD917504 MFY852035:MFZ917504 MPU852035:MPV917504 MZQ852035:MZR917504 NJM852035:NJN917504 NTI852035:NTJ917504 ODE852035:ODF917504 ONA852035:ONB917504 OWW852035:OWX917504 PGS852035:PGT917504 PQO852035:PQP917504 QAK852035:QAL917504 QKG852035:QKH917504 QUC852035:QUD917504 RDY852035:RDZ917504 RNU852035:RNV917504 RXQ852035:RXR917504 SHM852035:SHN917504 SRI852035:SRJ917504 TBE852035:TBF917504 TLA852035:TLB917504 TUW852035:TUX917504 UES852035:UET917504 UOO852035:UOP917504 UYK852035:UYL917504 VIG852035:VIH917504 VSC852035:VSD917504 WBY852035:WBZ917504 WLU852035:WLV917504 WVQ852035:WVR917504 I917571:J983040 JE917571:JF983040 TA917571:TB983040 ACW917571:ACX983040 AMS917571:AMT983040 AWO917571:AWP983040 BGK917571:BGL983040 BQG917571:BQH983040 CAC917571:CAD983040 CJY917571:CJZ983040 CTU917571:CTV983040 DDQ917571:DDR983040 DNM917571:DNN983040 DXI917571:DXJ983040 EHE917571:EHF983040 ERA917571:ERB983040 FAW917571:FAX983040 FKS917571:FKT983040 FUO917571:FUP983040 GEK917571:GEL983040 GOG917571:GOH983040 GYC917571:GYD983040 HHY917571:HHZ983040 HRU917571:HRV983040 IBQ917571:IBR983040 ILM917571:ILN983040 IVI917571:IVJ983040 JFE917571:JFF983040 JPA917571:JPB983040 JYW917571:JYX983040 KIS917571:KIT983040 KSO917571:KSP983040 LCK917571:LCL983040 LMG917571:LMH983040 LWC917571:LWD983040 MFY917571:MFZ983040 MPU917571:MPV983040 MZQ917571:MZR983040 NJM917571:NJN983040 NTI917571:NTJ983040 ODE917571:ODF983040 ONA917571:ONB983040 OWW917571:OWX983040 PGS917571:PGT983040 PQO917571:PQP983040 QAK917571:QAL983040 QKG917571:QKH983040 QUC917571:QUD983040 RDY917571:RDZ983040 RNU917571:RNV983040 RXQ917571:RXR983040 SHM917571:SHN983040 SRI917571:SRJ983040 TBE917571:TBF983040 TLA917571:TLB983040 TUW917571:TUX983040 UES917571:UET983040 UOO917571:UOP983040 UYK917571:UYL983040 VIG917571:VIH983040 VSC917571:VSD983040 WBY917571:WBZ983040 WLU917571:WLV983040 WVQ917571:WVR983040 I983107:J1048576 JE983107:JF1048576 TA983107:TB1048576 ACW983107:ACX1048576 AMS983107:AMT1048576 AWO983107:AWP1048576 BGK983107:BGL1048576 BQG983107:BQH1048576 CAC983107:CAD1048576 CJY983107:CJZ1048576 CTU983107:CTV1048576 DDQ983107:DDR1048576 DNM983107:DNN1048576 DXI983107:DXJ1048576 EHE983107:EHF1048576 ERA983107:ERB1048576 FAW983107:FAX1048576 FKS983107:FKT1048576 FUO983107:FUP1048576 GEK983107:GEL1048576 GOG983107:GOH1048576 GYC983107:GYD1048576 HHY983107:HHZ1048576 HRU983107:HRV1048576 IBQ983107:IBR1048576 ILM983107:ILN1048576 IVI983107:IVJ1048576 JFE983107:JFF1048576 JPA983107:JPB1048576 JYW983107:JYX1048576 KIS983107:KIT1048576 KSO983107:KSP1048576 LCK983107:LCL1048576 LMG983107:LMH1048576 LWC983107:LWD1048576 MFY983107:MFZ1048576 MPU983107:MPV1048576 MZQ983107:MZR1048576 NJM983107:NJN1048576 NTI983107:NTJ1048576 ODE983107:ODF1048576 ONA983107:ONB1048576 OWW983107:OWX1048576 PGS983107:PGT1048576 PQO983107:PQP1048576 QAK983107:QAL1048576 QKG983107:QKH1048576 QUC983107:QUD1048576 RDY983107:RDZ1048576 RNU983107:RNV1048576 RXQ983107:RXR1048576 SHM983107:SHN1048576 SRI983107:SRJ1048576 TBE983107:TBF1048576 TLA983107:TLB1048576 TUW983107:TUX1048576 UES983107:UET1048576 UOO983107:UOP1048576 UYK983107:UYL1048576 VIG983107:VIH1048576 VSC983107:VSD1048576 WBY983107:WBZ1048576 WLU983107:WLV1048576 WVQ983107:WVR1048576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18"/>
  <sheetViews>
    <sheetView workbookViewId="0">
      <selection activeCell="D17" sqref="D17"/>
    </sheetView>
  </sheetViews>
  <sheetFormatPr baseColWidth="10" defaultRowHeight="11.25" x14ac:dyDescent="0.15"/>
  <cols>
    <col min="1" max="1" width="5.85546875" style="200" customWidth="1"/>
    <col min="2" max="2" width="15.42578125" style="200" customWidth="1"/>
    <col min="3" max="3" width="34.140625" style="200" customWidth="1"/>
    <col min="4" max="4" width="11.42578125" style="200"/>
    <col min="5" max="5" width="13.28515625" style="200" customWidth="1"/>
    <col min="6" max="7" width="15.7109375" style="200" customWidth="1"/>
    <col min="8" max="14" width="13.28515625" style="200" customWidth="1"/>
    <col min="15" max="15" width="13.28515625" style="208" customWidth="1"/>
    <col min="16" max="17" width="12.7109375" style="208" customWidth="1"/>
    <col min="18" max="18" width="13.42578125" style="170" customWidth="1"/>
    <col min="19" max="19" width="8.5703125" style="170" customWidth="1"/>
    <col min="20" max="24" width="11.42578125" style="170"/>
    <col min="25" max="25" width="9.42578125" style="170" customWidth="1"/>
    <col min="26" max="27" width="11.42578125" style="170"/>
    <col min="28" max="28" width="14.140625" style="170" bestFit="1" customWidth="1"/>
    <col min="29" max="29" width="17.140625" style="170" bestFit="1" customWidth="1"/>
    <col min="30" max="31" width="12.5703125" style="170" customWidth="1"/>
    <col min="32" max="47" width="8.140625" style="170" customWidth="1"/>
    <col min="48" max="52" width="12" style="170" customWidth="1"/>
    <col min="53" max="56" width="13.140625" style="170" hidden="1" customWidth="1"/>
    <col min="57" max="59" width="12" style="170" hidden="1" customWidth="1"/>
    <col min="60" max="91" width="12" style="170" customWidth="1"/>
    <col min="92" max="92" width="10.85546875" style="170" customWidth="1"/>
    <col min="93" max="256" width="11.42578125" style="170"/>
    <col min="257" max="257" width="5.85546875" style="170" customWidth="1"/>
    <col min="258" max="258" width="15.42578125" style="170" customWidth="1"/>
    <col min="259" max="259" width="34.140625" style="170" customWidth="1"/>
    <col min="260" max="260" width="11.42578125" style="170"/>
    <col min="261" max="261" width="13.28515625" style="170" customWidth="1"/>
    <col min="262" max="263" width="15.7109375" style="170" customWidth="1"/>
    <col min="264" max="271" width="13.28515625" style="170" customWidth="1"/>
    <col min="272" max="273" width="12.7109375" style="170" customWidth="1"/>
    <col min="274" max="274" width="13.42578125" style="170" customWidth="1"/>
    <col min="275" max="275" width="8.5703125" style="170" customWidth="1"/>
    <col min="276" max="280" width="11.42578125" style="170"/>
    <col min="281" max="281" width="9.42578125" style="170" customWidth="1"/>
    <col min="282" max="283" width="11.42578125" style="170"/>
    <col min="284" max="284" width="14.140625" style="170" bestFit="1" customWidth="1"/>
    <col min="285" max="285" width="17.140625" style="170" bestFit="1" customWidth="1"/>
    <col min="286" max="287" width="12.5703125" style="170" customWidth="1"/>
    <col min="288" max="303" width="8.140625" style="170" customWidth="1"/>
    <col min="304" max="308" width="12" style="170" customWidth="1"/>
    <col min="309" max="315" width="0" style="170" hidden="1" customWidth="1"/>
    <col min="316" max="347" width="12" style="170" customWidth="1"/>
    <col min="348" max="348" width="10.85546875" style="170" customWidth="1"/>
    <col min="349" max="512" width="11.42578125" style="170"/>
    <col min="513" max="513" width="5.85546875" style="170" customWidth="1"/>
    <col min="514" max="514" width="15.42578125" style="170" customWidth="1"/>
    <col min="515" max="515" width="34.140625" style="170" customWidth="1"/>
    <col min="516" max="516" width="11.42578125" style="170"/>
    <col min="517" max="517" width="13.28515625" style="170" customWidth="1"/>
    <col min="518" max="519" width="15.7109375" style="170" customWidth="1"/>
    <col min="520" max="527" width="13.28515625" style="170" customWidth="1"/>
    <col min="528" max="529" width="12.7109375" style="170" customWidth="1"/>
    <col min="530" max="530" width="13.42578125" style="170" customWidth="1"/>
    <col min="531" max="531" width="8.5703125" style="170" customWidth="1"/>
    <col min="532" max="536" width="11.42578125" style="170"/>
    <col min="537" max="537" width="9.42578125" style="170" customWidth="1"/>
    <col min="538" max="539" width="11.42578125" style="170"/>
    <col min="540" max="540" width="14.140625" style="170" bestFit="1" customWidth="1"/>
    <col min="541" max="541" width="17.140625" style="170" bestFit="1" customWidth="1"/>
    <col min="542" max="543" width="12.5703125" style="170" customWidth="1"/>
    <col min="544" max="559" width="8.140625" style="170" customWidth="1"/>
    <col min="560" max="564" width="12" style="170" customWidth="1"/>
    <col min="565" max="571" width="0" style="170" hidden="1" customWidth="1"/>
    <col min="572" max="603" width="12" style="170" customWidth="1"/>
    <col min="604" max="604" width="10.85546875" style="170" customWidth="1"/>
    <col min="605" max="768" width="11.42578125" style="170"/>
    <col min="769" max="769" width="5.85546875" style="170" customWidth="1"/>
    <col min="770" max="770" width="15.42578125" style="170" customWidth="1"/>
    <col min="771" max="771" width="34.140625" style="170" customWidth="1"/>
    <col min="772" max="772" width="11.42578125" style="170"/>
    <col min="773" max="773" width="13.28515625" style="170" customWidth="1"/>
    <col min="774" max="775" width="15.7109375" style="170" customWidth="1"/>
    <col min="776" max="783" width="13.28515625" style="170" customWidth="1"/>
    <col min="784" max="785" width="12.7109375" style="170" customWidth="1"/>
    <col min="786" max="786" width="13.42578125" style="170" customWidth="1"/>
    <col min="787" max="787" width="8.5703125" style="170" customWidth="1"/>
    <col min="788" max="792" width="11.42578125" style="170"/>
    <col min="793" max="793" width="9.42578125" style="170" customWidth="1"/>
    <col min="794" max="795" width="11.42578125" style="170"/>
    <col min="796" max="796" width="14.140625" style="170" bestFit="1" customWidth="1"/>
    <col min="797" max="797" width="17.140625" style="170" bestFit="1" customWidth="1"/>
    <col min="798" max="799" width="12.5703125" style="170" customWidth="1"/>
    <col min="800" max="815" width="8.140625" style="170" customWidth="1"/>
    <col min="816" max="820" width="12" style="170" customWidth="1"/>
    <col min="821" max="827" width="0" style="170" hidden="1" customWidth="1"/>
    <col min="828" max="859" width="12" style="170" customWidth="1"/>
    <col min="860" max="860" width="10.85546875" style="170" customWidth="1"/>
    <col min="861" max="1024" width="11.42578125" style="170"/>
    <col min="1025" max="1025" width="5.85546875" style="170" customWidth="1"/>
    <col min="1026" max="1026" width="15.42578125" style="170" customWidth="1"/>
    <col min="1027" max="1027" width="34.140625" style="170" customWidth="1"/>
    <col min="1028" max="1028" width="11.42578125" style="170"/>
    <col min="1029" max="1029" width="13.28515625" style="170" customWidth="1"/>
    <col min="1030" max="1031" width="15.7109375" style="170" customWidth="1"/>
    <col min="1032" max="1039" width="13.28515625" style="170" customWidth="1"/>
    <col min="1040" max="1041" width="12.7109375" style="170" customWidth="1"/>
    <col min="1042" max="1042" width="13.42578125" style="170" customWidth="1"/>
    <col min="1043" max="1043" width="8.5703125" style="170" customWidth="1"/>
    <col min="1044" max="1048" width="11.42578125" style="170"/>
    <col min="1049" max="1049" width="9.42578125" style="170" customWidth="1"/>
    <col min="1050" max="1051" width="11.42578125" style="170"/>
    <col min="1052" max="1052" width="14.140625" style="170" bestFit="1" customWidth="1"/>
    <col min="1053" max="1053" width="17.140625" style="170" bestFit="1" customWidth="1"/>
    <col min="1054" max="1055" width="12.5703125" style="170" customWidth="1"/>
    <col min="1056" max="1071" width="8.140625" style="170" customWidth="1"/>
    <col min="1072" max="1076" width="12" style="170" customWidth="1"/>
    <col min="1077" max="1083" width="0" style="170" hidden="1" customWidth="1"/>
    <col min="1084" max="1115" width="12" style="170" customWidth="1"/>
    <col min="1116" max="1116" width="10.85546875" style="170" customWidth="1"/>
    <col min="1117" max="1280" width="11.42578125" style="170"/>
    <col min="1281" max="1281" width="5.85546875" style="170" customWidth="1"/>
    <col min="1282" max="1282" width="15.42578125" style="170" customWidth="1"/>
    <col min="1283" max="1283" width="34.140625" style="170" customWidth="1"/>
    <col min="1284" max="1284" width="11.42578125" style="170"/>
    <col min="1285" max="1285" width="13.28515625" style="170" customWidth="1"/>
    <col min="1286" max="1287" width="15.7109375" style="170" customWidth="1"/>
    <col min="1288" max="1295" width="13.28515625" style="170" customWidth="1"/>
    <col min="1296" max="1297" width="12.7109375" style="170" customWidth="1"/>
    <col min="1298" max="1298" width="13.42578125" style="170" customWidth="1"/>
    <col min="1299" max="1299" width="8.5703125" style="170" customWidth="1"/>
    <col min="1300" max="1304" width="11.42578125" style="170"/>
    <col min="1305" max="1305" width="9.42578125" style="170" customWidth="1"/>
    <col min="1306" max="1307" width="11.42578125" style="170"/>
    <col min="1308" max="1308" width="14.140625" style="170" bestFit="1" customWidth="1"/>
    <col min="1309" max="1309" width="17.140625" style="170" bestFit="1" customWidth="1"/>
    <col min="1310" max="1311" width="12.5703125" style="170" customWidth="1"/>
    <col min="1312" max="1327" width="8.140625" style="170" customWidth="1"/>
    <col min="1328" max="1332" width="12" style="170" customWidth="1"/>
    <col min="1333" max="1339" width="0" style="170" hidden="1" customWidth="1"/>
    <col min="1340" max="1371" width="12" style="170" customWidth="1"/>
    <col min="1372" max="1372" width="10.85546875" style="170" customWidth="1"/>
    <col min="1373" max="1536" width="11.42578125" style="170"/>
    <col min="1537" max="1537" width="5.85546875" style="170" customWidth="1"/>
    <col min="1538" max="1538" width="15.42578125" style="170" customWidth="1"/>
    <col min="1539" max="1539" width="34.140625" style="170" customWidth="1"/>
    <col min="1540" max="1540" width="11.42578125" style="170"/>
    <col min="1541" max="1541" width="13.28515625" style="170" customWidth="1"/>
    <col min="1542" max="1543" width="15.7109375" style="170" customWidth="1"/>
    <col min="1544" max="1551" width="13.28515625" style="170" customWidth="1"/>
    <col min="1552" max="1553" width="12.7109375" style="170" customWidth="1"/>
    <col min="1554" max="1554" width="13.42578125" style="170" customWidth="1"/>
    <col min="1555" max="1555" width="8.5703125" style="170" customWidth="1"/>
    <col min="1556" max="1560" width="11.42578125" style="170"/>
    <col min="1561" max="1561" width="9.42578125" style="170" customWidth="1"/>
    <col min="1562" max="1563" width="11.42578125" style="170"/>
    <col min="1564" max="1564" width="14.140625" style="170" bestFit="1" customWidth="1"/>
    <col min="1565" max="1565" width="17.140625" style="170" bestFit="1" customWidth="1"/>
    <col min="1566" max="1567" width="12.5703125" style="170" customWidth="1"/>
    <col min="1568" max="1583" width="8.140625" style="170" customWidth="1"/>
    <col min="1584" max="1588" width="12" style="170" customWidth="1"/>
    <col min="1589" max="1595" width="0" style="170" hidden="1" customWidth="1"/>
    <col min="1596" max="1627" width="12" style="170" customWidth="1"/>
    <col min="1628" max="1628" width="10.85546875" style="170" customWidth="1"/>
    <col min="1629" max="1792" width="11.42578125" style="170"/>
    <col min="1793" max="1793" width="5.85546875" style="170" customWidth="1"/>
    <col min="1794" max="1794" width="15.42578125" style="170" customWidth="1"/>
    <col min="1795" max="1795" width="34.140625" style="170" customWidth="1"/>
    <col min="1796" max="1796" width="11.42578125" style="170"/>
    <col min="1797" max="1797" width="13.28515625" style="170" customWidth="1"/>
    <col min="1798" max="1799" width="15.7109375" style="170" customWidth="1"/>
    <col min="1800" max="1807" width="13.28515625" style="170" customWidth="1"/>
    <col min="1808" max="1809" width="12.7109375" style="170" customWidth="1"/>
    <col min="1810" max="1810" width="13.42578125" style="170" customWidth="1"/>
    <col min="1811" max="1811" width="8.5703125" style="170" customWidth="1"/>
    <col min="1812" max="1816" width="11.42578125" style="170"/>
    <col min="1817" max="1817" width="9.42578125" style="170" customWidth="1"/>
    <col min="1818" max="1819" width="11.42578125" style="170"/>
    <col min="1820" max="1820" width="14.140625" style="170" bestFit="1" customWidth="1"/>
    <col min="1821" max="1821" width="17.140625" style="170" bestFit="1" customWidth="1"/>
    <col min="1822" max="1823" width="12.5703125" style="170" customWidth="1"/>
    <col min="1824" max="1839" width="8.140625" style="170" customWidth="1"/>
    <col min="1840" max="1844" width="12" style="170" customWidth="1"/>
    <col min="1845" max="1851" width="0" style="170" hidden="1" customWidth="1"/>
    <col min="1852" max="1883" width="12" style="170" customWidth="1"/>
    <col min="1884" max="1884" width="10.85546875" style="170" customWidth="1"/>
    <col min="1885" max="2048" width="11.42578125" style="170"/>
    <col min="2049" max="2049" width="5.85546875" style="170" customWidth="1"/>
    <col min="2050" max="2050" width="15.42578125" style="170" customWidth="1"/>
    <col min="2051" max="2051" width="34.140625" style="170" customWidth="1"/>
    <col min="2052" max="2052" width="11.42578125" style="170"/>
    <col min="2053" max="2053" width="13.28515625" style="170" customWidth="1"/>
    <col min="2054" max="2055" width="15.7109375" style="170" customWidth="1"/>
    <col min="2056" max="2063" width="13.28515625" style="170" customWidth="1"/>
    <col min="2064" max="2065" width="12.7109375" style="170" customWidth="1"/>
    <col min="2066" max="2066" width="13.42578125" style="170" customWidth="1"/>
    <col min="2067" max="2067" width="8.5703125" style="170" customWidth="1"/>
    <col min="2068" max="2072" width="11.42578125" style="170"/>
    <col min="2073" max="2073" width="9.42578125" style="170" customWidth="1"/>
    <col min="2074" max="2075" width="11.42578125" style="170"/>
    <col min="2076" max="2076" width="14.140625" style="170" bestFit="1" customWidth="1"/>
    <col min="2077" max="2077" width="17.140625" style="170" bestFit="1" customWidth="1"/>
    <col min="2078" max="2079" width="12.5703125" style="170" customWidth="1"/>
    <col min="2080" max="2095" width="8.140625" style="170" customWidth="1"/>
    <col min="2096" max="2100" width="12" style="170" customWidth="1"/>
    <col min="2101" max="2107" width="0" style="170" hidden="1" customWidth="1"/>
    <col min="2108" max="2139" width="12" style="170" customWidth="1"/>
    <col min="2140" max="2140" width="10.85546875" style="170" customWidth="1"/>
    <col min="2141" max="2304" width="11.42578125" style="170"/>
    <col min="2305" max="2305" width="5.85546875" style="170" customWidth="1"/>
    <col min="2306" max="2306" width="15.42578125" style="170" customWidth="1"/>
    <col min="2307" max="2307" width="34.140625" style="170" customWidth="1"/>
    <col min="2308" max="2308" width="11.42578125" style="170"/>
    <col min="2309" max="2309" width="13.28515625" style="170" customWidth="1"/>
    <col min="2310" max="2311" width="15.7109375" style="170" customWidth="1"/>
    <col min="2312" max="2319" width="13.28515625" style="170" customWidth="1"/>
    <col min="2320" max="2321" width="12.7109375" style="170" customWidth="1"/>
    <col min="2322" max="2322" width="13.42578125" style="170" customWidth="1"/>
    <col min="2323" max="2323" width="8.5703125" style="170" customWidth="1"/>
    <col min="2324" max="2328" width="11.42578125" style="170"/>
    <col min="2329" max="2329" width="9.42578125" style="170" customWidth="1"/>
    <col min="2330" max="2331" width="11.42578125" style="170"/>
    <col min="2332" max="2332" width="14.140625" style="170" bestFit="1" customWidth="1"/>
    <col min="2333" max="2333" width="17.140625" style="170" bestFit="1" customWidth="1"/>
    <col min="2334" max="2335" width="12.5703125" style="170" customWidth="1"/>
    <col min="2336" max="2351" width="8.140625" style="170" customWidth="1"/>
    <col min="2352" max="2356" width="12" style="170" customWidth="1"/>
    <col min="2357" max="2363" width="0" style="170" hidden="1" customWidth="1"/>
    <col min="2364" max="2395" width="12" style="170" customWidth="1"/>
    <col min="2396" max="2396" width="10.85546875" style="170" customWidth="1"/>
    <col min="2397" max="2560" width="11.42578125" style="170"/>
    <col min="2561" max="2561" width="5.85546875" style="170" customWidth="1"/>
    <col min="2562" max="2562" width="15.42578125" style="170" customWidth="1"/>
    <col min="2563" max="2563" width="34.140625" style="170" customWidth="1"/>
    <col min="2564" max="2564" width="11.42578125" style="170"/>
    <col min="2565" max="2565" width="13.28515625" style="170" customWidth="1"/>
    <col min="2566" max="2567" width="15.7109375" style="170" customWidth="1"/>
    <col min="2568" max="2575" width="13.28515625" style="170" customWidth="1"/>
    <col min="2576" max="2577" width="12.7109375" style="170" customWidth="1"/>
    <col min="2578" max="2578" width="13.42578125" style="170" customWidth="1"/>
    <col min="2579" max="2579" width="8.5703125" style="170" customWidth="1"/>
    <col min="2580" max="2584" width="11.42578125" style="170"/>
    <col min="2585" max="2585" width="9.42578125" style="170" customWidth="1"/>
    <col min="2586" max="2587" width="11.42578125" style="170"/>
    <col min="2588" max="2588" width="14.140625" style="170" bestFit="1" customWidth="1"/>
    <col min="2589" max="2589" width="17.140625" style="170" bestFit="1" customWidth="1"/>
    <col min="2590" max="2591" width="12.5703125" style="170" customWidth="1"/>
    <col min="2592" max="2607" width="8.140625" style="170" customWidth="1"/>
    <col min="2608" max="2612" width="12" style="170" customWidth="1"/>
    <col min="2613" max="2619" width="0" style="170" hidden="1" customWidth="1"/>
    <col min="2620" max="2651" width="12" style="170" customWidth="1"/>
    <col min="2652" max="2652" width="10.85546875" style="170" customWidth="1"/>
    <col min="2653" max="2816" width="11.42578125" style="170"/>
    <col min="2817" max="2817" width="5.85546875" style="170" customWidth="1"/>
    <col min="2818" max="2818" width="15.42578125" style="170" customWidth="1"/>
    <col min="2819" max="2819" width="34.140625" style="170" customWidth="1"/>
    <col min="2820" max="2820" width="11.42578125" style="170"/>
    <col min="2821" max="2821" width="13.28515625" style="170" customWidth="1"/>
    <col min="2822" max="2823" width="15.7109375" style="170" customWidth="1"/>
    <col min="2824" max="2831" width="13.28515625" style="170" customWidth="1"/>
    <col min="2832" max="2833" width="12.7109375" style="170" customWidth="1"/>
    <col min="2834" max="2834" width="13.42578125" style="170" customWidth="1"/>
    <col min="2835" max="2835" width="8.5703125" style="170" customWidth="1"/>
    <col min="2836" max="2840" width="11.42578125" style="170"/>
    <col min="2841" max="2841" width="9.42578125" style="170" customWidth="1"/>
    <col min="2842" max="2843" width="11.42578125" style="170"/>
    <col min="2844" max="2844" width="14.140625" style="170" bestFit="1" customWidth="1"/>
    <col min="2845" max="2845" width="17.140625" style="170" bestFit="1" customWidth="1"/>
    <col min="2846" max="2847" width="12.5703125" style="170" customWidth="1"/>
    <col min="2848" max="2863" width="8.140625" style="170" customWidth="1"/>
    <col min="2864" max="2868" width="12" style="170" customWidth="1"/>
    <col min="2869" max="2875" width="0" style="170" hidden="1" customWidth="1"/>
    <col min="2876" max="2907" width="12" style="170" customWidth="1"/>
    <col min="2908" max="2908" width="10.85546875" style="170" customWidth="1"/>
    <col min="2909" max="3072" width="11.42578125" style="170"/>
    <col min="3073" max="3073" width="5.85546875" style="170" customWidth="1"/>
    <col min="3074" max="3074" width="15.42578125" style="170" customWidth="1"/>
    <col min="3075" max="3075" width="34.140625" style="170" customWidth="1"/>
    <col min="3076" max="3076" width="11.42578125" style="170"/>
    <col min="3077" max="3077" width="13.28515625" style="170" customWidth="1"/>
    <col min="3078" max="3079" width="15.7109375" style="170" customWidth="1"/>
    <col min="3080" max="3087" width="13.28515625" style="170" customWidth="1"/>
    <col min="3088" max="3089" width="12.7109375" style="170" customWidth="1"/>
    <col min="3090" max="3090" width="13.42578125" style="170" customWidth="1"/>
    <col min="3091" max="3091" width="8.5703125" style="170" customWidth="1"/>
    <col min="3092" max="3096" width="11.42578125" style="170"/>
    <col min="3097" max="3097" width="9.42578125" style="170" customWidth="1"/>
    <col min="3098" max="3099" width="11.42578125" style="170"/>
    <col min="3100" max="3100" width="14.140625" style="170" bestFit="1" customWidth="1"/>
    <col min="3101" max="3101" width="17.140625" style="170" bestFit="1" customWidth="1"/>
    <col min="3102" max="3103" width="12.5703125" style="170" customWidth="1"/>
    <col min="3104" max="3119" width="8.140625" style="170" customWidth="1"/>
    <col min="3120" max="3124" width="12" style="170" customWidth="1"/>
    <col min="3125" max="3131" width="0" style="170" hidden="1" customWidth="1"/>
    <col min="3132" max="3163" width="12" style="170" customWidth="1"/>
    <col min="3164" max="3164" width="10.85546875" style="170" customWidth="1"/>
    <col min="3165" max="3328" width="11.42578125" style="170"/>
    <col min="3329" max="3329" width="5.85546875" style="170" customWidth="1"/>
    <col min="3330" max="3330" width="15.42578125" style="170" customWidth="1"/>
    <col min="3331" max="3331" width="34.140625" style="170" customWidth="1"/>
    <col min="3332" max="3332" width="11.42578125" style="170"/>
    <col min="3333" max="3333" width="13.28515625" style="170" customWidth="1"/>
    <col min="3334" max="3335" width="15.7109375" style="170" customWidth="1"/>
    <col min="3336" max="3343" width="13.28515625" style="170" customWidth="1"/>
    <col min="3344" max="3345" width="12.7109375" style="170" customWidth="1"/>
    <col min="3346" max="3346" width="13.42578125" style="170" customWidth="1"/>
    <col min="3347" max="3347" width="8.5703125" style="170" customWidth="1"/>
    <col min="3348" max="3352" width="11.42578125" style="170"/>
    <col min="3353" max="3353" width="9.42578125" style="170" customWidth="1"/>
    <col min="3354" max="3355" width="11.42578125" style="170"/>
    <col min="3356" max="3356" width="14.140625" style="170" bestFit="1" customWidth="1"/>
    <col min="3357" max="3357" width="17.140625" style="170" bestFit="1" customWidth="1"/>
    <col min="3358" max="3359" width="12.5703125" style="170" customWidth="1"/>
    <col min="3360" max="3375" width="8.140625" style="170" customWidth="1"/>
    <col min="3376" max="3380" width="12" style="170" customWidth="1"/>
    <col min="3381" max="3387" width="0" style="170" hidden="1" customWidth="1"/>
    <col min="3388" max="3419" width="12" style="170" customWidth="1"/>
    <col min="3420" max="3420" width="10.85546875" style="170" customWidth="1"/>
    <col min="3421" max="3584" width="11.42578125" style="170"/>
    <col min="3585" max="3585" width="5.85546875" style="170" customWidth="1"/>
    <col min="3586" max="3586" width="15.42578125" style="170" customWidth="1"/>
    <col min="3587" max="3587" width="34.140625" style="170" customWidth="1"/>
    <col min="3588" max="3588" width="11.42578125" style="170"/>
    <col min="3589" max="3589" width="13.28515625" style="170" customWidth="1"/>
    <col min="3590" max="3591" width="15.7109375" style="170" customWidth="1"/>
    <col min="3592" max="3599" width="13.28515625" style="170" customWidth="1"/>
    <col min="3600" max="3601" width="12.7109375" style="170" customWidth="1"/>
    <col min="3602" max="3602" width="13.42578125" style="170" customWidth="1"/>
    <col min="3603" max="3603" width="8.5703125" style="170" customWidth="1"/>
    <col min="3604" max="3608" width="11.42578125" style="170"/>
    <col min="3609" max="3609" width="9.42578125" style="170" customWidth="1"/>
    <col min="3610" max="3611" width="11.42578125" style="170"/>
    <col min="3612" max="3612" width="14.140625" style="170" bestFit="1" customWidth="1"/>
    <col min="3613" max="3613" width="17.140625" style="170" bestFit="1" customWidth="1"/>
    <col min="3614" max="3615" width="12.5703125" style="170" customWidth="1"/>
    <col min="3616" max="3631" width="8.140625" style="170" customWidth="1"/>
    <col min="3632" max="3636" width="12" style="170" customWidth="1"/>
    <col min="3637" max="3643" width="0" style="170" hidden="1" customWidth="1"/>
    <col min="3644" max="3675" width="12" style="170" customWidth="1"/>
    <col min="3676" max="3676" width="10.85546875" style="170" customWidth="1"/>
    <col min="3677" max="3840" width="11.42578125" style="170"/>
    <col min="3841" max="3841" width="5.85546875" style="170" customWidth="1"/>
    <col min="3842" max="3842" width="15.42578125" style="170" customWidth="1"/>
    <col min="3843" max="3843" width="34.140625" style="170" customWidth="1"/>
    <col min="3844" max="3844" width="11.42578125" style="170"/>
    <col min="3845" max="3845" width="13.28515625" style="170" customWidth="1"/>
    <col min="3846" max="3847" width="15.7109375" style="170" customWidth="1"/>
    <col min="3848" max="3855" width="13.28515625" style="170" customWidth="1"/>
    <col min="3856" max="3857" width="12.7109375" style="170" customWidth="1"/>
    <col min="3858" max="3858" width="13.42578125" style="170" customWidth="1"/>
    <col min="3859" max="3859" width="8.5703125" style="170" customWidth="1"/>
    <col min="3860" max="3864" width="11.42578125" style="170"/>
    <col min="3865" max="3865" width="9.42578125" style="170" customWidth="1"/>
    <col min="3866" max="3867" width="11.42578125" style="170"/>
    <col min="3868" max="3868" width="14.140625" style="170" bestFit="1" customWidth="1"/>
    <col min="3869" max="3869" width="17.140625" style="170" bestFit="1" customWidth="1"/>
    <col min="3870" max="3871" width="12.5703125" style="170" customWidth="1"/>
    <col min="3872" max="3887" width="8.140625" style="170" customWidth="1"/>
    <col min="3888" max="3892" width="12" style="170" customWidth="1"/>
    <col min="3893" max="3899" width="0" style="170" hidden="1" customWidth="1"/>
    <col min="3900" max="3931" width="12" style="170" customWidth="1"/>
    <col min="3932" max="3932" width="10.85546875" style="170" customWidth="1"/>
    <col min="3933" max="4096" width="11.42578125" style="170"/>
    <col min="4097" max="4097" width="5.85546875" style="170" customWidth="1"/>
    <col min="4098" max="4098" width="15.42578125" style="170" customWidth="1"/>
    <col min="4099" max="4099" width="34.140625" style="170" customWidth="1"/>
    <col min="4100" max="4100" width="11.42578125" style="170"/>
    <col min="4101" max="4101" width="13.28515625" style="170" customWidth="1"/>
    <col min="4102" max="4103" width="15.7109375" style="170" customWidth="1"/>
    <col min="4104" max="4111" width="13.28515625" style="170" customWidth="1"/>
    <col min="4112" max="4113" width="12.7109375" style="170" customWidth="1"/>
    <col min="4114" max="4114" width="13.42578125" style="170" customWidth="1"/>
    <col min="4115" max="4115" width="8.5703125" style="170" customWidth="1"/>
    <col min="4116" max="4120" width="11.42578125" style="170"/>
    <col min="4121" max="4121" width="9.42578125" style="170" customWidth="1"/>
    <col min="4122" max="4123" width="11.42578125" style="170"/>
    <col min="4124" max="4124" width="14.140625" style="170" bestFit="1" customWidth="1"/>
    <col min="4125" max="4125" width="17.140625" style="170" bestFit="1" customWidth="1"/>
    <col min="4126" max="4127" width="12.5703125" style="170" customWidth="1"/>
    <col min="4128" max="4143" width="8.140625" style="170" customWidth="1"/>
    <col min="4144" max="4148" width="12" style="170" customWidth="1"/>
    <col min="4149" max="4155" width="0" style="170" hidden="1" customWidth="1"/>
    <col min="4156" max="4187" width="12" style="170" customWidth="1"/>
    <col min="4188" max="4188" width="10.85546875" style="170" customWidth="1"/>
    <col min="4189" max="4352" width="11.42578125" style="170"/>
    <col min="4353" max="4353" width="5.85546875" style="170" customWidth="1"/>
    <col min="4354" max="4354" width="15.42578125" style="170" customWidth="1"/>
    <col min="4355" max="4355" width="34.140625" style="170" customWidth="1"/>
    <col min="4356" max="4356" width="11.42578125" style="170"/>
    <col min="4357" max="4357" width="13.28515625" style="170" customWidth="1"/>
    <col min="4358" max="4359" width="15.7109375" style="170" customWidth="1"/>
    <col min="4360" max="4367" width="13.28515625" style="170" customWidth="1"/>
    <col min="4368" max="4369" width="12.7109375" style="170" customWidth="1"/>
    <col min="4370" max="4370" width="13.42578125" style="170" customWidth="1"/>
    <col min="4371" max="4371" width="8.5703125" style="170" customWidth="1"/>
    <col min="4372" max="4376" width="11.42578125" style="170"/>
    <col min="4377" max="4377" width="9.42578125" style="170" customWidth="1"/>
    <col min="4378" max="4379" width="11.42578125" style="170"/>
    <col min="4380" max="4380" width="14.140625" style="170" bestFit="1" customWidth="1"/>
    <col min="4381" max="4381" width="17.140625" style="170" bestFit="1" customWidth="1"/>
    <col min="4382" max="4383" width="12.5703125" style="170" customWidth="1"/>
    <col min="4384" max="4399" width="8.140625" style="170" customWidth="1"/>
    <col min="4400" max="4404" width="12" style="170" customWidth="1"/>
    <col min="4405" max="4411" width="0" style="170" hidden="1" customWidth="1"/>
    <col min="4412" max="4443" width="12" style="170" customWidth="1"/>
    <col min="4444" max="4444" width="10.85546875" style="170" customWidth="1"/>
    <col min="4445" max="4608" width="11.42578125" style="170"/>
    <col min="4609" max="4609" width="5.85546875" style="170" customWidth="1"/>
    <col min="4610" max="4610" width="15.42578125" style="170" customWidth="1"/>
    <col min="4611" max="4611" width="34.140625" style="170" customWidth="1"/>
    <col min="4612" max="4612" width="11.42578125" style="170"/>
    <col min="4613" max="4613" width="13.28515625" style="170" customWidth="1"/>
    <col min="4614" max="4615" width="15.7109375" style="170" customWidth="1"/>
    <col min="4616" max="4623" width="13.28515625" style="170" customWidth="1"/>
    <col min="4624" max="4625" width="12.7109375" style="170" customWidth="1"/>
    <col min="4626" max="4626" width="13.42578125" style="170" customWidth="1"/>
    <col min="4627" max="4627" width="8.5703125" style="170" customWidth="1"/>
    <col min="4628" max="4632" width="11.42578125" style="170"/>
    <col min="4633" max="4633" width="9.42578125" style="170" customWidth="1"/>
    <col min="4634" max="4635" width="11.42578125" style="170"/>
    <col min="4636" max="4636" width="14.140625" style="170" bestFit="1" customWidth="1"/>
    <col min="4637" max="4637" width="17.140625" style="170" bestFit="1" customWidth="1"/>
    <col min="4638" max="4639" width="12.5703125" style="170" customWidth="1"/>
    <col min="4640" max="4655" width="8.140625" style="170" customWidth="1"/>
    <col min="4656" max="4660" width="12" style="170" customWidth="1"/>
    <col min="4661" max="4667" width="0" style="170" hidden="1" customWidth="1"/>
    <col min="4668" max="4699" width="12" style="170" customWidth="1"/>
    <col min="4700" max="4700" width="10.85546875" style="170" customWidth="1"/>
    <col min="4701" max="4864" width="11.42578125" style="170"/>
    <col min="4865" max="4865" width="5.85546875" style="170" customWidth="1"/>
    <col min="4866" max="4866" width="15.42578125" style="170" customWidth="1"/>
    <col min="4867" max="4867" width="34.140625" style="170" customWidth="1"/>
    <col min="4868" max="4868" width="11.42578125" style="170"/>
    <col min="4869" max="4869" width="13.28515625" style="170" customWidth="1"/>
    <col min="4870" max="4871" width="15.7109375" style="170" customWidth="1"/>
    <col min="4872" max="4879" width="13.28515625" style="170" customWidth="1"/>
    <col min="4880" max="4881" width="12.7109375" style="170" customWidth="1"/>
    <col min="4882" max="4882" width="13.42578125" style="170" customWidth="1"/>
    <col min="4883" max="4883" width="8.5703125" style="170" customWidth="1"/>
    <col min="4884" max="4888" width="11.42578125" style="170"/>
    <col min="4889" max="4889" width="9.42578125" style="170" customWidth="1"/>
    <col min="4890" max="4891" width="11.42578125" style="170"/>
    <col min="4892" max="4892" width="14.140625" style="170" bestFit="1" customWidth="1"/>
    <col min="4893" max="4893" width="17.140625" style="170" bestFit="1" customWidth="1"/>
    <col min="4894" max="4895" width="12.5703125" style="170" customWidth="1"/>
    <col min="4896" max="4911" width="8.140625" style="170" customWidth="1"/>
    <col min="4912" max="4916" width="12" style="170" customWidth="1"/>
    <col min="4917" max="4923" width="0" style="170" hidden="1" customWidth="1"/>
    <col min="4924" max="4955" width="12" style="170" customWidth="1"/>
    <col min="4956" max="4956" width="10.85546875" style="170" customWidth="1"/>
    <col min="4957" max="5120" width="11.42578125" style="170"/>
    <col min="5121" max="5121" width="5.85546875" style="170" customWidth="1"/>
    <col min="5122" max="5122" width="15.42578125" style="170" customWidth="1"/>
    <col min="5123" max="5123" width="34.140625" style="170" customWidth="1"/>
    <col min="5124" max="5124" width="11.42578125" style="170"/>
    <col min="5125" max="5125" width="13.28515625" style="170" customWidth="1"/>
    <col min="5126" max="5127" width="15.7109375" style="170" customWidth="1"/>
    <col min="5128" max="5135" width="13.28515625" style="170" customWidth="1"/>
    <col min="5136" max="5137" width="12.7109375" style="170" customWidth="1"/>
    <col min="5138" max="5138" width="13.42578125" style="170" customWidth="1"/>
    <col min="5139" max="5139" width="8.5703125" style="170" customWidth="1"/>
    <col min="5140" max="5144" width="11.42578125" style="170"/>
    <col min="5145" max="5145" width="9.42578125" style="170" customWidth="1"/>
    <col min="5146" max="5147" width="11.42578125" style="170"/>
    <col min="5148" max="5148" width="14.140625" style="170" bestFit="1" customWidth="1"/>
    <col min="5149" max="5149" width="17.140625" style="170" bestFit="1" customWidth="1"/>
    <col min="5150" max="5151" width="12.5703125" style="170" customWidth="1"/>
    <col min="5152" max="5167" width="8.140625" style="170" customWidth="1"/>
    <col min="5168" max="5172" width="12" style="170" customWidth="1"/>
    <col min="5173" max="5179" width="0" style="170" hidden="1" customWidth="1"/>
    <col min="5180" max="5211" width="12" style="170" customWidth="1"/>
    <col min="5212" max="5212" width="10.85546875" style="170" customWidth="1"/>
    <col min="5213" max="5376" width="11.42578125" style="170"/>
    <col min="5377" max="5377" width="5.85546875" style="170" customWidth="1"/>
    <col min="5378" max="5378" width="15.42578125" style="170" customWidth="1"/>
    <col min="5379" max="5379" width="34.140625" style="170" customWidth="1"/>
    <col min="5380" max="5380" width="11.42578125" style="170"/>
    <col min="5381" max="5381" width="13.28515625" style="170" customWidth="1"/>
    <col min="5382" max="5383" width="15.7109375" style="170" customWidth="1"/>
    <col min="5384" max="5391" width="13.28515625" style="170" customWidth="1"/>
    <col min="5392" max="5393" width="12.7109375" style="170" customWidth="1"/>
    <col min="5394" max="5394" width="13.42578125" style="170" customWidth="1"/>
    <col min="5395" max="5395" width="8.5703125" style="170" customWidth="1"/>
    <col min="5396" max="5400" width="11.42578125" style="170"/>
    <col min="5401" max="5401" width="9.42578125" style="170" customWidth="1"/>
    <col min="5402" max="5403" width="11.42578125" style="170"/>
    <col min="5404" max="5404" width="14.140625" style="170" bestFit="1" customWidth="1"/>
    <col min="5405" max="5405" width="17.140625" style="170" bestFit="1" customWidth="1"/>
    <col min="5406" max="5407" width="12.5703125" style="170" customWidth="1"/>
    <col min="5408" max="5423" width="8.140625" style="170" customWidth="1"/>
    <col min="5424" max="5428" width="12" style="170" customWidth="1"/>
    <col min="5429" max="5435" width="0" style="170" hidden="1" customWidth="1"/>
    <col min="5436" max="5467" width="12" style="170" customWidth="1"/>
    <col min="5468" max="5468" width="10.85546875" style="170" customWidth="1"/>
    <col min="5469" max="5632" width="11.42578125" style="170"/>
    <col min="5633" max="5633" width="5.85546875" style="170" customWidth="1"/>
    <col min="5634" max="5634" width="15.42578125" style="170" customWidth="1"/>
    <col min="5635" max="5635" width="34.140625" style="170" customWidth="1"/>
    <col min="5636" max="5636" width="11.42578125" style="170"/>
    <col min="5637" max="5637" width="13.28515625" style="170" customWidth="1"/>
    <col min="5638" max="5639" width="15.7109375" style="170" customWidth="1"/>
    <col min="5640" max="5647" width="13.28515625" style="170" customWidth="1"/>
    <col min="5648" max="5649" width="12.7109375" style="170" customWidth="1"/>
    <col min="5650" max="5650" width="13.42578125" style="170" customWidth="1"/>
    <col min="5651" max="5651" width="8.5703125" style="170" customWidth="1"/>
    <col min="5652" max="5656" width="11.42578125" style="170"/>
    <col min="5657" max="5657" width="9.42578125" style="170" customWidth="1"/>
    <col min="5658" max="5659" width="11.42578125" style="170"/>
    <col min="5660" max="5660" width="14.140625" style="170" bestFit="1" customWidth="1"/>
    <col min="5661" max="5661" width="17.140625" style="170" bestFit="1" customWidth="1"/>
    <col min="5662" max="5663" width="12.5703125" style="170" customWidth="1"/>
    <col min="5664" max="5679" width="8.140625" style="170" customWidth="1"/>
    <col min="5680" max="5684" width="12" style="170" customWidth="1"/>
    <col min="5685" max="5691" width="0" style="170" hidden="1" customWidth="1"/>
    <col min="5692" max="5723" width="12" style="170" customWidth="1"/>
    <col min="5724" max="5724" width="10.85546875" style="170" customWidth="1"/>
    <col min="5725" max="5888" width="11.42578125" style="170"/>
    <col min="5889" max="5889" width="5.85546875" style="170" customWidth="1"/>
    <col min="5890" max="5890" width="15.42578125" style="170" customWidth="1"/>
    <col min="5891" max="5891" width="34.140625" style="170" customWidth="1"/>
    <col min="5892" max="5892" width="11.42578125" style="170"/>
    <col min="5893" max="5893" width="13.28515625" style="170" customWidth="1"/>
    <col min="5894" max="5895" width="15.7109375" style="170" customWidth="1"/>
    <col min="5896" max="5903" width="13.28515625" style="170" customWidth="1"/>
    <col min="5904" max="5905" width="12.7109375" style="170" customWidth="1"/>
    <col min="5906" max="5906" width="13.42578125" style="170" customWidth="1"/>
    <col min="5907" max="5907" width="8.5703125" style="170" customWidth="1"/>
    <col min="5908" max="5912" width="11.42578125" style="170"/>
    <col min="5913" max="5913" width="9.42578125" style="170" customWidth="1"/>
    <col min="5914" max="5915" width="11.42578125" style="170"/>
    <col min="5916" max="5916" width="14.140625" style="170" bestFit="1" customWidth="1"/>
    <col min="5917" max="5917" width="17.140625" style="170" bestFit="1" customWidth="1"/>
    <col min="5918" max="5919" width="12.5703125" style="170" customWidth="1"/>
    <col min="5920" max="5935" width="8.140625" style="170" customWidth="1"/>
    <col min="5936" max="5940" width="12" style="170" customWidth="1"/>
    <col min="5941" max="5947" width="0" style="170" hidden="1" customWidth="1"/>
    <col min="5948" max="5979" width="12" style="170" customWidth="1"/>
    <col min="5980" max="5980" width="10.85546875" style="170" customWidth="1"/>
    <col min="5981" max="6144" width="11.42578125" style="170"/>
    <col min="6145" max="6145" width="5.85546875" style="170" customWidth="1"/>
    <col min="6146" max="6146" width="15.42578125" style="170" customWidth="1"/>
    <col min="6147" max="6147" width="34.140625" style="170" customWidth="1"/>
    <col min="6148" max="6148" width="11.42578125" style="170"/>
    <col min="6149" max="6149" width="13.28515625" style="170" customWidth="1"/>
    <col min="6150" max="6151" width="15.7109375" style="170" customWidth="1"/>
    <col min="6152" max="6159" width="13.28515625" style="170" customWidth="1"/>
    <col min="6160" max="6161" width="12.7109375" style="170" customWidth="1"/>
    <col min="6162" max="6162" width="13.42578125" style="170" customWidth="1"/>
    <col min="6163" max="6163" width="8.5703125" style="170" customWidth="1"/>
    <col min="6164" max="6168" width="11.42578125" style="170"/>
    <col min="6169" max="6169" width="9.42578125" style="170" customWidth="1"/>
    <col min="6170" max="6171" width="11.42578125" style="170"/>
    <col min="6172" max="6172" width="14.140625" style="170" bestFit="1" customWidth="1"/>
    <col min="6173" max="6173" width="17.140625" style="170" bestFit="1" customWidth="1"/>
    <col min="6174" max="6175" width="12.5703125" style="170" customWidth="1"/>
    <col min="6176" max="6191" width="8.140625" style="170" customWidth="1"/>
    <col min="6192" max="6196" width="12" style="170" customWidth="1"/>
    <col min="6197" max="6203" width="0" style="170" hidden="1" customWidth="1"/>
    <col min="6204" max="6235" width="12" style="170" customWidth="1"/>
    <col min="6236" max="6236" width="10.85546875" style="170" customWidth="1"/>
    <col min="6237" max="6400" width="11.42578125" style="170"/>
    <col min="6401" max="6401" width="5.85546875" style="170" customWidth="1"/>
    <col min="6402" max="6402" width="15.42578125" style="170" customWidth="1"/>
    <col min="6403" max="6403" width="34.140625" style="170" customWidth="1"/>
    <col min="6404" max="6404" width="11.42578125" style="170"/>
    <col min="6405" max="6405" width="13.28515625" style="170" customWidth="1"/>
    <col min="6406" max="6407" width="15.7109375" style="170" customWidth="1"/>
    <col min="6408" max="6415" width="13.28515625" style="170" customWidth="1"/>
    <col min="6416" max="6417" width="12.7109375" style="170" customWidth="1"/>
    <col min="6418" max="6418" width="13.42578125" style="170" customWidth="1"/>
    <col min="6419" max="6419" width="8.5703125" style="170" customWidth="1"/>
    <col min="6420" max="6424" width="11.42578125" style="170"/>
    <col min="6425" max="6425" width="9.42578125" style="170" customWidth="1"/>
    <col min="6426" max="6427" width="11.42578125" style="170"/>
    <col min="6428" max="6428" width="14.140625" style="170" bestFit="1" customWidth="1"/>
    <col min="6429" max="6429" width="17.140625" style="170" bestFit="1" customWidth="1"/>
    <col min="6430" max="6431" width="12.5703125" style="170" customWidth="1"/>
    <col min="6432" max="6447" width="8.140625" style="170" customWidth="1"/>
    <col min="6448" max="6452" width="12" style="170" customWidth="1"/>
    <col min="6453" max="6459" width="0" style="170" hidden="1" customWidth="1"/>
    <col min="6460" max="6491" width="12" style="170" customWidth="1"/>
    <col min="6492" max="6492" width="10.85546875" style="170" customWidth="1"/>
    <col min="6493" max="6656" width="11.42578125" style="170"/>
    <col min="6657" max="6657" width="5.85546875" style="170" customWidth="1"/>
    <col min="6658" max="6658" width="15.42578125" style="170" customWidth="1"/>
    <col min="6659" max="6659" width="34.140625" style="170" customWidth="1"/>
    <col min="6660" max="6660" width="11.42578125" style="170"/>
    <col min="6661" max="6661" width="13.28515625" style="170" customWidth="1"/>
    <col min="6662" max="6663" width="15.7109375" style="170" customWidth="1"/>
    <col min="6664" max="6671" width="13.28515625" style="170" customWidth="1"/>
    <col min="6672" max="6673" width="12.7109375" style="170" customWidth="1"/>
    <col min="6674" max="6674" width="13.42578125" style="170" customWidth="1"/>
    <col min="6675" max="6675" width="8.5703125" style="170" customWidth="1"/>
    <col min="6676" max="6680" width="11.42578125" style="170"/>
    <col min="6681" max="6681" width="9.42578125" style="170" customWidth="1"/>
    <col min="6682" max="6683" width="11.42578125" style="170"/>
    <col min="6684" max="6684" width="14.140625" style="170" bestFit="1" customWidth="1"/>
    <col min="6685" max="6685" width="17.140625" style="170" bestFit="1" customWidth="1"/>
    <col min="6686" max="6687" width="12.5703125" style="170" customWidth="1"/>
    <col min="6688" max="6703" width="8.140625" style="170" customWidth="1"/>
    <col min="6704" max="6708" width="12" style="170" customWidth="1"/>
    <col min="6709" max="6715" width="0" style="170" hidden="1" customWidth="1"/>
    <col min="6716" max="6747" width="12" style="170" customWidth="1"/>
    <col min="6748" max="6748" width="10.85546875" style="170" customWidth="1"/>
    <col min="6749" max="6912" width="11.42578125" style="170"/>
    <col min="6913" max="6913" width="5.85546875" style="170" customWidth="1"/>
    <col min="6914" max="6914" width="15.42578125" style="170" customWidth="1"/>
    <col min="6915" max="6915" width="34.140625" style="170" customWidth="1"/>
    <col min="6916" max="6916" width="11.42578125" style="170"/>
    <col min="6917" max="6917" width="13.28515625" style="170" customWidth="1"/>
    <col min="6918" max="6919" width="15.7109375" style="170" customWidth="1"/>
    <col min="6920" max="6927" width="13.28515625" style="170" customWidth="1"/>
    <col min="6928" max="6929" width="12.7109375" style="170" customWidth="1"/>
    <col min="6930" max="6930" width="13.42578125" style="170" customWidth="1"/>
    <col min="6931" max="6931" width="8.5703125" style="170" customWidth="1"/>
    <col min="6932" max="6936" width="11.42578125" style="170"/>
    <col min="6937" max="6937" width="9.42578125" style="170" customWidth="1"/>
    <col min="6938" max="6939" width="11.42578125" style="170"/>
    <col min="6940" max="6940" width="14.140625" style="170" bestFit="1" customWidth="1"/>
    <col min="6941" max="6941" width="17.140625" style="170" bestFit="1" customWidth="1"/>
    <col min="6942" max="6943" width="12.5703125" style="170" customWidth="1"/>
    <col min="6944" max="6959" width="8.140625" style="170" customWidth="1"/>
    <col min="6960" max="6964" width="12" style="170" customWidth="1"/>
    <col min="6965" max="6971" width="0" style="170" hidden="1" customWidth="1"/>
    <col min="6972" max="7003" width="12" style="170" customWidth="1"/>
    <col min="7004" max="7004" width="10.85546875" style="170" customWidth="1"/>
    <col min="7005" max="7168" width="11.42578125" style="170"/>
    <col min="7169" max="7169" width="5.85546875" style="170" customWidth="1"/>
    <col min="7170" max="7170" width="15.42578125" style="170" customWidth="1"/>
    <col min="7171" max="7171" width="34.140625" style="170" customWidth="1"/>
    <col min="7172" max="7172" width="11.42578125" style="170"/>
    <col min="7173" max="7173" width="13.28515625" style="170" customWidth="1"/>
    <col min="7174" max="7175" width="15.7109375" style="170" customWidth="1"/>
    <col min="7176" max="7183" width="13.28515625" style="170" customWidth="1"/>
    <col min="7184" max="7185" width="12.7109375" style="170" customWidth="1"/>
    <col min="7186" max="7186" width="13.42578125" style="170" customWidth="1"/>
    <col min="7187" max="7187" width="8.5703125" style="170" customWidth="1"/>
    <col min="7188" max="7192" width="11.42578125" style="170"/>
    <col min="7193" max="7193" width="9.42578125" style="170" customWidth="1"/>
    <col min="7194" max="7195" width="11.42578125" style="170"/>
    <col min="7196" max="7196" width="14.140625" style="170" bestFit="1" customWidth="1"/>
    <col min="7197" max="7197" width="17.140625" style="170" bestFit="1" customWidth="1"/>
    <col min="7198" max="7199" width="12.5703125" style="170" customWidth="1"/>
    <col min="7200" max="7215" width="8.140625" style="170" customWidth="1"/>
    <col min="7216" max="7220" width="12" style="170" customWidth="1"/>
    <col min="7221" max="7227" width="0" style="170" hidden="1" customWidth="1"/>
    <col min="7228" max="7259" width="12" style="170" customWidth="1"/>
    <col min="7260" max="7260" width="10.85546875" style="170" customWidth="1"/>
    <col min="7261" max="7424" width="11.42578125" style="170"/>
    <col min="7425" max="7425" width="5.85546875" style="170" customWidth="1"/>
    <col min="7426" max="7426" width="15.42578125" style="170" customWidth="1"/>
    <col min="7427" max="7427" width="34.140625" style="170" customWidth="1"/>
    <col min="7428" max="7428" width="11.42578125" style="170"/>
    <col min="7429" max="7429" width="13.28515625" style="170" customWidth="1"/>
    <col min="7430" max="7431" width="15.7109375" style="170" customWidth="1"/>
    <col min="7432" max="7439" width="13.28515625" style="170" customWidth="1"/>
    <col min="7440" max="7441" width="12.7109375" style="170" customWidth="1"/>
    <col min="7442" max="7442" width="13.42578125" style="170" customWidth="1"/>
    <col min="7443" max="7443" width="8.5703125" style="170" customWidth="1"/>
    <col min="7444" max="7448" width="11.42578125" style="170"/>
    <col min="7449" max="7449" width="9.42578125" style="170" customWidth="1"/>
    <col min="7450" max="7451" width="11.42578125" style="170"/>
    <col min="7452" max="7452" width="14.140625" style="170" bestFit="1" customWidth="1"/>
    <col min="7453" max="7453" width="17.140625" style="170" bestFit="1" customWidth="1"/>
    <col min="7454" max="7455" width="12.5703125" style="170" customWidth="1"/>
    <col min="7456" max="7471" width="8.140625" style="170" customWidth="1"/>
    <col min="7472" max="7476" width="12" style="170" customWidth="1"/>
    <col min="7477" max="7483" width="0" style="170" hidden="1" customWidth="1"/>
    <col min="7484" max="7515" width="12" style="170" customWidth="1"/>
    <col min="7516" max="7516" width="10.85546875" style="170" customWidth="1"/>
    <col min="7517" max="7680" width="11.42578125" style="170"/>
    <col min="7681" max="7681" width="5.85546875" style="170" customWidth="1"/>
    <col min="7682" max="7682" width="15.42578125" style="170" customWidth="1"/>
    <col min="7683" max="7683" width="34.140625" style="170" customWidth="1"/>
    <col min="7684" max="7684" width="11.42578125" style="170"/>
    <col min="7685" max="7685" width="13.28515625" style="170" customWidth="1"/>
    <col min="7686" max="7687" width="15.7109375" style="170" customWidth="1"/>
    <col min="7688" max="7695" width="13.28515625" style="170" customWidth="1"/>
    <col min="7696" max="7697" width="12.7109375" style="170" customWidth="1"/>
    <col min="7698" max="7698" width="13.42578125" style="170" customWidth="1"/>
    <col min="7699" max="7699" width="8.5703125" style="170" customWidth="1"/>
    <col min="7700" max="7704" width="11.42578125" style="170"/>
    <col min="7705" max="7705" width="9.42578125" style="170" customWidth="1"/>
    <col min="7706" max="7707" width="11.42578125" style="170"/>
    <col min="7708" max="7708" width="14.140625" style="170" bestFit="1" customWidth="1"/>
    <col min="7709" max="7709" width="17.140625" style="170" bestFit="1" customWidth="1"/>
    <col min="7710" max="7711" width="12.5703125" style="170" customWidth="1"/>
    <col min="7712" max="7727" width="8.140625" style="170" customWidth="1"/>
    <col min="7728" max="7732" width="12" style="170" customWidth="1"/>
    <col min="7733" max="7739" width="0" style="170" hidden="1" customWidth="1"/>
    <col min="7740" max="7771" width="12" style="170" customWidth="1"/>
    <col min="7772" max="7772" width="10.85546875" style="170" customWidth="1"/>
    <col min="7773" max="7936" width="11.42578125" style="170"/>
    <col min="7937" max="7937" width="5.85546875" style="170" customWidth="1"/>
    <col min="7938" max="7938" width="15.42578125" style="170" customWidth="1"/>
    <col min="7939" max="7939" width="34.140625" style="170" customWidth="1"/>
    <col min="7940" max="7940" width="11.42578125" style="170"/>
    <col min="7941" max="7941" width="13.28515625" style="170" customWidth="1"/>
    <col min="7942" max="7943" width="15.7109375" style="170" customWidth="1"/>
    <col min="7944" max="7951" width="13.28515625" style="170" customWidth="1"/>
    <col min="7952" max="7953" width="12.7109375" style="170" customWidth="1"/>
    <col min="7954" max="7954" width="13.42578125" style="170" customWidth="1"/>
    <col min="7955" max="7955" width="8.5703125" style="170" customWidth="1"/>
    <col min="7956" max="7960" width="11.42578125" style="170"/>
    <col min="7961" max="7961" width="9.42578125" style="170" customWidth="1"/>
    <col min="7962" max="7963" width="11.42578125" style="170"/>
    <col min="7964" max="7964" width="14.140625" style="170" bestFit="1" customWidth="1"/>
    <col min="7965" max="7965" width="17.140625" style="170" bestFit="1" customWidth="1"/>
    <col min="7966" max="7967" width="12.5703125" style="170" customWidth="1"/>
    <col min="7968" max="7983" width="8.140625" style="170" customWidth="1"/>
    <col min="7984" max="7988" width="12" style="170" customWidth="1"/>
    <col min="7989" max="7995" width="0" style="170" hidden="1" customWidth="1"/>
    <col min="7996" max="8027" width="12" style="170" customWidth="1"/>
    <col min="8028" max="8028" width="10.85546875" style="170" customWidth="1"/>
    <col min="8029" max="8192" width="11.42578125" style="170"/>
    <col min="8193" max="8193" width="5.85546875" style="170" customWidth="1"/>
    <col min="8194" max="8194" width="15.42578125" style="170" customWidth="1"/>
    <col min="8195" max="8195" width="34.140625" style="170" customWidth="1"/>
    <col min="8196" max="8196" width="11.42578125" style="170"/>
    <col min="8197" max="8197" width="13.28515625" style="170" customWidth="1"/>
    <col min="8198" max="8199" width="15.7109375" style="170" customWidth="1"/>
    <col min="8200" max="8207" width="13.28515625" style="170" customWidth="1"/>
    <col min="8208" max="8209" width="12.7109375" style="170" customWidth="1"/>
    <col min="8210" max="8210" width="13.42578125" style="170" customWidth="1"/>
    <col min="8211" max="8211" width="8.5703125" style="170" customWidth="1"/>
    <col min="8212" max="8216" width="11.42578125" style="170"/>
    <col min="8217" max="8217" width="9.42578125" style="170" customWidth="1"/>
    <col min="8218" max="8219" width="11.42578125" style="170"/>
    <col min="8220" max="8220" width="14.140625" style="170" bestFit="1" customWidth="1"/>
    <col min="8221" max="8221" width="17.140625" style="170" bestFit="1" customWidth="1"/>
    <col min="8222" max="8223" width="12.5703125" style="170" customWidth="1"/>
    <col min="8224" max="8239" width="8.140625" style="170" customWidth="1"/>
    <col min="8240" max="8244" width="12" style="170" customWidth="1"/>
    <col min="8245" max="8251" width="0" style="170" hidden="1" customWidth="1"/>
    <col min="8252" max="8283" width="12" style="170" customWidth="1"/>
    <col min="8284" max="8284" width="10.85546875" style="170" customWidth="1"/>
    <col min="8285" max="8448" width="11.42578125" style="170"/>
    <col min="8449" max="8449" width="5.85546875" style="170" customWidth="1"/>
    <col min="8450" max="8450" width="15.42578125" style="170" customWidth="1"/>
    <col min="8451" max="8451" width="34.140625" style="170" customWidth="1"/>
    <col min="8452" max="8452" width="11.42578125" style="170"/>
    <col min="8453" max="8453" width="13.28515625" style="170" customWidth="1"/>
    <col min="8454" max="8455" width="15.7109375" style="170" customWidth="1"/>
    <col min="8456" max="8463" width="13.28515625" style="170" customWidth="1"/>
    <col min="8464" max="8465" width="12.7109375" style="170" customWidth="1"/>
    <col min="8466" max="8466" width="13.42578125" style="170" customWidth="1"/>
    <col min="8467" max="8467" width="8.5703125" style="170" customWidth="1"/>
    <col min="8468" max="8472" width="11.42578125" style="170"/>
    <col min="8473" max="8473" width="9.42578125" style="170" customWidth="1"/>
    <col min="8474" max="8475" width="11.42578125" style="170"/>
    <col min="8476" max="8476" width="14.140625" style="170" bestFit="1" customWidth="1"/>
    <col min="8477" max="8477" width="17.140625" style="170" bestFit="1" customWidth="1"/>
    <col min="8478" max="8479" width="12.5703125" style="170" customWidth="1"/>
    <col min="8480" max="8495" width="8.140625" style="170" customWidth="1"/>
    <col min="8496" max="8500" width="12" style="170" customWidth="1"/>
    <col min="8501" max="8507" width="0" style="170" hidden="1" customWidth="1"/>
    <col min="8508" max="8539" width="12" style="170" customWidth="1"/>
    <col min="8540" max="8540" width="10.85546875" style="170" customWidth="1"/>
    <col min="8541" max="8704" width="11.42578125" style="170"/>
    <col min="8705" max="8705" width="5.85546875" style="170" customWidth="1"/>
    <col min="8706" max="8706" width="15.42578125" style="170" customWidth="1"/>
    <col min="8707" max="8707" width="34.140625" style="170" customWidth="1"/>
    <col min="8708" max="8708" width="11.42578125" style="170"/>
    <col min="8709" max="8709" width="13.28515625" style="170" customWidth="1"/>
    <col min="8710" max="8711" width="15.7109375" style="170" customWidth="1"/>
    <col min="8712" max="8719" width="13.28515625" style="170" customWidth="1"/>
    <col min="8720" max="8721" width="12.7109375" style="170" customWidth="1"/>
    <col min="8722" max="8722" width="13.42578125" style="170" customWidth="1"/>
    <col min="8723" max="8723" width="8.5703125" style="170" customWidth="1"/>
    <col min="8724" max="8728" width="11.42578125" style="170"/>
    <col min="8729" max="8729" width="9.42578125" style="170" customWidth="1"/>
    <col min="8730" max="8731" width="11.42578125" style="170"/>
    <col min="8732" max="8732" width="14.140625" style="170" bestFit="1" customWidth="1"/>
    <col min="8733" max="8733" width="17.140625" style="170" bestFit="1" customWidth="1"/>
    <col min="8734" max="8735" width="12.5703125" style="170" customWidth="1"/>
    <col min="8736" max="8751" width="8.140625" style="170" customWidth="1"/>
    <col min="8752" max="8756" width="12" style="170" customWidth="1"/>
    <col min="8757" max="8763" width="0" style="170" hidden="1" customWidth="1"/>
    <col min="8764" max="8795" width="12" style="170" customWidth="1"/>
    <col min="8796" max="8796" width="10.85546875" style="170" customWidth="1"/>
    <col min="8797" max="8960" width="11.42578125" style="170"/>
    <col min="8961" max="8961" width="5.85546875" style="170" customWidth="1"/>
    <col min="8962" max="8962" width="15.42578125" style="170" customWidth="1"/>
    <col min="8963" max="8963" width="34.140625" style="170" customWidth="1"/>
    <col min="8964" max="8964" width="11.42578125" style="170"/>
    <col min="8965" max="8965" width="13.28515625" style="170" customWidth="1"/>
    <col min="8966" max="8967" width="15.7109375" style="170" customWidth="1"/>
    <col min="8968" max="8975" width="13.28515625" style="170" customWidth="1"/>
    <col min="8976" max="8977" width="12.7109375" style="170" customWidth="1"/>
    <col min="8978" max="8978" width="13.42578125" style="170" customWidth="1"/>
    <col min="8979" max="8979" width="8.5703125" style="170" customWidth="1"/>
    <col min="8980" max="8984" width="11.42578125" style="170"/>
    <col min="8985" max="8985" width="9.42578125" style="170" customWidth="1"/>
    <col min="8986" max="8987" width="11.42578125" style="170"/>
    <col min="8988" max="8988" width="14.140625" style="170" bestFit="1" customWidth="1"/>
    <col min="8989" max="8989" width="17.140625" style="170" bestFit="1" customWidth="1"/>
    <col min="8990" max="8991" width="12.5703125" style="170" customWidth="1"/>
    <col min="8992" max="9007" width="8.140625" style="170" customWidth="1"/>
    <col min="9008" max="9012" width="12" style="170" customWidth="1"/>
    <col min="9013" max="9019" width="0" style="170" hidden="1" customWidth="1"/>
    <col min="9020" max="9051" width="12" style="170" customWidth="1"/>
    <col min="9052" max="9052" width="10.85546875" style="170" customWidth="1"/>
    <col min="9053" max="9216" width="11.42578125" style="170"/>
    <col min="9217" max="9217" width="5.85546875" style="170" customWidth="1"/>
    <col min="9218" max="9218" width="15.42578125" style="170" customWidth="1"/>
    <col min="9219" max="9219" width="34.140625" style="170" customWidth="1"/>
    <col min="9220" max="9220" width="11.42578125" style="170"/>
    <col min="9221" max="9221" width="13.28515625" style="170" customWidth="1"/>
    <col min="9222" max="9223" width="15.7109375" style="170" customWidth="1"/>
    <col min="9224" max="9231" width="13.28515625" style="170" customWidth="1"/>
    <col min="9232" max="9233" width="12.7109375" style="170" customWidth="1"/>
    <col min="9234" max="9234" width="13.42578125" style="170" customWidth="1"/>
    <col min="9235" max="9235" width="8.5703125" style="170" customWidth="1"/>
    <col min="9236" max="9240" width="11.42578125" style="170"/>
    <col min="9241" max="9241" width="9.42578125" style="170" customWidth="1"/>
    <col min="9242" max="9243" width="11.42578125" style="170"/>
    <col min="9244" max="9244" width="14.140625" style="170" bestFit="1" customWidth="1"/>
    <col min="9245" max="9245" width="17.140625" style="170" bestFit="1" customWidth="1"/>
    <col min="9246" max="9247" width="12.5703125" style="170" customWidth="1"/>
    <col min="9248" max="9263" width="8.140625" style="170" customWidth="1"/>
    <col min="9264" max="9268" width="12" style="170" customWidth="1"/>
    <col min="9269" max="9275" width="0" style="170" hidden="1" customWidth="1"/>
    <col min="9276" max="9307" width="12" style="170" customWidth="1"/>
    <col min="9308" max="9308" width="10.85546875" style="170" customWidth="1"/>
    <col min="9309" max="9472" width="11.42578125" style="170"/>
    <col min="9473" max="9473" width="5.85546875" style="170" customWidth="1"/>
    <col min="9474" max="9474" width="15.42578125" style="170" customWidth="1"/>
    <col min="9475" max="9475" width="34.140625" style="170" customWidth="1"/>
    <col min="9476" max="9476" width="11.42578125" style="170"/>
    <col min="9477" max="9477" width="13.28515625" style="170" customWidth="1"/>
    <col min="9478" max="9479" width="15.7109375" style="170" customWidth="1"/>
    <col min="9480" max="9487" width="13.28515625" style="170" customWidth="1"/>
    <col min="9488" max="9489" width="12.7109375" style="170" customWidth="1"/>
    <col min="9490" max="9490" width="13.42578125" style="170" customWidth="1"/>
    <col min="9491" max="9491" width="8.5703125" style="170" customWidth="1"/>
    <col min="9492" max="9496" width="11.42578125" style="170"/>
    <col min="9497" max="9497" width="9.42578125" style="170" customWidth="1"/>
    <col min="9498" max="9499" width="11.42578125" style="170"/>
    <col min="9500" max="9500" width="14.140625" style="170" bestFit="1" customWidth="1"/>
    <col min="9501" max="9501" width="17.140625" style="170" bestFit="1" customWidth="1"/>
    <col min="9502" max="9503" width="12.5703125" style="170" customWidth="1"/>
    <col min="9504" max="9519" width="8.140625" style="170" customWidth="1"/>
    <col min="9520" max="9524" width="12" style="170" customWidth="1"/>
    <col min="9525" max="9531" width="0" style="170" hidden="1" customWidth="1"/>
    <col min="9532" max="9563" width="12" style="170" customWidth="1"/>
    <col min="9564" max="9564" width="10.85546875" style="170" customWidth="1"/>
    <col min="9565" max="9728" width="11.42578125" style="170"/>
    <col min="9729" max="9729" width="5.85546875" style="170" customWidth="1"/>
    <col min="9730" max="9730" width="15.42578125" style="170" customWidth="1"/>
    <col min="9731" max="9731" width="34.140625" style="170" customWidth="1"/>
    <col min="9732" max="9732" width="11.42578125" style="170"/>
    <col min="9733" max="9733" width="13.28515625" style="170" customWidth="1"/>
    <col min="9734" max="9735" width="15.7109375" style="170" customWidth="1"/>
    <col min="9736" max="9743" width="13.28515625" style="170" customWidth="1"/>
    <col min="9744" max="9745" width="12.7109375" style="170" customWidth="1"/>
    <col min="9746" max="9746" width="13.42578125" style="170" customWidth="1"/>
    <col min="9747" max="9747" width="8.5703125" style="170" customWidth="1"/>
    <col min="9748" max="9752" width="11.42578125" style="170"/>
    <col min="9753" max="9753" width="9.42578125" style="170" customWidth="1"/>
    <col min="9754" max="9755" width="11.42578125" style="170"/>
    <col min="9756" max="9756" width="14.140625" style="170" bestFit="1" customWidth="1"/>
    <col min="9757" max="9757" width="17.140625" style="170" bestFit="1" customWidth="1"/>
    <col min="9758" max="9759" width="12.5703125" style="170" customWidth="1"/>
    <col min="9760" max="9775" width="8.140625" style="170" customWidth="1"/>
    <col min="9776" max="9780" width="12" style="170" customWidth="1"/>
    <col min="9781" max="9787" width="0" style="170" hidden="1" customWidth="1"/>
    <col min="9788" max="9819" width="12" style="170" customWidth="1"/>
    <col min="9820" max="9820" width="10.85546875" style="170" customWidth="1"/>
    <col min="9821" max="9984" width="11.42578125" style="170"/>
    <col min="9985" max="9985" width="5.85546875" style="170" customWidth="1"/>
    <col min="9986" max="9986" width="15.42578125" style="170" customWidth="1"/>
    <col min="9987" max="9987" width="34.140625" style="170" customWidth="1"/>
    <col min="9988" max="9988" width="11.42578125" style="170"/>
    <col min="9989" max="9989" width="13.28515625" style="170" customWidth="1"/>
    <col min="9990" max="9991" width="15.7109375" style="170" customWidth="1"/>
    <col min="9992" max="9999" width="13.28515625" style="170" customWidth="1"/>
    <col min="10000" max="10001" width="12.7109375" style="170" customWidth="1"/>
    <col min="10002" max="10002" width="13.42578125" style="170" customWidth="1"/>
    <col min="10003" max="10003" width="8.5703125" style="170" customWidth="1"/>
    <col min="10004" max="10008" width="11.42578125" style="170"/>
    <col min="10009" max="10009" width="9.42578125" style="170" customWidth="1"/>
    <col min="10010" max="10011" width="11.42578125" style="170"/>
    <col min="10012" max="10012" width="14.140625" style="170" bestFit="1" customWidth="1"/>
    <col min="10013" max="10013" width="17.140625" style="170" bestFit="1" customWidth="1"/>
    <col min="10014" max="10015" width="12.5703125" style="170" customWidth="1"/>
    <col min="10016" max="10031" width="8.140625" style="170" customWidth="1"/>
    <col min="10032" max="10036" width="12" style="170" customWidth="1"/>
    <col min="10037" max="10043" width="0" style="170" hidden="1" customWidth="1"/>
    <col min="10044" max="10075" width="12" style="170" customWidth="1"/>
    <col min="10076" max="10076" width="10.85546875" style="170" customWidth="1"/>
    <col min="10077" max="10240" width="11.42578125" style="170"/>
    <col min="10241" max="10241" width="5.85546875" style="170" customWidth="1"/>
    <col min="10242" max="10242" width="15.42578125" style="170" customWidth="1"/>
    <col min="10243" max="10243" width="34.140625" style="170" customWidth="1"/>
    <col min="10244" max="10244" width="11.42578125" style="170"/>
    <col min="10245" max="10245" width="13.28515625" style="170" customWidth="1"/>
    <col min="10246" max="10247" width="15.7109375" style="170" customWidth="1"/>
    <col min="10248" max="10255" width="13.28515625" style="170" customWidth="1"/>
    <col min="10256" max="10257" width="12.7109375" style="170" customWidth="1"/>
    <col min="10258" max="10258" width="13.42578125" style="170" customWidth="1"/>
    <col min="10259" max="10259" width="8.5703125" style="170" customWidth="1"/>
    <col min="10260" max="10264" width="11.42578125" style="170"/>
    <col min="10265" max="10265" width="9.42578125" style="170" customWidth="1"/>
    <col min="10266" max="10267" width="11.42578125" style="170"/>
    <col min="10268" max="10268" width="14.140625" style="170" bestFit="1" customWidth="1"/>
    <col min="10269" max="10269" width="17.140625" style="170" bestFit="1" customWidth="1"/>
    <col min="10270" max="10271" width="12.5703125" style="170" customWidth="1"/>
    <col min="10272" max="10287" width="8.140625" style="170" customWidth="1"/>
    <col min="10288" max="10292" width="12" style="170" customWidth="1"/>
    <col min="10293" max="10299" width="0" style="170" hidden="1" customWidth="1"/>
    <col min="10300" max="10331" width="12" style="170" customWidth="1"/>
    <col min="10332" max="10332" width="10.85546875" style="170" customWidth="1"/>
    <col min="10333" max="10496" width="11.42578125" style="170"/>
    <col min="10497" max="10497" width="5.85546875" style="170" customWidth="1"/>
    <col min="10498" max="10498" width="15.42578125" style="170" customWidth="1"/>
    <col min="10499" max="10499" width="34.140625" style="170" customWidth="1"/>
    <col min="10500" max="10500" width="11.42578125" style="170"/>
    <col min="10501" max="10501" width="13.28515625" style="170" customWidth="1"/>
    <col min="10502" max="10503" width="15.7109375" style="170" customWidth="1"/>
    <col min="10504" max="10511" width="13.28515625" style="170" customWidth="1"/>
    <col min="10512" max="10513" width="12.7109375" style="170" customWidth="1"/>
    <col min="10514" max="10514" width="13.42578125" style="170" customWidth="1"/>
    <col min="10515" max="10515" width="8.5703125" style="170" customWidth="1"/>
    <col min="10516" max="10520" width="11.42578125" style="170"/>
    <col min="10521" max="10521" width="9.42578125" style="170" customWidth="1"/>
    <col min="10522" max="10523" width="11.42578125" style="170"/>
    <col min="10524" max="10524" width="14.140625" style="170" bestFit="1" customWidth="1"/>
    <col min="10525" max="10525" width="17.140625" style="170" bestFit="1" customWidth="1"/>
    <col min="10526" max="10527" width="12.5703125" style="170" customWidth="1"/>
    <col min="10528" max="10543" width="8.140625" style="170" customWidth="1"/>
    <col min="10544" max="10548" width="12" style="170" customWidth="1"/>
    <col min="10549" max="10555" width="0" style="170" hidden="1" customWidth="1"/>
    <col min="10556" max="10587" width="12" style="170" customWidth="1"/>
    <col min="10588" max="10588" width="10.85546875" style="170" customWidth="1"/>
    <col min="10589" max="10752" width="11.42578125" style="170"/>
    <col min="10753" max="10753" width="5.85546875" style="170" customWidth="1"/>
    <col min="10754" max="10754" width="15.42578125" style="170" customWidth="1"/>
    <col min="10755" max="10755" width="34.140625" style="170" customWidth="1"/>
    <col min="10756" max="10756" width="11.42578125" style="170"/>
    <col min="10757" max="10757" width="13.28515625" style="170" customWidth="1"/>
    <col min="10758" max="10759" width="15.7109375" style="170" customWidth="1"/>
    <col min="10760" max="10767" width="13.28515625" style="170" customWidth="1"/>
    <col min="10768" max="10769" width="12.7109375" style="170" customWidth="1"/>
    <col min="10770" max="10770" width="13.42578125" style="170" customWidth="1"/>
    <col min="10771" max="10771" width="8.5703125" style="170" customWidth="1"/>
    <col min="10772" max="10776" width="11.42578125" style="170"/>
    <col min="10777" max="10777" width="9.42578125" style="170" customWidth="1"/>
    <col min="10778" max="10779" width="11.42578125" style="170"/>
    <col min="10780" max="10780" width="14.140625" style="170" bestFit="1" customWidth="1"/>
    <col min="10781" max="10781" width="17.140625" style="170" bestFit="1" customWidth="1"/>
    <col min="10782" max="10783" width="12.5703125" style="170" customWidth="1"/>
    <col min="10784" max="10799" width="8.140625" style="170" customWidth="1"/>
    <col min="10800" max="10804" width="12" style="170" customWidth="1"/>
    <col min="10805" max="10811" width="0" style="170" hidden="1" customWidth="1"/>
    <col min="10812" max="10843" width="12" style="170" customWidth="1"/>
    <col min="10844" max="10844" width="10.85546875" style="170" customWidth="1"/>
    <col min="10845" max="11008" width="11.42578125" style="170"/>
    <col min="11009" max="11009" width="5.85546875" style="170" customWidth="1"/>
    <col min="11010" max="11010" width="15.42578125" style="170" customWidth="1"/>
    <col min="11011" max="11011" width="34.140625" style="170" customWidth="1"/>
    <col min="11012" max="11012" width="11.42578125" style="170"/>
    <col min="11013" max="11013" width="13.28515625" style="170" customWidth="1"/>
    <col min="11014" max="11015" width="15.7109375" style="170" customWidth="1"/>
    <col min="11016" max="11023" width="13.28515625" style="170" customWidth="1"/>
    <col min="11024" max="11025" width="12.7109375" style="170" customWidth="1"/>
    <col min="11026" max="11026" width="13.42578125" style="170" customWidth="1"/>
    <col min="11027" max="11027" width="8.5703125" style="170" customWidth="1"/>
    <col min="11028" max="11032" width="11.42578125" style="170"/>
    <col min="11033" max="11033" width="9.42578125" style="170" customWidth="1"/>
    <col min="11034" max="11035" width="11.42578125" style="170"/>
    <col min="11036" max="11036" width="14.140625" style="170" bestFit="1" customWidth="1"/>
    <col min="11037" max="11037" width="17.140625" style="170" bestFit="1" customWidth="1"/>
    <col min="11038" max="11039" width="12.5703125" style="170" customWidth="1"/>
    <col min="11040" max="11055" width="8.140625" style="170" customWidth="1"/>
    <col min="11056" max="11060" width="12" style="170" customWidth="1"/>
    <col min="11061" max="11067" width="0" style="170" hidden="1" customWidth="1"/>
    <col min="11068" max="11099" width="12" style="170" customWidth="1"/>
    <col min="11100" max="11100" width="10.85546875" style="170" customWidth="1"/>
    <col min="11101" max="11264" width="11.42578125" style="170"/>
    <col min="11265" max="11265" width="5.85546875" style="170" customWidth="1"/>
    <col min="11266" max="11266" width="15.42578125" style="170" customWidth="1"/>
    <col min="11267" max="11267" width="34.140625" style="170" customWidth="1"/>
    <col min="11268" max="11268" width="11.42578125" style="170"/>
    <col min="11269" max="11269" width="13.28515625" style="170" customWidth="1"/>
    <col min="11270" max="11271" width="15.7109375" style="170" customWidth="1"/>
    <col min="11272" max="11279" width="13.28515625" style="170" customWidth="1"/>
    <col min="11280" max="11281" width="12.7109375" style="170" customWidth="1"/>
    <col min="11282" max="11282" width="13.42578125" style="170" customWidth="1"/>
    <col min="11283" max="11283" width="8.5703125" style="170" customWidth="1"/>
    <col min="11284" max="11288" width="11.42578125" style="170"/>
    <col min="11289" max="11289" width="9.42578125" style="170" customWidth="1"/>
    <col min="11290" max="11291" width="11.42578125" style="170"/>
    <col min="11292" max="11292" width="14.140625" style="170" bestFit="1" customWidth="1"/>
    <col min="11293" max="11293" width="17.140625" style="170" bestFit="1" customWidth="1"/>
    <col min="11294" max="11295" width="12.5703125" style="170" customWidth="1"/>
    <col min="11296" max="11311" width="8.140625" style="170" customWidth="1"/>
    <col min="11312" max="11316" width="12" style="170" customWidth="1"/>
    <col min="11317" max="11323" width="0" style="170" hidden="1" customWidth="1"/>
    <col min="11324" max="11355" width="12" style="170" customWidth="1"/>
    <col min="11356" max="11356" width="10.85546875" style="170" customWidth="1"/>
    <col min="11357" max="11520" width="11.42578125" style="170"/>
    <col min="11521" max="11521" width="5.85546875" style="170" customWidth="1"/>
    <col min="11522" max="11522" width="15.42578125" style="170" customWidth="1"/>
    <col min="11523" max="11523" width="34.140625" style="170" customWidth="1"/>
    <col min="11524" max="11524" width="11.42578125" style="170"/>
    <col min="11525" max="11525" width="13.28515625" style="170" customWidth="1"/>
    <col min="11526" max="11527" width="15.7109375" style="170" customWidth="1"/>
    <col min="11528" max="11535" width="13.28515625" style="170" customWidth="1"/>
    <col min="11536" max="11537" width="12.7109375" style="170" customWidth="1"/>
    <col min="11538" max="11538" width="13.42578125" style="170" customWidth="1"/>
    <col min="11539" max="11539" width="8.5703125" style="170" customWidth="1"/>
    <col min="11540" max="11544" width="11.42578125" style="170"/>
    <col min="11545" max="11545" width="9.42578125" style="170" customWidth="1"/>
    <col min="11546" max="11547" width="11.42578125" style="170"/>
    <col min="11548" max="11548" width="14.140625" style="170" bestFit="1" customWidth="1"/>
    <col min="11549" max="11549" width="17.140625" style="170" bestFit="1" customWidth="1"/>
    <col min="11550" max="11551" width="12.5703125" style="170" customWidth="1"/>
    <col min="11552" max="11567" width="8.140625" style="170" customWidth="1"/>
    <col min="11568" max="11572" width="12" style="170" customWidth="1"/>
    <col min="11573" max="11579" width="0" style="170" hidden="1" customWidth="1"/>
    <col min="11580" max="11611" width="12" style="170" customWidth="1"/>
    <col min="11612" max="11612" width="10.85546875" style="170" customWidth="1"/>
    <col min="11613" max="11776" width="11.42578125" style="170"/>
    <col min="11777" max="11777" width="5.85546875" style="170" customWidth="1"/>
    <col min="11778" max="11778" width="15.42578125" style="170" customWidth="1"/>
    <col min="11779" max="11779" width="34.140625" style="170" customWidth="1"/>
    <col min="11780" max="11780" width="11.42578125" style="170"/>
    <col min="11781" max="11781" width="13.28515625" style="170" customWidth="1"/>
    <col min="11782" max="11783" width="15.7109375" style="170" customWidth="1"/>
    <col min="11784" max="11791" width="13.28515625" style="170" customWidth="1"/>
    <col min="11792" max="11793" width="12.7109375" style="170" customWidth="1"/>
    <col min="11794" max="11794" width="13.42578125" style="170" customWidth="1"/>
    <col min="11795" max="11795" width="8.5703125" style="170" customWidth="1"/>
    <col min="11796" max="11800" width="11.42578125" style="170"/>
    <col min="11801" max="11801" width="9.42578125" style="170" customWidth="1"/>
    <col min="11802" max="11803" width="11.42578125" style="170"/>
    <col min="11804" max="11804" width="14.140625" style="170" bestFit="1" customWidth="1"/>
    <col min="11805" max="11805" width="17.140625" style="170" bestFit="1" customWidth="1"/>
    <col min="11806" max="11807" width="12.5703125" style="170" customWidth="1"/>
    <col min="11808" max="11823" width="8.140625" style="170" customWidth="1"/>
    <col min="11824" max="11828" width="12" style="170" customWidth="1"/>
    <col min="11829" max="11835" width="0" style="170" hidden="1" customWidth="1"/>
    <col min="11836" max="11867" width="12" style="170" customWidth="1"/>
    <col min="11868" max="11868" width="10.85546875" style="170" customWidth="1"/>
    <col min="11869" max="12032" width="11.42578125" style="170"/>
    <col min="12033" max="12033" width="5.85546875" style="170" customWidth="1"/>
    <col min="12034" max="12034" width="15.42578125" style="170" customWidth="1"/>
    <col min="12035" max="12035" width="34.140625" style="170" customWidth="1"/>
    <col min="12036" max="12036" width="11.42578125" style="170"/>
    <col min="12037" max="12037" width="13.28515625" style="170" customWidth="1"/>
    <col min="12038" max="12039" width="15.7109375" style="170" customWidth="1"/>
    <col min="12040" max="12047" width="13.28515625" style="170" customWidth="1"/>
    <col min="12048" max="12049" width="12.7109375" style="170" customWidth="1"/>
    <col min="12050" max="12050" width="13.42578125" style="170" customWidth="1"/>
    <col min="12051" max="12051" width="8.5703125" style="170" customWidth="1"/>
    <col min="12052" max="12056" width="11.42578125" style="170"/>
    <col min="12057" max="12057" width="9.42578125" style="170" customWidth="1"/>
    <col min="12058" max="12059" width="11.42578125" style="170"/>
    <col min="12060" max="12060" width="14.140625" style="170" bestFit="1" customWidth="1"/>
    <col min="12061" max="12061" width="17.140625" style="170" bestFit="1" customWidth="1"/>
    <col min="12062" max="12063" width="12.5703125" style="170" customWidth="1"/>
    <col min="12064" max="12079" width="8.140625" style="170" customWidth="1"/>
    <col min="12080" max="12084" width="12" style="170" customWidth="1"/>
    <col min="12085" max="12091" width="0" style="170" hidden="1" customWidth="1"/>
    <col min="12092" max="12123" width="12" style="170" customWidth="1"/>
    <col min="12124" max="12124" width="10.85546875" style="170" customWidth="1"/>
    <col min="12125" max="12288" width="11.42578125" style="170"/>
    <col min="12289" max="12289" width="5.85546875" style="170" customWidth="1"/>
    <col min="12290" max="12290" width="15.42578125" style="170" customWidth="1"/>
    <col min="12291" max="12291" width="34.140625" style="170" customWidth="1"/>
    <col min="12292" max="12292" width="11.42578125" style="170"/>
    <col min="12293" max="12293" width="13.28515625" style="170" customWidth="1"/>
    <col min="12294" max="12295" width="15.7109375" style="170" customWidth="1"/>
    <col min="12296" max="12303" width="13.28515625" style="170" customWidth="1"/>
    <col min="12304" max="12305" width="12.7109375" style="170" customWidth="1"/>
    <col min="12306" max="12306" width="13.42578125" style="170" customWidth="1"/>
    <col min="12307" max="12307" width="8.5703125" style="170" customWidth="1"/>
    <col min="12308" max="12312" width="11.42578125" style="170"/>
    <col min="12313" max="12313" width="9.42578125" style="170" customWidth="1"/>
    <col min="12314" max="12315" width="11.42578125" style="170"/>
    <col min="12316" max="12316" width="14.140625" style="170" bestFit="1" customWidth="1"/>
    <col min="12317" max="12317" width="17.140625" style="170" bestFit="1" customWidth="1"/>
    <col min="12318" max="12319" width="12.5703125" style="170" customWidth="1"/>
    <col min="12320" max="12335" width="8.140625" style="170" customWidth="1"/>
    <col min="12336" max="12340" width="12" style="170" customWidth="1"/>
    <col min="12341" max="12347" width="0" style="170" hidden="1" customWidth="1"/>
    <col min="12348" max="12379" width="12" style="170" customWidth="1"/>
    <col min="12380" max="12380" width="10.85546875" style="170" customWidth="1"/>
    <col min="12381" max="12544" width="11.42578125" style="170"/>
    <col min="12545" max="12545" width="5.85546875" style="170" customWidth="1"/>
    <col min="12546" max="12546" width="15.42578125" style="170" customWidth="1"/>
    <col min="12547" max="12547" width="34.140625" style="170" customWidth="1"/>
    <col min="12548" max="12548" width="11.42578125" style="170"/>
    <col min="12549" max="12549" width="13.28515625" style="170" customWidth="1"/>
    <col min="12550" max="12551" width="15.7109375" style="170" customWidth="1"/>
    <col min="12552" max="12559" width="13.28515625" style="170" customWidth="1"/>
    <col min="12560" max="12561" width="12.7109375" style="170" customWidth="1"/>
    <col min="12562" max="12562" width="13.42578125" style="170" customWidth="1"/>
    <col min="12563" max="12563" width="8.5703125" style="170" customWidth="1"/>
    <col min="12564" max="12568" width="11.42578125" style="170"/>
    <col min="12569" max="12569" width="9.42578125" style="170" customWidth="1"/>
    <col min="12570" max="12571" width="11.42578125" style="170"/>
    <col min="12572" max="12572" width="14.140625" style="170" bestFit="1" customWidth="1"/>
    <col min="12573" max="12573" width="17.140625" style="170" bestFit="1" customWidth="1"/>
    <col min="12574" max="12575" width="12.5703125" style="170" customWidth="1"/>
    <col min="12576" max="12591" width="8.140625" style="170" customWidth="1"/>
    <col min="12592" max="12596" width="12" style="170" customWidth="1"/>
    <col min="12597" max="12603" width="0" style="170" hidden="1" customWidth="1"/>
    <col min="12604" max="12635" width="12" style="170" customWidth="1"/>
    <col min="12636" max="12636" width="10.85546875" style="170" customWidth="1"/>
    <col min="12637" max="12800" width="11.42578125" style="170"/>
    <col min="12801" max="12801" width="5.85546875" style="170" customWidth="1"/>
    <col min="12802" max="12802" width="15.42578125" style="170" customWidth="1"/>
    <col min="12803" max="12803" width="34.140625" style="170" customWidth="1"/>
    <col min="12804" max="12804" width="11.42578125" style="170"/>
    <col min="12805" max="12805" width="13.28515625" style="170" customWidth="1"/>
    <col min="12806" max="12807" width="15.7109375" style="170" customWidth="1"/>
    <col min="12808" max="12815" width="13.28515625" style="170" customWidth="1"/>
    <col min="12816" max="12817" width="12.7109375" style="170" customWidth="1"/>
    <col min="12818" max="12818" width="13.42578125" style="170" customWidth="1"/>
    <col min="12819" max="12819" width="8.5703125" style="170" customWidth="1"/>
    <col min="12820" max="12824" width="11.42578125" style="170"/>
    <col min="12825" max="12825" width="9.42578125" style="170" customWidth="1"/>
    <col min="12826" max="12827" width="11.42578125" style="170"/>
    <col min="12828" max="12828" width="14.140625" style="170" bestFit="1" customWidth="1"/>
    <col min="12829" max="12829" width="17.140625" style="170" bestFit="1" customWidth="1"/>
    <col min="12830" max="12831" width="12.5703125" style="170" customWidth="1"/>
    <col min="12832" max="12847" width="8.140625" style="170" customWidth="1"/>
    <col min="12848" max="12852" width="12" style="170" customWidth="1"/>
    <col min="12853" max="12859" width="0" style="170" hidden="1" customWidth="1"/>
    <col min="12860" max="12891" width="12" style="170" customWidth="1"/>
    <col min="12892" max="12892" width="10.85546875" style="170" customWidth="1"/>
    <col min="12893" max="13056" width="11.42578125" style="170"/>
    <col min="13057" max="13057" width="5.85546875" style="170" customWidth="1"/>
    <col min="13058" max="13058" width="15.42578125" style="170" customWidth="1"/>
    <col min="13059" max="13059" width="34.140625" style="170" customWidth="1"/>
    <col min="13060" max="13060" width="11.42578125" style="170"/>
    <col min="13061" max="13061" width="13.28515625" style="170" customWidth="1"/>
    <col min="13062" max="13063" width="15.7109375" style="170" customWidth="1"/>
    <col min="13064" max="13071" width="13.28515625" style="170" customWidth="1"/>
    <col min="13072" max="13073" width="12.7109375" style="170" customWidth="1"/>
    <col min="13074" max="13074" width="13.42578125" style="170" customWidth="1"/>
    <col min="13075" max="13075" width="8.5703125" style="170" customWidth="1"/>
    <col min="13076" max="13080" width="11.42578125" style="170"/>
    <col min="13081" max="13081" width="9.42578125" style="170" customWidth="1"/>
    <col min="13082" max="13083" width="11.42578125" style="170"/>
    <col min="13084" max="13084" width="14.140625" style="170" bestFit="1" customWidth="1"/>
    <col min="13085" max="13085" width="17.140625" style="170" bestFit="1" customWidth="1"/>
    <col min="13086" max="13087" width="12.5703125" style="170" customWidth="1"/>
    <col min="13088" max="13103" width="8.140625" style="170" customWidth="1"/>
    <col min="13104" max="13108" width="12" style="170" customWidth="1"/>
    <col min="13109" max="13115" width="0" style="170" hidden="1" customWidth="1"/>
    <col min="13116" max="13147" width="12" style="170" customWidth="1"/>
    <col min="13148" max="13148" width="10.85546875" style="170" customWidth="1"/>
    <col min="13149" max="13312" width="11.42578125" style="170"/>
    <col min="13313" max="13313" width="5.85546875" style="170" customWidth="1"/>
    <col min="13314" max="13314" width="15.42578125" style="170" customWidth="1"/>
    <col min="13315" max="13315" width="34.140625" style="170" customWidth="1"/>
    <col min="13316" max="13316" width="11.42578125" style="170"/>
    <col min="13317" max="13317" width="13.28515625" style="170" customWidth="1"/>
    <col min="13318" max="13319" width="15.7109375" style="170" customWidth="1"/>
    <col min="13320" max="13327" width="13.28515625" style="170" customWidth="1"/>
    <col min="13328" max="13329" width="12.7109375" style="170" customWidth="1"/>
    <col min="13330" max="13330" width="13.42578125" style="170" customWidth="1"/>
    <col min="13331" max="13331" width="8.5703125" style="170" customWidth="1"/>
    <col min="13332" max="13336" width="11.42578125" style="170"/>
    <col min="13337" max="13337" width="9.42578125" style="170" customWidth="1"/>
    <col min="13338" max="13339" width="11.42578125" style="170"/>
    <col min="13340" max="13340" width="14.140625" style="170" bestFit="1" customWidth="1"/>
    <col min="13341" max="13341" width="17.140625" style="170" bestFit="1" customWidth="1"/>
    <col min="13342" max="13343" width="12.5703125" style="170" customWidth="1"/>
    <col min="13344" max="13359" width="8.140625" style="170" customWidth="1"/>
    <col min="13360" max="13364" width="12" style="170" customWidth="1"/>
    <col min="13365" max="13371" width="0" style="170" hidden="1" customWidth="1"/>
    <col min="13372" max="13403" width="12" style="170" customWidth="1"/>
    <col min="13404" max="13404" width="10.85546875" style="170" customWidth="1"/>
    <col min="13405" max="13568" width="11.42578125" style="170"/>
    <col min="13569" max="13569" width="5.85546875" style="170" customWidth="1"/>
    <col min="13570" max="13570" width="15.42578125" style="170" customWidth="1"/>
    <col min="13571" max="13571" width="34.140625" style="170" customWidth="1"/>
    <col min="13572" max="13572" width="11.42578125" style="170"/>
    <col min="13573" max="13573" width="13.28515625" style="170" customWidth="1"/>
    <col min="13574" max="13575" width="15.7109375" style="170" customWidth="1"/>
    <col min="13576" max="13583" width="13.28515625" style="170" customWidth="1"/>
    <col min="13584" max="13585" width="12.7109375" style="170" customWidth="1"/>
    <col min="13586" max="13586" width="13.42578125" style="170" customWidth="1"/>
    <col min="13587" max="13587" width="8.5703125" style="170" customWidth="1"/>
    <col min="13588" max="13592" width="11.42578125" style="170"/>
    <col min="13593" max="13593" width="9.42578125" style="170" customWidth="1"/>
    <col min="13594" max="13595" width="11.42578125" style="170"/>
    <col min="13596" max="13596" width="14.140625" style="170" bestFit="1" customWidth="1"/>
    <col min="13597" max="13597" width="17.140625" style="170" bestFit="1" customWidth="1"/>
    <col min="13598" max="13599" width="12.5703125" style="170" customWidth="1"/>
    <col min="13600" max="13615" width="8.140625" style="170" customWidth="1"/>
    <col min="13616" max="13620" width="12" style="170" customWidth="1"/>
    <col min="13621" max="13627" width="0" style="170" hidden="1" customWidth="1"/>
    <col min="13628" max="13659" width="12" style="170" customWidth="1"/>
    <col min="13660" max="13660" width="10.85546875" style="170" customWidth="1"/>
    <col min="13661" max="13824" width="11.42578125" style="170"/>
    <col min="13825" max="13825" width="5.85546875" style="170" customWidth="1"/>
    <col min="13826" max="13826" width="15.42578125" style="170" customWidth="1"/>
    <col min="13827" max="13827" width="34.140625" style="170" customWidth="1"/>
    <col min="13828" max="13828" width="11.42578125" style="170"/>
    <col min="13829" max="13829" width="13.28515625" style="170" customWidth="1"/>
    <col min="13830" max="13831" width="15.7109375" style="170" customWidth="1"/>
    <col min="13832" max="13839" width="13.28515625" style="170" customWidth="1"/>
    <col min="13840" max="13841" width="12.7109375" style="170" customWidth="1"/>
    <col min="13842" max="13842" width="13.42578125" style="170" customWidth="1"/>
    <col min="13843" max="13843" width="8.5703125" style="170" customWidth="1"/>
    <col min="13844" max="13848" width="11.42578125" style="170"/>
    <col min="13849" max="13849" width="9.42578125" style="170" customWidth="1"/>
    <col min="13850" max="13851" width="11.42578125" style="170"/>
    <col min="13852" max="13852" width="14.140625" style="170" bestFit="1" customWidth="1"/>
    <col min="13853" max="13853" width="17.140625" style="170" bestFit="1" customWidth="1"/>
    <col min="13854" max="13855" width="12.5703125" style="170" customWidth="1"/>
    <col min="13856" max="13871" width="8.140625" style="170" customWidth="1"/>
    <col min="13872" max="13876" width="12" style="170" customWidth="1"/>
    <col min="13877" max="13883" width="0" style="170" hidden="1" customWidth="1"/>
    <col min="13884" max="13915" width="12" style="170" customWidth="1"/>
    <col min="13916" max="13916" width="10.85546875" style="170" customWidth="1"/>
    <col min="13917" max="14080" width="11.42578125" style="170"/>
    <col min="14081" max="14081" width="5.85546875" style="170" customWidth="1"/>
    <col min="14082" max="14082" width="15.42578125" style="170" customWidth="1"/>
    <col min="14083" max="14083" width="34.140625" style="170" customWidth="1"/>
    <col min="14084" max="14084" width="11.42578125" style="170"/>
    <col min="14085" max="14085" width="13.28515625" style="170" customWidth="1"/>
    <col min="14086" max="14087" width="15.7109375" style="170" customWidth="1"/>
    <col min="14088" max="14095" width="13.28515625" style="170" customWidth="1"/>
    <col min="14096" max="14097" width="12.7109375" style="170" customWidth="1"/>
    <col min="14098" max="14098" width="13.42578125" style="170" customWidth="1"/>
    <col min="14099" max="14099" width="8.5703125" style="170" customWidth="1"/>
    <col min="14100" max="14104" width="11.42578125" style="170"/>
    <col min="14105" max="14105" width="9.42578125" style="170" customWidth="1"/>
    <col min="14106" max="14107" width="11.42578125" style="170"/>
    <col min="14108" max="14108" width="14.140625" style="170" bestFit="1" customWidth="1"/>
    <col min="14109" max="14109" width="17.140625" style="170" bestFit="1" customWidth="1"/>
    <col min="14110" max="14111" width="12.5703125" style="170" customWidth="1"/>
    <col min="14112" max="14127" width="8.140625" style="170" customWidth="1"/>
    <col min="14128" max="14132" width="12" style="170" customWidth="1"/>
    <col min="14133" max="14139" width="0" style="170" hidden="1" customWidth="1"/>
    <col min="14140" max="14171" width="12" style="170" customWidth="1"/>
    <col min="14172" max="14172" width="10.85546875" style="170" customWidth="1"/>
    <col min="14173" max="14336" width="11.42578125" style="170"/>
    <col min="14337" max="14337" width="5.85546875" style="170" customWidth="1"/>
    <col min="14338" max="14338" width="15.42578125" style="170" customWidth="1"/>
    <col min="14339" max="14339" width="34.140625" style="170" customWidth="1"/>
    <col min="14340" max="14340" width="11.42578125" style="170"/>
    <col min="14341" max="14341" width="13.28515625" style="170" customWidth="1"/>
    <col min="14342" max="14343" width="15.7109375" style="170" customWidth="1"/>
    <col min="14344" max="14351" width="13.28515625" style="170" customWidth="1"/>
    <col min="14352" max="14353" width="12.7109375" style="170" customWidth="1"/>
    <col min="14354" max="14354" width="13.42578125" style="170" customWidth="1"/>
    <col min="14355" max="14355" width="8.5703125" style="170" customWidth="1"/>
    <col min="14356" max="14360" width="11.42578125" style="170"/>
    <col min="14361" max="14361" width="9.42578125" style="170" customWidth="1"/>
    <col min="14362" max="14363" width="11.42578125" style="170"/>
    <col min="14364" max="14364" width="14.140625" style="170" bestFit="1" customWidth="1"/>
    <col min="14365" max="14365" width="17.140625" style="170" bestFit="1" customWidth="1"/>
    <col min="14366" max="14367" width="12.5703125" style="170" customWidth="1"/>
    <col min="14368" max="14383" width="8.140625" style="170" customWidth="1"/>
    <col min="14384" max="14388" width="12" style="170" customWidth="1"/>
    <col min="14389" max="14395" width="0" style="170" hidden="1" customWidth="1"/>
    <col min="14396" max="14427" width="12" style="170" customWidth="1"/>
    <col min="14428" max="14428" width="10.85546875" style="170" customWidth="1"/>
    <col min="14429" max="14592" width="11.42578125" style="170"/>
    <col min="14593" max="14593" width="5.85546875" style="170" customWidth="1"/>
    <col min="14594" max="14594" width="15.42578125" style="170" customWidth="1"/>
    <col min="14595" max="14595" width="34.140625" style="170" customWidth="1"/>
    <col min="14596" max="14596" width="11.42578125" style="170"/>
    <col min="14597" max="14597" width="13.28515625" style="170" customWidth="1"/>
    <col min="14598" max="14599" width="15.7109375" style="170" customWidth="1"/>
    <col min="14600" max="14607" width="13.28515625" style="170" customWidth="1"/>
    <col min="14608" max="14609" width="12.7109375" style="170" customWidth="1"/>
    <col min="14610" max="14610" width="13.42578125" style="170" customWidth="1"/>
    <col min="14611" max="14611" width="8.5703125" style="170" customWidth="1"/>
    <col min="14612" max="14616" width="11.42578125" style="170"/>
    <col min="14617" max="14617" width="9.42578125" style="170" customWidth="1"/>
    <col min="14618" max="14619" width="11.42578125" style="170"/>
    <col min="14620" max="14620" width="14.140625" style="170" bestFit="1" customWidth="1"/>
    <col min="14621" max="14621" width="17.140625" style="170" bestFit="1" customWidth="1"/>
    <col min="14622" max="14623" width="12.5703125" style="170" customWidth="1"/>
    <col min="14624" max="14639" width="8.140625" style="170" customWidth="1"/>
    <col min="14640" max="14644" width="12" style="170" customWidth="1"/>
    <col min="14645" max="14651" width="0" style="170" hidden="1" customWidth="1"/>
    <col min="14652" max="14683" width="12" style="170" customWidth="1"/>
    <col min="14684" max="14684" width="10.85546875" style="170" customWidth="1"/>
    <col min="14685" max="14848" width="11.42578125" style="170"/>
    <col min="14849" max="14849" width="5.85546875" style="170" customWidth="1"/>
    <col min="14850" max="14850" width="15.42578125" style="170" customWidth="1"/>
    <col min="14851" max="14851" width="34.140625" style="170" customWidth="1"/>
    <col min="14852" max="14852" width="11.42578125" style="170"/>
    <col min="14853" max="14853" width="13.28515625" style="170" customWidth="1"/>
    <col min="14854" max="14855" width="15.7109375" style="170" customWidth="1"/>
    <col min="14856" max="14863" width="13.28515625" style="170" customWidth="1"/>
    <col min="14864" max="14865" width="12.7109375" style="170" customWidth="1"/>
    <col min="14866" max="14866" width="13.42578125" style="170" customWidth="1"/>
    <col min="14867" max="14867" width="8.5703125" style="170" customWidth="1"/>
    <col min="14868" max="14872" width="11.42578125" style="170"/>
    <col min="14873" max="14873" width="9.42578125" style="170" customWidth="1"/>
    <col min="14874" max="14875" width="11.42578125" style="170"/>
    <col min="14876" max="14876" width="14.140625" style="170" bestFit="1" customWidth="1"/>
    <col min="14877" max="14877" width="17.140625" style="170" bestFit="1" customWidth="1"/>
    <col min="14878" max="14879" width="12.5703125" style="170" customWidth="1"/>
    <col min="14880" max="14895" width="8.140625" style="170" customWidth="1"/>
    <col min="14896" max="14900" width="12" style="170" customWidth="1"/>
    <col min="14901" max="14907" width="0" style="170" hidden="1" customWidth="1"/>
    <col min="14908" max="14939" width="12" style="170" customWidth="1"/>
    <col min="14940" max="14940" width="10.85546875" style="170" customWidth="1"/>
    <col min="14941" max="15104" width="11.42578125" style="170"/>
    <col min="15105" max="15105" width="5.85546875" style="170" customWidth="1"/>
    <col min="15106" max="15106" width="15.42578125" style="170" customWidth="1"/>
    <col min="15107" max="15107" width="34.140625" style="170" customWidth="1"/>
    <col min="15108" max="15108" width="11.42578125" style="170"/>
    <col min="15109" max="15109" width="13.28515625" style="170" customWidth="1"/>
    <col min="15110" max="15111" width="15.7109375" style="170" customWidth="1"/>
    <col min="15112" max="15119" width="13.28515625" style="170" customWidth="1"/>
    <col min="15120" max="15121" width="12.7109375" style="170" customWidth="1"/>
    <col min="15122" max="15122" width="13.42578125" style="170" customWidth="1"/>
    <col min="15123" max="15123" width="8.5703125" style="170" customWidth="1"/>
    <col min="15124" max="15128" width="11.42578125" style="170"/>
    <col min="15129" max="15129" width="9.42578125" style="170" customWidth="1"/>
    <col min="15130" max="15131" width="11.42578125" style="170"/>
    <col min="15132" max="15132" width="14.140625" style="170" bestFit="1" customWidth="1"/>
    <col min="15133" max="15133" width="17.140625" style="170" bestFit="1" customWidth="1"/>
    <col min="15134" max="15135" width="12.5703125" style="170" customWidth="1"/>
    <col min="15136" max="15151" width="8.140625" style="170" customWidth="1"/>
    <col min="15152" max="15156" width="12" style="170" customWidth="1"/>
    <col min="15157" max="15163" width="0" style="170" hidden="1" customWidth="1"/>
    <col min="15164" max="15195" width="12" style="170" customWidth="1"/>
    <col min="15196" max="15196" width="10.85546875" style="170" customWidth="1"/>
    <col min="15197" max="15360" width="11.42578125" style="170"/>
    <col min="15361" max="15361" width="5.85546875" style="170" customWidth="1"/>
    <col min="15362" max="15362" width="15.42578125" style="170" customWidth="1"/>
    <col min="15363" max="15363" width="34.140625" style="170" customWidth="1"/>
    <col min="15364" max="15364" width="11.42578125" style="170"/>
    <col min="15365" max="15365" width="13.28515625" style="170" customWidth="1"/>
    <col min="15366" max="15367" width="15.7109375" style="170" customWidth="1"/>
    <col min="15368" max="15375" width="13.28515625" style="170" customWidth="1"/>
    <col min="15376" max="15377" width="12.7109375" style="170" customWidth="1"/>
    <col min="15378" max="15378" width="13.42578125" style="170" customWidth="1"/>
    <col min="15379" max="15379" width="8.5703125" style="170" customWidth="1"/>
    <col min="15380" max="15384" width="11.42578125" style="170"/>
    <col min="15385" max="15385" width="9.42578125" style="170" customWidth="1"/>
    <col min="15386" max="15387" width="11.42578125" style="170"/>
    <col min="15388" max="15388" width="14.140625" style="170" bestFit="1" customWidth="1"/>
    <col min="15389" max="15389" width="17.140625" style="170" bestFit="1" customWidth="1"/>
    <col min="15390" max="15391" width="12.5703125" style="170" customWidth="1"/>
    <col min="15392" max="15407" width="8.140625" style="170" customWidth="1"/>
    <col min="15408" max="15412" width="12" style="170" customWidth="1"/>
    <col min="15413" max="15419" width="0" style="170" hidden="1" customWidth="1"/>
    <col min="15420" max="15451" width="12" style="170" customWidth="1"/>
    <col min="15452" max="15452" width="10.85546875" style="170" customWidth="1"/>
    <col min="15453" max="15616" width="11.42578125" style="170"/>
    <col min="15617" max="15617" width="5.85546875" style="170" customWidth="1"/>
    <col min="15618" max="15618" width="15.42578125" style="170" customWidth="1"/>
    <col min="15619" max="15619" width="34.140625" style="170" customWidth="1"/>
    <col min="15620" max="15620" width="11.42578125" style="170"/>
    <col min="15621" max="15621" width="13.28515625" style="170" customWidth="1"/>
    <col min="15622" max="15623" width="15.7109375" style="170" customWidth="1"/>
    <col min="15624" max="15631" width="13.28515625" style="170" customWidth="1"/>
    <col min="15632" max="15633" width="12.7109375" style="170" customWidth="1"/>
    <col min="15634" max="15634" width="13.42578125" style="170" customWidth="1"/>
    <col min="15635" max="15635" width="8.5703125" style="170" customWidth="1"/>
    <col min="15636" max="15640" width="11.42578125" style="170"/>
    <col min="15641" max="15641" width="9.42578125" style="170" customWidth="1"/>
    <col min="15642" max="15643" width="11.42578125" style="170"/>
    <col min="15644" max="15644" width="14.140625" style="170" bestFit="1" customWidth="1"/>
    <col min="15645" max="15645" width="17.140625" style="170" bestFit="1" customWidth="1"/>
    <col min="15646" max="15647" width="12.5703125" style="170" customWidth="1"/>
    <col min="15648" max="15663" width="8.140625" style="170" customWidth="1"/>
    <col min="15664" max="15668" width="12" style="170" customWidth="1"/>
    <col min="15669" max="15675" width="0" style="170" hidden="1" customWidth="1"/>
    <col min="15676" max="15707" width="12" style="170" customWidth="1"/>
    <col min="15708" max="15708" width="10.85546875" style="170" customWidth="1"/>
    <col min="15709" max="15872" width="11.42578125" style="170"/>
    <col min="15873" max="15873" width="5.85546875" style="170" customWidth="1"/>
    <col min="15874" max="15874" width="15.42578125" style="170" customWidth="1"/>
    <col min="15875" max="15875" width="34.140625" style="170" customWidth="1"/>
    <col min="15876" max="15876" width="11.42578125" style="170"/>
    <col min="15877" max="15877" width="13.28515625" style="170" customWidth="1"/>
    <col min="15878" max="15879" width="15.7109375" style="170" customWidth="1"/>
    <col min="15880" max="15887" width="13.28515625" style="170" customWidth="1"/>
    <col min="15888" max="15889" width="12.7109375" style="170" customWidth="1"/>
    <col min="15890" max="15890" width="13.42578125" style="170" customWidth="1"/>
    <col min="15891" max="15891" width="8.5703125" style="170" customWidth="1"/>
    <col min="15892" max="15896" width="11.42578125" style="170"/>
    <col min="15897" max="15897" width="9.42578125" style="170" customWidth="1"/>
    <col min="15898" max="15899" width="11.42578125" style="170"/>
    <col min="15900" max="15900" width="14.140625" style="170" bestFit="1" customWidth="1"/>
    <col min="15901" max="15901" width="17.140625" style="170" bestFit="1" customWidth="1"/>
    <col min="15902" max="15903" width="12.5703125" style="170" customWidth="1"/>
    <col min="15904" max="15919" width="8.140625" style="170" customWidth="1"/>
    <col min="15920" max="15924" width="12" style="170" customWidth="1"/>
    <col min="15925" max="15931" width="0" style="170" hidden="1" customWidth="1"/>
    <col min="15932" max="15963" width="12" style="170" customWidth="1"/>
    <col min="15964" max="15964" width="10.85546875" style="170" customWidth="1"/>
    <col min="15965" max="16128" width="11.42578125" style="170"/>
    <col min="16129" max="16129" width="5.85546875" style="170" customWidth="1"/>
    <col min="16130" max="16130" width="15.42578125" style="170" customWidth="1"/>
    <col min="16131" max="16131" width="34.140625" style="170" customWidth="1"/>
    <col min="16132" max="16132" width="11.42578125" style="170"/>
    <col min="16133" max="16133" width="13.28515625" style="170" customWidth="1"/>
    <col min="16134" max="16135" width="15.7109375" style="170" customWidth="1"/>
    <col min="16136" max="16143" width="13.28515625" style="170" customWidth="1"/>
    <col min="16144" max="16145" width="12.7109375" style="170" customWidth="1"/>
    <col min="16146" max="16146" width="13.42578125" style="170" customWidth="1"/>
    <col min="16147" max="16147" width="8.5703125" style="170" customWidth="1"/>
    <col min="16148" max="16152" width="11.42578125" style="170"/>
    <col min="16153" max="16153" width="9.42578125" style="170" customWidth="1"/>
    <col min="16154" max="16155" width="11.42578125" style="170"/>
    <col min="16156" max="16156" width="14.140625" style="170" bestFit="1" customWidth="1"/>
    <col min="16157" max="16157" width="17.140625" style="170" bestFit="1" customWidth="1"/>
    <col min="16158" max="16159" width="12.5703125" style="170" customWidth="1"/>
    <col min="16160" max="16175" width="8.140625" style="170" customWidth="1"/>
    <col min="16176" max="16180" width="12" style="170" customWidth="1"/>
    <col min="16181" max="16187" width="0" style="170" hidden="1" customWidth="1"/>
    <col min="16188" max="16219" width="12" style="170" customWidth="1"/>
    <col min="16220" max="16220" width="10.85546875" style="170" customWidth="1"/>
    <col min="16221" max="16384" width="11.42578125" style="170"/>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",[12]NOMBRE!B2," - ","( ",[12]NOMBRE!C2,[12]NOMBRE!D2,[12]NOMBRE!E2,[12]NOMBRE!F2,[12]NOMBRE!G2," )")</f>
        <v>COMUNA: Linares - ( 07401 )</v>
      </c>
      <c r="B2" s="2"/>
      <c r="C2" s="2"/>
      <c r="D2" s="2"/>
      <c r="E2" s="2"/>
      <c r="F2" s="2"/>
      <c r="G2" s="2"/>
      <c r="H2" s="2"/>
      <c r="I2" s="2"/>
      <c r="J2" s="2"/>
    </row>
    <row r="3" spans="1:57" s="3" customFormat="1" ht="12.75" customHeight="1" x14ac:dyDescent="0.2">
      <c r="A3" s="1" t="str">
        <f>CONCATENATE("ESTABLECIMIENTO/ESTRATEGIA: ",[12]NOMBRE!B3," - ","( ",[12]NOMBRE!C3,[12]NOMBRE!D3,[12]NOMBRE!E3,[12]NOMBRE!F3,[12]NOMBRE!G3,[12]NOMBRE!H3," )")</f>
        <v>ESTABLECIMIENTO/ESTRATEGIA: Hospital Presidente Carlos Ibáñez del Campo - ( 116108 )</v>
      </c>
      <c r="B3" s="2"/>
      <c r="C3" s="4"/>
      <c r="D3" s="2"/>
      <c r="E3" s="2"/>
      <c r="F3" s="2"/>
      <c r="G3" s="2"/>
      <c r="H3" s="2"/>
      <c r="I3" s="2"/>
      <c r="J3" s="2"/>
    </row>
    <row r="4" spans="1:57" s="3" customFormat="1" ht="12.75" customHeight="1" x14ac:dyDescent="0.15">
      <c r="A4" s="1" t="str">
        <f>CONCATENATE("MES: ",[12]NOMBRE!B6," - ","( ",[12]NOMBRE!C6,[12]NOMBRE!D6," )")</f>
        <v>MES: NOVIEMBRE - ( 11 )</v>
      </c>
      <c r="B4" s="2"/>
      <c r="C4" s="2"/>
      <c r="D4" s="2"/>
      <c r="E4" s="2"/>
      <c r="F4" s="2"/>
      <c r="G4" s="2"/>
      <c r="H4" s="2"/>
      <c r="I4" s="2"/>
      <c r="J4" s="2"/>
    </row>
    <row r="5" spans="1:57" s="3" customFormat="1" ht="12.75" customHeight="1" x14ac:dyDescent="0.15">
      <c r="A5" s="5" t="str">
        <f>CONCATENATE("AÑO: ",[12]NOMBRE!B7)</f>
        <v>AÑO: 2015</v>
      </c>
      <c r="B5" s="2"/>
      <c r="C5" s="2"/>
      <c r="D5" s="2"/>
      <c r="E5" s="2"/>
      <c r="F5" s="2"/>
      <c r="G5" s="2"/>
      <c r="H5" s="2"/>
      <c r="I5" s="2"/>
      <c r="J5" s="2"/>
    </row>
    <row r="6" spans="1:57" s="8" customFormat="1" ht="39.75" customHeight="1" x14ac:dyDescent="0.2">
      <c r="A6" s="272" t="s">
        <v>1</v>
      </c>
      <c r="B6" s="272"/>
      <c r="C6" s="272"/>
      <c r="D6" s="272"/>
      <c r="E6" s="272"/>
      <c r="F6" s="272"/>
      <c r="G6" s="272"/>
      <c r="H6" s="272"/>
      <c r="I6" s="272"/>
      <c r="J6" s="272"/>
      <c r="K6" s="272"/>
      <c r="L6" s="272"/>
      <c r="M6" s="272"/>
      <c r="N6" s="272"/>
      <c r="O6" s="272"/>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73" t="s">
        <v>3</v>
      </c>
      <c r="B8" s="274"/>
      <c r="C8" s="275"/>
      <c r="D8" s="279" t="s">
        <v>4</v>
      </c>
      <c r="E8" s="281" t="s">
        <v>5</v>
      </c>
      <c r="F8" s="282"/>
      <c r="G8" s="282"/>
      <c r="H8" s="282"/>
      <c r="I8" s="283"/>
      <c r="J8" s="284" t="s">
        <v>6</v>
      </c>
      <c r="K8" s="285"/>
      <c r="L8" s="285"/>
      <c r="M8" s="285"/>
      <c r="N8" s="285"/>
      <c r="O8" s="285"/>
      <c r="P8" s="285"/>
      <c r="Q8" s="285"/>
      <c r="R8" s="285"/>
      <c r="S8" s="285"/>
      <c r="T8" s="285"/>
      <c r="U8" s="285"/>
      <c r="V8" s="285"/>
      <c r="W8" s="285"/>
      <c r="X8" s="286"/>
      <c r="Y8" s="303" t="s">
        <v>7</v>
      </c>
      <c r="Z8" s="304"/>
      <c r="AA8" s="287" t="s">
        <v>8</v>
      </c>
      <c r="AB8" s="279" t="s">
        <v>9</v>
      </c>
      <c r="AC8" s="289" t="s">
        <v>10</v>
      </c>
      <c r="AD8" s="8"/>
      <c r="AE8" s="8"/>
      <c r="AF8" s="8"/>
      <c r="AG8" s="8"/>
      <c r="AH8" s="8"/>
      <c r="AI8" s="8"/>
      <c r="AJ8" s="8"/>
      <c r="AK8" s="8"/>
      <c r="AL8" s="8"/>
      <c r="AM8" s="8"/>
      <c r="AN8" s="8"/>
      <c r="AO8" s="8"/>
    </row>
    <row r="9" spans="1:57" s="12" customFormat="1" ht="23.1" customHeight="1" x14ac:dyDescent="0.15">
      <c r="A9" s="276"/>
      <c r="B9" s="277"/>
      <c r="C9" s="278"/>
      <c r="D9" s="280"/>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288"/>
      <c r="AB9" s="280"/>
      <c r="AC9" s="290"/>
      <c r="AD9" s="8"/>
      <c r="AE9" s="8"/>
      <c r="AF9" s="8"/>
      <c r="AG9" s="8"/>
      <c r="AH9" s="8"/>
      <c r="AI9" s="8"/>
      <c r="AJ9" s="8"/>
      <c r="AK9" s="8"/>
      <c r="AL9" s="8"/>
      <c r="AM9" s="8"/>
      <c r="AN9" s="8"/>
      <c r="AO9" s="8"/>
      <c r="AP9" s="8"/>
    </row>
    <row r="10" spans="1:57" s="12" customFormat="1" ht="19.5" customHeight="1" x14ac:dyDescent="0.15">
      <c r="A10" s="291" t="s">
        <v>33</v>
      </c>
      <c r="B10" s="324" t="s">
        <v>34</v>
      </c>
      <c r="C10" s="325"/>
      <c r="D10" s="21">
        <f>SUM(E10:G10)</f>
        <v>309</v>
      </c>
      <c r="E10" s="22">
        <v>309</v>
      </c>
      <c r="F10" s="23"/>
      <c r="G10" s="23"/>
      <c r="H10" s="24"/>
      <c r="I10" s="25"/>
      <c r="J10" s="24"/>
      <c r="K10" s="26"/>
      <c r="L10" s="26"/>
      <c r="M10" s="27"/>
      <c r="N10" s="27"/>
      <c r="O10" s="27"/>
      <c r="P10" s="27"/>
      <c r="Q10" s="27"/>
      <c r="R10" s="27"/>
      <c r="S10" s="27"/>
      <c r="T10" s="27"/>
      <c r="U10" s="27"/>
      <c r="V10" s="27"/>
      <c r="W10" s="27"/>
      <c r="X10" s="27"/>
      <c r="Y10" s="28"/>
      <c r="Z10" s="29"/>
      <c r="AA10" s="30"/>
      <c r="AB10" s="30"/>
      <c r="AC10" s="30"/>
      <c r="AD10" s="31" t="str">
        <f>+BB10</f>
        <v/>
      </c>
      <c r="AE10" s="8"/>
      <c r="AF10" s="8"/>
      <c r="AG10" s="8"/>
      <c r="AH10" s="8"/>
      <c r="AI10" s="8"/>
      <c r="AJ10" s="8"/>
      <c r="AK10" s="8"/>
      <c r="AL10" s="8"/>
      <c r="AM10" s="8"/>
      <c r="AN10" s="8"/>
      <c r="AO10" s="8"/>
      <c r="AP10" s="8"/>
      <c r="BB10" s="32" t="str">
        <f>IF($D10&lt;SUM($Y10:$AC10),"Total por edad no puede ser menor que la suma de los subgrupos","")</f>
        <v/>
      </c>
      <c r="BE10" s="33">
        <f>IF($D10&lt;SUM($Y10:$AC10),1,0)</f>
        <v>0</v>
      </c>
    </row>
    <row r="11" spans="1:57" s="12" customFormat="1" ht="15" customHeight="1" x14ac:dyDescent="0.15">
      <c r="A11" s="292"/>
      <c r="B11" s="296" t="s">
        <v>35</v>
      </c>
      <c r="C11" s="34" t="s">
        <v>36</v>
      </c>
      <c r="D11" s="35">
        <f>SUM(E11:X11)</f>
        <v>449</v>
      </c>
      <c r="E11" s="36">
        <v>365</v>
      </c>
      <c r="F11" s="37">
        <v>12</v>
      </c>
      <c r="G11" s="37">
        <v>15</v>
      </c>
      <c r="H11" s="37">
        <v>37</v>
      </c>
      <c r="I11" s="38">
        <v>11</v>
      </c>
      <c r="J11" s="37"/>
      <c r="K11" s="37"/>
      <c r="L11" s="37"/>
      <c r="M11" s="37"/>
      <c r="N11" s="37">
        <v>2</v>
      </c>
      <c r="O11" s="37">
        <v>2</v>
      </c>
      <c r="P11" s="37"/>
      <c r="Q11" s="37"/>
      <c r="R11" s="37"/>
      <c r="S11" s="37"/>
      <c r="T11" s="37"/>
      <c r="U11" s="37"/>
      <c r="V11" s="37">
        <v>3</v>
      </c>
      <c r="W11" s="37">
        <v>2</v>
      </c>
      <c r="X11" s="39"/>
      <c r="Y11" s="40"/>
      <c r="Z11" s="39"/>
      <c r="AA11" s="41"/>
      <c r="AB11" s="41"/>
      <c r="AC11" s="41"/>
      <c r="AD11" s="31" t="str">
        <f>+BB11</f>
        <v/>
      </c>
      <c r="AE11" s="8"/>
      <c r="AF11" s="8"/>
      <c r="AG11" s="8"/>
      <c r="AH11" s="8"/>
      <c r="AI11" s="8"/>
      <c r="AJ11" s="8"/>
      <c r="AK11" s="8"/>
      <c r="AL11" s="8"/>
      <c r="AM11" s="8"/>
      <c r="AN11" s="8"/>
      <c r="AO11" s="8"/>
      <c r="AP11" s="8"/>
      <c r="BB11" s="32" t="str">
        <f>IF($D11&lt;SUM($Y11:$AC11),"Total por edad no puede ser menor que la suma de los subgrupos","")</f>
        <v/>
      </c>
      <c r="BE11" s="33">
        <f>IF($D11&lt;SUM($Y11:$AC11),1,0)</f>
        <v>0</v>
      </c>
    </row>
    <row r="12" spans="1:57" s="12" customFormat="1" ht="15" customHeight="1" x14ac:dyDescent="0.15">
      <c r="A12" s="292"/>
      <c r="B12" s="297"/>
      <c r="C12" s="263" t="s">
        <v>37</v>
      </c>
      <c r="D12" s="42">
        <f t="shared" ref="D12:D36" si="0">SUM(E12:X12)</f>
        <v>17</v>
      </c>
      <c r="E12" s="43"/>
      <c r="F12" s="44"/>
      <c r="G12" s="44"/>
      <c r="H12" s="44"/>
      <c r="I12" s="45"/>
      <c r="J12" s="44"/>
      <c r="K12" s="44"/>
      <c r="L12" s="44">
        <v>2</v>
      </c>
      <c r="M12" s="44"/>
      <c r="N12" s="44"/>
      <c r="O12" s="44"/>
      <c r="P12" s="44"/>
      <c r="Q12" s="44">
        <v>4</v>
      </c>
      <c r="R12" s="44">
        <v>6</v>
      </c>
      <c r="S12" s="44"/>
      <c r="T12" s="44"/>
      <c r="U12" s="44">
        <v>1</v>
      </c>
      <c r="V12" s="44">
        <v>2</v>
      </c>
      <c r="W12" s="44">
        <v>1</v>
      </c>
      <c r="X12" s="46">
        <v>1</v>
      </c>
      <c r="Y12" s="47"/>
      <c r="Z12" s="46"/>
      <c r="AA12" s="48"/>
      <c r="AB12" s="48"/>
      <c r="AC12" s="49"/>
      <c r="AD12" s="31" t="str">
        <f t="shared" ref="AD12:AD37" si="1">+BB12</f>
        <v/>
      </c>
      <c r="AE12" s="8"/>
      <c r="AF12" s="8"/>
      <c r="AG12" s="8"/>
      <c r="AH12" s="8"/>
      <c r="AI12" s="8"/>
      <c r="AJ12" s="8"/>
      <c r="AK12" s="8"/>
      <c r="AL12" s="8"/>
      <c r="AM12" s="8"/>
      <c r="AN12" s="8"/>
      <c r="AO12" s="8"/>
      <c r="AP12" s="8"/>
      <c r="BB12" s="32" t="str">
        <f t="shared" ref="BB12:BB37" si="2">IF($D12&lt;SUM($Y12:$AC12),"Total por edad no puede ser menor que la suma de los subgrupos","")</f>
        <v/>
      </c>
      <c r="BE12" s="33">
        <f t="shared" ref="BE12:BE37" si="3">IF($D12&lt;SUM($Y12:$AC12),1,0)</f>
        <v>0</v>
      </c>
    </row>
    <row r="13" spans="1:57" s="12" customFormat="1" ht="15" customHeight="1" x14ac:dyDescent="0.15">
      <c r="A13" s="292"/>
      <c r="B13" s="298"/>
      <c r="C13" s="50" t="s">
        <v>38</v>
      </c>
      <c r="D13" s="51">
        <f t="shared" si="0"/>
        <v>28</v>
      </c>
      <c r="E13" s="52">
        <v>18</v>
      </c>
      <c r="F13" s="53"/>
      <c r="G13" s="53"/>
      <c r="H13" s="53"/>
      <c r="I13" s="54"/>
      <c r="J13" s="53"/>
      <c r="K13" s="53"/>
      <c r="L13" s="53"/>
      <c r="M13" s="53"/>
      <c r="N13" s="53"/>
      <c r="O13" s="53"/>
      <c r="P13" s="53"/>
      <c r="Q13" s="53"/>
      <c r="R13" s="53"/>
      <c r="S13" s="53"/>
      <c r="T13" s="53"/>
      <c r="U13" s="53">
        <v>1</v>
      </c>
      <c r="V13" s="53">
        <v>2</v>
      </c>
      <c r="W13" s="53">
        <v>4</v>
      </c>
      <c r="X13" s="55">
        <v>3</v>
      </c>
      <c r="Y13" s="56"/>
      <c r="Z13" s="55"/>
      <c r="AA13" s="57"/>
      <c r="AB13" s="57"/>
      <c r="AC13" s="57"/>
      <c r="AD13" s="31" t="str">
        <f t="shared" si="1"/>
        <v/>
      </c>
      <c r="AE13" s="8"/>
      <c r="AF13" s="8"/>
      <c r="AG13" s="8"/>
      <c r="AH13" s="8"/>
      <c r="AI13" s="8"/>
      <c r="AJ13" s="8"/>
      <c r="AK13" s="8"/>
      <c r="AL13" s="8"/>
      <c r="AM13" s="8"/>
      <c r="AN13" s="8"/>
      <c r="AO13" s="8"/>
      <c r="AP13" s="8"/>
      <c r="BB13" s="32" t="str">
        <f t="shared" si="2"/>
        <v/>
      </c>
      <c r="BE13" s="33">
        <f t="shared" si="3"/>
        <v>0</v>
      </c>
    </row>
    <row r="14" spans="1:57" s="12" customFormat="1" ht="15" customHeight="1" x14ac:dyDescent="0.15">
      <c r="A14" s="292"/>
      <c r="B14" s="326" t="s">
        <v>39</v>
      </c>
      <c r="C14" s="327"/>
      <c r="D14" s="58">
        <f t="shared" si="0"/>
        <v>112</v>
      </c>
      <c r="E14" s="43">
        <v>112</v>
      </c>
      <c r="F14" s="44"/>
      <c r="G14" s="44"/>
      <c r="H14" s="44"/>
      <c r="I14" s="49"/>
      <c r="J14" s="47"/>
      <c r="K14" s="44"/>
      <c r="L14" s="44"/>
      <c r="M14" s="59"/>
      <c r="N14" s="59"/>
      <c r="O14" s="59"/>
      <c r="P14" s="59"/>
      <c r="Q14" s="59"/>
      <c r="R14" s="59"/>
      <c r="S14" s="59"/>
      <c r="T14" s="59"/>
      <c r="U14" s="59"/>
      <c r="V14" s="59"/>
      <c r="W14" s="59"/>
      <c r="X14" s="59"/>
      <c r="Y14" s="60"/>
      <c r="Z14" s="61"/>
      <c r="AA14" s="49"/>
      <c r="AB14" s="49"/>
      <c r="AC14" s="49"/>
      <c r="AD14" s="31" t="str">
        <f t="shared" si="1"/>
        <v/>
      </c>
      <c r="AE14" s="8"/>
      <c r="AF14" s="8"/>
      <c r="AG14" s="8"/>
      <c r="AH14" s="8"/>
      <c r="AI14" s="8"/>
      <c r="AJ14" s="8"/>
      <c r="AK14" s="8"/>
      <c r="AL14" s="8"/>
      <c r="AM14" s="8"/>
      <c r="AN14" s="8"/>
      <c r="AO14" s="8"/>
      <c r="AP14" s="8"/>
      <c r="BB14" s="32" t="str">
        <f t="shared" si="2"/>
        <v/>
      </c>
      <c r="BE14" s="33">
        <f t="shared" si="3"/>
        <v>0</v>
      </c>
    </row>
    <row r="15" spans="1:57" s="12" customFormat="1" ht="15" customHeight="1" x14ac:dyDescent="0.15">
      <c r="A15" s="292"/>
      <c r="B15" s="306" t="s">
        <v>40</v>
      </c>
      <c r="C15" s="307"/>
      <c r="D15" s="42">
        <f t="shared" si="0"/>
        <v>0</v>
      </c>
      <c r="E15" s="63"/>
      <c r="F15" s="64"/>
      <c r="G15" s="64"/>
      <c r="H15" s="64"/>
      <c r="I15" s="48"/>
      <c r="J15" s="65"/>
      <c r="K15" s="64"/>
      <c r="L15" s="64"/>
      <c r="M15" s="66"/>
      <c r="N15" s="66"/>
      <c r="O15" s="66"/>
      <c r="P15" s="66"/>
      <c r="Q15" s="66"/>
      <c r="R15" s="66"/>
      <c r="S15" s="66"/>
      <c r="T15" s="66"/>
      <c r="U15" s="66"/>
      <c r="V15" s="66"/>
      <c r="W15" s="66"/>
      <c r="X15" s="66"/>
      <c r="Y15" s="67"/>
      <c r="Z15" s="46"/>
      <c r="AA15" s="48"/>
      <c r="AB15" s="48"/>
      <c r="AC15" s="48"/>
      <c r="AD15" s="31" t="str">
        <f t="shared" si="1"/>
        <v/>
      </c>
      <c r="AE15" s="8"/>
      <c r="AF15" s="8"/>
      <c r="AG15" s="8"/>
      <c r="AH15" s="8"/>
      <c r="AI15" s="8"/>
      <c r="AJ15" s="8"/>
      <c r="AK15" s="8"/>
      <c r="AL15" s="8"/>
      <c r="AM15" s="8"/>
      <c r="AN15" s="8"/>
      <c r="AO15" s="8"/>
      <c r="AP15" s="8"/>
      <c r="BB15" s="32" t="str">
        <f t="shared" si="2"/>
        <v/>
      </c>
      <c r="BE15" s="33">
        <f t="shared" si="3"/>
        <v>0</v>
      </c>
    </row>
    <row r="16" spans="1:57" s="12" customFormat="1" ht="15" customHeight="1" x14ac:dyDescent="0.15">
      <c r="A16" s="292"/>
      <c r="B16" s="306" t="s">
        <v>41</v>
      </c>
      <c r="C16" s="307"/>
      <c r="D16" s="42">
        <f t="shared" si="0"/>
        <v>0</v>
      </c>
      <c r="E16" s="63"/>
      <c r="F16" s="64"/>
      <c r="G16" s="64"/>
      <c r="H16" s="64"/>
      <c r="I16" s="48"/>
      <c r="J16" s="65"/>
      <c r="K16" s="64"/>
      <c r="L16" s="64"/>
      <c r="M16" s="66"/>
      <c r="N16" s="66"/>
      <c r="O16" s="66"/>
      <c r="P16" s="66"/>
      <c r="Q16" s="66"/>
      <c r="R16" s="66"/>
      <c r="S16" s="66"/>
      <c r="T16" s="66"/>
      <c r="U16" s="66"/>
      <c r="V16" s="66"/>
      <c r="W16" s="66"/>
      <c r="X16" s="66"/>
      <c r="Y16" s="67"/>
      <c r="Z16" s="46"/>
      <c r="AA16" s="48"/>
      <c r="AB16" s="48"/>
      <c r="AC16" s="48"/>
      <c r="AD16" s="31" t="str">
        <f t="shared" si="1"/>
        <v/>
      </c>
      <c r="AE16" s="8"/>
      <c r="AF16" s="8"/>
      <c r="AG16" s="8"/>
      <c r="AH16" s="8"/>
      <c r="AI16" s="8"/>
      <c r="AJ16" s="8"/>
      <c r="AK16" s="8"/>
      <c r="AL16" s="8"/>
      <c r="AM16" s="8"/>
      <c r="AN16" s="8"/>
      <c r="AO16" s="8"/>
      <c r="AP16" s="8"/>
      <c r="BB16" s="32" t="str">
        <f t="shared" si="2"/>
        <v/>
      </c>
      <c r="BE16" s="33">
        <f t="shared" si="3"/>
        <v>0</v>
      </c>
    </row>
    <row r="17" spans="1:57" s="12" customFormat="1" ht="15" customHeight="1" x14ac:dyDescent="0.15">
      <c r="A17" s="292"/>
      <c r="B17" s="306" t="s">
        <v>42</v>
      </c>
      <c r="C17" s="307"/>
      <c r="D17" s="42">
        <f t="shared" si="0"/>
        <v>0</v>
      </c>
      <c r="E17" s="63"/>
      <c r="F17" s="64"/>
      <c r="G17" s="64"/>
      <c r="H17" s="64"/>
      <c r="I17" s="48"/>
      <c r="J17" s="65"/>
      <c r="K17" s="64"/>
      <c r="L17" s="64"/>
      <c r="M17" s="66"/>
      <c r="N17" s="66"/>
      <c r="O17" s="66"/>
      <c r="P17" s="66"/>
      <c r="Q17" s="66"/>
      <c r="R17" s="66"/>
      <c r="S17" s="66"/>
      <c r="T17" s="66"/>
      <c r="U17" s="66"/>
      <c r="V17" s="66"/>
      <c r="W17" s="66"/>
      <c r="X17" s="66"/>
      <c r="Y17" s="67"/>
      <c r="Z17" s="46"/>
      <c r="AA17" s="48"/>
      <c r="AB17" s="48"/>
      <c r="AC17" s="48"/>
      <c r="AD17" s="31" t="str">
        <f t="shared" si="1"/>
        <v/>
      </c>
      <c r="AE17" s="8"/>
      <c r="AF17" s="8"/>
      <c r="AG17" s="8"/>
      <c r="AH17" s="8"/>
      <c r="AI17" s="8"/>
      <c r="AJ17" s="8"/>
      <c r="AK17" s="8"/>
      <c r="AL17" s="8"/>
      <c r="AM17" s="8"/>
      <c r="AN17" s="8"/>
      <c r="AO17" s="8"/>
      <c r="AP17" s="8"/>
      <c r="BB17" s="32" t="str">
        <f t="shared" si="2"/>
        <v/>
      </c>
      <c r="BE17" s="33">
        <f t="shared" si="3"/>
        <v>0</v>
      </c>
    </row>
    <row r="18" spans="1:57" s="12" customFormat="1" ht="15" customHeight="1" x14ac:dyDescent="0.15">
      <c r="A18" s="292"/>
      <c r="B18" s="306" t="s">
        <v>43</v>
      </c>
      <c r="C18" s="307"/>
      <c r="D18" s="42">
        <f t="shared" si="0"/>
        <v>85</v>
      </c>
      <c r="E18" s="63">
        <v>85</v>
      </c>
      <c r="F18" s="64"/>
      <c r="G18" s="64"/>
      <c r="H18" s="64"/>
      <c r="I18" s="48"/>
      <c r="J18" s="65"/>
      <c r="K18" s="64"/>
      <c r="L18" s="64"/>
      <c r="M18" s="66"/>
      <c r="N18" s="66"/>
      <c r="O18" s="66"/>
      <c r="P18" s="66"/>
      <c r="Q18" s="66"/>
      <c r="R18" s="66"/>
      <c r="S18" s="66"/>
      <c r="T18" s="66"/>
      <c r="U18" s="66"/>
      <c r="V18" s="66"/>
      <c r="W18" s="66"/>
      <c r="X18" s="66"/>
      <c r="Y18" s="67"/>
      <c r="Z18" s="46"/>
      <c r="AA18" s="48"/>
      <c r="AB18" s="48"/>
      <c r="AC18" s="48"/>
      <c r="AD18" s="31" t="str">
        <f t="shared" si="1"/>
        <v/>
      </c>
      <c r="AE18" s="8"/>
      <c r="AF18" s="8"/>
      <c r="AG18" s="8"/>
      <c r="AH18" s="8"/>
      <c r="AI18" s="8"/>
      <c r="AJ18" s="8"/>
      <c r="AK18" s="8"/>
      <c r="AL18" s="8"/>
      <c r="AM18" s="8"/>
      <c r="AN18" s="8"/>
      <c r="AO18" s="8"/>
      <c r="AP18" s="8"/>
      <c r="BB18" s="32" t="str">
        <f t="shared" si="2"/>
        <v/>
      </c>
      <c r="BE18" s="33">
        <f t="shared" si="3"/>
        <v>0</v>
      </c>
    </row>
    <row r="19" spans="1:57" s="12" customFormat="1" ht="15" customHeight="1" x14ac:dyDescent="0.15">
      <c r="A19" s="292"/>
      <c r="B19" s="306" t="s">
        <v>44</v>
      </c>
      <c r="C19" s="307"/>
      <c r="D19" s="42">
        <f t="shared" si="0"/>
        <v>58</v>
      </c>
      <c r="E19" s="68"/>
      <c r="F19" s="69"/>
      <c r="G19" s="69"/>
      <c r="H19" s="69"/>
      <c r="I19" s="70"/>
      <c r="J19" s="71"/>
      <c r="K19" s="72">
        <v>3</v>
      </c>
      <c r="L19" s="72">
        <v>18</v>
      </c>
      <c r="M19" s="72">
        <v>21</v>
      </c>
      <c r="N19" s="72">
        <v>5</v>
      </c>
      <c r="O19" s="72">
        <v>4</v>
      </c>
      <c r="P19" s="72">
        <v>5</v>
      </c>
      <c r="Q19" s="72">
        <v>2</v>
      </c>
      <c r="R19" s="72"/>
      <c r="S19" s="72"/>
      <c r="T19" s="72"/>
      <c r="U19" s="73"/>
      <c r="V19" s="73"/>
      <c r="W19" s="73"/>
      <c r="X19" s="73"/>
      <c r="Y19" s="67"/>
      <c r="Z19" s="46"/>
      <c r="AA19" s="48">
        <v>58</v>
      </c>
      <c r="AB19" s="70"/>
      <c r="AC19" s="70"/>
      <c r="AD19" s="31" t="str">
        <f t="shared" si="1"/>
        <v/>
      </c>
      <c r="AE19" s="8"/>
      <c r="AF19" s="8"/>
      <c r="AG19" s="8"/>
      <c r="AH19" s="8"/>
      <c r="AI19" s="8"/>
      <c r="AJ19" s="8"/>
      <c r="AK19" s="8"/>
      <c r="AL19" s="8"/>
      <c r="AM19" s="8"/>
      <c r="AN19" s="8"/>
      <c r="AO19" s="8"/>
      <c r="AP19" s="8"/>
      <c r="BB19" s="32" t="str">
        <f t="shared" si="2"/>
        <v/>
      </c>
      <c r="BE19" s="33">
        <f t="shared" si="3"/>
        <v>0</v>
      </c>
    </row>
    <row r="20" spans="1:57" s="12" customFormat="1" ht="15" customHeight="1" x14ac:dyDescent="0.15">
      <c r="A20" s="292"/>
      <c r="B20" s="328" t="s">
        <v>45</v>
      </c>
      <c r="C20" s="329"/>
      <c r="D20" s="74">
        <f t="shared" si="0"/>
        <v>0</v>
      </c>
      <c r="E20" s="75"/>
      <c r="F20" s="76"/>
      <c r="G20" s="76"/>
      <c r="H20" s="77"/>
      <c r="I20" s="78"/>
      <c r="J20" s="79"/>
      <c r="K20" s="80"/>
      <c r="L20" s="80"/>
      <c r="M20" s="80"/>
      <c r="N20" s="80"/>
      <c r="O20" s="80"/>
      <c r="P20" s="80"/>
      <c r="Q20" s="80"/>
      <c r="R20" s="80"/>
      <c r="S20" s="80"/>
      <c r="T20" s="80"/>
      <c r="U20" s="81"/>
      <c r="V20" s="81"/>
      <c r="W20" s="81"/>
      <c r="X20" s="81"/>
      <c r="Y20" s="82"/>
      <c r="Z20" s="83"/>
      <c r="AA20" s="84"/>
      <c r="AB20" s="85"/>
      <c r="AC20" s="85"/>
      <c r="AD20" s="31" t="str">
        <f t="shared" si="1"/>
        <v/>
      </c>
      <c r="AE20" s="8"/>
      <c r="AF20" s="8"/>
      <c r="AG20" s="8"/>
      <c r="AH20" s="8"/>
      <c r="AI20" s="8"/>
      <c r="AJ20" s="8"/>
      <c r="AK20" s="8"/>
      <c r="AL20" s="8"/>
      <c r="AM20" s="8"/>
      <c r="AN20" s="8"/>
      <c r="AO20" s="8"/>
      <c r="AP20" s="8"/>
      <c r="BB20" s="32" t="str">
        <f t="shared" si="2"/>
        <v/>
      </c>
      <c r="BE20" s="33">
        <f t="shared" si="3"/>
        <v>0</v>
      </c>
    </row>
    <row r="21" spans="1:57" s="12" customFormat="1" ht="15" customHeight="1" x14ac:dyDescent="0.15">
      <c r="A21" s="292"/>
      <c r="B21" s="279" t="s">
        <v>46</v>
      </c>
      <c r="C21" s="86" t="s">
        <v>47</v>
      </c>
      <c r="D21" s="21">
        <f t="shared" si="0"/>
        <v>13</v>
      </c>
      <c r="E21" s="36">
        <v>13</v>
      </c>
      <c r="F21" s="26"/>
      <c r="G21" s="26"/>
      <c r="H21" s="26"/>
      <c r="I21" s="25"/>
      <c r="J21" s="87"/>
      <c r="K21" s="88"/>
      <c r="L21" s="88"/>
      <c r="M21" s="88"/>
      <c r="N21" s="88"/>
      <c r="O21" s="88"/>
      <c r="P21" s="88"/>
      <c r="Q21" s="88"/>
      <c r="R21" s="88"/>
      <c r="S21" s="88"/>
      <c r="T21" s="88"/>
      <c r="U21" s="88"/>
      <c r="V21" s="88"/>
      <c r="W21" s="88"/>
      <c r="X21" s="27"/>
      <c r="Y21" s="89"/>
      <c r="Z21" s="90"/>
      <c r="AA21" s="91"/>
      <c r="AB21" s="30"/>
      <c r="AC21" s="30"/>
      <c r="AD21" s="31" t="str">
        <f t="shared" si="1"/>
        <v/>
      </c>
      <c r="AE21" s="8"/>
      <c r="AF21" s="8"/>
      <c r="AG21" s="8"/>
      <c r="AH21" s="8"/>
      <c r="AI21" s="8"/>
      <c r="AJ21" s="8"/>
      <c r="AK21" s="8"/>
      <c r="AL21" s="8"/>
      <c r="AM21" s="8"/>
      <c r="AN21" s="8"/>
      <c r="AO21" s="8"/>
      <c r="AP21" s="8"/>
      <c r="BB21" s="32" t="str">
        <f t="shared" si="2"/>
        <v/>
      </c>
      <c r="BE21" s="33">
        <f t="shared" si="3"/>
        <v>0</v>
      </c>
    </row>
    <row r="22" spans="1:57" s="12" customFormat="1" ht="15" customHeight="1" x14ac:dyDescent="0.15">
      <c r="A22" s="292"/>
      <c r="B22" s="305"/>
      <c r="C22" s="260" t="s">
        <v>48</v>
      </c>
      <c r="D22" s="74">
        <f t="shared" si="0"/>
        <v>13</v>
      </c>
      <c r="E22" s="63">
        <v>13</v>
      </c>
      <c r="F22" s="92"/>
      <c r="G22" s="92"/>
      <c r="H22" s="92"/>
      <c r="I22" s="93"/>
      <c r="J22" s="94"/>
      <c r="K22" s="69"/>
      <c r="L22" s="69"/>
      <c r="M22" s="69"/>
      <c r="N22" s="69"/>
      <c r="O22" s="69"/>
      <c r="P22" s="69"/>
      <c r="Q22" s="69"/>
      <c r="R22" s="69"/>
      <c r="S22" s="69"/>
      <c r="T22" s="69"/>
      <c r="U22" s="69"/>
      <c r="V22" s="69"/>
      <c r="W22" s="69"/>
      <c r="X22" s="81"/>
      <c r="Y22" s="95"/>
      <c r="Z22" s="96"/>
      <c r="AA22" s="84"/>
      <c r="AB22" s="85"/>
      <c r="AC22" s="85"/>
      <c r="AD22" s="31" t="str">
        <f t="shared" si="1"/>
        <v/>
      </c>
      <c r="AE22" s="8"/>
      <c r="AF22" s="8"/>
      <c r="AG22" s="8"/>
      <c r="AH22" s="8"/>
      <c r="AI22" s="8"/>
      <c r="AJ22" s="8"/>
      <c r="AK22" s="8"/>
      <c r="AL22" s="8"/>
      <c r="AM22" s="8"/>
      <c r="AN22" s="8"/>
      <c r="AO22" s="8"/>
      <c r="AP22" s="8"/>
      <c r="BB22" s="32" t="str">
        <f t="shared" si="2"/>
        <v/>
      </c>
      <c r="BE22" s="33">
        <f t="shared" si="3"/>
        <v>0</v>
      </c>
    </row>
    <row r="23" spans="1:57" s="12" customFormat="1" ht="15" customHeight="1" x14ac:dyDescent="0.15">
      <c r="A23" s="292"/>
      <c r="B23" s="280"/>
      <c r="C23" s="97" t="s">
        <v>49</v>
      </c>
      <c r="D23" s="98">
        <f t="shared" si="0"/>
        <v>0</v>
      </c>
      <c r="E23" s="99"/>
      <c r="F23" s="100"/>
      <c r="G23" s="100"/>
      <c r="H23" s="101"/>
      <c r="I23" s="102"/>
      <c r="J23" s="101"/>
      <c r="K23" s="103"/>
      <c r="L23" s="103"/>
      <c r="M23" s="103"/>
      <c r="N23" s="103"/>
      <c r="O23" s="103"/>
      <c r="P23" s="103"/>
      <c r="Q23" s="103"/>
      <c r="R23" s="103"/>
      <c r="S23" s="103"/>
      <c r="T23" s="103"/>
      <c r="U23" s="103"/>
      <c r="V23" s="103"/>
      <c r="W23" s="103"/>
      <c r="X23" s="104"/>
      <c r="Y23" s="105"/>
      <c r="Z23" s="106"/>
      <c r="AA23" s="107"/>
      <c r="AB23" s="107"/>
      <c r="AC23" s="107"/>
      <c r="AD23" s="31" t="str">
        <f t="shared" si="1"/>
        <v/>
      </c>
      <c r="AE23" s="8"/>
      <c r="AF23" s="8"/>
      <c r="AG23" s="8"/>
      <c r="AH23" s="8"/>
      <c r="AI23" s="8"/>
      <c r="AJ23" s="8"/>
      <c r="AK23" s="8"/>
      <c r="AL23" s="8"/>
      <c r="AM23" s="8"/>
      <c r="AN23" s="8"/>
      <c r="AO23" s="8"/>
      <c r="AP23" s="8"/>
      <c r="BB23" s="32" t="str">
        <f t="shared" si="2"/>
        <v/>
      </c>
      <c r="BE23" s="33">
        <f t="shared" si="3"/>
        <v>0</v>
      </c>
    </row>
    <row r="24" spans="1:57" s="12" customFormat="1" ht="15" customHeight="1" x14ac:dyDescent="0.15">
      <c r="A24" s="292"/>
      <c r="B24" s="310" t="s">
        <v>50</v>
      </c>
      <c r="C24" s="108" t="s">
        <v>51</v>
      </c>
      <c r="D24" s="35">
        <f t="shared" si="0"/>
        <v>0</v>
      </c>
      <c r="E24" s="36"/>
      <c r="F24" s="37"/>
      <c r="G24" s="37"/>
      <c r="H24" s="88"/>
      <c r="I24" s="109"/>
      <c r="J24" s="87"/>
      <c r="K24" s="88"/>
      <c r="L24" s="88"/>
      <c r="M24" s="110"/>
      <c r="N24" s="110"/>
      <c r="O24" s="110"/>
      <c r="P24" s="110"/>
      <c r="Q24" s="110"/>
      <c r="R24" s="110"/>
      <c r="S24" s="110"/>
      <c r="T24" s="110"/>
      <c r="U24" s="110"/>
      <c r="V24" s="110"/>
      <c r="W24" s="110"/>
      <c r="X24" s="110"/>
      <c r="Y24" s="111"/>
      <c r="Z24" s="29"/>
      <c r="AA24" s="91"/>
      <c r="AB24" s="41"/>
      <c r="AC24" s="41"/>
      <c r="AD24" s="31" t="str">
        <f t="shared" si="1"/>
        <v/>
      </c>
      <c r="AE24" s="8"/>
      <c r="AF24" s="8"/>
      <c r="AG24" s="8"/>
      <c r="AH24" s="8"/>
      <c r="AI24" s="8"/>
      <c r="AJ24" s="8"/>
      <c r="AK24" s="8"/>
      <c r="AL24" s="8"/>
      <c r="AM24" s="8"/>
      <c r="AN24" s="8"/>
      <c r="AO24" s="8"/>
      <c r="AP24" s="8"/>
      <c r="BB24" s="32" t="str">
        <f t="shared" si="2"/>
        <v/>
      </c>
      <c r="BE24" s="33">
        <f t="shared" si="3"/>
        <v>0</v>
      </c>
    </row>
    <row r="25" spans="1:57" s="12" customFormat="1" ht="15" customHeight="1" x14ac:dyDescent="0.15">
      <c r="A25" s="292"/>
      <c r="B25" s="311"/>
      <c r="C25" s="112" t="s">
        <v>52</v>
      </c>
      <c r="D25" s="42">
        <f t="shared" si="0"/>
        <v>0</v>
      </c>
      <c r="E25" s="63"/>
      <c r="F25" s="64"/>
      <c r="G25" s="64"/>
      <c r="H25" s="64"/>
      <c r="I25" s="48"/>
      <c r="J25" s="94"/>
      <c r="K25" s="69"/>
      <c r="L25" s="69"/>
      <c r="M25" s="73"/>
      <c r="N25" s="73"/>
      <c r="O25" s="73"/>
      <c r="P25" s="73"/>
      <c r="Q25" s="73"/>
      <c r="R25" s="73"/>
      <c r="S25" s="73"/>
      <c r="T25" s="73"/>
      <c r="U25" s="73"/>
      <c r="V25" s="73"/>
      <c r="W25" s="73"/>
      <c r="X25" s="73"/>
      <c r="Y25" s="113"/>
      <c r="Z25" s="114"/>
      <c r="AA25" s="84"/>
      <c r="AB25" s="48"/>
      <c r="AC25" s="48"/>
      <c r="AD25" s="31" t="str">
        <f t="shared" si="1"/>
        <v/>
      </c>
      <c r="AE25" s="8"/>
      <c r="AF25" s="8"/>
      <c r="AG25" s="8"/>
      <c r="AH25" s="8"/>
      <c r="AI25" s="8"/>
      <c r="AJ25" s="8"/>
      <c r="AK25" s="8"/>
      <c r="AL25" s="8"/>
      <c r="AM25" s="8"/>
      <c r="AN25" s="8"/>
      <c r="AO25" s="8"/>
      <c r="AP25" s="8"/>
      <c r="BB25" s="32" t="str">
        <f t="shared" si="2"/>
        <v/>
      </c>
      <c r="BE25" s="33">
        <f t="shared" si="3"/>
        <v>0</v>
      </c>
    </row>
    <row r="26" spans="1:57" s="12" customFormat="1" ht="15" customHeight="1" x14ac:dyDescent="0.15">
      <c r="A26" s="292"/>
      <c r="B26" s="312"/>
      <c r="C26" s="115" t="s">
        <v>49</v>
      </c>
      <c r="D26" s="98">
        <f t="shared" si="0"/>
        <v>0</v>
      </c>
      <c r="E26" s="99"/>
      <c r="F26" s="116"/>
      <c r="G26" s="116"/>
      <c r="H26" s="116"/>
      <c r="I26" s="107"/>
      <c r="J26" s="101"/>
      <c r="K26" s="103"/>
      <c r="L26" s="103"/>
      <c r="M26" s="104"/>
      <c r="N26" s="104"/>
      <c r="O26" s="104"/>
      <c r="P26" s="104"/>
      <c r="Q26" s="104"/>
      <c r="R26" s="104"/>
      <c r="S26" s="104"/>
      <c r="T26" s="104"/>
      <c r="U26" s="104"/>
      <c r="V26" s="104"/>
      <c r="W26" s="104"/>
      <c r="X26" s="104"/>
      <c r="Y26" s="105"/>
      <c r="Z26" s="106"/>
      <c r="AA26" s="107"/>
      <c r="AB26" s="107"/>
      <c r="AC26" s="107"/>
      <c r="AD26" s="31" t="str">
        <f t="shared" si="1"/>
        <v/>
      </c>
      <c r="AE26" s="8"/>
      <c r="AF26" s="8"/>
      <c r="AG26" s="8"/>
      <c r="AH26" s="8"/>
      <c r="AI26" s="8"/>
      <c r="AJ26" s="8"/>
      <c r="AK26" s="8"/>
      <c r="AL26" s="8"/>
      <c r="AM26" s="8"/>
      <c r="AN26" s="8"/>
      <c r="AO26" s="8"/>
      <c r="AP26" s="8"/>
      <c r="BB26" s="32" t="str">
        <f t="shared" si="2"/>
        <v/>
      </c>
      <c r="BE26" s="33">
        <f t="shared" si="3"/>
        <v>0</v>
      </c>
    </row>
    <row r="27" spans="1:57" s="12" customFormat="1" ht="15" customHeight="1" x14ac:dyDescent="0.15">
      <c r="A27" s="292"/>
      <c r="B27" s="326" t="s">
        <v>53</v>
      </c>
      <c r="C27" s="327"/>
      <c r="D27" s="58">
        <f t="shared" si="0"/>
        <v>167</v>
      </c>
      <c r="E27" s="43">
        <v>148</v>
      </c>
      <c r="F27" s="44"/>
      <c r="G27" s="44"/>
      <c r="H27" s="44"/>
      <c r="I27" s="49"/>
      <c r="J27" s="47"/>
      <c r="K27" s="44">
        <v>1</v>
      </c>
      <c r="L27" s="44"/>
      <c r="M27" s="59"/>
      <c r="N27" s="59"/>
      <c r="O27" s="59"/>
      <c r="P27" s="59">
        <v>2</v>
      </c>
      <c r="Q27" s="59">
        <v>1</v>
      </c>
      <c r="R27" s="59">
        <v>1</v>
      </c>
      <c r="S27" s="59">
        <v>1</v>
      </c>
      <c r="T27" s="59">
        <v>2</v>
      </c>
      <c r="U27" s="59">
        <v>4</v>
      </c>
      <c r="V27" s="59">
        <v>4</v>
      </c>
      <c r="W27" s="59"/>
      <c r="X27" s="59">
        <v>3</v>
      </c>
      <c r="Y27" s="60"/>
      <c r="Z27" s="61"/>
      <c r="AA27" s="49"/>
      <c r="AB27" s="49"/>
      <c r="AC27" s="49"/>
      <c r="AD27" s="31" t="str">
        <f t="shared" si="1"/>
        <v/>
      </c>
      <c r="AE27" s="8"/>
      <c r="AF27" s="8"/>
      <c r="AG27" s="8"/>
      <c r="AH27" s="8"/>
      <c r="AI27" s="8"/>
      <c r="AJ27" s="8"/>
      <c r="AK27" s="8"/>
      <c r="AL27" s="8"/>
      <c r="AM27" s="8"/>
      <c r="AN27" s="8"/>
      <c r="AO27" s="8"/>
      <c r="AP27" s="8"/>
      <c r="BB27" s="32" t="str">
        <f t="shared" si="2"/>
        <v/>
      </c>
      <c r="BE27" s="33">
        <f t="shared" si="3"/>
        <v>0</v>
      </c>
    </row>
    <row r="28" spans="1:57" s="12" customFormat="1" ht="15" customHeight="1" x14ac:dyDescent="0.15">
      <c r="A28" s="292"/>
      <c r="B28" s="306" t="s">
        <v>54</v>
      </c>
      <c r="C28" s="307"/>
      <c r="D28" s="42">
        <f t="shared" si="0"/>
        <v>304</v>
      </c>
      <c r="E28" s="63">
        <v>304</v>
      </c>
      <c r="F28" s="64"/>
      <c r="G28" s="64"/>
      <c r="H28" s="64"/>
      <c r="I28" s="48"/>
      <c r="J28" s="65"/>
      <c r="K28" s="64"/>
      <c r="L28" s="64"/>
      <c r="M28" s="66"/>
      <c r="N28" s="66"/>
      <c r="O28" s="66"/>
      <c r="P28" s="66"/>
      <c r="Q28" s="66"/>
      <c r="R28" s="66"/>
      <c r="S28" s="66"/>
      <c r="T28" s="66"/>
      <c r="U28" s="66"/>
      <c r="V28" s="66"/>
      <c r="W28" s="66"/>
      <c r="X28" s="66"/>
      <c r="Y28" s="67"/>
      <c r="Z28" s="46"/>
      <c r="AA28" s="48"/>
      <c r="AB28" s="84"/>
      <c r="AC28" s="48"/>
      <c r="AD28" s="31" t="str">
        <f t="shared" si="1"/>
        <v/>
      </c>
      <c r="AE28" s="8"/>
      <c r="AF28" s="8"/>
      <c r="AG28" s="8"/>
      <c r="AH28" s="8"/>
      <c r="AI28" s="8"/>
      <c r="AJ28" s="8"/>
      <c r="AK28" s="8"/>
      <c r="AL28" s="8"/>
      <c r="AM28" s="8"/>
      <c r="AN28" s="8"/>
      <c r="AO28" s="8"/>
      <c r="AP28" s="8"/>
      <c r="BB28" s="32" t="str">
        <f t="shared" si="2"/>
        <v/>
      </c>
      <c r="BE28" s="33">
        <f t="shared" si="3"/>
        <v>0</v>
      </c>
    </row>
    <row r="29" spans="1:57" s="12" customFormat="1" ht="15" customHeight="1" x14ac:dyDescent="0.15">
      <c r="A29" s="292"/>
      <c r="B29" s="339" t="s">
        <v>55</v>
      </c>
      <c r="C29" s="340"/>
      <c r="D29" s="42">
        <f t="shared" si="0"/>
        <v>0</v>
      </c>
      <c r="E29" s="63"/>
      <c r="F29" s="64"/>
      <c r="G29" s="64"/>
      <c r="H29" s="64"/>
      <c r="I29" s="48"/>
      <c r="J29" s="65"/>
      <c r="K29" s="64"/>
      <c r="L29" s="64"/>
      <c r="M29" s="66"/>
      <c r="N29" s="66"/>
      <c r="O29" s="66"/>
      <c r="P29" s="66"/>
      <c r="Q29" s="66"/>
      <c r="R29" s="66"/>
      <c r="S29" s="66"/>
      <c r="T29" s="66"/>
      <c r="U29" s="66"/>
      <c r="V29" s="66"/>
      <c r="W29" s="66"/>
      <c r="X29" s="66"/>
      <c r="Y29" s="67"/>
      <c r="Z29" s="46"/>
      <c r="AA29" s="48"/>
      <c r="AB29" s="48"/>
      <c r="AC29" s="48"/>
      <c r="AD29" s="31" t="str">
        <f t="shared" si="1"/>
        <v/>
      </c>
      <c r="AE29" s="8"/>
      <c r="AF29" s="8"/>
      <c r="AG29" s="8"/>
      <c r="AH29" s="8"/>
      <c r="AI29" s="8"/>
      <c r="AJ29" s="8"/>
      <c r="AK29" s="8"/>
      <c r="AL29" s="8"/>
      <c r="AM29" s="8"/>
      <c r="AN29" s="8"/>
      <c r="AO29" s="8"/>
      <c r="AP29" s="8"/>
      <c r="BB29" s="32" t="str">
        <f t="shared" si="2"/>
        <v/>
      </c>
      <c r="BE29" s="33">
        <f t="shared" si="3"/>
        <v>0</v>
      </c>
    </row>
    <row r="30" spans="1:57" s="12" customFormat="1" ht="15" customHeight="1" x14ac:dyDescent="0.15">
      <c r="A30" s="292"/>
      <c r="B30" s="306" t="s">
        <v>56</v>
      </c>
      <c r="C30" s="307"/>
      <c r="D30" s="42">
        <f t="shared" si="0"/>
        <v>0</v>
      </c>
      <c r="E30" s="63"/>
      <c r="F30" s="64"/>
      <c r="G30" s="64"/>
      <c r="H30" s="64"/>
      <c r="I30" s="48"/>
      <c r="J30" s="65"/>
      <c r="K30" s="64"/>
      <c r="L30" s="64"/>
      <c r="M30" s="66"/>
      <c r="N30" s="66"/>
      <c r="O30" s="66"/>
      <c r="P30" s="66"/>
      <c r="Q30" s="66"/>
      <c r="R30" s="66"/>
      <c r="S30" s="66"/>
      <c r="T30" s="66"/>
      <c r="U30" s="66"/>
      <c r="V30" s="66"/>
      <c r="W30" s="66"/>
      <c r="X30" s="66"/>
      <c r="Y30" s="67"/>
      <c r="Z30" s="46"/>
      <c r="AA30" s="48"/>
      <c r="AB30" s="48"/>
      <c r="AC30" s="48"/>
      <c r="AD30" s="31" t="str">
        <f t="shared" si="1"/>
        <v/>
      </c>
      <c r="AE30" s="8"/>
      <c r="AF30" s="8"/>
      <c r="AG30" s="8"/>
      <c r="AH30" s="8"/>
      <c r="AI30" s="8"/>
      <c r="AJ30" s="8"/>
      <c r="AK30" s="8"/>
      <c r="AL30" s="8"/>
      <c r="AM30" s="8"/>
      <c r="AN30" s="8"/>
      <c r="AO30" s="8"/>
      <c r="AP30" s="8"/>
      <c r="BB30" s="32" t="str">
        <f t="shared" si="2"/>
        <v/>
      </c>
      <c r="BE30" s="33">
        <f t="shared" si="3"/>
        <v>0</v>
      </c>
    </row>
    <row r="31" spans="1:57" s="12" customFormat="1" ht="21" customHeight="1" x14ac:dyDescent="0.15">
      <c r="A31" s="292"/>
      <c r="B31" s="341" t="s">
        <v>57</v>
      </c>
      <c r="C31" s="342"/>
      <c r="D31" s="117">
        <f t="shared" si="0"/>
        <v>0</v>
      </c>
      <c r="E31" s="68"/>
      <c r="F31" s="69"/>
      <c r="G31" s="69"/>
      <c r="H31" s="69"/>
      <c r="I31" s="70"/>
      <c r="J31" s="65"/>
      <c r="K31" s="64"/>
      <c r="L31" s="64"/>
      <c r="M31" s="66"/>
      <c r="N31" s="66"/>
      <c r="O31" s="66"/>
      <c r="P31" s="66"/>
      <c r="Q31" s="66"/>
      <c r="R31" s="66"/>
      <c r="S31" s="66"/>
      <c r="T31" s="66"/>
      <c r="U31" s="73"/>
      <c r="V31" s="73"/>
      <c r="W31" s="73"/>
      <c r="X31" s="73"/>
      <c r="Y31" s="67"/>
      <c r="Z31" s="46"/>
      <c r="AA31" s="48"/>
      <c r="AB31" s="48"/>
      <c r="AC31" s="70"/>
      <c r="AD31" s="31" t="str">
        <f t="shared" si="1"/>
        <v/>
      </c>
      <c r="AE31" s="8"/>
      <c r="AF31" s="8"/>
      <c r="AG31" s="8"/>
      <c r="AH31" s="8"/>
      <c r="AI31" s="8"/>
      <c r="AJ31" s="8"/>
      <c r="AK31" s="8"/>
      <c r="AL31" s="8"/>
      <c r="AM31" s="8"/>
      <c r="AN31" s="8"/>
      <c r="AO31" s="8"/>
      <c r="AP31" s="8"/>
      <c r="BB31" s="32" t="str">
        <f t="shared" si="2"/>
        <v/>
      </c>
      <c r="BE31" s="33">
        <f t="shared" si="3"/>
        <v>0</v>
      </c>
    </row>
    <row r="32" spans="1:57" s="12" customFormat="1" ht="15" customHeight="1" x14ac:dyDescent="0.15">
      <c r="A32" s="292"/>
      <c r="B32" s="343" t="s">
        <v>58</v>
      </c>
      <c r="C32" s="344"/>
      <c r="D32" s="74">
        <f t="shared" si="0"/>
        <v>568</v>
      </c>
      <c r="E32" s="118">
        <v>164</v>
      </c>
      <c r="F32" s="80">
        <v>10</v>
      </c>
      <c r="G32" s="80">
        <v>13</v>
      </c>
      <c r="H32" s="80">
        <v>15</v>
      </c>
      <c r="I32" s="84">
        <v>11</v>
      </c>
      <c r="J32" s="79"/>
      <c r="K32" s="80">
        <v>13</v>
      </c>
      <c r="L32" s="80">
        <v>12</v>
      </c>
      <c r="M32" s="119">
        <v>13</v>
      </c>
      <c r="N32" s="119">
        <v>4</v>
      </c>
      <c r="O32" s="119">
        <v>19</v>
      </c>
      <c r="P32" s="119">
        <v>15</v>
      </c>
      <c r="Q32" s="119">
        <v>19</v>
      </c>
      <c r="R32" s="119">
        <v>37</v>
      </c>
      <c r="S32" s="119">
        <v>33</v>
      </c>
      <c r="T32" s="119">
        <v>29</v>
      </c>
      <c r="U32" s="119">
        <v>30</v>
      </c>
      <c r="V32" s="119">
        <v>57</v>
      </c>
      <c r="W32" s="119">
        <v>27</v>
      </c>
      <c r="X32" s="119">
        <v>47</v>
      </c>
      <c r="Y32" s="82"/>
      <c r="Z32" s="83"/>
      <c r="AA32" s="84"/>
      <c r="AB32" s="48"/>
      <c r="AC32" s="84"/>
      <c r="AD32" s="31" t="str">
        <f t="shared" si="1"/>
        <v/>
      </c>
      <c r="AE32" s="8"/>
      <c r="AF32" s="8"/>
      <c r="AG32" s="8"/>
      <c r="AH32" s="8"/>
      <c r="AI32" s="8"/>
      <c r="AJ32" s="8"/>
      <c r="AK32" s="8"/>
      <c r="AL32" s="8"/>
      <c r="AM32" s="8"/>
      <c r="AN32" s="8"/>
      <c r="AO32" s="8"/>
      <c r="AP32" s="8"/>
      <c r="BB32" s="32" t="str">
        <f t="shared" si="2"/>
        <v/>
      </c>
      <c r="BE32" s="33">
        <f t="shared" si="3"/>
        <v>0</v>
      </c>
    </row>
    <row r="33" spans="1:80" s="12" customFormat="1" ht="15" customHeight="1" x14ac:dyDescent="0.15">
      <c r="A33" s="292"/>
      <c r="B33" s="279" t="s">
        <v>59</v>
      </c>
      <c r="C33" s="120" t="s">
        <v>60</v>
      </c>
      <c r="D33" s="35">
        <f t="shared" si="0"/>
        <v>0</v>
      </c>
      <c r="E33" s="121"/>
      <c r="F33" s="88"/>
      <c r="G33" s="88"/>
      <c r="H33" s="88"/>
      <c r="I33" s="109"/>
      <c r="J33" s="87"/>
      <c r="K33" s="88"/>
      <c r="L33" s="88"/>
      <c r="M33" s="88"/>
      <c r="N33" s="88"/>
      <c r="O33" s="88"/>
      <c r="P33" s="88"/>
      <c r="Q33" s="88"/>
      <c r="R33" s="88"/>
      <c r="S33" s="88"/>
      <c r="T33" s="88"/>
      <c r="U33" s="122"/>
      <c r="V33" s="122"/>
      <c r="W33" s="122"/>
      <c r="X33" s="122"/>
      <c r="Y33" s="123"/>
      <c r="Z33" s="124"/>
      <c r="AA33" s="109"/>
      <c r="AB33" s="109"/>
      <c r="AC33" s="109"/>
      <c r="AD33" s="31" t="str">
        <f t="shared" si="1"/>
        <v/>
      </c>
      <c r="AE33" s="8"/>
      <c r="AF33" s="8"/>
      <c r="AG33" s="8"/>
      <c r="AH33" s="8"/>
      <c r="AI33" s="8"/>
      <c r="AJ33" s="8"/>
      <c r="AK33" s="8"/>
      <c r="AL33" s="8"/>
      <c r="AM33" s="8"/>
      <c r="AN33" s="8"/>
      <c r="AO33" s="8"/>
      <c r="AP33" s="8"/>
      <c r="BB33" s="32" t="str">
        <f t="shared" si="2"/>
        <v/>
      </c>
      <c r="BE33" s="33">
        <f t="shared" si="3"/>
        <v>0</v>
      </c>
    </row>
    <row r="34" spans="1:80" s="12" customFormat="1" ht="15" customHeight="1" x14ac:dyDescent="0.15">
      <c r="A34" s="292"/>
      <c r="B34" s="305"/>
      <c r="C34" s="125" t="s">
        <v>61</v>
      </c>
      <c r="D34" s="42">
        <f t="shared" si="0"/>
        <v>0</v>
      </c>
      <c r="E34" s="68"/>
      <c r="F34" s="69"/>
      <c r="G34" s="69"/>
      <c r="H34" s="69"/>
      <c r="I34" s="70"/>
      <c r="J34" s="94"/>
      <c r="K34" s="69"/>
      <c r="L34" s="69"/>
      <c r="M34" s="69"/>
      <c r="N34" s="69"/>
      <c r="O34" s="69"/>
      <c r="P34" s="69"/>
      <c r="Q34" s="69"/>
      <c r="R34" s="69"/>
      <c r="S34" s="69"/>
      <c r="T34" s="69"/>
      <c r="U34" s="66"/>
      <c r="V34" s="66"/>
      <c r="W34" s="66"/>
      <c r="X34" s="66"/>
      <c r="Y34" s="126"/>
      <c r="Z34" s="127"/>
      <c r="AA34" s="70"/>
      <c r="AB34" s="70"/>
      <c r="AC34" s="70"/>
      <c r="AD34" s="31" t="str">
        <f t="shared" si="1"/>
        <v/>
      </c>
      <c r="AE34" s="8"/>
      <c r="AF34" s="8"/>
      <c r="AG34" s="8"/>
      <c r="AH34" s="8"/>
      <c r="AI34" s="8"/>
      <c r="AJ34" s="8"/>
      <c r="AK34" s="8"/>
      <c r="AL34" s="8"/>
      <c r="AM34" s="8"/>
      <c r="AN34" s="8"/>
      <c r="AO34" s="8"/>
      <c r="AP34" s="8"/>
      <c r="BB34" s="32" t="str">
        <f t="shared" si="2"/>
        <v/>
      </c>
      <c r="BE34" s="33">
        <f t="shared" si="3"/>
        <v>0</v>
      </c>
    </row>
    <row r="35" spans="1:80" s="12" customFormat="1" ht="18" customHeight="1" x14ac:dyDescent="0.15">
      <c r="A35" s="292"/>
      <c r="B35" s="280"/>
      <c r="C35" s="128" t="s">
        <v>62</v>
      </c>
      <c r="D35" s="98">
        <f t="shared" si="0"/>
        <v>0</v>
      </c>
      <c r="E35" s="129"/>
      <c r="F35" s="103"/>
      <c r="G35" s="103"/>
      <c r="H35" s="103"/>
      <c r="I35" s="130"/>
      <c r="J35" s="101"/>
      <c r="K35" s="103"/>
      <c r="L35" s="103"/>
      <c r="M35" s="103"/>
      <c r="N35" s="103"/>
      <c r="O35" s="103"/>
      <c r="P35" s="103"/>
      <c r="Q35" s="103"/>
      <c r="R35" s="103"/>
      <c r="S35" s="103"/>
      <c r="T35" s="103"/>
      <c r="U35" s="131"/>
      <c r="V35" s="131"/>
      <c r="W35" s="131"/>
      <c r="X35" s="131"/>
      <c r="Y35" s="105"/>
      <c r="Z35" s="106"/>
      <c r="AA35" s="130"/>
      <c r="AB35" s="130"/>
      <c r="AC35" s="130"/>
      <c r="AD35" s="31" t="str">
        <f t="shared" si="1"/>
        <v/>
      </c>
      <c r="AE35" s="8"/>
      <c r="AF35" s="8"/>
      <c r="AG35" s="8"/>
      <c r="AH35" s="8"/>
      <c r="AI35" s="8"/>
      <c r="AJ35" s="8"/>
      <c r="AK35" s="8"/>
      <c r="AL35" s="8"/>
      <c r="AM35" s="8"/>
      <c r="AN35" s="8"/>
      <c r="AO35" s="8"/>
      <c r="AP35" s="8"/>
      <c r="BB35" s="32" t="str">
        <f t="shared" si="2"/>
        <v/>
      </c>
      <c r="BE35" s="33">
        <f t="shared" si="3"/>
        <v>0</v>
      </c>
    </row>
    <row r="36" spans="1:80" s="12" customFormat="1" ht="14.25" customHeight="1" x14ac:dyDescent="0.15">
      <c r="A36" s="292"/>
      <c r="B36" s="317" t="s">
        <v>63</v>
      </c>
      <c r="C36" s="318"/>
      <c r="D36" s="51">
        <f t="shared" si="0"/>
        <v>0</v>
      </c>
      <c r="E36" s="132"/>
      <c r="F36" s="133"/>
      <c r="G36" s="133"/>
      <c r="H36" s="133"/>
      <c r="I36" s="134"/>
      <c r="J36" s="135"/>
      <c r="K36" s="133"/>
      <c r="L36" s="133"/>
      <c r="M36" s="136"/>
      <c r="N36" s="136"/>
      <c r="O36" s="136"/>
      <c r="P36" s="136"/>
      <c r="Q36" s="136"/>
      <c r="R36" s="136"/>
      <c r="S36" s="136"/>
      <c r="T36" s="136"/>
      <c r="U36" s="137"/>
      <c r="V36" s="137"/>
      <c r="W36" s="137"/>
      <c r="X36" s="137"/>
      <c r="Y36" s="138"/>
      <c r="Z36" s="139"/>
      <c r="AA36" s="140"/>
      <c r="AB36" s="140"/>
      <c r="AC36" s="140"/>
      <c r="AD36" s="31" t="str">
        <f t="shared" si="1"/>
        <v/>
      </c>
      <c r="AE36" s="8"/>
      <c r="AF36" s="8"/>
      <c r="AG36" s="8"/>
      <c r="AH36" s="8"/>
      <c r="AI36" s="8"/>
      <c r="AJ36" s="8"/>
      <c r="AK36" s="8"/>
      <c r="AL36" s="8"/>
      <c r="AM36" s="8"/>
      <c r="AN36" s="8"/>
      <c r="AO36" s="8"/>
      <c r="AP36" s="8"/>
      <c r="BB36" s="32" t="str">
        <f t="shared" si="2"/>
        <v/>
      </c>
      <c r="BE36" s="33">
        <f t="shared" si="3"/>
        <v>0</v>
      </c>
    </row>
    <row r="37" spans="1:80" s="12" customFormat="1" ht="15" customHeight="1" x14ac:dyDescent="0.15">
      <c r="A37" s="293"/>
      <c r="B37" s="319" t="s">
        <v>4</v>
      </c>
      <c r="C37" s="320"/>
      <c r="D37" s="141">
        <f>SUM(E37:X37)</f>
        <v>2123</v>
      </c>
      <c r="E37" s="142">
        <f>SUM(E10:E36)</f>
        <v>1531</v>
      </c>
      <c r="F37" s="143">
        <f t="shared" ref="F37:AC37" si="4">SUM(F10:F36)</f>
        <v>22</v>
      </c>
      <c r="G37" s="143">
        <f t="shared" si="4"/>
        <v>28</v>
      </c>
      <c r="H37" s="143">
        <f t="shared" si="4"/>
        <v>52</v>
      </c>
      <c r="I37" s="144">
        <f t="shared" si="4"/>
        <v>22</v>
      </c>
      <c r="J37" s="145">
        <f t="shared" si="4"/>
        <v>0</v>
      </c>
      <c r="K37" s="143">
        <f t="shared" si="4"/>
        <v>17</v>
      </c>
      <c r="L37" s="143">
        <f t="shared" si="4"/>
        <v>32</v>
      </c>
      <c r="M37" s="146">
        <f t="shared" si="4"/>
        <v>34</v>
      </c>
      <c r="N37" s="146">
        <f t="shared" si="4"/>
        <v>11</v>
      </c>
      <c r="O37" s="146">
        <f t="shared" si="4"/>
        <v>25</v>
      </c>
      <c r="P37" s="146">
        <f t="shared" si="4"/>
        <v>22</v>
      </c>
      <c r="Q37" s="146">
        <f t="shared" si="4"/>
        <v>26</v>
      </c>
      <c r="R37" s="146">
        <f t="shared" si="4"/>
        <v>44</v>
      </c>
      <c r="S37" s="146">
        <f t="shared" si="4"/>
        <v>34</v>
      </c>
      <c r="T37" s="146">
        <f t="shared" si="4"/>
        <v>31</v>
      </c>
      <c r="U37" s="146">
        <f t="shared" si="4"/>
        <v>36</v>
      </c>
      <c r="V37" s="146">
        <f t="shared" si="4"/>
        <v>68</v>
      </c>
      <c r="W37" s="146">
        <f t="shared" si="4"/>
        <v>34</v>
      </c>
      <c r="X37" s="146">
        <f t="shared" si="4"/>
        <v>54</v>
      </c>
      <c r="Y37" s="147">
        <f t="shared" si="4"/>
        <v>0</v>
      </c>
      <c r="Z37" s="148">
        <f t="shared" si="4"/>
        <v>0</v>
      </c>
      <c r="AA37" s="144">
        <f t="shared" si="4"/>
        <v>58</v>
      </c>
      <c r="AB37" s="144">
        <f t="shared" si="4"/>
        <v>0</v>
      </c>
      <c r="AC37" s="144">
        <f t="shared" si="4"/>
        <v>0</v>
      </c>
      <c r="AD37" s="31" t="str">
        <f t="shared" si="1"/>
        <v/>
      </c>
      <c r="AE37" s="8"/>
      <c r="AF37" s="8"/>
      <c r="AG37" s="8"/>
      <c r="AH37" s="8"/>
      <c r="AI37" s="8"/>
      <c r="AJ37" s="8"/>
      <c r="AK37" s="8"/>
      <c r="AL37" s="8"/>
      <c r="AM37" s="8"/>
      <c r="AN37" s="8"/>
      <c r="AO37" s="8"/>
      <c r="AP37" s="8"/>
      <c r="BB37" s="32" t="str">
        <f t="shared" si="2"/>
        <v/>
      </c>
      <c r="BE37" s="33">
        <f t="shared" si="3"/>
        <v>0</v>
      </c>
    </row>
    <row r="38" spans="1:80" s="12" customFormat="1" ht="33" customHeight="1" x14ac:dyDescent="0.2">
      <c r="A38" s="149" t="s">
        <v>64</v>
      </c>
      <c r="B38" s="149"/>
      <c r="C38" s="149"/>
      <c r="D38" s="149"/>
      <c r="E38" s="149"/>
      <c r="F38" s="149"/>
      <c r="G38" s="150"/>
      <c r="H38" s="150"/>
      <c r="I38" s="151"/>
      <c r="J38" s="151"/>
      <c r="K38" s="151"/>
      <c r="L38" s="151"/>
      <c r="M38" s="151"/>
      <c r="N38" s="151"/>
      <c r="O38" s="152"/>
      <c r="P38" s="151"/>
      <c r="Q38" s="7"/>
      <c r="R38" s="8"/>
      <c r="S38" s="8"/>
      <c r="T38" s="8"/>
      <c r="U38" s="8"/>
      <c r="V38" s="8"/>
      <c r="W38" s="8"/>
      <c r="X38" s="8"/>
      <c r="Y38" s="8"/>
      <c r="Z38" s="8"/>
      <c r="AA38" s="8"/>
      <c r="AB38" s="8"/>
      <c r="AC38" s="8"/>
      <c r="AD38" s="8"/>
      <c r="AE38" s="8"/>
      <c r="AF38" s="8"/>
      <c r="AG38" s="8"/>
      <c r="AH38" s="8"/>
      <c r="AI38" s="8"/>
      <c r="AJ38" s="8"/>
      <c r="AK38" s="8"/>
      <c r="AL38" s="8"/>
      <c r="AM38" s="8"/>
      <c r="AN38" s="8"/>
    </row>
    <row r="39" spans="1:80" s="8" customFormat="1" ht="45.75" customHeight="1" x14ac:dyDescent="0.15">
      <c r="A39" s="321" t="s">
        <v>3</v>
      </c>
      <c r="B39" s="322"/>
      <c r="C39" s="323"/>
      <c r="D39" s="261" t="s">
        <v>4</v>
      </c>
      <c r="E39" s="153" t="s">
        <v>65</v>
      </c>
      <c r="F39" s="259" t="s">
        <v>66</v>
      </c>
      <c r="G39" s="259" t="s">
        <v>67</v>
      </c>
      <c r="H39" s="154" t="s">
        <v>68</v>
      </c>
      <c r="I39" s="151"/>
      <c r="J39" s="151"/>
      <c r="K39" s="151"/>
      <c r="L39" s="151"/>
      <c r="M39" s="151"/>
      <c r="N39" s="151"/>
      <c r="O39" s="151"/>
      <c r="P39" s="151"/>
      <c r="Q39" s="7"/>
    </row>
    <row r="40" spans="1:80" s="12" customFormat="1" ht="19.5" customHeight="1" x14ac:dyDescent="0.15">
      <c r="A40" s="291" t="s">
        <v>33</v>
      </c>
      <c r="B40" s="324" t="s">
        <v>34</v>
      </c>
      <c r="C40" s="325"/>
      <c r="D40" s="21">
        <f>SUM(E40:H40)</f>
        <v>95</v>
      </c>
      <c r="E40" s="22">
        <v>30</v>
      </c>
      <c r="F40" s="23">
        <v>5</v>
      </c>
      <c r="G40" s="23"/>
      <c r="H40" s="155">
        <v>60</v>
      </c>
      <c r="I40" s="156" t="str">
        <f>+BC40</f>
        <v/>
      </c>
      <c r="J40" s="151"/>
      <c r="K40" s="151"/>
      <c r="L40" s="151"/>
      <c r="M40" s="151"/>
      <c r="N40" s="151"/>
      <c r="O40" s="151"/>
      <c r="P40" s="151"/>
      <c r="Q40" s="7"/>
      <c r="R40" s="8"/>
      <c r="S40" s="8"/>
      <c r="T40" s="8"/>
      <c r="U40" s="8"/>
      <c r="V40" s="8"/>
      <c r="W40" s="8"/>
      <c r="X40" s="8"/>
      <c r="Y40" s="8"/>
      <c r="Z40" s="8"/>
      <c r="AA40" s="8"/>
      <c r="AB40" s="8"/>
      <c r="AC40" s="8"/>
      <c r="AD40" s="8"/>
      <c r="AE40" s="8"/>
      <c r="AF40" s="8"/>
      <c r="AG40" s="8"/>
      <c r="AH40" s="8"/>
      <c r="AI40" s="8"/>
      <c r="AJ40" s="8"/>
      <c r="AK40" s="8"/>
      <c r="AL40" s="8"/>
      <c r="AM40" s="8"/>
      <c r="AN40" s="8"/>
      <c r="AZ40" s="8"/>
      <c r="BA40" s="8"/>
      <c r="BB40" s="157"/>
      <c r="BC40" s="158" t="str">
        <f>IF(AND($D40=0,$D10&gt;0),"En esta área en Sección A,  se consignan personas pero falta registrar la Sesión","")</f>
        <v/>
      </c>
      <c r="BD40" s="151"/>
      <c r="BE40" s="157"/>
      <c r="BF40" s="159">
        <f>IF(AND($D40=0,$D10&gt;0),1,0)</f>
        <v>0</v>
      </c>
      <c r="BG40" s="8"/>
    </row>
    <row r="41" spans="1:80" s="12" customFormat="1" ht="15.75" customHeight="1" x14ac:dyDescent="0.15">
      <c r="A41" s="292"/>
      <c r="B41" s="296" t="s">
        <v>35</v>
      </c>
      <c r="C41" s="34" t="s">
        <v>36</v>
      </c>
      <c r="D41" s="21">
        <f t="shared" ref="D41:D67" si="5">SUM(E41:H41)</f>
        <v>99</v>
      </c>
      <c r="E41" s="36">
        <v>34</v>
      </c>
      <c r="F41" s="37">
        <v>5</v>
      </c>
      <c r="G41" s="37"/>
      <c r="H41" s="38">
        <v>60</v>
      </c>
      <c r="I41" s="156" t="str">
        <f t="shared" ref="I41:I66" si="6">+BC41</f>
        <v/>
      </c>
      <c r="J41" s="151"/>
      <c r="K41" s="151"/>
      <c r="L41" s="151"/>
      <c r="M41" s="151"/>
      <c r="N41" s="151"/>
      <c r="O41" s="151"/>
      <c r="P41" s="151"/>
      <c r="Q41" s="7"/>
      <c r="R41" s="8"/>
      <c r="S41" s="8"/>
      <c r="T41" s="8"/>
      <c r="U41" s="8"/>
      <c r="V41" s="8"/>
      <c r="W41" s="8"/>
      <c r="X41" s="8"/>
      <c r="Y41" s="8"/>
      <c r="Z41" s="8"/>
      <c r="AA41" s="8"/>
      <c r="AB41" s="8"/>
      <c r="AC41" s="8"/>
      <c r="AD41" s="8"/>
      <c r="AE41" s="8"/>
      <c r="AF41" s="8"/>
      <c r="AG41" s="8"/>
      <c r="AH41" s="8"/>
      <c r="AI41" s="8"/>
      <c r="AJ41" s="8"/>
      <c r="AK41" s="8"/>
      <c r="AL41" s="8"/>
      <c r="AM41" s="8"/>
      <c r="AN41" s="8"/>
      <c r="AZ41" s="8"/>
      <c r="BA41" s="8"/>
      <c r="BB41" s="157"/>
      <c r="BC41" s="158" t="str">
        <f t="shared" ref="BC41:BC67" si="7">IF(AND($D41=0,$D11&gt;0),"En esta área en Sección A,  se consignan personas pero falta registrar la Sesión","")</f>
        <v/>
      </c>
      <c r="BD41" s="151"/>
      <c r="BE41" s="157"/>
      <c r="BF41" s="159">
        <f t="shared" ref="BF41:BF67" si="8">IF(AND($D41=0,$D11&gt;0),1,0)</f>
        <v>0</v>
      </c>
      <c r="BG41" s="8"/>
    </row>
    <row r="42" spans="1:80" s="12" customFormat="1" ht="15.75" customHeight="1" x14ac:dyDescent="0.15">
      <c r="A42" s="292"/>
      <c r="B42" s="297"/>
      <c r="C42" s="263" t="s">
        <v>37</v>
      </c>
      <c r="D42" s="74">
        <f t="shared" si="5"/>
        <v>1</v>
      </c>
      <c r="E42" s="63">
        <v>1</v>
      </c>
      <c r="F42" s="64"/>
      <c r="G42" s="64"/>
      <c r="H42" s="160"/>
      <c r="I42" s="156" t="str">
        <f t="shared" si="6"/>
        <v/>
      </c>
      <c r="J42" s="151"/>
      <c r="K42" s="151"/>
      <c r="L42" s="151"/>
      <c r="M42" s="151"/>
      <c r="N42" s="151"/>
      <c r="O42" s="151"/>
      <c r="P42" s="151"/>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57"/>
      <c r="BC42" s="158" t="str">
        <f t="shared" si="7"/>
        <v/>
      </c>
      <c r="BD42" s="151"/>
      <c r="BE42" s="157"/>
      <c r="BF42" s="159">
        <f t="shared" si="8"/>
        <v>0</v>
      </c>
      <c r="BG42" s="8"/>
    </row>
    <row r="43" spans="1:80" s="12" customFormat="1" ht="15.75" customHeight="1" x14ac:dyDescent="0.15">
      <c r="A43" s="292"/>
      <c r="B43" s="298"/>
      <c r="C43" s="50" t="s">
        <v>38</v>
      </c>
      <c r="D43" s="98">
        <f t="shared" si="5"/>
        <v>6</v>
      </c>
      <c r="E43" s="99">
        <v>1</v>
      </c>
      <c r="F43" s="116">
        <v>5</v>
      </c>
      <c r="G43" s="116"/>
      <c r="H43" s="161"/>
      <c r="I43" s="156" t="str">
        <f t="shared" si="6"/>
        <v/>
      </c>
      <c r="J43" s="151"/>
      <c r="K43" s="151"/>
      <c r="L43" s="151"/>
      <c r="M43" s="151"/>
      <c r="N43" s="151"/>
      <c r="O43" s="151"/>
      <c r="P43" s="151"/>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57"/>
      <c r="BC43" s="158" t="str">
        <f t="shared" si="7"/>
        <v/>
      </c>
      <c r="BD43" s="151"/>
      <c r="BE43" s="157"/>
      <c r="BF43" s="159">
        <f t="shared" si="8"/>
        <v>0</v>
      </c>
      <c r="BG43" s="8"/>
    </row>
    <row r="44" spans="1:80" s="12" customFormat="1" ht="15.75" customHeight="1" x14ac:dyDescent="0.15">
      <c r="A44" s="292"/>
      <c r="B44" s="326" t="s">
        <v>39</v>
      </c>
      <c r="C44" s="327"/>
      <c r="D44" s="117">
        <f t="shared" si="5"/>
        <v>90</v>
      </c>
      <c r="E44" s="43">
        <v>30</v>
      </c>
      <c r="F44" s="44"/>
      <c r="G44" s="44"/>
      <c r="H44" s="45">
        <v>60</v>
      </c>
      <c r="I44" s="156" t="str">
        <f t="shared" si="6"/>
        <v/>
      </c>
      <c r="J44" s="151"/>
      <c r="K44" s="151"/>
      <c r="L44" s="151"/>
      <c r="M44" s="151"/>
      <c r="N44" s="151"/>
      <c r="O44" s="151"/>
      <c r="P44" s="151"/>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57"/>
      <c r="BC44" s="158" t="str">
        <f t="shared" si="7"/>
        <v/>
      </c>
      <c r="BD44" s="151"/>
      <c r="BE44" s="157"/>
      <c r="BF44" s="159">
        <f t="shared" si="8"/>
        <v>0</v>
      </c>
      <c r="BG44" s="8"/>
    </row>
    <row r="45" spans="1:80" s="12" customFormat="1" ht="15.75" customHeight="1" x14ac:dyDescent="0.15">
      <c r="A45" s="292"/>
      <c r="B45" s="306" t="s">
        <v>40</v>
      </c>
      <c r="C45" s="307"/>
      <c r="D45" s="74">
        <f t="shared" si="5"/>
        <v>0</v>
      </c>
      <c r="E45" s="63"/>
      <c r="F45" s="64"/>
      <c r="G45" s="64"/>
      <c r="H45" s="160"/>
      <c r="I45" s="156" t="str">
        <f t="shared" si="6"/>
        <v/>
      </c>
      <c r="J45" s="151"/>
      <c r="K45" s="151"/>
      <c r="L45" s="151"/>
      <c r="M45" s="151"/>
      <c r="N45" s="151"/>
      <c r="O45" s="151"/>
      <c r="P45" s="151"/>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57"/>
      <c r="BC45" s="158" t="str">
        <f t="shared" si="7"/>
        <v/>
      </c>
      <c r="BD45" s="151"/>
      <c r="BE45" s="157"/>
      <c r="BF45" s="159">
        <f t="shared" si="8"/>
        <v>0</v>
      </c>
      <c r="BG45" s="8"/>
    </row>
    <row r="46" spans="1:80" s="8" customFormat="1" ht="15.75" customHeight="1" x14ac:dyDescent="0.15">
      <c r="A46" s="292"/>
      <c r="B46" s="306" t="s">
        <v>41</v>
      </c>
      <c r="C46" s="307"/>
      <c r="D46" s="74">
        <f t="shared" si="5"/>
        <v>0</v>
      </c>
      <c r="E46" s="63"/>
      <c r="F46" s="64"/>
      <c r="G46" s="64"/>
      <c r="H46" s="160"/>
      <c r="I46" s="156" t="str">
        <f t="shared" si="6"/>
        <v/>
      </c>
      <c r="J46" s="151"/>
      <c r="K46" s="151"/>
      <c r="L46" s="151"/>
      <c r="M46" s="151"/>
      <c r="N46" s="151"/>
      <c r="O46" s="151"/>
      <c r="P46" s="151"/>
      <c r="Q46" s="7"/>
      <c r="AO46" s="12"/>
      <c r="AP46" s="12"/>
      <c r="AQ46" s="12"/>
      <c r="AR46" s="12"/>
      <c r="AS46" s="12"/>
      <c r="AT46" s="12"/>
      <c r="AU46" s="12"/>
      <c r="AV46" s="12"/>
      <c r="AW46" s="12"/>
      <c r="AX46" s="12"/>
      <c r="AY46" s="12"/>
      <c r="BB46" s="157"/>
      <c r="BC46" s="158" t="str">
        <f t="shared" si="7"/>
        <v/>
      </c>
      <c r="BD46" s="151"/>
      <c r="BE46" s="157"/>
      <c r="BF46" s="159">
        <f t="shared" si="8"/>
        <v>0</v>
      </c>
      <c r="BH46" s="12"/>
      <c r="BI46" s="12"/>
      <c r="BJ46" s="12"/>
      <c r="BK46" s="12"/>
      <c r="BL46" s="12"/>
      <c r="BM46" s="12"/>
      <c r="BN46" s="12"/>
      <c r="BO46" s="12"/>
      <c r="BP46" s="12"/>
      <c r="BQ46" s="12"/>
      <c r="BR46" s="12"/>
      <c r="BS46" s="12"/>
      <c r="BT46" s="12"/>
      <c r="BU46" s="12"/>
      <c r="BV46" s="12"/>
      <c r="BW46" s="12"/>
      <c r="BX46" s="12"/>
      <c r="BY46" s="12"/>
      <c r="BZ46" s="12"/>
      <c r="CA46" s="12"/>
      <c r="CB46" s="12"/>
    </row>
    <row r="47" spans="1:80" s="12" customFormat="1" ht="17.25" customHeight="1" x14ac:dyDescent="0.15">
      <c r="A47" s="292"/>
      <c r="B47" s="306" t="s">
        <v>42</v>
      </c>
      <c r="C47" s="307"/>
      <c r="D47" s="74">
        <f t="shared" si="5"/>
        <v>0</v>
      </c>
      <c r="E47" s="63"/>
      <c r="F47" s="64"/>
      <c r="G47" s="64"/>
      <c r="H47" s="160"/>
      <c r="I47" s="156" t="str">
        <f t="shared" si="6"/>
        <v/>
      </c>
      <c r="J47" s="151"/>
      <c r="K47" s="151"/>
      <c r="L47" s="151"/>
      <c r="M47" s="151"/>
      <c r="N47" s="151"/>
      <c r="O47" s="151"/>
      <c r="P47" s="151"/>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57"/>
      <c r="BC47" s="158" t="str">
        <f t="shared" si="7"/>
        <v/>
      </c>
      <c r="BD47" s="151"/>
      <c r="BE47" s="157"/>
      <c r="BF47" s="159">
        <f t="shared" si="8"/>
        <v>0</v>
      </c>
      <c r="BG47" s="8"/>
    </row>
    <row r="48" spans="1:80" s="12" customFormat="1" ht="17.25" customHeight="1" x14ac:dyDescent="0.15">
      <c r="A48" s="292"/>
      <c r="B48" s="306" t="s">
        <v>43</v>
      </c>
      <c r="C48" s="307"/>
      <c r="D48" s="74">
        <f t="shared" si="5"/>
        <v>45</v>
      </c>
      <c r="E48" s="63">
        <v>15</v>
      </c>
      <c r="F48" s="64"/>
      <c r="G48" s="64"/>
      <c r="H48" s="160">
        <v>30</v>
      </c>
      <c r="I48" s="156" t="str">
        <f t="shared" si="6"/>
        <v/>
      </c>
      <c r="J48" s="151"/>
      <c r="K48" s="151"/>
      <c r="L48" s="151"/>
      <c r="M48" s="151"/>
      <c r="N48" s="151"/>
      <c r="O48" s="151"/>
      <c r="P48" s="151"/>
      <c r="Q48" s="7"/>
      <c r="R48" s="8"/>
      <c r="S48" s="8"/>
      <c r="T48" s="8"/>
      <c r="U48" s="8"/>
      <c r="V48" s="8"/>
      <c r="W48" s="8"/>
      <c r="X48" s="8"/>
      <c r="Y48" s="8"/>
      <c r="Z48" s="8"/>
      <c r="AA48" s="8"/>
      <c r="AB48" s="8"/>
      <c r="AC48" s="8"/>
      <c r="AD48" s="8"/>
      <c r="AE48" s="8"/>
      <c r="AF48" s="8"/>
      <c r="AG48" s="8"/>
      <c r="AH48" s="8"/>
      <c r="AI48" s="8"/>
      <c r="AJ48" s="8"/>
      <c r="AK48" s="8"/>
      <c r="AL48" s="8"/>
      <c r="AM48" s="8"/>
      <c r="AN48" s="8"/>
      <c r="AZ48" s="8"/>
      <c r="BA48" s="8"/>
      <c r="BB48" s="157"/>
      <c r="BC48" s="158" t="str">
        <f t="shared" si="7"/>
        <v/>
      </c>
      <c r="BD48" s="151"/>
      <c r="BE48" s="157"/>
      <c r="BF48" s="159">
        <f t="shared" si="8"/>
        <v>0</v>
      </c>
      <c r="BG48" s="8"/>
    </row>
    <row r="49" spans="1:80" s="12" customFormat="1" ht="17.25" customHeight="1" x14ac:dyDescent="0.15">
      <c r="A49" s="292"/>
      <c r="B49" s="306" t="s">
        <v>44</v>
      </c>
      <c r="C49" s="307"/>
      <c r="D49" s="74">
        <f t="shared" si="5"/>
        <v>22</v>
      </c>
      <c r="E49" s="118">
        <v>2</v>
      </c>
      <c r="F49" s="77">
        <v>20</v>
      </c>
      <c r="G49" s="77"/>
      <c r="H49" s="162"/>
      <c r="I49" s="156" t="str">
        <f t="shared" si="6"/>
        <v/>
      </c>
      <c r="J49" s="151"/>
      <c r="K49" s="151"/>
      <c r="L49" s="151"/>
      <c r="M49" s="151"/>
      <c r="N49" s="151"/>
      <c r="O49" s="151"/>
      <c r="P49" s="151"/>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57"/>
      <c r="BC49" s="158" t="str">
        <f t="shared" si="7"/>
        <v/>
      </c>
      <c r="BD49" s="151"/>
      <c r="BE49" s="157"/>
      <c r="BF49" s="159">
        <f t="shared" si="8"/>
        <v>0</v>
      </c>
      <c r="BG49" s="8"/>
    </row>
    <row r="50" spans="1:80" s="12" customFormat="1" ht="17.25" customHeight="1" x14ac:dyDescent="0.15">
      <c r="A50" s="292"/>
      <c r="B50" s="328" t="s">
        <v>45</v>
      </c>
      <c r="C50" s="329"/>
      <c r="D50" s="74">
        <f t="shared" si="5"/>
        <v>0</v>
      </c>
      <c r="E50" s="118"/>
      <c r="F50" s="80"/>
      <c r="G50" s="80"/>
      <c r="H50" s="162"/>
      <c r="I50" s="156" t="str">
        <f t="shared" si="6"/>
        <v/>
      </c>
      <c r="J50" s="151"/>
      <c r="K50" s="151"/>
      <c r="L50" s="151"/>
      <c r="M50" s="151"/>
      <c r="N50" s="151"/>
      <c r="O50" s="151"/>
      <c r="P50" s="151"/>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57"/>
      <c r="BC50" s="158" t="str">
        <f t="shared" si="7"/>
        <v/>
      </c>
      <c r="BD50" s="151"/>
      <c r="BE50" s="157"/>
      <c r="BF50" s="159">
        <f t="shared" si="8"/>
        <v>0</v>
      </c>
      <c r="BG50" s="8"/>
    </row>
    <row r="51" spans="1:80" s="12" customFormat="1" ht="17.25" customHeight="1" x14ac:dyDescent="0.15">
      <c r="A51" s="292"/>
      <c r="B51" s="330" t="s">
        <v>46</v>
      </c>
      <c r="C51" s="163" t="s">
        <v>47</v>
      </c>
      <c r="D51" s="35">
        <f t="shared" si="5"/>
        <v>5</v>
      </c>
      <c r="E51" s="40"/>
      <c r="F51" s="37">
        <v>5</v>
      </c>
      <c r="G51" s="37"/>
      <c r="H51" s="38"/>
      <c r="I51" s="156" t="str">
        <f t="shared" si="6"/>
        <v/>
      </c>
      <c r="J51" s="151"/>
      <c r="K51" s="151"/>
      <c r="L51" s="151"/>
      <c r="M51" s="151"/>
      <c r="N51" s="151"/>
      <c r="O51" s="151"/>
      <c r="P51" s="151"/>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57"/>
      <c r="BC51" s="158" t="str">
        <f t="shared" si="7"/>
        <v/>
      </c>
      <c r="BD51" s="151"/>
      <c r="BE51" s="157"/>
      <c r="BF51" s="159">
        <f t="shared" si="8"/>
        <v>0</v>
      </c>
      <c r="BG51" s="8"/>
    </row>
    <row r="52" spans="1:80" s="12" customFormat="1" ht="17.25" customHeight="1" x14ac:dyDescent="0.15">
      <c r="A52" s="292"/>
      <c r="B52" s="331"/>
      <c r="C52" s="264" t="s">
        <v>48</v>
      </c>
      <c r="D52" s="42">
        <f t="shared" si="5"/>
        <v>65</v>
      </c>
      <c r="E52" s="65">
        <v>30</v>
      </c>
      <c r="F52" s="64">
        <v>5</v>
      </c>
      <c r="G52" s="64"/>
      <c r="H52" s="160">
        <v>30</v>
      </c>
      <c r="I52" s="156" t="str">
        <f t="shared" si="6"/>
        <v/>
      </c>
      <c r="J52" s="151"/>
      <c r="K52" s="151"/>
      <c r="L52" s="151"/>
      <c r="M52" s="151"/>
      <c r="N52" s="151"/>
      <c r="O52" s="151"/>
      <c r="P52" s="151"/>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57"/>
      <c r="BC52" s="158" t="str">
        <f t="shared" si="7"/>
        <v/>
      </c>
      <c r="BD52" s="151"/>
      <c r="BE52" s="157"/>
      <c r="BF52" s="159">
        <f t="shared" si="8"/>
        <v>0</v>
      </c>
      <c r="BG52" s="8"/>
    </row>
    <row r="53" spans="1:80" s="12" customFormat="1" ht="17.25" customHeight="1" x14ac:dyDescent="0.15">
      <c r="A53" s="292"/>
      <c r="B53" s="332"/>
      <c r="C53" s="165" t="s">
        <v>49</v>
      </c>
      <c r="D53" s="98">
        <f t="shared" si="5"/>
        <v>0</v>
      </c>
      <c r="E53" s="166"/>
      <c r="F53" s="116"/>
      <c r="G53" s="116"/>
      <c r="H53" s="161"/>
      <c r="I53" s="156" t="str">
        <f t="shared" si="6"/>
        <v/>
      </c>
      <c r="J53" s="151"/>
      <c r="K53" s="151"/>
      <c r="L53" s="151"/>
      <c r="M53" s="151"/>
      <c r="N53" s="151"/>
      <c r="O53" s="151"/>
      <c r="P53" s="151"/>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57"/>
      <c r="BC53" s="158" t="str">
        <f t="shared" si="7"/>
        <v/>
      </c>
      <c r="BD53" s="151"/>
      <c r="BE53" s="157"/>
      <c r="BF53" s="159">
        <f t="shared" si="8"/>
        <v>0</v>
      </c>
      <c r="BG53" s="8"/>
    </row>
    <row r="54" spans="1:80" s="12" customFormat="1" ht="15.75" customHeight="1" x14ac:dyDescent="0.15">
      <c r="A54" s="292"/>
      <c r="B54" s="333" t="s">
        <v>50</v>
      </c>
      <c r="C54" s="167" t="s">
        <v>51</v>
      </c>
      <c r="D54" s="21">
        <f t="shared" si="5"/>
        <v>0</v>
      </c>
      <c r="E54" s="36"/>
      <c r="F54" s="37"/>
      <c r="G54" s="37"/>
      <c r="H54" s="38"/>
      <c r="I54" s="156" t="str">
        <f t="shared" si="6"/>
        <v/>
      </c>
      <c r="J54" s="151"/>
      <c r="K54" s="151"/>
      <c r="L54" s="151"/>
      <c r="M54" s="151"/>
      <c r="N54" s="151"/>
      <c r="O54" s="151"/>
      <c r="P54" s="151"/>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57"/>
      <c r="BC54" s="158" t="str">
        <f t="shared" si="7"/>
        <v/>
      </c>
      <c r="BD54" s="151"/>
      <c r="BE54" s="157"/>
      <c r="BF54" s="159">
        <f t="shared" si="8"/>
        <v>0</v>
      </c>
      <c r="BG54" s="8"/>
    </row>
    <row r="55" spans="1:80" s="12" customFormat="1" ht="15.75" customHeight="1" x14ac:dyDescent="0.15">
      <c r="A55" s="292"/>
      <c r="B55" s="334"/>
      <c r="C55" s="168" t="s">
        <v>52</v>
      </c>
      <c r="D55" s="74">
        <f t="shared" si="5"/>
        <v>0</v>
      </c>
      <c r="E55" s="63"/>
      <c r="F55" s="64"/>
      <c r="G55" s="64"/>
      <c r="H55" s="160"/>
      <c r="I55" s="156" t="str">
        <f t="shared" si="6"/>
        <v/>
      </c>
      <c r="J55" s="151"/>
      <c r="K55" s="151"/>
      <c r="L55" s="151"/>
      <c r="M55" s="151"/>
      <c r="N55" s="151"/>
      <c r="O55" s="151"/>
      <c r="P55" s="151"/>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57"/>
      <c r="BC55" s="158" t="str">
        <f t="shared" si="7"/>
        <v/>
      </c>
      <c r="BD55" s="151"/>
      <c r="BE55" s="157"/>
      <c r="BF55" s="159">
        <f t="shared" si="8"/>
        <v>0</v>
      </c>
      <c r="BG55" s="8"/>
    </row>
    <row r="56" spans="1:80" s="12" customFormat="1" ht="15" customHeight="1" x14ac:dyDescent="0.15">
      <c r="A56" s="292"/>
      <c r="B56" s="335"/>
      <c r="C56" s="165" t="s">
        <v>49</v>
      </c>
      <c r="D56" s="98">
        <f t="shared" si="5"/>
        <v>0</v>
      </c>
      <c r="E56" s="99"/>
      <c r="F56" s="116"/>
      <c r="G56" s="116"/>
      <c r="H56" s="161"/>
      <c r="I56" s="156" t="str">
        <f t="shared" si="6"/>
        <v/>
      </c>
      <c r="J56" s="151"/>
      <c r="K56" s="151"/>
      <c r="L56" s="151"/>
      <c r="M56" s="151"/>
      <c r="N56" s="151"/>
      <c r="O56" s="151"/>
      <c r="P56" s="151"/>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57"/>
      <c r="BC56" s="158" t="str">
        <f t="shared" si="7"/>
        <v/>
      </c>
      <c r="BD56" s="151"/>
      <c r="BE56" s="157"/>
      <c r="BF56" s="159">
        <f t="shared" si="8"/>
        <v>0</v>
      </c>
      <c r="BG56" s="8"/>
    </row>
    <row r="57" spans="1:80" s="169" customFormat="1" ht="16.5" customHeight="1" x14ac:dyDescent="0.15">
      <c r="A57" s="292"/>
      <c r="B57" s="315" t="s">
        <v>53</v>
      </c>
      <c r="C57" s="316"/>
      <c r="D57" s="117">
        <f t="shared" si="5"/>
        <v>86</v>
      </c>
      <c r="E57" s="43">
        <v>68</v>
      </c>
      <c r="F57" s="44">
        <v>18</v>
      </c>
      <c r="G57" s="44"/>
      <c r="H57" s="45"/>
      <c r="I57" s="156" t="str">
        <f t="shared" si="6"/>
        <v/>
      </c>
      <c r="J57" s="151"/>
      <c r="K57" s="151"/>
      <c r="L57" s="151"/>
      <c r="M57" s="151"/>
      <c r="N57" s="151"/>
      <c r="O57" s="151"/>
      <c r="P57" s="151"/>
      <c r="Q57" s="7"/>
      <c r="R57" s="8"/>
      <c r="S57" s="8"/>
      <c r="T57" s="8"/>
      <c r="U57" s="8"/>
      <c r="V57" s="8"/>
      <c r="W57" s="8"/>
      <c r="X57" s="8"/>
      <c r="Y57" s="8"/>
      <c r="Z57" s="8"/>
      <c r="AA57" s="8"/>
      <c r="AB57" s="8"/>
      <c r="AC57" s="8"/>
      <c r="AD57" s="8"/>
      <c r="AE57" s="8"/>
      <c r="AF57" s="8"/>
      <c r="AG57" s="8"/>
      <c r="AH57" s="8"/>
      <c r="AI57" s="8"/>
      <c r="AJ57" s="8"/>
      <c r="AK57" s="8"/>
      <c r="AL57" s="8"/>
      <c r="AM57" s="8"/>
      <c r="AN57" s="8"/>
      <c r="AO57" s="12"/>
      <c r="AP57" s="12"/>
      <c r="AQ57" s="12"/>
      <c r="AR57" s="12"/>
      <c r="AS57" s="12"/>
      <c r="AT57" s="12"/>
      <c r="AU57" s="12"/>
      <c r="AV57" s="12"/>
      <c r="AW57" s="12"/>
      <c r="AX57" s="12"/>
      <c r="AY57" s="12"/>
      <c r="AZ57" s="8"/>
      <c r="BA57" s="8"/>
      <c r="BB57" s="157"/>
      <c r="BC57" s="158" t="str">
        <f t="shared" si="7"/>
        <v/>
      </c>
      <c r="BD57" s="151"/>
      <c r="BE57" s="157"/>
      <c r="BF57" s="159">
        <f t="shared" si="8"/>
        <v>0</v>
      </c>
      <c r="BG57" s="8"/>
      <c r="BH57" s="12"/>
      <c r="BI57" s="12"/>
      <c r="BJ57" s="12"/>
      <c r="BK57" s="12"/>
      <c r="BL57" s="12"/>
      <c r="BM57" s="12"/>
      <c r="BN57" s="12"/>
      <c r="BO57" s="12"/>
      <c r="BP57" s="12"/>
      <c r="BQ57" s="12"/>
      <c r="BR57" s="12"/>
      <c r="BS57" s="12"/>
      <c r="BT57" s="12"/>
      <c r="BU57" s="12"/>
      <c r="BV57" s="12"/>
      <c r="BW57" s="12"/>
      <c r="BX57" s="12"/>
      <c r="BY57" s="12"/>
      <c r="BZ57" s="12"/>
      <c r="CA57" s="12"/>
      <c r="CB57" s="12"/>
    </row>
    <row r="58" spans="1:80" s="169" customFormat="1" ht="15.75" customHeight="1" x14ac:dyDescent="0.15">
      <c r="A58" s="292"/>
      <c r="B58" s="339" t="s">
        <v>54</v>
      </c>
      <c r="C58" s="340"/>
      <c r="D58" s="74">
        <f t="shared" si="5"/>
        <v>150</v>
      </c>
      <c r="E58" s="63">
        <v>30</v>
      </c>
      <c r="F58" s="64"/>
      <c r="G58" s="64"/>
      <c r="H58" s="160">
        <v>120</v>
      </c>
      <c r="I58" s="156" t="str">
        <f t="shared" si="6"/>
        <v/>
      </c>
      <c r="J58" s="151"/>
      <c r="K58" s="151"/>
      <c r="L58" s="151"/>
      <c r="M58" s="151"/>
      <c r="N58" s="151"/>
      <c r="O58" s="151"/>
      <c r="P58" s="151"/>
      <c r="Q58" s="7"/>
      <c r="R58" s="8"/>
      <c r="S58" s="8"/>
      <c r="T58" s="8"/>
      <c r="U58" s="8"/>
      <c r="V58" s="8"/>
      <c r="W58" s="8"/>
      <c r="X58" s="8"/>
      <c r="Y58" s="8"/>
      <c r="Z58" s="8"/>
      <c r="AA58" s="8"/>
      <c r="AB58" s="8"/>
      <c r="AC58" s="8"/>
      <c r="AD58" s="8"/>
      <c r="AE58" s="8"/>
      <c r="AF58" s="8"/>
      <c r="AG58" s="8"/>
      <c r="AH58" s="8"/>
      <c r="AI58" s="8"/>
      <c r="AJ58" s="8"/>
      <c r="AK58" s="8"/>
      <c r="AL58" s="8"/>
      <c r="AM58" s="8"/>
      <c r="AN58" s="8"/>
      <c r="AO58" s="12"/>
      <c r="AP58" s="12"/>
      <c r="AQ58" s="12"/>
      <c r="AR58" s="12"/>
      <c r="AS58" s="12"/>
      <c r="AT58" s="12"/>
      <c r="AU58" s="12"/>
      <c r="AV58" s="12"/>
      <c r="AW58" s="12"/>
      <c r="AX58" s="12"/>
      <c r="AY58" s="12"/>
      <c r="AZ58" s="8"/>
      <c r="BA58" s="8"/>
      <c r="BB58" s="157"/>
      <c r="BC58" s="158" t="str">
        <f t="shared" si="7"/>
        <v/>
      </c>
      <c r="BD58" s="151"/>
      <c r="BE58" s="157"/>
      <c r="BF58" s="159">
        <f t="shared" si="8"/>
        <v>0</v>
      </c>
      <c r="BG58" s="8"/>
      <c r="BH58" s="12"/>
      <c r="BI58" s="12"/>
      <c r="BJ58" s="12"/>
      <c r="BK58" s="12"/>
      <c r="BL58" s="12"/>
      <c r="BM58" s="12"/>
      <c r="BN58" s="12"/>
      <c r="BO58" s="12"/>
      <c r="BP58" s="12"/>
      <c r="BQ58" s="12"/>
      <c r="BR58" s="12"/>
      <c r="BS58" s="12"/>
      <c r="BT58" s="12"/>
      <c r="BU58" s="12"/>
      <c r="BV58" s="12"/>
      <c r="BW58" s="12"/>
      <c r="BX58" s="12"/>
      <c r="BY58" s="12"/>
      <c r="BZ58" s="12"/>
      <c r="CA58" s="12"/>
      <c r="CB58" s="12"/>
    </row>
    <row r="59" spans="1:80" s="169" customFormat="1" ht="15.75" customHeight="1" x14ac:dyDescent="0.15">
      <c r="A59" s="292"/>
      <c r="B59" s="339" t="s">
        <v>55</v>
      </c>
      <c r="C59" s="340"/>
      <c r="D59" s="74">
        <f t="shared" si="5"/>
        <v>0</v>
      </c>
      <c r="E59" s="63"/>
      <c r="F59" s="64"/>
      <c r="G59" s="64"/>
      <c r="H59" s="160"/>
      <c r="I59" s="156" t="str">
        <f t="shared" si="6"/>
        <v/>
      </c>
      <c r="J59" s="151"/>
      <c r="K59" s="151"/>
      <c r="L59" s="151"/>
      <c r="M59" s="151"/>
      <c r="N59" s="151"/>
      <c r="O59" s="151"/>
      <c r="P59" s="151"/>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57"/>
      <c r="BC59" s="158" t="str">
        <f t="shared" si="7"/>
        <v/>
      </c>
      <c r="BD59" s="151"/>
      <c r="BE59" s="157"/>
      <c r="BF59" s="159">
        <f t="shared" si="8"/>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69" customFormat="1" ht="15.75" customHeight="1" x14ac:dyDescent="0.15">
      <c r="A60" s="292"/>
      <c r="B60" s="339" t="s">
        <v>56</v>
      </c>
      <c r="C60" s="340"/>
      <c r="D60" s="74">
        <f t="shared" si="5"/>
        <v>0</v>
      </c>
      <c r="E60" s="63"/>
      <c r="F60" s="64"/>
      <c r="G60" s="64"/>
      <c r="H60" s="160"/>
      <c r="I60" s="156" t="str">
        <f t="shared" si="6"/>
        <v/>
      </c>
      <c r="J60" s="151"/>
      <c r="K60" s="151"/>
      <c r="L60" s="151"/>
      <c r="M60" s="151"/>
      <c r="N60" s="151"/>
      <c r="O60" s="151"/>
      <c r="P60" s="151"/>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57"/>
      <c r="BC60" s="158" t="str">
        <f t="shared" si="7"/>
        <v/>
      </c>
      <c r="BD60" s="151"/>
      <c r="BE60" s="157"/>
      <c r="BF60" s="159">
        <f t="shared" si="8"/>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69" customFormat="1" ht="21.75" customHeight="1" x14ac:dyDescent="0.15">
      <c r="A61" s="292"/>
      <c r="B61" s="341" t="s">
        <v>57</v>
      </c>
      <c r="C61" s="342"/>
      <c r="D61" s="74">
        <f t="shared" si="5"/>
        <v>0</v>
      </c>
      <c r="E61" s="118"/>
      <c r="F61" s="80"/>
      <c r="G61" s="80"/>
      <c r="H61" s="162"/>
      <c r="I61" s="156" t="str">
        <f t="shared" si="6"/>
        <v/>
      </c>
      <c r="J61" s="151"/>
      <c r="K61" s="151"/>
      <c r="L61" s="151"/>
      <c r="M61" s="151"/>
      <c r="N61" s="151"/>
      <c r="O61" s="151"/>
      <c r="P61" s="151"/>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57"/>
      <c r="BC61" s="158" t="str">
        <f t="shared" si="7"/>
        <v/>
      </c>
      <c r="BD61" s="151"/>
      <c r="BE61" s="157"/>
      <c r="BF61" s="159">
        <f t="shared" si="8"/>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ht="15.75" customHeight="1" x14ac:dyDescent="0.15">
      <c r="A62" s="292"/>
      <c r="B62" s="343" t="s">
        <v>58</v>
      </c>
      <c r="C62" s="344"/>
      <c r="D62" s="74">
        <f t="shared" si="5"/>
        <v>87</v>
      </c>
      <c r="E62" s="118">
        <v>72</v>
      </c>
      <c r="F62" s="80">
        <v>15</v>
      </c>
      <c r="G62" s="80"/>
      <c r="H62" s="162"/>
      <c r="I62" s="156" t="str">
        <f t="shared" si="6"/>
        <v/>
      </c>
      <c r="J62" s="151"/>
      <c r="K62" s="151"/>
      <c r="L62" s="151"/>
      <c r="M62" s="151"/>
      <c r="N62" s="151"/>
      <c r="O62" s="151"/>
      <c r="P62" s="151"/>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57"/>
      <c r="BC62" s="158" t="str">
        <f t="shared" si="7"/>
        <v/>
      </c>
      <c r="BD62" s="151"/>
      <c r="BE62" s="157"/>
      <c r="BF62" s="159">
        <f t="shared" si="8"/>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ht="14.25" customHeight="1" x14ac:dyDescent="0.15">
      <c r="A63" s="292"/>
      <c r="B63" s="279" t="s">
        <v>59</v>
      </c>
      <c r="C63" s="120" t="s">
        <v>60</v>
      </c>
      <c r="D63" s="21">
        <f t="shared" si="5"/>
        <v>0</v>
      </c>
      <c r="E63" s="36"/>
      <c r="F63" s="37"/>
      <c r="G63" s="37"/>
      <c r="H63" s="38"/>
      <c r="I63" s="156" t="str">
        <f t="shared" si="6"/>
        <v/>
      </c>
      <c r="J63" s="151"/>
      <c r="K63" s="151"/>
      <c r="L63" s="151"/>
      <c r="M63" s="151"/>
      <c r="N63" s="151"/>
      <c r="O63" s="151"/>
      <c r="P63" s="151"/>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57"/>
      <c r="BC63" s="158" t="str">
        <f t="shared" si="7"/>
        <v/>
      </c>
      <c r="BD63" s="151"/>
      <c r="BE63" s="157"/>
      <c r="BF63" s="159">
        <f t="shared" si="8"/>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ht="14.25" customHeight="1" x14ac:dyDescent="0.15">
      <c r="A64" s="292"/>
      <c r="B64" s="305"/>
      <c r="C64" s="171" t="s">
        <v>61</v>
      </c>
      <c r="D64" s="74">
        <f t="shared" si="5"/>
        <v>0</v>
      </c>
      <c r="E64" s="63"/>
      <c r="F64" s="64"/>
      <c r="G64" s="64"/>
      <c r="H64" s="160"/>
      <c r="I64" s="156" t="str">
        <f t="shared" si="6"/>
        <v/>
      </c>
      <c r="J64" s="151"/>
      <c r="K64" s="151"/>
      <c r="L64" s="151"/>
      <c r="M64" s="151"/>
      <c r="N64" s="151"/>
      <c r="O64" s="151"/>
      <c r="P64" s="151"/>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57"/>
      <c r="BC64" s="158" t="str">
        <f t="shared" si="7"/>
        <v/>
      </c>
      <c r="BD64" s="151"/>
      <c r="BE64" s="157"/>
      <c r="BF64" s="159">
        <f t="shared" si="8"/>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ht="14.25" customHeight="1" x14ac:dyDescent="0.15">
      <c r="A65" s="292"/>
      <c r="B65" s="280"/>
      <c r="C65" s="128" t="s">
        <v>62</v>
      </c>
      <c r="D65" s="74">
        <f t="shared" si="5"/>
        <v>0</v>
      </c>
      <c r="E65" s="118"/>
      <c r="F65" s="80"/>
      <c r="G65" s="80"/>
      <c r="H65" s="162"/>
      <c r="I65" s="156" t="str">
        <f t="shared" si="6"/>
        <v/>
      </c>
      <c r="J65" s="151"/>
      <c r="K65" s="151"/>
      <c r="L65" s="151"/>
      <c r="M65" s="151"/>
      <c r="N65" s="151"/>
      <c r="O65" s="151"/>
      <c r="P65" s="151"/>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57"/>
      <c r="BC65" s="158" t="str">
        <f t="shared" si="7"/>
        <v/>
      </c>
      <c r="BD65" s="151"/>
      <c r="BE65" s="157"/>
      <c r="BF65" s="159">
        <f t="shared" si="8"/>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 customHeight="1" x14ac:dyDescent="0.15">
      <c r="A66" s="292"/>
      <c r="B66" s="345" t="s">
        <v>63</v>
      </c>
      <c r="C66" s="346"/>
      <c r="D66" s="141">
        <f t="shared" si="5"/>
        <v>0</v>
      </c>
      <c r="E66" s="172"/>
      <c r="F66" s="173"/>
      <c r="G66" s="173"/>
      <c r="H66" s="174"/>
      <c r="I66" s="156" t="str">
        <f t="shared" si="6"/>
        <v/>
      </c>
      <c r="J66" s="151"/>
      <c r="K66" s="151"/>
      <c r="L66" s="151"/>
      <c r="M66" s="151"/>
      <c r="N66" s="151"/>
      <c r="O66" s="151"/>
      <c r="P66" s="151"/>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57"/>
      <c r="BC66" s="158" t="str">
        <f t="shared" si="7"/>
        <v/>
      </c>
      <c r="BD66" s="151"/>
      <c r="BE66" s="157"/>
      <c r="BF66" s="159">
        <f t="shared" si="8"/>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9.5" customHeight="1" x14ac:dyDescent="0.15">
      <c r="A67" s="293"/>
      <c r="B67" s="319" t="s">
        <v>4</v>
      </c>
      <c r="C67" s="320"/>
      <c r="D67" s="141">
        <f t="shared" si="5"/>
        <v>751</v>
      </c>
      <c r="E67" s="141">
        <f>SUM(E40:E66)</f>
        <v>313</v>
      </c>
      <c r="F67" s="141">
        <f>SUM(F40:F66)</f>
        <v>78</v>
      </c>
      <c r="G67" s="141">
        <f>SUM(G40:G66)</f>
        <v>0</v>
      </c>
      <c r="H67" s="141">
        <f>SUM(H40:H66)</f>
        <v>360</v>
      </c>
      <c r="I67" s="156" t="str">
        <f>+BB67&amp;BC67</f>
        <v/>
      </c>
      <c r="J67" s="151"/>
      <c r="K67" s="151"/>
      <c r="L67" s="151"/>
      <c r="M67" s="151"/>
      <c r="N67" s="151"/>
      <c r="O67" s="151"/>
      <c r="P67" s="151"/>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57"/>
      <c r="BC67" s="158" t="str">
        <f t="shared" si="7"/>
        <v/>
      </c>
      <c r="BD67" s="151"/>
      <c r="BE67" s="157"/>
      <c r="BF67" s="159">
        <f t="shared" si="8"/>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34.5" customHeight="1" x14ac:dyDescent="0.2">
      <c r="A68" s="149" t="s">
        <v>69</v>
      </c>
      <c r="B68" s="149"/>
      <c r="C68" s="149"/>
      <c r="D68" s="149"/>
      <c r="E68" s="149"/>
      <c r="F68" s="149"/>
      <c r="G68" s="150"/>
      <c r="H68" s="150"/>
      <c r="I68" s="175"/>
      <c r="J68" s="175"/>
      <c r="K68" s="175"/>
      <c r="L68" s="175"/>
      <c r="M68" s="175"/>
      <c r="N68" s="175"/>
      <c r="O68" s="152"/>
      <c r="P68" s="151"/>
      <c r="Q68" s="7"/>
      <c r="R68" s="8"/>
      <c r="S68" s="8"/>
      <c r="T68" s="8"/>
      <c r="U68" s="8"/>
      <c r="V68" s="8"/>
      <c r="W68" s="8"/>
      <c r="X68" s="8"/>
      <c r="Y68" s="8"/>
      <c r="Z68" s="8"/>
      <c r="AA68" s="8"/>
      <c r="AB68" s="8"/>
      <c r="AZ68" s="8"/>
      <c r="BA68" s="8"/>
      <c r="BB68" s="8"/>
      <c r="BC68" s="8"/>
      <c r="BD68" s="8"/>
      <c r="BE68" s="8"/>
      <c r="BF68" s="8"/>
      <c r="BG68" s="8"/>
    </row>
    <row r="69" spans="1:80" ht="31.5" x14ac:dyDescent="0.15">
      <c r="A69" s="347" t="s">
        <v>70</v>
      </c>
      <c r="B69" s="347"/>
      <c r="C69" s="347"/>
      <c r="D69" s="262" t="s">
        <v>71</v>
      </c>
      <c r="E69" s="258" t="s">
        <v>72</v>
      </c>
      <c r="F69" s="259" t="s">
        <v>73</v>
      </c>
      <c r="G69" s="259" t="s">
        <v>74</v>
      </c>
      <c r="H69" s="154" t="s">
        <v>75</v>
      </c>
      <c r="I69" s="178"/>
      <c r="J69" s="179"/>
      <c r="K69" s="179"/>
      <c r="L69" s="179"/>
      <c r="M69" s="179"/>
      <c r="N69" s="179"/>
      <c r="O69" s="179"/>
      <c r="P69" s="151"/>
      <c r="Q69" s="7"/>
      <c r="R69" s="8"/>
      <c r="S69" s="8"/>
      <c r="T69" s="8"/>
      <c r="U69" s="8"/>
      <c r="V69" s="8"/>
      <c r="W69" s="8"/>
      <c r="X69" s="8"/>
      <c r="Y69" s="8"/>
      <c r="Z69" s="8"/>
      <c r="AA69" s="8"/>
      <c r="AB69" s="8"/>
      <c r="BA69" s="8"/>
      <c r="BB69" s="8"/>
      <c r="BC69" s="8"/>
      <c r="BD69" s="8"/>
      <c r="BE69" s="8"/>
    </row>
    <row r="70" spans="1:80" ht="15" customHeight="1" x14ac:dyDescent="0.15">
      <c r="A70" s="348" t="s">
        <v>76</v>
      </c>
      <c r="B70" s="349"/>
      <c r="C70" s="350"/>
      <c r="D70" s="180">
        <f>SUM(E70:H70)</f>
        <v>0</v>
      </c>
      <c r="E70" s="36"/>
      <c r="F70" s="37"/>
      <c r="G70" s="37"/>
      <c r="H70" s="38"/>
      <c r="I70" s="181">
        <f>+BA70</f>
        <v>0</v>
      </c>
      <c r="J70" s="179"/>
      <c r="K70" s="179"/>
      <c r="L70" s="179"/>
      <c r="M70" s="179"/>
      <c r="N70" s="179"/>
      <c r="O70" s="179"/>
      <c r="P70" s="151"/>
      <c r="Q70" s="7"/>
      <c r="R70" s="8"/>
      <c r="S70" s="8"/>
      <c r="T70" s="8"/>
      <c r="U70" s="8"/>
      <c r="V70" s="8"/>
      <c r="W70" s="8"/>
      <c r="X70" s="8"/>
      <c r="Y70" s="8"/>
      <c r="Z70" s="8"/>
      <c r="AA70" s="8"/>
      <c r="AB70" s="8"/>
      <c r="BA70" s="8"/>
      <c r="BB70" s="8"/>
      <c r="BC70" s="8"/>
      <c r="BD70" s="8"/>
      <c r="BE70" s="8"/>
    </row>
    <row r="71" spans="1:80" ht="15" customHeight="1" x14ac:dyDescent="0.2">
      <c r="A71" s="351" t="s">
        <v>77</v>
      </c>
      <c r="B71" s="352"/>
      <c r="C71" s="353"/>
      <c r="D71" s="180">
        <f>SUM(E71:H71)</f>
        <v>0</v>
      </c>
      <c r="E71" s="43"/>
      <c r="F71" s="44"/>
      <c r="G71" s="44"/>
      <c r="H71" s="45"/>
      <c r="I71" s="181">
        <f>+BA71</f>
        <v>0</v>
      </c>
      <c r="J71" s="179"/>
      <c r="K71" s="179"/>
      <c r="L71" s="179"/>
      <c r="M71" s="179"/>
      <c r="N71" s="179"/>
      <c r="O71" s="179"/>
      <c r="P71" s="152"/>
      <c r="Q71" s="7"/>
      <c r="R71" s="8"/>
      <c r="S71" s="8"/>
      <c r="T71" s="8"/>
      <c r="U71" s="8"/>
      <c r="V71" s="8"/>
      <c r="W71" s="8"/>
      <c r="X71" s="8"/>
      <c r="Y71" s="8"/>
      <c r="Z71" s="8"/>
      <c r="AA71" s="8"/>
      <c r="AB71" s="8"/>
      <c r="BA71" s="8"/>
      <c r="BB71" s="8"/>
      <c r="BC71" s="8"/>
      <c r="BD71" s="8"/>
      <c r="BE71" s="8"/>
    </row>
    <row r="72" spans="1:80" ht="15" customHeight="1" x14ac:dyDescent="0.15">
      <c r="A72" s="336" t="s">
        <v>78</v>
      </c>
      <c r="B72" s="337"/>
      <c r="C72" s="338"/>
      <c r="D72" s="180">
        <f>SUM(E72:H72)</f>
        <v>0</v>
      </c>
      <c r="E72" s="63"/>
      <c r="F72" s="64"/>
      <c r="G72" s="64"/>
      <c r="H72" s="160"/>
      <c r="I72" s="181">
        <f>+BA72</f>
        <v>0</v>
      </c>
      <c r="J72" s="179"/>
      <c r="K72" s="179"/>
      <c r="L72" s="179"/>
      <c r="M72" s="179"/>
      <c r="N72" s="179"/>
      <c r="O72" s="179"/>
      <c r="P72" s="179"/>
      <c r="Q72" s="7"/>
      <c r="R72" s="8"/>
      <c r="S72" s="8"/>
      <c r="T72" s="8"/>
      <c r="U72" s="8"/>
      <c r="V72" s="8"/>
      <c r="W72" s="8"/>
      <c r="X72" s="8"/>
      <c r="Y72" s="8"/>
      <c r="Z72" s="8"/>
      <c r="AA72" s="8"/>
      <c r="AB72" s="8"/>
      <c r="BA72" s="8"/>
      <c r="BB72" s="8"/>
      <c r="BC72" s="8"/>
      <c r="BD72" s="8"/>
      <c r="BE72" s="8"/>
    </row>
    <row r="73" spans="1:80" ht="15" customHeight="1" x14ac:dyDescent="0.15">
      <c r="A73" s="354" t="s">
        <v>79</v>
      </c>
      <c r="B73" s="355"/>
      <c r="C73" s="356"/>
      <c r="D73" s="182">
        <f>SUM(E73:H73)</f>
        <v>0</v>
      </c>
      <c r="E73" s="118"/>
      <c r="F73" s="80"/>
      <c r="G73" s="80"/>
      <c r="H73" s="162"/>
      <c r="I73" s="181">
        <f>+BA73</f>
        <v>0</v>
      </c>
      <c r="J73" s="179"/>
      <c r="K73" s="179"/>
      <c r="L73" s="179"/>
      <c r="M73" s="179"/>
      <c r="N73" s="179"/>
      <c r="O73" s="179"/>
      <c r="P73" s="179"/>
      <c r="Q73" s="7"/>
      <c r="R73" s="8"/>
      <c r="S73" s="8"/>
      <c r="T73" s="8"/>
      <c r="U73" s="8"/>
      <c r="V73" s="8"/>
      <c r="W73" s="8"/>
      <c r="X73" s="8"/>
      <c r="Y73" s="8"/>
      <c r="Z73" s="8"/>
      <c r="AA73" s="8"/>
      <c r="AB73" s="8"/>
      <c r="BA73" s="8"/>
      <c r="BB73" s="8"/>
      <c r="BC73" s="8"/>
      <c r="BD73" s="8"/>
      <c r="BE73" s="8"/>
    </row>
    <row r="74" spans="1:80" ht="22.5" customHeight="1" x14ac:dyDescent="0.15">
      <c r="A74" s="319" t="s">
        <v>4</v>
      </c>
      <c r="B74" s="357"/>
      <c r="C74" s="358"/>
      <c r="D74" s="183">
        <f>SUM(D70:D73)</f>
        <v>0</v>
      </c>
      <c r="E74" s="142">
        <f>SUM(E70:E73)</f>
        <v>0</v>
      </c>
      <c r="F74" s="143">
        <f>SUM(F70:F73)</f>
        <v>0</v>
      </c>
      <c r="G74" s="143">
        <f>SUM(G70:G73)</f>
        <v>0</v>
      </c>
      <c r="H74" s="184">
        <f>SUM(H70:H73)</f>
        <v>0</v>
      </c>
      <c r="I74" s="181">
        <f>+BA74</f>
        <v>0</v>
      </c>
      <c r="J74" s="151"/>
      <c r="K74" s="151"/>
      <c r="L74" s="151"/>
      <c r="M74" s="151"/>
      <c r="N74" s="151"/>
      <c r="O74" s="151"/>
      <c r="P74" s="179"/>
      <c r="Q74" s="7"/>
      <c r="R74" s="8"/>
      <c r="S74" s="8"/>
      <c r="T74" s="8"/>
      <c r="U74" s="8"/>
      <c r="V74" s="8"/>
      <c r="W74" s="8"/>
      <c r="X74" s="8"/>
      <c r="Y74" s="8"/>
      <c r="Z74" s="8"/>
      <c r="AA74" s="8"/>
      <c r="AB74" s="8"/>
      <c r="BA74" s="8"/>
      <c r="BB74" s="8"/>
      <c r="BC74" s="8"/>
      <c r="BD74" s="8"/>
      <c r="BE74" s="8"/>
    </row>
    <row r="75" spans="1:80" ht="28.5" customHeight="1" x14ac:dyDescent="0.2">
      <c r="A75" s="185" t="s">
        <v>80</v>
      </c>
      <c r="B75" s="185"/>
      <c r="C75" s="185"/>
      <c r="D75" s="185"/>
      <c r="E75" s="186"/>
      <c r="F75" s="186"/>
      <c r="G75" s="186"/>
      <c r="H75" s="186"/>
      <c r="I75" s="186"/>
      <c r="J75" s="186"/>
      <c r="K75" s="187"/>
      <c r="L75" s="187"/>
      <c r="M75" s="187"/>
      <c r="N75" s="188"/>
      <c r="O75" s="189"/>
      <c r="P75" s="179"/>
      <c r="Q75" s="7"/>
      <c r="R75" s="8"/>
      <c r="S75" s="8"/>
      <c r="T75" s="8"/>
      <c r="U75" s="8"/>
      <c r="V75" s="8"/>
      <c r="W75" s="8"/>
      <c r="X75" s="8"/>
      <c r="Y75" s="8"/>
      <c r="Z75" s="8"/>
      <c r="AA75" s="8"/>
      <c r="AB75" s="8"/>
      <c r="BA75" s="8"/>
      <c r="BB75" s="8"/>
      <c r="BC75" s="8"/>
      <c r="BD75" s="8"/>
      <c r="BE75" s="8"/>
    </row>
    <row r="76" spans="1:80" ht="30" customHeight="1" x14ac:dyDescent="0.15">
      <c r="A76" s="359" t="s">
        <v>81</v>
      </c>
      <c r="B76" s="360"/>
      <c r="C76" s="361"/>
      <c r="D76" s="192" t="s">
        <v>82</v>
      </c>
      <c r="E76" s="362"/>
      <c r="F76" s="362"/>
      <c r="G76" s="7"/>
      <c r="H76" s="7"/>
      <c r="I76" s="7"/>
      <c r="J76" s="7"/>
      <c r="K76" s="7"/>
      <c r="L76" s="7"/>
      <c r="M76" s="7"/>
      <c r="N76" s="7"/>
      <c r="O76" s="7"/>
      <c r="P76" s="179"/>
      <c r="Q76" s="7"/>
      <c r="R76" s="8"/>
      <c r="S76" s="8"/>
      <c r="T76" s="8"/>
      <c r="U76" s="8"/>
      <c r="V76" s="8"/>
      <c r="W76" s="8"/>
      <c r="X76" s="8"/>
      <c r="Y76" s="8"/>
      <c r="Z76" s="8"/>
      <c r="AA76" s="8"/>
      <c r="AB76" s="8"/>
      <c r="BA76" s="169"/>
      <c r="BB76" s="169"/>
      <c r="BC76" s="169"/>
      <c r="BD76" s="169"/>
      <c r="BE76" s="169"/>
    </row>
    <row r="77" spans="1:80" ht="15.75" customHeight="1" x14ac:dyDescent="0.15">
      <c r="A77" s="363" t="s">
        <v>83</v>
      </c>
      <c r="B77" s="364"/>
      <c r="C77" s="365"/>
      <c r="D77" s="193"/>
      <c r="E77" s="362"/>
      <c r="F77" s="362"/>
      <c r="G77" s="7"/>
      <c r="H77" s="7"/>
      <c r="I77" s="7"/>
      <c r="J77" s="7"/>
      <c r="K77" s="7"/>
      <c r="L77" s="7"/>
      <c r="M77" s="7"/>
      <c r="N77" s="7"/>
      <c r="O77" s="7"/>
      <c r="P77" s="151"/>
      <c r="Q77" s="7"/>
      <c r="R77" s="8"/>
      <c r="S77" s="8"/>
      <c r="T77" s="8"/>
      <c r="U77" s="8"/>
      <c r="V77" s="8"/>
      <c r="W77" s="8"/>
      <c r="X77" s="8"/>
      <c r="Y77" s="8"/>
      <c r="Z77" s="8"/>
      <c r="AA77" s="8"/>
      <c r="AB77" s="8"/>
      <c r="BA77" s="169"/>
      <c r="BB77" s="169"/>
      <c r="BC77" s="169"/>
      <c r="BD77" s="169"/>
      <c r="BE77" s="169"/>
    </row>
    <row r="78" spans="1:80" ht="14.25" customHeight="1" x14ac:dyDescent="0.15">
      <c r="A78" s="336" t="s">
        <v>84</v>
      </c>
      <c r="B78" s="337"/>
      <c r="C78" s="338"/>
      <c r="D78" s="193"/>
      <c r="E78" s="362"/>
      <c r="F78" s="362"/>
      <c r="G78" s="7"/>
      <c r="H78" s="7"/>
      <c r="I78" s="7"/>
      <c r="J78" s="7"/>
      <c r="K78" s="7"/>
      <c r="L78" s="7"/>
      <c r="M78" s="7"/>
      <c r="N78" s="7"/>
      <c r="O78" s="7"/>
      <c r="P78" s="7"/>
      <c r="Q78" s="7"/>
      <c r="R78" s="8"/>
      <c r="S78" s="8"/>
      <c r="T78" s="8"/>
      <c r="U78" s="8"/>
      <c r="V78" s="8"/>
      <c r="W78" s="8"/>
      <c r="X78" s="8"/>
      <c r="Y78" s="8"/>
      <c r="Z78" s="8"/>
      <c r="AA78" s="8"/>
      <c r="AB78" s="8"/>
      <c r="BA78" s="169"/>
      <c r="BB78" s="169"/>
      <c r="BC78" s="169"/>
      <c r="BD78" s="169"/>
      <c r="BE78" s="169"/>
    </row>
    <row r="79" spans="1:80" ht="15" customHeight="1" x14ac:dyDescent="0.15">
      <c r="A79" s="367" t="s">
        <v>85</v>
      </c>
      <c r="B79" s="368"/>
      <c r="C79" s="369"/>
      <c r="D79" s="194"/>
      <c r="E79" s="7"/>
      <c r="F79" s="7"/>
      <c r="G79" s="7"/>
      <c r="H79" s="7"/>
      <c r="I79" s="7"/>
      <c r="J79" s="7"/>
      <c r="K79" s="7"/>
      <c r="L79" s="7"/>
      <c r="M79" s="7"/>
      <c r="N79" s="7"/>
      <c r="O79" s="7"/>
      <c r="P79" s="7"/>
      <c r="Q79" s="7"/>
      <c r="R79" s="8"/>
      <c r="S79" s="8"/>
      <c r="T79" s="8"/>
      <c r="U79" s="8"/>
      <c r="V79" s="8"/>
      <c r="W79" s="8"/>
      <c r="X79" s="8"/>
      <c r="Y79" s="8"/>
      <c r="Z79" s="8"/>
      <c r="AA79" s="8"/>
      <c r="AB79" s="8"/>
    </row>
    <row r="80" spans="1:80" ht="27.75" customHeight="1" x14ac:dyDescent="0.2">
      <c r="A80" s="195" t="s">
        <v>86</v>
      </c>
      <c r="B80" s="195"/>
      <c r="C80" s="195"/>
      <c r="D80" s="196"/>
      <c r="E80" s="197"/>
      <c r="F80" s="197"/>
      <c r="G80" s="197"/>
      <c r="H80" s="197"/>
      <c r="I80" s="197"/>
      <c r="J80" s="197"/>
      <c r="K80" s="198"/>
      <c r="L80" s="198"/>
      <c r="M80" s="198"/>
      <c r="N80" s="199"/>
      <c r="O80" s="200"/>
      <c r="P80" s="201"/>
      <c r="Q80" s="200"/>
      <c r="R80" s="8"/>
      <c r="S80" s="169"/>
      <c r="T80" s="169"/>
      <c r="U80" s="169"/>
      <c r="V80" s="169"/>
      <c r="W80" s="169"/>
      <c r="X80" s="169"/>
      <c r="Y80" s="169"/>
      <c r="Z80" s="169"/>
      <c r="AA80" s="169"/>
      <c r="AB80" s="169"/>
    </row>
    <row r="81" spans="1:28" ht="15" customHeight="1" x14ac:dyDescent="0.15">
      <c r="A81" s="370" t="s">
        <v>87</v>
      </c>
      <c r="B81" s="370"/>
      <c r="C81" s="370"/>
      <c r="D81" s="366" t="s">
        <v>88</v>
      </c>
      <c r="E81" s="366" t="s">
        <v>89</v>
      </c>
      <c r="O81" s="200"/>
      <c r="P81" s="200"/>
      <c r="Q81" s="200"/>
      <c r="R81" s="169"/>
      <c r="S81" s="169"/>
      <c r="T81" s="169"/>
      <c r="U81" s="169"/>
      <c r="V81" s="169"/>
      <c r="W81" s="169"/>
      <c r="X81" s="169"/>
      <c r="Y81" s="169"/>
      <c r="Z81" s="169"/>
      <c r="AA81" s="169"/>
      <c r="AB81" s="169"/>
    </row>
    <row r="82" spans="1:28" ht="15.75" customHeight="1" x14ac:dyDescent="0.15">
      <c r="A82" s="370"/>
      <c r="B82" s="370"/>
      <c r="C82" s="370"/>
      <c r="D82" s="366"/>
      <c r="E82" s="366"/>
      <c r="O82" s="200"/>
      <c r="P82" s="200"/>
      <c r="Q82" s="200"/>
      <c r="R82" s="169"/>
      <c r="S82" s="169"/>
      <c r="T82" s="169"/>
      <c r="U82" s="169"/>
      <c r="V82" s="169"/>
      <c r="W82" s="169"/>
      <c r="X82" s="169"/>
      <c r="Y82" s="169"/>
      <c r="Z82" s="169"/>
      <c r="AA82" s="169"/>
      <c r="AB82" s="169"/>
    </row>
    <row r="83" spans="1:28" ht="21" customHeight="1" x14ac:dyDescent="0.15">
      <c r="A83" s="377" t="s">
        <v>90</v>
      </c>
      <c r="B83" s="378"/>
      <c r="C83" s="379"/>
      <c r="D83" s="202"/>
      <c r="E83" s="203"/>
      <c r="O83" s="200"/>
      <c r="P83" s="200"/>
      <c r="Q83" s="200"/>
      <c r="R83" s="169"/>
      <c r="S83" s="169"/>
      <c r="T83" s="169"/>
      <c r="U83" s="169"/>
      <c r="V83" s="169"/>
      <c r="W83" s="169"/>
      <c r="X83" s="169"/>
      <c r="Y83" s="169"/>
      <c r="Z83" s="169"/>
      <c r="AA83" s="169"/>
      <c r="AB83" s="169"/>
    </row>
    <row r="84" spans="1:28" ht="19.5" customHeight="1" x14ac:dyDescent="0.15">
      <c r="A84" s="380" t="s">
        <v>91</v>
      </c>
      <c r="B84" s="381"/>
      <c r="C84" s="382"/>
      <c r="D84" s="204"/>
      <c r="E84" s="205"/>
      <c r="O84" s="200"/>
      <c r="P84" s="200"/>
      <c r="Q84" s="200"/>
      <c r="R84" s="169"/>
      <c r="S84" s="169"/>
      <c r="T84" s="169"/>
      <c r="U84" s="169"/>
      <c r="V84" s="169"/>
      <c r="W84" s="169"/>
      <c r="X84" s="169"/>
      <c r="Y84" s="169"/>
      <c r="Z84" s="169"/>
      <c r="AA84" s="169"/>
      <c r="AB84" s="169"/>
    </row>
    <row r="85" spans="1:28" ht="19.5" customHeight="1" x14ac:dyDescent="0.15">
      <c r="A85" s="383" t="s">
        <v>92</v>
      </c>
      <c r="B85" s="384"/>
      <c r="C85" s="385"/>
      <c r="D85" s="206"/>
      <c r="E85" s="207"/>
      <c r="R85" s="169"/>
    </row>
    <row r="86" spans="1:28" ht="27.75" customHeight="1" x14ac:dyDescent="0.2">
      <c r="A86" s="195" t="s">
        <v>93</v>
      </c>
      <c r="B86" s="195"/>
      <c r="C86" s="195"/>
      <c r="D86" s="196"/>
      <c r="E86" s="197"/>
    </row>
    <row r="87" spans="1:28" x14ac:dyDescent="0.15">
      <c r="A87" s="370" t="s">
        <v>87</v>
      </c>
      <c r="B87" s="370"/>
      <c r="C87" s="370"/>
      <c r="D87" s="366" t="s">
        <v>88</v>
      </c>
      <c r="E87" s="366" t="s">
        <v>89</v>
      </c>
    </row>
    <row r="88" spans="1:28" ht="21" customHeight="1" x14ac:dyDescent="0.15">
      <c r="A88" s="370"/>
      <c r="B88" s="370"/>
      <c r="C88" s="370"/>
      <c r="D88" s="366"/>
      <c r="E88" s="366"/>
    </row>
    <row r="89" spans="1:28" ht="19.5" customHeight="1" x14ac:dyDescent="0.15">
      <c r="A89" s="371" t="s">
        <v>94</v>
      </c>
      <c r="B89" s="372"/>
      <c r="C89" s="373"/>
      <c r="D89" s="202"/>
      <c r="E89" s="203"/>
    </row>
    <row r="90" spans="1:28" ht="19.5" customHeight="1" x14ac:dyDescent="0.15">
      <c r="A90" s="374" t="s">
        <v>95</v>
      </c>
      <c r="B90" s="375"/>
      <c r="C90" s="376"/>
      <c r="D90" s="206"/>
      <c r="E90" s="207"/>
    </row>
    <row r="192" ht="18" customHeight="1" x14ac:dyDescent="0.15"/>
    <row r="193" ht="18" customHeight="1" x14ac:dyDescent="0.15"/>
    <row r="194" ht="18" customHeight="1" x14ac:dyDescent="0.15"/>
    <row r="207" ht="14.25" customHeight="1" x14ac:dyDescent="0.15"/>
    <row r="208" ht="14.25" customHeight="1" x14ac:dyDescent="0.15"/>
    <row r="209" spans="1:57" ht="14.25" customHeight="1" x14ac:dyDescent="0.15">
      <c r="A209" s="209">
        <f>SUM(D8:AC82)</f>
        <v>11612</v>
      </c>
      <c r="BE209" s="210">
        <v>0</v>
      </c>
    </row>
    <row r="210" spans="1:57" ht="14.25" customHeight="1" x14ac:dyDescent="0.15"/>
    <row r="211" spans="1:57" ht="14.25" customHeight="1" x14ac:dyDescent="0.15"/>
    <row r="212" spans="1:57" ht="14.25" customHeight="1" x14ac:dyDescent="0.15"/>
    <row r="218" spans="1:57" x14ac:dyDescent="0.15">
      <c r="A218" s="211"/>
    </row>
  </sheetData>
  <mergeCells count="76">
    <mergeCell ref="A6:O6"/>
    <mergeCell ref="A8:C9"/>
    <mergeCell ref="D8:D9"/>
    <mergeCell ref="E8:I8"/>
    <mergeCell ref="J8:X8"/>
    <mergeCell ref="AA8:AA9"/>
    <mergeCell ref="AB8:AB9"/>
    <mergeCell ref="AC8:AC9"/>
    <mergeCell ref="A10:A37"/>
    <mergeCell ref="B10:C10"/>
    <mergeCell ref="B11:B13"/>
    <mergeCell ref="B14:C14"/>
    <mergeCell ref="B15:C15"/>
    <mergeCell ref="B16:C16"/>
    <mergeCell ref="B17:C17"/>
    <mergeCell ref="Y8:Z8"/>
    <mergeCell ref="B33:B35"/>
    <mergeCell ref="B18:C18"/>
    <mergeCell ref="B19:C19"/>
    <mergeCell ref="B20:C20"/>
    <mergeCell ref="B21:B23"/>
    <mergeCell ref="B24:B26"/>
    <mergeCell ref="B27:C27"/>
    <mergeCell ref="B28:C28"/>
    <mergeCell ref="B29:C29"/>
    <mergeCell ref="B30:C30"/>
    <mergeCell ref="B31:C31"/>
    <mergeCell ref="B32:C32"/>
    <mergeCell ref="B57:C57"/>
    <mergeCell ref="B36:C36"/>
    <mergeCell ref="B37:C37"/>
    <mergeCell ref="A39:C39"/>
    <mergeCell ref="A40:A67"/>
    <mergeCell ref="B40:C40"/>
    <mergeCell ref="B41:B43"/>
    <mergeCell ref="B44:C44"/>
    <mergeCell ref="B45:C45"/>
    <mergeCell ref="B46:C46"/>
    <mergeCell ref="B47:C47"/>
    <mergeCell ref="B48:C48"/>
    <mergeCell ref="B49:C49"/>
    <mergeCell ref="B50:C50"/>
    <mergeCell ref="B51:B53"/>
    <mergeCell ref="B54:B56"/>
    <mergeCell ref="A72:C72"/>
    <mergeCell ref="B58:C58"/>
    <mergeCell ref="B59:C59"/>
    <mergeCell ref="B60:C60"/>
    <mergeCell ref="B61:C61"/>
    <mergeCell ref="B62:C62"/>
    <mergeCell ref="B63:B65"/>
    <mergeCell ref="B66:C66"/>
    <mergeCell ref="B67:C67"/>
    <mergeCell ref="A69:C69"/>
    <mergeCell ref="A70:C70"/>
    <mergeCell ref="A71:C71"/>
    <mergeCell ref="A73:C73"/>
    <mergeCell ref="A74:C74"/>
    <mergeCell ref="A76:C76"/>
    <mergeCell ref="E76:F76"/>
    <mergeCell ref="A77:C77"/>
    <mergeCell ref="E77:F77"/>
    <mergeCell ref="D87:D88"/>
    <mergeCell ref="E87:E88"/>
    <mergeCell ref="A78:C78"/>
    <mergeCell ref="E78:F78"/>
    <mergeCell ref="A79:C79"/>
    <mergeCell ref="A81:C82"/>
    <mergeCell ref="D81:D82"/>
    <mergeCell ref="E81:E82"/>
    <mergeCell ref="A89:C89"/>
    <mergeCell ref="A90:C90"/>
    <mergeCell ref="A83:C83"/>
    <mergeCell ref="A84:C84"/>
    <mergeCell ref="A85:C85"/>
    <mergeCell ref="A87:C88"/>
  </mergeCell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xm:f>
          </x14:formula2>
          <xm:sqref>B60:B63 IX60:IX63 ST60:ST63 ACP60:ACP63 AML60:AML63 AWH60:AWH63 BGD60:BGD63 BPZ60:BPZ63 BZV60:BZV63 CJR60:CJR63 CTN60:CTN63 DDJ60:DDJ63 DNF60:DNF63 DXB60:DXB63 EGX60:EGX63 EQT60:EQT63 FAP60:FAP63 FKL60:FKL63 FUH60:FUH63 GED60:GED63 GNZ60:GNZ63 GXV60:GXV63 HHR60:HHR63 HRN60:HRN63 IBJ60:IBJ63 ILF60:ILF63 IVB60:IVB63 JEX60:JEX63 JOT60:JOT63 JYP60:JYP63 KIL60:KIL63 KSH60:KSH63 LCD60:LCD63 LLZ60:LLZ63 LVV60:LVV63 MFR60:MFR63 MPN60:MPN63 MZJ60:MZJ63 NJF60:NJF63 NTB60:NTB63 OCX60:OCX63 OMT60:OMT63 OWP60:OWP63 PGL60:PGL63 PQH60:PQH63 QAD60:QAD63 QJZ60:QJZ63 QTV60:QTV63 RDR60:RDR63 RNN60:RNN63 RXJ60:RXJ63 SHF60:SHF63 SRB60:SRB63 TAX60:TAX63 TKT60:TKT63 TUP60:TUP63 UEL60:UEL63 UOH60:UOH63 UYD60:UYD63 VHZ60:VHZ63 VRV60:VRV63 WBR60:WBR63 WLN60:WLN63 WVJ60:WVJ63 B65596:B65599 IX65596:IX65599 ST65596:ST65599 ACP65596:ACP65599 AML65596:AML65599 AWH65596:AWH65599 BGD65596:BGD65599 BPZ65596:BPZ65599 BZV65596:BZV65599 CJR65596:CJR65599 CTN65596:CTN65599 DDJ65596:DDJ65599 DNF65596:DNF65599 DXB65596:DXB65599 EGX65596:EGX65599 EQT65596:EQT65599 FAP65596:FAP65599 FKL65596:FKL65599 FUH65596:FUH65599 GED65596:GED65599 GNZ65596:GNZ65599 GXV65596:GXV65599 HHR65596:HHR65599 HRN65596:HRN65599 IBJ65596:IBJ65599 ILF65596:ILF65599 IVB65596:IVB65599 JEX65596:JEX65599 JOT65596:JOT65599 JYP65596:JYP65599 KIL65596:KIL65599 KSH65596:KSH65599 LCD65596:LCD65599 LLZ65596:LLZ65599 LVV65596:LVV65599 MFR65596:MFR65599 MPN65596:MPN65599 MZJ65596:MZJ65599 NJF65596:NJF65599 NTB65596:NTB65599 OCX65596:OCX65599 OMT65596:OMT65599 OWP65596:OWP65599 PGL65596:PGL65599 PQH65596:PQH65599 QAD65596:QAD65599 QJZ65596:QJZ65599 QTV65596:QTV65599 RDR65596:RDR65599 RNN65596:RNN65599 RXJ65596:RXJ65599 SHF65596:SHF65599 SRB65596:SRB65599 TAX65596:TAX65599 TKT65596:TKT65599 TUP65596:TUP65599 UEL65596:UEL65599 UOH65596:UOH65599 UYD65596:UYD65599 VHZ65596:VHZ65599 VRV65596:VRV65599 WBR65596:WBR65599 WLN65596:WLN65599 WVJ65596:WVJ65599 B131132:B131135 IX131132:IX131135 ST131132:ST131135 ACP131132:ACP131135 AML131132:AML131135 AWH131132:AWH131135 BGD131132:BGD131135 BPZ131132:BPZ131135 BZV131132:BZV131135 CJR131132:CJR131135 CTN131132:CTN131135 DDJ131132:DDJ131135 DNF131132:DNF131135 DXB131132:DXB131135 EGX131132:EGX131135 EQT131132:EQT131135 FAP131132:FAP131135 FKL131132:FKL131135 FUH131132:FUH131135 GED131132:GED131135 GNZ131132:GNZ131135 GXV131132:GXV131135 HHR131132:HHR131135 HRN131132:HRN131135 IBJ131132:IBJ131135 ILF131132:ILF131135 IVB131132:IVB131135 JEX131132:JEX131135 JOT131132:JOT131135 JYP131132:JYP131135 KIL131132:KIL131135 KSH131132:KSH131135 LCD131132:LCD131135 LLZ131132:LLZ131135 LVV131132:LVV131135 MFR131132:MFR131135 MPN131132:MPN131135 MZJ131132:MZJ131135 NJF131132:NJF131135 NTB131132:NTB131135 OCX131132:OCX131135 OMT131132:OMT131135 OWP131132:OWP131135 PGL131132:PGL131135 PQH131132:PQH131135 QAD131132:QAD131135 QJZ131132:QJZ131135 QTV131132:QTV131135 RDR131132:RDR131135 RNN131132:RNN131135 RXJ131132:RXJ131135 SHF131132:SHF131135 SRB131132:SRB131135 TAX131132:TAX131135 TKT131132:TKT131135 TUP131132:TUP131135 UEL131132:UEL131135 UOH131132:UOH131135 UYD131132:UYD131135 VHZ131132:VHZ131135 VRV131132:VRV131135 WBR131132:WBR131135 WLN131132:WLN131135 WVJ131132:WVJ131135 B196668:B196671 IX196668:IX196671 ST196668:ST196671 ACP196668:ACP196671 AML196668:AML196671 AWH196668:AWH196671 BGD196668:BGD196671 BPZ196668:BPZ196671 BZV196668:BZV196671 CJR196668:CJR196671 CTN196668:CTN196671 DDJ196668:DDJ196671 DNF196668:DNF196671 DXB196668:DXB196671 EGX196668:EGX196671 EQT196668:EQT196671 FAP196668:FAP196671 FKL196668:FKL196671 FUH196668:FUH196671 GED196668:GED196671 GNZ196668:GNZ196671 GXV196668:GXV196671 HHR196668:HHR196671 HRN196668:HRN196671 IBJ196668:IBJ196671 ILF196668:ILF196671 IVB196668:IVB196671 JEX196668:JEX196671 JOT196668:JOT196671 JYP196668:JYP196671 KIL196668:KIL196671 KSH196668:KSH196671 LCD196668:LCD196671 LLZ196668:LLZ196671 LVV196668:LVV196671 MFR196668:MFR196671 MPN196668:MPN196671 MZJ196668:MZJ196671 NJF196668:NJF196671 NTB196668:NTB196671 OCX196668:OCX196671 OMT196668:OMT196671 OWP196668:OWP196671 PGL196668:PGL196671 PQH196668:PQH196671 QAD196668:QAD196671 QJZ196668:QJZ196671 QTV196668:QTV196671 RDR196668:RDR196671 RNN196668:RNN196671 RXJ196668:RXJ196671 SHF196668:SHF196671 SRB196668:SRB196671 TAX196668:TAX196671 TKT196668:TKT196671 TUP196668:TUP196671 UEL196668:UEL196671 UOH196668:UOH196671 UYD196668:UYD196671 VHZ196668:VHZ196671 VRV196668:VRV196671 WBR196668:WBR196671 WLN196668:WLN196671 WVJ196668:WVJ196671 B262204:B262207 IX262204:IX262207 ST262204:ST262207 ACP262204:ACP262207 AML262204:AML262207 AWH262204:AWH262207 BGD262204:BGD262207 BPZ262204:BPZ262207 BZV262204:BZV262207 CJR262204:CJR262207 CTN262204:CTN262207 DDJ262204:DDJ262207 DNF262204:DNF262207 DXB262204:DXB262207 EGX262204:EGX262207 EQT262204:EQT262207 FAP262204:FAP262207 FKL262204:FKL262207 FUH262204:FUH262207 GED262204:GED262207 GNZ262204:GNZ262207 GXV262204:GXV262207 HHR262204:HHR262207 HRN262204:HRN262207 IBJ262204:IBJ262207 ILF262204:ILF262207 IVB262204:IVB262207 JEX262204:JEX262207 JOT262204:JOT262207 JYP262204:JYP262207 KIL262204:KIL262207 KSH262204:KSH262207 LCD262204:LCD262207 LLZ262204:LLZ262207 LVV262204:LVV262207 MFR262204:MFR262207 MPN262204:MPN262207 MZJ262204:MZJ262207 NJF262204:NJF262207 NTB262204:NTB262207 OCX262204:OCX262207 OMT262204:OMT262207 OWP262204:OWP262207 PGL262204:PGL262207 PQH262204:PQH262207 QAD262204:QAD262207 QJZ262204:QJZ262207 QTV262204:QTV262207 RDR262204:RDR262207 RNN262204:RNN262207 RXJ262204:RXJ262207 SHF262204:SHF262207 SRB262204:SRB262207 TAX262204:TAX262207 TKT262204:TKT262207 TUP262204:TUP262207 UEL262204:UEL262207 UOH262204:UOH262207 UYD262204:UYD262207 VHZ262204:VHZ262207 VRV262204:VRV262207 WBR262204:WBR262207 WLN262204:WLN262207 WVJ262204:WVJ262207 B327740:B327743 IX327740:IX327743 ST327740:ST327743 ACP327740:ACP327743 AML327740:AML327743 AWH327740:AWH327743 BGD327740:BGD327743 BPZ327740:BPZ327743 BZV327740:BZV327743 CJR327740:CJR327743 CTN327740:CTN327743 DDJ327740:DDJ327743 DNF327740:DNF327743 DXB327740:DXB327743 EGX327740:EGX327743 EQT327740:EQT327743 FAP327740:FAP327743 FKL327740:FKL327743 FUH327740:FUH327743 GED327740:GED327743 GNZ327740:GNZ327743 GXV327740:GXV327743 HHR327740:HHR327743 HRN327740:HRN327743 IBJ327740:IBJ327743 ILF327740:ILF327743 IVB327740:IVB327743 JEX327740:JEX327743 JOT327740:JOT327743 JYP327740:JYP327743 KIL327740:KIL327743 KSH327740:KSH327743 LCD327740:LCD327743 LLZ327740:LLZ327743 LVV327740:LVV327743 MFR327740:MFR327743 MPN327740:MPN327743 MZJ327740:MZJ327743 NJF327740:NJF327743 NTB327740:NTB327743 OCX327740:OCX327743 OMT327740:OMT327743 OWP327740:OWP327743 PGL327740:PGL327743 PQH327740:PQH327743 QAD327740:QAD327743 QJZ327740:QJZ327743 QTV327740:QTV327743 RDR327740:RDR327743 RNN327740:RNN327743 RXJ327740:RXJ327743 SHF327740:SHF327743 SRB327740:SRB327743 TAX327740:TAX327743 TKT327740:TKT327743 TUP327740:TUP327743 UEL327740:UEL327743 UOH327740:UOH327743 UYD327740:UYD327743 VHZ327740:VHZ327743 VRV327740:VRV327743 WBR327740:WBR327743 WLN327740:WLN327743 WVJ327740:WVJ327743 B393276:B393279 IX393276:IX393279 ST393276:ST393279 ACP393276:ACP393279 AML393276:AML393279 AWH393276:AWH393279 BGD393276:BGD393279 BPZ393276:BPZ393279 BZV393276:BZV393279 CJR393276:CJR393279 CTN393276:CTN393279 DDJ393276:DDJ393279 DNF393276:DNF393279 DXB393276:DXB393279 EGX393276:EGX393279 EQT393276:EQT393279 FAP393276:FAP393279 FKL393276:FKL393279 FUH393276:FUH393279 GED393276:GED393279 GNZ393276:GNZ393279 GXV393276:GXV393279 HHR393276:HHR393279 HRN393276:HRN393279 IBJ393276:IBJ393279 ILF393276:ILF393279 IVB393276:IVB393279 JEX393276:JEX393279 JOT393276:JOT393279 JYP393276:JYP393279 KIL393276:KIL393279 KSH393276:KSH393279 LCD393276:LCD393279 LLZ393276:LLZ393279 LVV393276:LVV393279 MFR393276:MFR393279 MPN393276:MPN393279 MZJ393276:MZJ393279 NJF393276:NJF393279 NTB393276:NTB393279 OCX393276:OCX393279 OMT393276:OMT393279 OWP393276:OWP393279 PGL393276:PGL393279 PQH393276:PQH393279 QAD393276:QAD393279 QJZ393276:QJZ393279 QTV393276:QTV393279 RDR393276:RDR393279 RNN393276:RNN393279 RXJ393276:RXJ393279 SHF393276:SHF393279 SRB393276:SRB393279 TAX393276:TAX393279 TKT393276:TKT393279 TUP393276:TUP393279 UEL393276:UEL393279 UOH393276:UOH393279 UYD393276:UYD393279 VHZ393276:VHZ393279 VRV393276:VRV393279 WBR393276:WBR393279 WLN393276:WLN393279 WVJ393276:WVJ393279 B458812:B458815 IX458812:IX458815 ST458812:ST458815 ACP458812:ACP458815 AML458812:AML458815 AWH458812:AWH458815 BGD458812:BGD458815 BPZ458812:BPZ458815 BZV458812:BZV458815 CJR458812:CJR458815 CTN458812:CTN458815 DDJ458812:DDJ458815 DNF458812:DNF458815 DXB458812:DXB458815 EGX458812:EGX458815 EQT458812:EQT458815 FAP458812:FAP458815 FKL458812:FKL458815 FUH458812:FUH458815 GED458812:GED458815 GNZ458812:GNZ458815 GXV458812:GXV458815 HHR458812:HHR458815 HRN458812:HRN458815 IBJ458812:IBJ458815 ILF458812:ILF458815 IVB458812:IVB458815 JEX458812:JEX458815 JOT458812:JOT458815 JYP458812:JYP458815 KIL458812:KIL458815 KSH458812:KSH458815 LCD458812:LCD458815 LLZ458812:LLZ458815 LVV458812:LVV458815 MFR458812:MFR458815 MPN458812:MPN458815 MZJ458812:MZJ458815 NJF458812:NJF458815 NTB458812:NTB458815 OCX458812:OCX458815 OMT458812:OMT458815 OWP458812:OWP458815 PGL458812:PGL458815 PQH458812:PQH458815 QAD458812:QAD458815 QJZ458812:QJZ458815 QTV458812:QTV458815 RDR458812:RDR458815 RNN458812:RNN458815 RXJ458812:RXJ458815 SHF458812:SHF458815 SRB458812:SRB458815 TAX458812:TAX458815 TKT458812:TKT458815 TUP458812:TUP458815 UEL458812:UEL458815 UOH458812:UOH458815 UYD458812:UYD458815 VHZ458812:VHZ458815 VRV458812:VRV458815 WBR458812:WBR458815 WLN458812:WLN458815 WVJ458812:WVJ458815 B524348:B524351 IX524348:IX524351 ST524348:ST524351 ACP524348:ACP524351 AML524348:AML524351 AWH524348:AWH524351 BGD524348:BGD524351 BPZ524348:BPZ524351 BZV524348:BZV524351 CJR524348:CJR524351 CTN524348:CTN524351 DDJ524348:DDJ524351 DNF524348:DNF524351 DXB524348:DXB524351 EGX524348:EGX524351 EQT524348:EQT524351 FAP524348:FAP524351 FKL524348:FKL524351 FUH524348:FUH524351 GED524348:GED524351 GNZ524348:GNZ524351 GXV524348:GXV524351 HHR524348:HHR524351 HRN524348:HRN524351 IBJ524348:IBJ524351 ILF524348:ILF524351 IVB524348:IVB524351 JEX524348:JEX524351 JOT524348:JOT524351 JYP524348:JYP524351 KIL524348:KIL524351 KSH524348:KSH524351 LCD524348:LCD524351 LLZ524348:LLZ524351 LVV524348:LVV524351 MFR524348:MFR524351 MPN524348:MPN524351 MZJ524348:MZJ524351 NJF524348:NJF524351 NTB524348:NTB524351 OCX524348:OCX524351 OMT524348:OMT524351 OWP524348:OWP524351 PGL524348:PGL524351 PQH524348:PQH524351 QAD524348:QAD524351 QJZ524348:QJZ524351 QTV524348:QTV524351 RDR524348:RDR524351 RNN524348:RNN524351 RXJ524348:RXJ524351 SHF524348:SHF524351 SRB524348:SRB524351 TAX524348:TAX524351 TKT524348:TKT524351 TUP524348:TUP524351 UEL524348:UEL524351 UOH524348:UOH524351 UYD524348:UYD524351 VHZ524348:VHZ524351 VRV524348:VRV524351 WBR524348:WBR524351 WLN524348:WLN524351 WVJ524348:WVJ524351 B589884:B589887 IX589884:IX589887 ST589884:ST589887 ACP589884:ACP589887 AML589884:AML589887 AWH589884:AWH589887 BGD589884:BGD589887 BPZ589884:BPZ589887 BZV589884:BZV589887 CJR589884:CJR589887 CTN589884:CTN589887 DDJ589884:DDJ589887 DNF589884:DNF589887 DXB589884:DXB589887 EGX589884:EGX589887 EQT589884:EQT589887 FAP589884:FAP589887 FKL589884:FKL589887 FUH589884:FUH589887 GED589884:GED589887 GNZ589884:GNZ589887 GXV589884:GXV589887 HHR589884:HHR589887 HRN589884:HRN589887 IBJ589884:IBJ589887 ILF589884:ILF589887 IVB589884:IVB589887 JEX589884:JEX589887 JOT589884:JOT589887 JYP589884:JYP589887 KIL589884:KIL589887 KSH589884:KSH589887 LCD589884:LCD589887 LLZ589884:LLZ589887 LVV589884:LVV589887 MFR589884:MFR589887 MPN589884:MPN589887 MZJ589884:MZJ589887 NJF589884:NJF589887 NTB589884:NTB589887 OCX589884:OCX589887 OMT589884:OMT589887 OWP589884:OWP589887 PGL589884:PGL589887 PQH589884:PQH589887 QAD589884:QAD589887 QJZ589884:QJZ589887 QTV589884:QTV589887 RDR589884:RDR589887 RNN589884:RNN589887 RXJ589884:RXJ589887 SHF589884:SHF589887 SRB589884:SRB589887 TAX589884:TAX589887 TKT589884:TKT589887 TUP589884:TUP589887 UEL589884:UEL589887 UOH589884:UOH589887 UYD589884:UYD589887 VHZ589884:VHZ589887 VRV589884:VRV589887 WBR589884:WBR589887 WLN589884:WLN589887 WVJ589884:WVJ589887 B655420:B655423 IX655420:IX655423 ST655420:ST655423 ACP655420:ACP655423 AML655420:AML655423 AWH655420:AWH655423 BGD655420:BGD655423 BPZ655420:BPZ655423 BZV655420:BZV655423 CJR655420:CJR655423 CTN655420:CTN655423 DDJ655420:DDJ655423 DNF655420:DNF655423 DXB655420:DXB655423 EGX655420:EGX655423 EQT655420:EQT655423 FAP655420:FAP655423 FKL655420:FKL655423 FUH655420:FUH655423 GED655420:GED655423 GNZ655420:GNZ655423 GXV655420:GXV655423 HHR655420:HHR655423 HRN655420:HRN655423 IBJ655420:IBJ655423 ILF655420:ILF655423 IVB655420:IVB655423 JEX655420:JEX655423 JOT655420:JOT655423 JYP655420:JYP655423 KIL655420:KIL655423 KSH655420:KSH655423 LCD655420:LCD655423 LLZ655420:LLZ655423 LVV655420:LVV655423 MFR655420:MFR655423 MPN655420:MPN655423 MZJ655420:MZJ655423 NJF655420:NJF655423 NTB655420:NTB655423 OCX655420:OCX655423 OMT655420:OMT655423 OWP655420:OWP655423 PGL655420:PGL655423 PQH655420:PQH655423 QAD655420:QAD655423 QJZ655420:QJZ655423 QTV655420:QTV655423 RDR655420:RDR655423 RNN655420:RNN655423 RXJ655420:RXJ655423 SHF655420:SHF655423 SRB655420:SRB655423 TAX655420:TAX655423 TKT655420:TKT655423 TUP655420:TUP655423 UEL655420:UEL655423 UOH655420:UOH655423 UYD655420:UYD655423 VHZ655420:VHZ655423 VRV655420:VRV655423 WBR655420:WBR655423 WLN655420:WLN655423 WVJ655420:WVJ655423 B720956:B720959 IX720956:IX720959 ST720956:ST720959 ACP720956:ACP720959 AML720956:AML720959 AWH720956:AWH720959 BGD720956:BGD720959 BPZ720956:BPZ720959 BZV720956:BZV720959 CJR720956:CJR720959 CTN720956:CTN720959 DDJ720956:DDJ720959 DNF720956:DNF720959 DXB720956:DXB720959 EGX720956:EGX720959 EQT720956:EQT720959 FAP720956:FAP720959 FKL720956:FKL720959 FUH720956:FUH720959 GED720956:GED720959 GNZ720956:GNZ720959 GXV720956:GXV720959 HHR720956:HHR720959 HRN720956:HRN720959 IBJ720956:IBJ720959 ILF720956:ILF720959 IVB720956:IVB720959 JEX720956:JEX720959 JOT720956:JOT720959 JYP720956:JYP720959 KIL720956:KIL720959 KSH720956:KSH720959 LCD720956:LCD720959 LLZ720956:LLZ720959 LVV720956:LVV720959 MFR720956:MFR720959 MPN720956:MPN720959 MZJ720956:MZJ720959 NJF720956:NJF720959 NTB720956:NTB720959 OCX720956:OCX720959 OMT720956:OMT720959 OWP720956:OWP720959 PGL720956:PGL720959 PQH720956:PQH720959 QAD720956:QAD720959 QJZ720956:QJZ720959 QTV720956:QTV720959 RDR720956:RDR720959 RNN720956:RNN720959 RXJ720956:RXJ720959 SHF720956:SHF720959 SRB720956:SRB720959 TAX720956:TAX720959 TKT720956:TKT720959 TUP720956:TUP720959 UEL720956:UEL720959 UOH720956:UOH720959 UYD720956:UYD720959 VHZ720956:VHZ720959 VRV720956:VRV720959 WBR720956:WBR720959 WLN720956:WLN720959 WVJ720956:WVJ720959 B786492:B786495 IX786492:IX786495 ST786492:ST786495 ACP786492:ACP786495 AML786492:AML786495 AWH786492:AWH786495 BGD786492:BGD786495 BPZ786492:BPZ786495 BZV786492:BZV786495 CJR786492:CJR786495 CTN786492:CTN786495 DDJ786492:DDJ786495 DNF786492:DNF786495 DXB786492:DXB786495 EGX786492:EGX786495 EQT786492:EQT786495 FAP786492:FAP786495 FKL786492:FKL786495 FUH786492:FUH786495 GED786492:GED786495 GNZ786492:GNZ786495 GXV786492:GXV786495 HHR786492:HHR786495 HRN786492:HRN786495 IBJ786492:IBJ786495 ILF786492:ILF786495 IVB786492:IVB786495 JEX786492:JEX786495 JOT786492:JOT786495 JYP786492:JYP786495 KIL786492:KIL786495 KSH786492:KSH786495 LCD786492:LCD786495 LLZ786492:LLZ786495 LVV786492:LVV786495 MFR786492:MFR786495 MPN786492:MPN786495 MZJ786492:MZJ786495 NJF786492:NJF786495 NTB786492:NTB786495 OCX786492:OCX786495 OMT786492:OMT786495 OWP786492:OWP786495 PGL786492:PGL786495 PQH786492:PQH786495 QAD786492:QAD786495 QJZ786492:QJZ786495 QTV786492:QTV786495 RDR786492:RDR786495 RNN786492:RNN786495 RXJ786492:RXJ786495 SHF786492:SHF786495 SRB786492:SRB786495 TAX786492:TAX786495 TKT786492:TKT786495 TUP786492:TUP786495 UEL786492:UEL786495 UOH786492:UOH786495 UYD786492:UYD786495 VHZ786492:VHZ786495 VRV786492:VRV786495 WBR786492:WBR786495 WLN786492:WLN786495 WVJ786492:WVJ786495 B852028:B852031 IX852028:IX852031 ST852028:ST852031 ACP852028:ACP852031 AML852028:AML852031 AWH852028:AWH852031 BGD852028:BGD852031 BPZ852028:BPZ852031 BZV852028:BZV852031 CJR852028:CJR852031 CTN852028:CTN852031 DDJ852028:DDJ852031 DNF852028:DNF852031 DXB852028:DXB852031 EGX852028:EGX852031 EQT852028:EQT852031 FAP852028:FAP852031 FKL852028:FKL852031 FUH852028:FUH852031 GED852028:GED852031 GNZ852028:GNZ852031 GXV852028:GXV852031 HHR852028:HHR852031 HRN852028:HRN852031 IBJ852028:IBJ852031 ILF852028:ILF852031 IVB852028:IVB852031 JEX852028:JEX852031 JOT852028:JOT852031 JYP852028:JYP852031 KIL852028:KIL852031 KSH852028:KSH852031 LCD852028:LCD852031 LLZ852028:LLZ852031 LVV852028:LVV852031 MFR852028:MFR852031 MPN852028:MPN852031 MZJ852028:MZJ852031 NJF852028:NJF852031 NTB852028:NTB852031 OCX852028:OCX852031 OMT852028:OMT852031 OWP852028:OWP852031 PGL852028:PGL852031 PQH852028:PQH852031 QAD852028:QAD852031 QJZ852028:QJZ852031 QTV852028:QTV852031 RDR852028:RDR852031 RNN852028:RNN852031 RXJ852028:RXJ852031 SHF852028:SHF852031 SRB852028:SRB852031 TAX852028:TAX852031 TKT852028:TKT852031 TUP852028:TUP852031 UEL852028:UEL852031 UOH852028:UOH852031 UYD852028:UYD852031 VHZ852028:VHZ852031 VRV852028:VRV852031 WBR852028:WBR852031 WLN852028:WLN852031 WVJ852028:WVJ852031 B917564:B917567 IX917564:IX917567 ST917564:ST917567 ACP917564:ACP917567 AML917564:AML917567 AWH917564:AWH917567 BGD917564:BGD917567 BPZ917564:BPZ917567 BZV917564:BZV917567 CJR917564:CJR917567 CTN917564:CTN917567 DDJ917564:DDJ917567 DNF917564:DNF917567 DXB917564:DXB917567 EGX917564:EGX917567 EQT917564:EQT917567 FAP917564:FAP917567 FKL917564:FKL917567 FUH917564:FUH917567 GED917564:GED917567 GNZ917564:GNZ917567 GXV917564:GXV917567 HHR917564:HHR917567 HRN917564:HRN917567 IBJ917564:IBJ917567 ILF917564:ILF917567 IVB917564:IVB917567 JEX917564:JEX917567 JOT917564:JOT917567 JYP917564:JYP917567 KIL917564:KIL917567 KSH917564:KSH917567 LCD917564:LCD917567 LLZ917564:LLZ917567 LVV917564:LVV917567 MFR917564:MFR917567 MPN917564:MPN917567 MZJ917564:MZJ917567 NJF917564:NJF917567 NTB917564:NTB917567 OCX917564:OCX917567 OMT917564:OMT917567 OWP917564:OWP917567 PGL917564:PGL917567 PQH917564:PQH917567 QAD917564:QAD917567 QJZ917564:QJZ917567 QTV917564:QTV917567 RDR917564:RDR917567 RNN917564:RNN917567 RXJ917564:RXJ917567 SHF917564:SHF917567 SRB917564:SRB917567 TAX917564:TAX917567 TKT917564:TKT917567 TUP917564:TUP917567 UEL917564:UEL917567 UOH917564:UOH917567 UYD917564:UYD917567 VHZ917564:VHZ917567 VRV917564:VRV917567 WBR917564:WBR917567 WLN917564:WLN917567 WVJ917564:WVJ917567 B983100:B983103 IX983100:IX983103 ST983100:ST983103 ACP983100:ACP983103 AML983100:AML983103 AWH983100:AWH983103 BGD983100:BGD983103 BPZ983100:BPZ983103 BZV983100:BZV983103 CJR983100:CJR983103 CTN983100:CTN983103 DDJ983100:DDJ983103 DNF983100:DNF983103 DXB983100:DXB983103 EGX983100:EGX983103 EQT983100:EQT983103 FAP983100:FAP983103 FKL983100:FKL983103 FUH983100:FUH983103 GED983100:GED983103 GNZ983100:GNZ983103 GXV983100:GXV983103 HHR983100:HHR983103 HRN983100:HRN983103 IBJ983100:IBJ983103 ILF983100:ILF983103 IVB983100:IVB983103 JEX983100:JEX983103 JOT983100:JOT983103 JYP983100:JYP983103 KIL983100:KIL983103 KSH983100:KSH983103 LCD983100:LCD983103 LLZ983100:LLZ983103 LVV983100:LVV983103 MFR983100:MFR983103 MPN983100:MPN983103 MZJ983100:MZJ983103 NJF983100:NJF983103 NTB983100:NTB983103 OCX983100:OCX983103 OMT983100:OMT983103 OWP983100:OWP983103 PGL983100:PGL983103 PQH983100:PQH983103 QAD983100:QAD983103 QJZ983100:QJZ983103 QTV983100:QTV983103 RDR983100:RDR983103 RNN983100:RNN983103 RXJ983100:RXJ983103 SHF983100:SHF983103 SRB983100:SRB983103 TAX983100:TAX983103 TKT983100:TKT983103 TUP983100:TUP983103 UEL983100:UEL983103 UOH983100:UOH983103 UYD983100:UYD983103 VHZ983100:VHZ983103 VRV983100:VRV983103 WBR983100:WBR983103 WLN983100:WLN983103 WVJ983100:WVJ983103 A91:E65536 IW91:JA65536 SS91:SW65536 ACO91:ACS65536 AMK91:AMO65536 AWG91:AWK65536 BGC91:BGG65536 BPY91:BQC65536 BZU91:BZY65536 CJQ91:CJU65536 CTM91:CTQ65536 DDI91:DDM65536 DNE91:DNI65536 DXA91:DXE65536 EGW91:EHA65536 EQS91:EQW65536 FAO91:FAS65536 FKK91:FKO65536 FUG91:FUK65536 GEC91:GEG65536 GNY91:GOC65536 GXU91:GXY65536 HHQ91:HHU65536 HRM91:HRQ65536 IBI91:IBM65536 ILE91:ILI65536 IVA91:IVE65536 JEW91:JFA65536 JOS91:JOW65536 JYO91:JYS65536 KIK91:KIO65536 KSG91:KSK65536 LCC91:LCG65536 LLY91:LMC65536 LVU91:LVY65536 MFQ91:MFU65536 MPM91:MPQ65536 MZI91:MZM65536 NJE91:NJI65536 NTA91:NTE65536 OCW91:ODA65536 OMS91:OMW65536 OWO91:OWS65536 PGK91:PGO65536 PQG91:PQK65536 QAC91:QAG65536 QJY91:QKC65536 QTU91:QTY65536 RDQ91:RDU65536 RNM91:RNQ65536 RXI91:RXM65536 SHE91:SHI65536 SRA91:SRE65536 TAW91:TBA65536 TKS91:TKW65536 TUO91:TUS65536 UEK91:UEO65536 UOG91:UOK65536 UYC91:UYG65536 VHY91:VIC65536 VRU91:VRY65536 WBQ91:WBU65536 WLM91:WLQ65536 WVI91:WVM65536 A65627:E131072 IW65627:JA131072 SS65627:SW131072 ACO65627:ACS131072 AMK65627:AMO131072 AWG65627:AWK131072 BGC65627:BGG131072 BPY65627:BQC131072 BZU65627:BZY131072 CJQ65627:CJU131072 CTM65627:CTQ131072 DDI65627:DDM131072 DNE65627:DNI131072 DXA65627:DXE131072 EGW65627:EHA131072 EQS65627:EQW131072 FAO65627:FAS131072 FKK65627:FKO131072 FUG65627:FUK131072 GEC65627:GEG131072 GNY65627:GOC131072 GXU65627:GXY131072 HHQ65627:HHU131072 HRM65627:HRQ131072 IBI65627:IBM131072 ILE65627:ILI131072 IVA65627:IVE131072 JEW65627:JFA131072 JOS65627:JOW131072 JYO65627:JYS131072 KIK65627:KIO131072 KSG65627:KSK131072 LCC65627:LCG131072 LLY65627:LMC131072 LVU65627:LVY131072 MFQ65627:MFU131072 MPM65627:MPQ131072 MZI65627:MZM131072 NJE65627:NJI131072 NTA65627:NTE131072 OCW65627:ODA131072 OMS65627:OMW131072 OWO65627:OWS131072 PGK65627:PGO131072 PQG65627:PQK131072 QAC65627:QAG131072 QJY65627:QKC131072 QTU65627:QTY131072 RDQ65627:RDU131072 RNM65627:RNQ131072 RXI65627:RXM131072 SHE65627:SHI131072 SRA65627:SRE131072 TAW65627:TBA131072 TKS65627:TKW131072 TUO65627:TUS131072 UEK65627:UEO131072 UOG65627:UOK131072 UYC65627:UYG131072 VHY65627:VIC131072 VRU65627:VRY131072 WBQ65627:WBU131072 WLM65627:WLQ131072 WVI65627:WVM131072 A131163:E196608 IW131163:JA196608 SS131163:SW196608 ACO131163:ACS196608 AMK131163:AMO196608 AWG131163:AWK196608 BGC131163:BGG196608 BPY131163:BQC196608 BZU131163:BZY196608 CJQ131163:CJU196608 CTM131163:CTQ196608 DDI131163:DDM196608 DNE131163:DNI196608 DXA131163:DXE196608 EGW131163:EHA196608 EQS131163:EQW196608 FAO131163:FAS196608 FKK131163:FKO196608 FUG131163:FUK196608 GEC131163:GEG196608 GNY131163:GOC196608 GXU131163:GXY196608 HHQ131163:HHU196608 HRM131163:HRQ196608 IBI131163:IBM196608 ILE131163:ILI196608 IVA131163:IVE196608 JEW131163:JFA196608 JOS131163:JOW196608 JYO131163:JYS196608 KIK131163:KIO196608 KSG131163:KSK196608 LCC131163:LCG196608 LLY131163:LMC196608 LVU131163:LVY196608 MFQ131163:MFU196608 MPM131163:MPQ196608 MZI131163:MZM196608 NJE131163:NJI196608 NTA131163:NTE196608 OCW131163:ODA196608 OMS131163:OMW196608 OWO131163:OWS196608 PGK131163:PGO196608 PQG131163:PQK196608 QAC131163:QAG196608 QJY131163:QKC196608 QTU131163:QTY196608 RDQ131163:RDU196608 RNM131163:RNQ196608 RXI131163:RXM196608 SHE131163:SHI196608 SRA131163:SRE196608 TAW131163:TBA196608 TKS131163:TKW196608 TUO131163:TUS196608 UEK131163:UEO196608 UOG131163:UOK196608 UYC131163:UYG196608 VHY131163:VIC196608 VRU131163:VRY196608 WBQ131163:WBU196608 WLM131163:WLQ196608 WVI131163:WVM196608 A196699:E262144 IW196699:JA262144 SS196699:SW262144 ACO196699:ACS262144 AMK196699:AMO262144 AWG196699:AWK262144 BGC196699:BGG262144 BPY196699:BQC262144 BZU196699:BZY262144 CJQ196699:CJU262144 CTM196699:CTQ262144 DDI196699:DDM262144 DNE196699:DNI262144 DXA196699:DXE262144 EGW196699:EHA262144 EQS196699:EQW262144 FAO196699:FAS262144 FKK196699:FKO262144 FUG196699:FUK262144 GEC196699:GEG262144 GNY196699:GOC262144 GXU196699:GXY262144 HHQ196699:HHU262144 HRM196699:HRQ262144 IBI196699:IBM262144 ILE196699:ILI262144 IVA196699:IVE262144 JEW196699:JFA262144 JOS196699:JOW262144 JYO196699:JYS262144 KIK196699:KIO262144 KSG196699:KSK262144 LCC196699:LCG262144 LLY196699:LMC262144 LVU196699:LVY262144 MFQ196699:MFU262144 MPM196699:MPQ262144 MZI196699:MZM262144 NJE196699:NJI262144 NTA196699:NTE262144 OCW196699:ODA262144 OMS196699:OMW262144 OWO196699:OWS262144 PGK196699:PGO262144 PQG196699:PQK262144 QAC196699:QAG262144 QJY196699:QKC262144 QTU196699:QTY262144 RDQ196699:RDU262144 RNM196699:RNQ262144 RXI196699:RXM262144 SHE196699:SHI262144 SRA196699:SRE262144 TAW196699:TBA262144 TKS196699:TKW262144 TUO196699:TUS262144 UEK196699:UEO262144 UOG196699:UOK262144 UYC196699:UYG262144 VHY196699:VIC262144 VRU196699:VRY262144 WBQ196699:WBU262144 WLM196699:WLQ262144 WVI196699:WVM262144 A262235:E327680 IW262235:JA327680 SS262235:SW327680 ACO262235:ACS327680 AMK262235:AMO327680 AWG262235:AWK327680 BGC262235:BGG327680 BPY262235:BQC327680 BZU262235:BZY327680 CJQ262235:CJU327680 CTM262235:CTQ327680 DDI262235:DDM327680 DNE262235:DNI327680 DXA262235:DXE327680 EGW262235:EHA327680 EQS262235:EQW327680 FAO262235:FAS327680 FKK262235:FKO327680 FUG262235:FUK327680 GEC262235:GEG327680 GNY262235:GOC327680 GXU262235:GXY327680 HHQ262235:HHU327680 HRM262235:HRQ327680 IBI262235:IBM327680 ILE262235:ILI327680 IVA262235:IVE327680 JEW262235:JFA327680 JOS262235:JOW327680 JYO262235:JYS327680 KIK262235:KIO327680 KSG262235:KSK327680 LCC262235:LCG327680 LLY262235:LMC327680 LVU262235:LVY327680 MFQ262235:MFU327680 MPM262235:MPQ327680 MZI262235:MZM327680 NJE262235:NJI327680 NTA262235:NTE327680 OCW262235:ODA327680 OMS262235:OMW327680 OWO262235:OWS327680 PGK262235:PGO327680 PQG262235:PQK327680 QAC262235:QAG327680 QJY262235:QKC327680 QTU262235:QTY327680 RDQ262235:RDU327680 RNM262235:RNQ327680 RXI262235:RXM327680 SHE262235:SHI327680 SRA262235:SRE327680 TAW262235:TBA327680 TKS262235:TKW327680 TUO262235:TUS327680 UEK262235:UEO327680 UOG262235:UOK327680 UYC262235:UYG327680 VHY262235:VIC327680 VRU262235:VRY327680 WBQ262235:WBU327680 WLM262235:WLQ327680 WVI262235:WVM327680 A327771:E393216 IW327771:JA393216 SS327771:SW393216 ACO327771:ACS393216 AMK327771:AMO393216 AWG327771:AWK393216 BGC327771:BGG393216 BPY327771:BQC393216 BZU327771:BZY393216 CJQ327771:CJU393216 CTM327771:CTQ393216 DDI327771:DDM393216 DNE327771:DNI393216 DXA327771:DXE393216 EGW327771:EHA393216 EQS327771:EQW393216 FAO327771:FAS393216 FKK327771:FKO393216 FUG327771:FUK393216 GEC327771:GEG393216 GNY327771:GOC393216 GXU327771:GXY393216 HHQ327771:HHU393216 HRM327771:HRQ393216 IBI327771:IBM393216 ILE327771:ILI393216 IVA327771:IVE393216 JEW327771:JFA393216 JOS327771:JOW393216 JYO327771:JYS393216 KIK327771:KIO393216 KSG327771:KSK393216 LCC327771:LCG393216 LLY327771:LMC393216 LVU327771:LVY393216 MFQ327771:MFU393216 MPM327771:MPQ393216 MZI327771:MZM393216 NJE327771:NJI393216 NTA327771:NTE393216 OCW327771:ODA393216 OMS327771:OMW393216 OWO327771:OWS393216 PGK327771:PGO393216 PQG327771:PQK393216 QAC327771:QAG393216 QJY327771:QKC393216 QTU327771:QTY393216 RDQ327771:RDU393216 RNM327771:RNQ393216 RXI327771:RXM393216 SHE327771:SHI393216 SRA327771:SRE393216 TAW327771:TBA393216 TKS327771:TKW393216 TUO327771:TUS393216 UEK327771:UEO393216 UOG327771:UOK393216 UYC327771:UYG393216 VHY327771:VIC393216 VRU327771:VRY393216 WBQ327771:WBU393216 WLM327771:WLQ393216 WVI327771:WVM393216 A393307:E458752 IW393307:JA458752 SS393307:SW458752 ACO393307:ACS458752 AMK393307:AMO458752 AWG393307:AWK458752 BGC393307:BGG458752 BPY393307:BQC458752 BZU393307:BZY458752 CJQ393307:CJU458752 CTM393307:CTQ458752 DDI393307:DDM458752 DNE393307:DNI458752 DXA393307:DXE458752 EGW393307:EHA458752 EQS393307:EQW458752 FAO393307:FAS458752 FKK393307:FKO458752 FUG393307:FUK458752 GEC393307:GEG458752 GNY393307:GOC458752 GXU393307:GXY458752 HHQ393307:HHU458752 HRM393307:HRQ458752 IBI393307:IBM458752 ILE393307:ILI458752 IVA393307:IVE458752 JEW393307:JFA458752 JOS393307:JOW458752 JYO393307:JYS458752 KIK393307:KIO458752 KSG393307:KSK458752 LCC393307:LCG458752 LLY393307:LMC458752 LVU393307:LVY458752 MFQ393307:MFU458752 MPM393307:MPQ458752 MZI393307:MZM458752 NJE393307:NJI458752 NTA393307:NTE458752 OCW393307:ODA458752 OMS393307:OMW458752 OWO393307:OWS458752 PGK393307:PGO458752 PQG393307:PQK458752 QAC393307:QAG458752 QJY393307:QKC458752 QTU393307:QTY458752 RDQ393307:RDU458752 RNM393307:RNQ458752 RXI393307:RXM458752 SHE393307:SHI458752 SRA393307:SRE458752 TAW393307:TBA458752 TKS393307:TKW458752 TUO393307:TUS458752 UEK393307:UEO458752 UOG393307:UOK458752 UYC393307:UYG458752 VHY393307:VIC458752 VRU393307:VRY458752 WBQ393307:WBU458752 WLM393307:WLQ458752 WVI393307:WVM458752 A458843:E524288 IW458843:JA524288 SS458843:SW524288 ACO458843:ACS524288 AMK458843:AMO524288 AWG458843:AWK524288 BGC458843:BGG524288 BPY458843:BQC524288 BZU458843:BZY524288 CJQ458843:CJU524288 CTM458843:CTQ524288 DDI458843:DDM524288 DNE458843:DNI524288 DXA458843:DXE524288 EGW458843:EHA524288 EQS458843:EQW524288 FAO458843:FAS524288 FKK458843:FKO524288 FUG458843:FUK524288 GEC458843:GEG524288 GNY458843:GOC524288 GXU458843:GXY524288 HHQ458843:HHU524288 HRM458843:HRQ524288 IBI458843:IBM524288 ILE458843:ILI524288 IVA458843:IVE524288 JEW458843:JFA524288 JOS458843:JOW524288 JYO458843:JYS524288 KIK458843:KIO524288 KSG458843:KSK524288 LCC458843:LCG524288 LLY458843:LMC524288 LVU458843:LVY524288 MFQ458843:MFU524288 MPM458843:MPQ524288 MZI458843:MZM524288 NJE458843:NJI524288 NTA458843:NTE524288 OCW458843:ODA524288 OMS458843:OMW524288 OWO458843:OWS524288 PGK458843:PGO524288 PQG458843:PQK524288 QAC458843:QAG524288 QJY458843:QKC524288 QTU458843:QTY524288 RDQ458843:RDU524288 RNM458843:RNQ524288 RXI458843:RXM524288 SHE458843:SHI524288 SRA458843:SRE524288 TAW458843:TBA524288 TKS458843:TKW524288 TUO458843:TUS524288 UEK458843:UEO524288 UOG458843:UOK524288 UYC458843:UYG524288 VHY458843:VIC524288 VRU458843:VRY524288 WBQ458843:WBU524288 WLM458843:WLQ524288 WVI458843:WVM524288 A524379:E589824 IW524379:JA589824 SS524379:SW589824 ACO524379:ACS589824 AMK524379:AMO589824 AWG524379:AWK589824 BGC524379:BGG589824 BPY524379:BQC589824 BZU524379:BZY589824 CJQ524379:CJU589824 CTM524379:CTQ589824 DDI524379:DDM589824 DNE524379:DNI589824 DXA524379:DXE589824 EGW524379:EHA589824 EQS524379:EQW589824 FAO524379:FAS589824 FKK524379:FKO589824 FUG524379:FUK589824 GEC524379:GEG589824 GNY524379:GOC589824 GXU524379:GXY589824 HHQ524379:HHU589824 HRM524379:HRQ589824 IBI524379:IBM589824 ILE524379:ILI589824 IVA524379:IVE589824 JEW524379:JFA589824 JOS524379:JOW589824 JYO524379:JYS589824 KIK524379:KIO589824 KSG524379:KSK589824 LCC524379:LCG589824 LLY524379:LMC589824 LVU524379:LVY589824 MFQ524379:MFU589824 MPM524379:MPQ589824 MZI524379:MZM589824 NJE524379:NJI589824 NTA524379:NTE589824 OCW524379:ODA589824 OMS524379:OMW589824 OWO524379:OWS589824 PGK524379:PGO589824 PQG524379:PQK589824 QAC524379:QAG589824 QJY524379:QKC589824 QTU524379:QTY589824 RDQ524379:RDU589824 RNM524379:RNQ589824 RXI524379:RXM589824 SHE524379:SHI589824 SRA524379:SRE589824 TAW524379:TBA589824 TKS524379:TKW589824 TUO524379:TUS589824 UEK524379:UEO589824 UOG524379:UOK589824 UYC524379:UYG589824 VHY524379:VIC589824 VRU524379:VRY589824 WBQ524379:WBU589824 WLM524379:WLQ589824 WVI524379:WVM589824 A589915:E655360 IW589915:JA655360 SS589915:SW655360 ACO589915:ACS655360 AMK589915:AMO655360 AWG589915:AWK655360 BGC589915:BGG655360 BPY589915:BQC655360 BZU589915:BZY655360 CJQ589915:CJU655360 CTM589915:CTQ655360 DDI589915:DDM655360 DNE589915:DNI655360 DXA589915:DXE655360 EGW589915:EHA655360 EQS589915:EQW655360 FAO589915:FAS655360 FKK589915:FKO655360 FUG589915:FUK655360 GEC589915:GEG655360 GNY589915:GOC655360 GXU589915:GXY655360 HHQ589915:HHU655360 HRM589915:HRQ655360 IBI589915:IBM655360 ILE589915:ILI655360 IVA589915:IVE655360 JEW589915:JFA655360 JOS589915:JOW655360 JYO589915:JYS655360 KIK589915:KIO655360 KSG589915:KSK655360 LCC589915:LCG655360 LLY589915:LMC655360 LVU589915:LVY655360 MFQ589915:MFU655360 MPM589915:MPQ655360 MZI589915:MZM655360 NJE589915:NJI655360 NTA589915:NTE655360 OCW589915:ODA655360 OMS589915:OMW655360 OWO589915:OWS655360 PGK589915:PGO655360 PQG589915:PQK655360 QAC589915:QAG655360 QJY589915:QKC655360 QTU589915:QTY655360 RDQ589915:RDU655360 RNM589915:RNQ655360 RXI589915:RXM655360 SHE589915:SHI655360 SRA589915:SRE655360 TAW589915:TBA655360 TKS589915:TKW655360 TUO589915:TUS655360 UEK589915:UEO655360 UOG589915:UOK655360 UYC589915:UYG655360 VHY589915:VIC655360 VRU589915:VRY655360 WBQ589915:WBU655360 WLM589915:WLQ655360 WVI589915:WVM655360 A655451:E720896 IW655451:JA720896 SS655451:SW720896 ACO655451:ACS720896 AMK655451:AMO720896 AWG655451:AWK720896 BGC655451:BGG720896 BPY655451:BQC720896 BZU655451:BZY720896 CJQ655451:CJU720896 CTM655451:CTQ720896 DDI655451:DDM720896 DNE655451:DNI720896 DXA655451:DXE720896 EGW655451:EHA720896 EQS655451:EQW720896 FAO655451:FAS720896 FKK655451:FKO720896 FUG655451:FUK720896 GEC655451:GEG720896 GNY655451:GOC720896 GXU655451:GXY720896 HHQ655451:HHU720896 HRM655451:HRQ720896 IBI655451:IBM720896 ILE655451:ILI720896 IVA655451:IVE720896 JEW655451:JFA720896 JOS655451:JOW720896 JYO655451:JYS720896 KIK655451:KIO720896 KSG655451:KSK720896 LCC655451:LCG720896 LLY655451:LMC720896 LVU655451:LVY720896 MFQ655451:MFU720896 MPM655451:MPQ720896 MZI655451:MZM720896 NJE655451:NJI720896 NTA655451:NTE720896 OCW655451:ODA720896 OMS655451:OMW720896 OWO655451:OWS720896 PGK655451:PGO720896 PQG655451:PQK720896 QAC655451:QAG720896 QJY655451:QKC720896 QTU655451:QTY720896 RDQ655451:RDU720896 RNM655451:RNQ720896 RXI655451:RXM720896 SHE655451:SHI720896 SRA655451:SRE720896 TAW655451:TBA720896 TKS655451:TKW720896 TUO655451:TUS720896 UEK655451:UEO720896 UOG655451:UOK720896 UYC655451:UYG720896 VHY655451:VIC720896 VRU655451:VRY720896 WBQ655451:WBU720896 WLM655451:WLQ720896 WVI655451:WVM720896 A720987:E786432 IW720987:JA786432 SS720987:SW786432 ACO720987:ACS786432 AMK720987:AMO786432 AWG720987:AWK786432 BGC720987:BGG786432 BPY720987:BQC786432 BZU720987:BZY786432 CJQ720987:CJU786432 CTM720987:CTQ786432 DDI720987:DDM786432 DNE720987:DNI786432 DXA720987:DXE786432 EGW720987:EHA786432 EQS720987:EQW786432 FAO720987:FAS786432 FKK720987:FKO786432 FUG720987:FUK786432 GEC720987:GEG786432 GNY720987:GOC786432 GXU720987:GXY786432 HHQ720987:HHU786432 HRM720987:HRQ786432 IBI720987:IBM786432 ILE720987:ILI786432 IVA720987:IVE786432 JEW720987:JFA786432 JOS720987:JOW786432 JYO720987:JYS786432 KIK720987:KIO786432 KSG720987:KSK786432 LCC720987:LCG786432 LLY720987:LMC786432 LVU720987:LVY786432 MFQ720987:MFU786432 MPM720987:MPQ786432 MZI720987:MZM786432 NJE720987:NJI786432 NTA720987:NTE786432 OCW720987:ODA786432 OMS720987:OMW786432 OWO720987:OWS786432 PGK720987:PGO786432 PQG720987:PQK786432 QAC720987:QAG786432 QJY720987:QKC786432 QTU720987:QTY786432 RDQ720987:RDU786432 RNM720987:RNQ786432 RXI720987:RXM786432 SHE720987:SHI786432 SRA720987:SRE786432 TAW720987:TBA786432 TKS720987:TKW786432 TUO720987:TUS786432 UEK720987:UEO786432 UOG720987:UOK786432 UYC720987:UYG786432 VHY720987:VIC786432 VRU720987:VRY786432 WBQ720987:WBU786432 WLM720987:WLQ786432 WVI720987:WVM786432 A786523:E851968 IW786523:JA851968 SS786523:SW851968 ACO786523:ACS851968 AMK786523:AMO851968 AWG786523:AWK851968 BGC786523:BGG851968 BPY786523:BQC851968 BZU786523:BZY851968 CJQ786523:CJU851968 CTM786523:CTQ851968 DDI786523:DDM851968 DNE786523:DNI851968 DXA786523:DXE851968 EGW786523:EHA851968 EQS786523:EQW851968 FAO786523:FAS851968 FKK786523:FKO851968 FUG786523:FUK851968 GEC786523:GEG851968 GNY786523:GOC851968 GXU786523:GXY851968 HHQ786523:HHU851968 HRM786523:HRQ851968 IBI786523:IBM851968 ILE786523:ILI851968 IVA786523:IVE851968 JEW786523:JFA851968 JOS786523:JOW851968 JYO786523:JYS851968 KIK786523:KIO851968 KSG786523:KSK851968 LCC786523:LCG851968 LLY786523:LMC851968 LVU786523:LVY851968 MFQ786523:MFU851968 MPM786523:MPQ851968 MZI786523:MZM851968 NJE786523:NJI851968 NTA786523:NTE851968 OCW786523:ODA851968 OMS786523:OMW851968 OWO786523:OWS851968 PGK786523:PGO851968 PQG786523:PQK851968 QAC786523:QAG851968 QJY786523:QKC851968 QTU786523:QTY851968 RDQ786523:RDU851968 RNM786523:RNQ851968 RXI786523:RXM851968 SHE786523:SHI851968 SRA786523:SRE851968 TAW786523:TBA851968 TKS786523:TKW851968 TUO786523:TUS851968 UEK786523:UEO851968 UOG786523:UOK851968 UYC786523:UYG851968 VHY786523:VIC851968 VRU786523:VRY851968 WBQ786523:WBU851968 WLM786523:WLQ851968 WVI786523:WVM851968 A852059:E917504 IW852059:JA917504 SS852059:SW917504 ACO852059:ACS917504 AMK852059:AMO917504 AWG852059:AWK917504 BGC852059:BGG917504 BPY852059:BQC917504 BZU852059:BZY917504 CJQ852059:CJU917504 CTM852059:CTQ917504 DDI852059:DDM917504 DNE852059:DNI917504 DXA852059:DXE917504 EGW852059:EHA917504 EQS852059:EQW917504 FAO852059:FAS917504 FKK852059:FKO917504 FUG852059:FUK917504 GEC852059:GEG917504 GNY852059:GOC917504 GXU852059:GXY917504 HHQ852059:HHU917504 HRM852059:HRQ917504 IBI852059:IBM917504 ILE852059:ILI917504 IVA852059:IVE917504 JEW852059:JFA917504 JOS852059:JOW917504 JYO852059:JYS917504 KIK852059:KIO917504 KSG852059:KSK917504 LCC852059:LCG917504 LLY852059:LMC917504 LVU852059:LVY917504 MFQ852059:MFU917504 MPM852059:MPQ917504 MZI852059:MZM917504 NJE852059:NJI917504 NTA852059:NTE917504 OCW852059:ODA917504 OMS852059:OMW917504 OWO852059:OWS917504 PGK852059:PGO917504 PQG852059:PQK917504 QAC852059:QAG917504 QJY852059:QKC917504 QTU852059:QTY917504 RDQ852059:RDU917504 RNM852059:RNQ917504 RXI852059:RXM917504 SHE852059:SHI917504 SRA852059:SRE917504 TAW852059:TBA917504 TKS852059:TKW917504 TUO852059:TUS917504 UEK852059:UEO917504 UOG852059:UOK917504 UYC852059:UYG917504 VHY852059:VIC917504 VRU852059:VRY917504 WBQ852059:WBU917504 WLM852059:WLQ917504 WVI852059:WVM917504 A917595:E983040 IW917595:JA983040 SS917595:SW983040 ACO917595:ACS983040 AMK917595:AMO983040 AWG917595:AWK983040 BGC917595:BGG983040 BPY917595:BQC983040 BZU917595:BZY983040 CJQ917595:CJU983040 CTM917595:CTQ983040 DDI917595:DDM983040 DNE917595:DNI983040 DXA917595:DXE983040 EGW917595:EHA983040 EQS917595:EQW983040 FAO917595:FAS983040 FKK917595:FKO983040 FUG917595:FUK983040 GEC917595:GEG983040 GNY917595:GOC983040 GXU917595:GXY983040 HHQ917595:HHU983040 HRM917595:HRQ983040 IBI917595:IBM983040 ILE917595:ILI983040 IVA917595:IVE983040 JEW917595:JFA983040 JOS917595:JOW983040 JYO917595:JYS983040 KIK917595:KIO983040 KSG917595:KSK983040 LCC917595:LCG983040 LLY917595:LMC983040 LVU917595:LVY983040 MFQ917595:MFU983040 MPM917595:MPQ983040 MZI917595:MZM983040 NJE917595:NJI983040 NTA917595:NTE983040 OCW917595:ODA983040 OMS917595:OMW983040 OWO917595:OWS983040 PGK917595:PGO983040 PQG917595:PQK983040 QAC917595:QAG983040 QJY917595:QKC983040 QTU917595:QTY983040 RDQ917595:RDU983040 RNM917595:RNQ983040 RXI917595:RXM983040 SHE917595:SHI983040 SRA917595:SRE983040 TAW917595:TBA983040 TKS917595:TKW983040 TUO917595:TUS983040 UEK917595:UEO983040 UOG917595:UOK983040 UYC917595:UYG983040 VHY917595:VIC983040 VRU917595:VRY983040 WBQ917595:WBU983040 WLM917595:WLQ983040 WVI917595:WVM983040 A983131:E1048576 IW983131:JA1048576 SS983131:SW1048576 ACO983131:ACS1048576 AMK983131:AMO1048576 AWG983131:AWK1048576 BGC983131:BGG1048576 BPY983131:BQC1048576 BZU983131:BZY1048576 CJQ983131:CJU1048576 CTM983131:CTQ1048576 DDI983131:DDM1048576 DNE983131:DNI1048576 DXA983131:DXE1048576 EGW983131:EHA1048576 EQS983131:EQW1048576 FAO983131:FAS1048576 FKK983131:FKO1048576 FUG983131:FUK1048576 GEC983131:GEG1048576 GNY983131:GOC1048576 GXU983131:GXY1048576 HHQ983131:HHU1048576 HRM983131:HRQ1048576 IBI983131:IBM1048576 ILE983131:ILI1048576 IVA983131:IVE1048576 JEW983131:JFA1048576 JOS983131:JOW1048576 JYO983131:JYS1048576 KIK983131:KIO1048576 KSG983131:KSK1048576 LCC983131:LCG1048576 LLY983131:LMC1048576 LVU983131:LVY1048576 MFQ983131:MFU1048576 MPM983131:MPQ1048576 MZI983131:MZM1048576 NJE983131:NJI1048576 NTA983131:NTE1048576 OCW983131:ODA1048576 OMS983131:OMW1048576 OWO983131:OWS1048576 PGK983131:PGO1048576 PQG983131:PQK1048576 QAC983131:QAG1048576 QJY983131:QKC1048576 QTU983131:QTY1048576 RDQ983131:RDU1048576 RNM983131:RNQ1048576 RXI983131:RXM1048576 SHE983131:SHI1048576 SRA983131:SRE1048576 TAW983131:TBA1048576 TKS983131:TKW1048576 TUO983131:TUS1048576 UEK983131:UEO1048576 UOG983131:UOK1048576 UYC983131:UYG1048576 VHY983131:VIC1048576 VRU983131:VRY1048576 WBQ983131:WBU1048576 WLM983131:WLQ1048576 WVI983131:WVM1048576 E86 JA86 SW86 ACS86 AMO86 AWK86 BGG86 BQC86 BZY86 CJU86 CTQ86 DDM86 DNI86 DXE86 EHA86 EQW86 FAS86 FKO86 FUK86 GEG86 GOC86 GXY86 HHU86 HRQ86 IBM86 ILI86 IVE86 JFA86 JOW86 JYS86 KIO86 KSK86 LCG86 LMC86 LVY86 MFU86 MPQ86 MZM86 NJI86 NTE86 ODA86 OMW86 OWS86 PGO86 PQK86 QAG86 QKC86 QTY86 RDU86 RNQ86 RXM86 SHI86 SRE86 TBA86 TKW86 TUS86 UEO86 UOK86 UYG86 VIC86 VRY86 WBU86 WLQ86 WVM86 E65622 JA65622 SW65622 ACS65622 AMO65622 AWK65622 BGG65622 BQC65622 BZY65622 CJU65622 CTQ65622 DDM65622 DNI65622 DXE65622 EHA65622 EQW65622 FAS65622 FKO65622 FUK65622 GEG65622 GOC65622 GXY65622 HHU65622 HRQ65622 IBM65622 ILI65622 IVE65622 JFA65622 JOW65622 JYS65622 KIO65622 KSK65622 LCG65622 LMC65622 LVY65622 MFU65622 MPQ65622 MZM65622 NJI65622 NTE65622 ODA65622 OMW65622 OWS65622 PGO65622 PQK65622 QAG65622 QKC65622 QTY65622 RDU65622 RNQ65622 RXM65622 SHI65622 SRE65622 TBA65622 TKW65622 TUS65622 UEO65622 UOK65622 UYG65622 VIC65622 VRY65622 WBU65622 WLQ65622 WVM65622 E131158 JA131158 SW131158 ACS131158 AMO131158 AWK131158 BGG131158 BQC131158 BZY131158 CJU131158 CTQ131158 DDM131158 DNI131158 DXE131158 EHA131158 EQW131158 FAS131158 FKO131158 FUK131158 GEG131158 GOC131158 GXY131158 HHU131158 HRQ131158 IBM131158 ILI131158 IVE131158 JFA131158 JOW131158 JYS131158 KIO131158 KSK131158 LCG131158 LMC131158 LVY131158 MFU131158 MPQ131158 MZM131158 NJI131158 NTE131158 ODA131158 OMW131158 OWS131158 PGO131158 PQK131158 QAG131158 QKC131158 QTY131158 RDU131158 RNQ131158 RXM131158 SHI131158 SRE131158 TBA131158 TKW131158 TUS131158 UEO131158 UOK131158 UYG131158 VIC131158 VRY131158 WBU131158 WLQ131158 WVM131158 E196694 JA196694 SW196694 ACS196694 AMO196694 AWK196694 BGG196694 BQC196694 BZY196694 CJU196694 CTQ196694 DDM196694 DNI196694 DXE196694 EHA196694 EQW196694 FAS196694 FKO196694 FUK196694 GEG196694 GOC196694 GXY196694 HHU196694 HRQ196694 IBM196694 ILI196694 IVE196694 JFA196694 JOW196694 JYS196694 KIO196694 KSK196694 LCG196694 LMC196694 LVY196694 MFU196694 MPQ196694 MZM196694 NJI196694 NTE196694 ODA196694 OMW196694 OWS196694 PGO196694 PQK196694 QAG196694 QKC196694 QTY196694 RDU196694 RNQ196694 RXM196694 SHI196694 SRE196694 TBA196694 TKW196694 TUS196694 UEO196694 UOK196694 UYG196694 VIC196694 VRY196694 WBU196694 WLQ196694 WVM196694 E262230 JA262230 SW262230 ACS262230 AMO262230 AWK262230 BGG262230 BQC262230 BZY262230 CJU262230 CTQ262230 DDM262230 DNI262230 DXE262230 EHA262230 EQW262230 FAS262230 FKO262230 FUK262230 GEG262230 GOC262230 GXY262230 HHU262230 HRQ262230 IBM262230 ILI262230 IVE262230 JFA262230 JOW262230 JYS262230 KIO262230 KSK262230 LCG262230 LMC262230 LVY262230 MFU262230 MPQ262230 MZM262230 NJI262230 NTE262230 ODA262230 OMW262230 OWS262230 PGO262230 PQK262230 QAG262230 QKC262230 QTY262230 RDU262230 RNQ262230 RXM262230 SHI262230 SRE262230 TBA262230 TKW262230 TUS262230 UEO262230 UOK262230 UYG262230 VIC262230 VRY262230 WBU262230 WLQ262230 WVM262230 E327766 JA327766 SW327766 ACS327766 AMO327766 AWK327766 BGG327766 BQC327766 BZY327766 CJU327766 CTQ327766 DDM327766 DNI327766 DXE327766 EHA327766 EQW327766 FAS327766 FKO327766 FUK327766 GEG327766 GOC327766 GXY327766 HHU327766 HRQ327766 IBM327766 ILI327766 IVE327766 JFA327766 JOW327766 JYS327766 KIO327766 KSK327766 LCG327766 LMC327766 LVY327766 MFU327766 MPQ327766 MZM327766 NJI327766 NTE327766 ODA327766 OMW327766 OWS327766 PGO327766 PQK327766 QAG327766 QKC327766 QTY327766 RDU327766 RNQ327766 RXM327766 SHI327766 SRE327766 TBA327766 TKW327766 TUS327766 UEO327766 UOK327766 UYG327766 VIC327766 VRY327766 WBU327766 WLQ327766 WVM327766 E393302 JA393302 SW393302 ACS393302 AMO393302 AWK393302 BGG393302 BQC393302 BZY393302 CJU393302 CTQ393302 DDM393302 DNI393302 DXE393302 EHA393302 EQW393302 FAS393302 FKO393302 FUK393302 GEG393302 GOC393302 GXY393302 HHU393302 HRQ393302 IBM393302 ILI393302 IVE393302 JFA393302 JOW393302 JYS393302 KIO393302 KSK393302 LCG393302 LMC393302 LVY393302 MFU393302 MPQ393302 MZM393302 NJI393302 NTE393302 ODA393302 OMW393302 OWS393302 PGO393302 PQK393302 QAG393302 QKC393302 QTY393302 RDU393302 RNQ393302 RXM393302 SHI393302 SRE393302 TBA393302 TKW393302 TUS393302 UEO393302 UOK393302 UYG393302 VIC393302 VRY393302 WBU393302 WLQ393302 WVM393302 E458838 JA458838 SW458838 ACS458838 AMO458838 AWK458838 BGG458838 BQC458838 BZY458838 CJU458838 CTQ458838 DDM458838 DNI458838 DXE458838 EHA458838 EQW458838 FAS458838 FKO458838 FUK458838 GEG458838 GOC458838 GXY458838 HHU458838 HRQ458838 IBM458838 ILI458838 IVE458838 JFA458838 JOW458838 JYS458838 KIO458838 KSK458838 LCG458838 LMC458838 LVY458838 MFU458838 MPQ458838 MZM458838 NJI458838 NTE458838 ODA458838 OMW458838 OWS458838 PGO458838 PQK458838 QAG458838 QKC458838 QTY458838 RDU458838 RNQ458838 RXM458838 SHI458838 SRE458838 TBA458838 TKW458838 TUS458838 UEO458838 UOK458838 UYG458838 VIC458838 VRY458838 WBU458838 WLQ458838 WVM458838 E524374 JA524374 SW524374 ACS524374 AMO524374 AWK524374 BGG524374 BQC524374 BZY524374 CJU524374 CTQ524374 DDM524374 DNI524374 DXE524374 EHA524374 EQW524374 FAS524374 FKO524374 FUK524374 GEG524374 GOC524374 GXY524374 HHU524374 HRQ524374 IBM524374 ILI524374 IVE524374 JFA524374 JOW524374 JYS524374 KIO524374 KSK524374 LCG524374 LMC524374 LVY524374 MFU524374 MPQ524374 MZM524374 NJI524374 NTE524374 ODA524374 OMW524374 OWS524374 PGO524374 PQK524374 QAG524374 QKC524374 QTY524374 RDU524374 RNQ524374 RXM524374 SHI524374 SRE524374 TBA524374 TKW524374 TUS524374 UEO524374 UOK524374 UYG524374 VIC524374 VRY524374 WBU524374 WLQ524374 WVM524374 E589910 JA589910 SW589910 ACS589910 AMO589910 AWK589910 BGG589910 BQC589910 BZY589910 CJU589910 CTQ589910 DDM589910 DNI589910 DXE589910 EHA589910 EQW589910 FAS589910 FKO589910 FUK589910 GEG589910 GOC589910 GXY589910 HHU589910 HRQ589910 IBM589910 ILI589910 IVE589910 JFA589910 JOW589910 JYS589910 KIO589910 KSK589910 LCG589910 LMC589910 LVY589910 MFU589910 MPQ589910 MZM589910 NJI589910 NTE589910 ODA589910 OMW589910 OWS589910 PGO589910 PQK589910 QAG589910 QKC589910 QTY589910 RDU589910 RNQ589910 RXM589910 SHI589910 SRE589910 TBA589910 TKW589910 TUS589910 UEO589910 UOK589910 UYG589910 VIC589910 VRY589910 WBU589910 WLQ589910 WVM589910 E655446 JA655446 SW655446 ACS655446 AMO655446 AWK655446 BGG655446 BQC655446 BZY655446 CJU655446 CTQ655446 DDM655446 DNI655446 DXE655446 EHA655446 EQW655446 FAS655446 FKO655446 FUK655446 GEG655446 GOC655446 GXY655446 HHU655446 HRQ655446 IBM655446 ILI655446 IVE655446 JFA655446 JOW655446 JYS655446 KIO655446 KSK655446 LCG655446 LMC655446 LVY655446 MFU655446 MPQ655446 MZM655446 NJI655446 NTE655446 ODA655446 OMW655446 OWS655446 PGO655446 PQK655446 QAG655446 QKC655446 QTY655446 RDU655446 RNQ655446 RXM655446 SHI655446 SRE655446 TBA655446 TKW655446 TUS655446 UEO655446 UOK655446 UYG655446 VIC655446 VRY655446 WBU655446 WLQ655446 WVM655446 E720982 JA720982 SW720982 ACS720982 AMO720982 AWK720982 BGG720982 BQC720982 BZY720982 CJU720982 CTQ720982 DDM720982 DNI720982 DXE720982 EHA720982 EQW720982 FAS720982 FKO720982 FUK720982 GEG720982 GOC720982 GXY720982 HHU720982 HRQ720982 IBM720982 ILI720982 IVE720982 JFA720982 JOW720982 JYS720982 KIO720982 KSK720982 LCG720982 LMC720982 LVY720982 MFU720982 MPQ720982 MZM720982 NJI720982 NTE720982 ODA720982 OMW720982 OWS720982 PGO720982 PQK720982 QAG720982 QKC720982 QTY720982 RDU720982 RNQ720982 RXM720982 SHI720982 SRE720982 TBA720982 TKW720982 TUS720982 UEO720982 UOK720982 UYG720982 VIC720982 VRY720982 WBU720982 WLQ720982 WVM720982 E786518 JA786518 SW786518 ACS786518 AMO786518 AWK786518 BGG786518 BQC786518 BZY786518 CJU786518 CTQ786518 DDM786518 DNI786518 DXE786518 EHA786518 EQW786518 FAS786518 FKO786518 FUK786518 GEG786518 GOC786518 GXY786518 HHU786518 HRQ786518 IBM786518 ILI786518 IVE786518 JFA786518 JOW786518 JYS786518 KIO786518 KSK786518 LCG786518 LMC786518 LVY786518 MFU786518 MPQ786518 MZM786518 NJI786518 NTE786518 ODA786518 OMW786518 OWS786518 PGO786518 PQK786518 QAG786518 QKC786518 QTY786518 RDU786518 RNQ786518 RXM786518 SHI786518 SRE786518 TBA786518 TKW786518 TUS786518 UEO786518 UOK786518 UYG786518 VIC786518 VRY786518 WBU786518 WLQ786518 WVM786518 E852054 JA852054 SW852054 ACS852054 AMO852054 AWK852054 BGG852054 BQC852054 BZY852054 CJU852054 CTQ852054 DDM852054 DNI852054 DXE852054 EHA852054 EQW852054 FAS852054 FKO852054 FUK852054 GEG852054 GOC852054 GXY852054 HHU852054 HRQ852054 IBM852054 ILI852054 IVE852054 JFA852054 JOW852054 JYS852054 KIO852054 KSK852054 LCG852054 LMC852054 LVY852054 MFU852054 MPQ852054 MZM852054 NJI852054 NTE852054 ODA852054 OMW852054 OWS852054 PGO852054 PQK852054 QAG852054 QKC852054 QTY852054 RDU852054 RNQ852054 RXM852054 SHI852054 SRE852054 TBA852054 TKW852054 TUS852054 UEO852054 UOK852054 UYG852054 VIC852054 VRY852054 WBU852054 WLQ852054 WVM852054 E917590 JA917590 SW917590 ACS917590 AMO917590 AWK917590 BGG917590 BQC917590 BZY917590 CJU917590 CTQ917590 DDM917590 DNI917590 DXE917590 EHA917590 EQW917590 FAS917590 FKO917590 FUK917590 GEG917590 GOC917590 GXY917590 HHU917590 HRQ917590 IBM917590 ILI917590 IVE917590 JFA917590 JOW917590 JYS917590 KIO917590 KSK917590 LCG917590 LMC917590 LVY917590 MFU917590 MPQ917590 MZM917590 NJI917590 NTE917590 ODA917590 OMW917590 OWS917590 PGO917590 PQK917590 QAG917590 QKC917590 QTY917590 RDU917590 RNQ917590 RXM917590 SHI917590 SRE917590 TBA917590 TKW917590 TUS917590 UEO917590 UOK917590 UYG917590 VIC917590 VRY917590 WBU917590 WLQ917590 WVM917590 E983126 JA983126 SW983126 ACS983126 AMO983126 AWK983126 BGG983126 BQC983126 BZY983126 CJU983126 CTQ983126 DDM983126 DNI983126 DXE983126 EHA983126 EQW983126 FAS983126 FKO983126 FUK983126 GEG983126 GOC983126 GXY983126 HHU983126 HRQ983126 IBM983126 ILI983126 IVE983126 JFA983126 JOW983126 JYS983126 KIO983126 KSK983126 LCG983126 LMC983126 LVY983126 MFU983126 MPQ983126 MZM983126 NJI983126 NTE983126 ODA983126 OMW983126 OWS983126 PGO983126 PQK983126 QAG983126 QKC983126 QTY983126 RDU983126 RNQ983126 RXM983126 SHI983126 SRE983126 TBA983126 TKW983126 TUS983126 UEO983126 UOK983126 UYG983126 VIC983126 VRY983126 WBU983126 WLQ983126 WVM983126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B67:C79 IX67:IY79 ST67:SU79 ACP67:ACQ79 AML67:AMM79 AWH67:AWI79 BGD67:BGE79 BPZ67:BQA79 BZV67:BZW79 CJR67:CJS79 CTN67:CTO79 DDJ67:DDK79 DNF67:DNG79 DXB67:DXC79 EGX67:EGY79 EQT67:EQU79 FAP67:FAQ79 FKL67:FKM79 FUH67:FUI79 GED67:GEE79 GNZ67:GOA79 GXV67:GXW79 HHR67:HHS79 HRN67:HRO79 IBJ67:IBK79 ILF67:ILG79 IVB67:IVC79 JEX67:JEY79 JOT67:JOU79 JYP67:JYQ79 KIL67:KIM79 KSH67:KSI79 LCD67:LCE79 LLZ67:LMA79 LVV67:LVW79 MFR67:MFS79 MPN67:MPO79 MZJ67:MZK79 NJF67:NJG79 NTB67:NTC79 OCX67:OCY79 OMT67:OMU79 OWP67:OWQ79 PGL67:PGM79 PQH67:PQI79 QAD67:QAE79 QJZ67:QKA79 QTV67:QTW79 RDR67:RDS79 RNN67:RNO79 RXJ67:RXK79 SHF67:SHG79 SRB67:SRC79 TAX67:TAY79 TKT67:TKU79 TUP67:TUQ79 UEL67:UEM79 UOH67:UOI79 UYD67:UYE79 VHZ67:VIA79 VRV67:VRW79 WBR67:WBS79 WLN67:WLO79 WVJ67:WVK79 B65603:C65615 IX65603:IY65615 ST65603:SU65615 ACP65603:ACQ65615 AML65603:AMM65615 AWH65603:AWI65615 BGD65603:BGE65615 BPZ65603:BQA65615 BZV65603:BZW65615 CJR65603:CJS65615 CTN65603:CTO65615 DDJ65603:DDK65615 DNF65603:DNG65615 DXB65603:DXC65615 EGX65603:EGY65615 EQT65603:EQU65615 FAP65603:FAQ65615 FKL65603:FKM65615 FUH65603:FUI65615 GED65603:GEE65615 GNZ65603:GOA65615 GXV65603:GXW65615 HHR65603:HHS65615 HRN65603:HRO65615 IBJ65603:IBK65615 ILF65603:ILG65615 IVB65603:IVC65615 JEX65603:JEY65615 JOT65603:JOU65615 JYP65603:JYQ65615 KIL65603:KIM65615 KSH65603:KSI65615 LCD65603:LCE65615 LLZ65603:LMA65615 LVV65603:LVW65615 MFR65603:MFS65615 MPN65603:MPO65615 MZJ65603:MZK65615 NJF65603:NJG65615 NTB65603:NTC65615 OCX65603:OCY65615 OMT65603:OMU65615 OWP65603:OWQ65615 PGL65603:PGM65615 PQH65603:PQI65615 QAD65603:QAE65615 QJZ65603:QKA65615 QTV65603:QTW65615 RDR65603:RDS65615 RNN65603:RNO65615 RXJ65603:RXK65615 SHF65603:SHG65615 SRB65603:SRC65615 TAX65603:TAY65615 TKT65603:TKU65615 TUP65603:TUQ65615 UEL65603:UEM65615 UOH65603:UOI65615 UYD65603:UYE65615 VHZ65603:VIA65615 VRV65603:VRW65615 WBR65603:WBS65615 WLN65603:WLO65615 WVJ65603:WVK65615 B131139:C131151 IX131139:IY131151 ST131139:SU131151 ACP131139:ACQ131151 AML131139:AMM131151 AWH131139:AWI131151 BGD131139:BGE131151 BPZ131139:BQA131151 BZV131139:BZW131151 CJR131139:CJS131151 CTN131139:CTO131151 DDJ131139:DDK131151 DNF131139:DNG131151 DXB131139:DXC131151 EGX131139:EGY131151 EQT131139:EQU131151 FAP131139:FAQ131151 FKL131139:FKM131151 FUH131139:FUI131151 GED131139:GEE131151 GNZ131139:GOA131151 GXV131139:GXW131151 HHR131139:HHS131151 HRN131139:HRO131151 IBJ131139:IBK131151 ILF131139:ILG131151 IVB131139:IVC131151 JEX131139:JEY131151 JOT131139:JOU131151 JYP131139:JYQ131151 KIL131139:KIM131151 KSH131139:KSI131151 LCD131139:LCE131151 LLZ131139:LMA131151 LVV131139:LVW131151 MFR131139:MFS131151 MPN131139:MPO131151 MZJ131139:MZK131151 NJF131139:NJG131151 NTB131139:NTC131151 OCX131139:OCY131151 OMT131139:OMU131151 OWP131139:OWQ131151 PGL131139:PGM131151 PQH131139:PQI131151 QAD131139:QAE131151 QJZ131139:QKA131151 QTV131139:QTW131151 RDR131139:RDS131151 RNN131139:RNO131151 RXJ131139:RXK131151 SHF131139:SHG131151 SRB131139:SRC131151 TAX131139:TAY131151 TKT131139:TKU131151 TUP131139:TUQ131151 UEL131139:UEM131151 UOH131139:UOI131151 UYD131139:UYE131151 VHZ131139:VIA131151 VRV131139:VRW131151 WBR131139:WBS131151 WLN131139:WLO131151 WVJ131139:WVK131151 B196675:C196687 IX196675:IY196687 ST196675:SU196687 ACP196675:ACQ196687 AML196675:AMM196687 AWH196675:AWI196687 BGD196675:BGE196687 BPZ196675:BQA196687 BZV196675:BZW196687 CJR196675:CJS196687 CTN196675:CTO196687 DDJ196675:DDK196687 DNF196675:DNG196687 DXB196675:DXC196687 EGX196675:EGY196687 EQT196675:EQU196687 FAP196675:FAQ196687 FKL196675:FKM196687 FUH196675:FUI196687 GED196675:GEE196687 GNZ196675:GOA196687 GXV196675:GXW196687 HHR196675:HHS196687 HRN196675:HRO196687 IBJ196675:IBK196687 ILF196675:ILG196687 IVB196675:IVC196687 JEX196675:JEY196687 JOT196675:JOU196687 JYP196675:JYQ196687 KIL196675:KIM196687 KSH196675:KSI196687 LCD196675:LCE196687 LLZ196675:LMA196687 LVV196675:LVW196687 MFR196675:MFS196687 MPN196675:MPO196687 MZJ196675:MZK196687 NJF196675:NJG196687 NTB196675:NTC196687 OCX196675:OCY196687 OMT196675:OMU196687 OWP196675:OWQ196687 PGL196675:PGM196687 PQH196675:PQI196687 QAD196675:QAE196687 QJZ196675:QKA196687 QTV196675:QTW196687 RDR196675:RDS196687 RNN196675:RNO196687 RXJ196675:RXK196687 SHF196675:SHG196687 SRB196675:SRC196687 TAX196675:TAY196687 TKT196675:TKU196687 TUP196675:TUQ196687 UEL196675:UEM196687 UOH196675:UOI196687 UYD196675:UYE196687 VHZ196675:VIA196687 VRV196675:VRW196687 WBR196675:WBS196687 WLN196675:WLO196687 WVJ196675:WVK196687 B262211:C262223 IX262211:IY262223 ST262211:SU262223 ACP262211:ACQ262223 AML262211:AMM262223 AWH262211:AWI262223 BGD262211:BGE262223 BPZ262211:BQA262223 BZV262211:BZW262223 CJR262211:CJS262223 CTN262211:CTO262223 DDJ262211:DDK262223 DNF262211:DNG262223 DXB262211:DXC262223 EGX262211:EGY262223 EQT262211:EQU262223 FAP262211:FAQ262223 FKL262211:FKM262223 FUH262211:FUI262223 GED262211:GEE262223 GNZ262211:GOA262223 GXV262211:GXW262223 HHR262211:HHS262223 HRN262211:HRO262223 IBJ262211:IBK262223 ILF262211:ILG262223 IVB262211:IVC262223 JEX262211:JEY262223 JOT262211:JOU262223 JYP262211:JYQ262223 KIL262211:KIM262223 KSH262211:KSI262223 LCD262211:LCE262223 LLZ262211:LMA262223 LVV262211:LVW262223 MFR262211:MFS262223 MPN262211:MPO262223 MZJ262211:MZK262223 NJF262211:NJG262223 NTB262211:NTC262223 OCX262211:OCY262223 OMT262211:OMU262223 OWP262211:OWQ262223 PGL262211:PGM262223 PQH262211:PQI262223 QAD262211:QAE262223 QJZ262211:QKA262223 QTV262211:QTW262223 RDR262211:RDS262223 RNN262211:RNO262223 RXJ262211:RXK262223 SHF262211:SHG262223 SRB262211:SRC262223 TAX262211:TAY262223 TKT262211:TKU262223 TUP262211:TUQ262223 UEL262211:UEM262223 UOH262211:UOI262223 UYD262211:UYE262223 VHZ262211:VIA262223 VRV262211:VRW262223 WBR262211:WBS262223 WLN262211:WLO262223 WVJ262211:WVK262223 B327747:C327759 IX327747:IY327759 ST327747:SU327759 ACP327747:ACQ327759 AML327747:AMM327759 AWH327747:AWI327759 BGD327747:BGE327759 BPZ327747:BQA327759 BZV327747:BZW327759 CJR327747:CJS327759 CTN327747:CTO327759 DDJ327747:DDK327759 DNF327747:DNG327759 DXB327747:DXC327759 EGX327747:EGY327759 EQT327747:EQU327759 FAP327747:FAQ327759 FKL327747:FKM327759 FUH327747:FUI327759 GED327747:GEE327759 GNZ327747:GOA327759 GXV327747:GXW327759 HHR327747:HHS327759 HRN327747:HRO327759 IBJ327747:IBK327759 ILF327747:ILG327759 IVB327747:IVC327759 JEX327747:JEY327759 JOT327747:JOU327759 JYP327747:JYQ327759 KIL327747:KIM327759 KSH327747:KSI327759 LCD327747:LCE327759 LLZ327747:LMA327759 LVV327747:LVW327759 MFR327747:MFS327759 MPN327747:MPO327759 MZJ327747:MZK327759 NJF327747:NJG327759 NTB327747:NTC327759 OCX327747:OCY327759 OMT327747:OMU327759 OWP327747:OWQ327759 PGL327747:PGM327759 PQH327747:PQI327759 QAD327747:QAE327759 QJZ327747:QKA327759 QTV327747:QTW327759 RDR327747:RDS327759 RNN327747:RNO327759 RXJ327747:RXK327759 SHF327747:SHG327759 SRB327747:SRC327759 TAX327747:TAY327759 TKT327747:TKU327759 TUP327747:TUQ327759 UEL327747:UEM327759 UOH327747:UOI327759 UYD327747:UYE327759 VHZ327747:VIA327759 VRV327747:VRW327759 WBR327747:WBS327759 WLN327747:WLO327759 WVJ327747:WVK327759 B393283:C393295 IX393283:IY393295 ST393283:SU393295 ACP393283:ACQ393295 AML393283:AMM393295 AWH393283:AWI393295 BGD393283:BGE393295 BPZ393283:BQA393295 BZV393283:BZW393295 CJR393283:CJS393295 CTN393283:CTO393295 DDJ393283:DDK393295 DNF393283:DNG393295 DXB393283:DXC393295 EGX393283:EGY393295 EQT393283:EQU393295 FAP393283:FAQ393295 FKL393283:FKM393295 FUH393283:FUI393295 GED393283:GEE393295 GNZ393283:GOA393295 GXV393283:GXW393295 HHR393283:HHS393295 HRN393283:HRO393295 IBJ393283:IBK393295 ILF393283:ILG393295 IVB393283:IVC393295 JEX393283:JEY393295 JOT393283:JOU393295 JYP393283:JYQ393295 KIL393283:KIM393295 KSH393283:KSI393295 LCD393283:LCE393295 LLZ393283:LMA393295 LVV393283:LVW393295 MFR393283:MFS393295 MPN393283:MPO393295 MZJ393283:MZK393295 NJF393283:NJG393295 NTB393283:NTC393295 OCX393283:OCY393295 OMT393283:OMU393295 OWP393283:OWQ393295 PGL393283:PGM393295 PQH393283:PQI393295 QAD393283:QAE393295 QJZ393283:QKA393295 QTV393283:QTW393295 RDR393283:RDS393295 RNN393283:RNO393295 RXJ393283:RXK393295 SHF393283:SHG393295 SRB393283:SRC393295 TAX393283:TAY393295 TKT393283:TKU393295 TUP393283:TUQ393295 UEL393283:UEM393295 UOH393283:UOI393295 UYD393283:UYE393295 VHZ393283:VIA393295 VRV393283:VRW393295 WBR393283:WBS393295 WLN393283:WLO393295 WVJ393283:WVK393295 B458819:C458831 IX458819:IY458831 ST458819:SU458831 ACP458819:ACQ458831 AML458819:AMM458831 AWH458819:AWI458831 BGD458819:BGE458831 BPZ458819:BQA458831 BZV458819:BZW458831 CJR458819:CJS458831 CTN458819:CTO458831 DDJ458819:DDK458831 DNF458819:DNG458831 DXB458819:DXC458831 EGX458819:EGY458831 EQT458819:EQU458831 FAP458819:FAQ458831 FKL458819:FKM458831 FUH458819:FUI458831 GED458819:GEE458831 GNZ458819:GOA458831 GXV458819:GXW458831 HHR458819:HHS458831 HRN458819:HRO458831 IBJ458819:IBK458831 ILF458819:ILG458831 IVB458819:IVC458831 JEX458819:JEY458831 JOT458819:JOU458831 JYP458819:JYQ458831 KIL458819:KIM458831 KSH458819:KSI458831 LCD458819:LCE458831 LLZ458819:LMA458831 LVV458819:LVW458831 MFR458819:MFS458831 MPN458819:MPO458831 MZJ458819:MZK458831 NJF458819:NJG458831 NTB458819:NTC458831 OCX458819:OCY458831 OMT458819:OMU458831 OWP458819:OWQ458831 PGL458819:PGM458831 PQH458819:PQI458831 QAD458819:QAE458831 QJZ458819:QKA458831 QTV458819:QTW458831 RDR458819:RDS458831 RNN458819:RNO458831 RXJ458819:RXK458831 SHF458819:SHG458831 SRB458819:SRC458831 TAX458819:TAY458831 TKT458819:TKU458831 TUP458819:TUQ458831 UEL458819:UEM458831 UOH458819:UOI458831 UYD458819:UYE458831 VHZ458819:VIA458831 VRV458819:VRW458831 WBR458819:WBS458831 WLN458819:WLO458831 WVJ458819:WVK458831 B524355:C524367 IX524355:IY524367 ST524355:SU524367 ACP524355:ACQ524367 AML524355:AMM524367 AWH524355:AWI524367 BGD524355:BGE524367 BPZ524355:BQA524367 BZV524355:BZW524367 CJR524355:CJS524367 CTN524355:CTO524367 DDJ524355:DDK524367 DNF524355:DNG524367 DXB524355:DXC524367 EGX524355:EGY524367 EQT524355:EQU524367 FAP524355:FAQ524367 FKL524355:FKM524367 FUH524355:FUI524367 GED524355:GEE524367 GNZ524355:GOA524367 GXV524355:GXW524367 HHR524355:HHS524367 HRN524355:HRO524367 IBJ524355:IBK524367 ILF524355:ILG524367 IVB524355:IVC524367 JEX524355:JEY524367 JOT524355:JOU524367 JYP524355:JYQ524367 KIL524355:KIM524367 KSH524355:KSI524367 LCD524355:LCE524367 LLZ524355:LMA524367 LVV524355:LVW524367 MFR524355:MFS524367 MPN524355:MPO524367 MZJ524355:MZK524367 NJF524355:NJG524367 NTB524355:NTC524367 OCX524355:OCY524367 OMT524355:OMU524367 OWP524355:OWQ524367 PGL524355:PGM524367 PQH524355:PQI524367 QAD524355:QAE524367 QJZ524355:QKA524367 QTV524355:QTW524367 RDR524355:RDS524367 RNN524355:RNO524367 RXJ524355:RXK524367 SHF524355:SHG524367 SRB524355:SRC524367 TAX524355:TAY524367 TKT524355:TKU524367 TUP524355:TUQ524367 UEL524355:UEM524367 UOH524355:UOI524367 UYD524355:UYE524367 VHZ524355:VIA524367 VRV524355:VRW524367 WBR524355:WBS524367 WLN524355:WLO524367 WVJ524355:WVK524367 B589891:C589903 IX589891:IY589903 ST589891:SU589903 ACP589891:ACQ589903 AML589891:AMM589903 AWH589891:AWI589903 BGD589891:BGE589903 BPZ589891:BQA589903 BZV589891:BZW589903 CJR589891:CJS589903 CTN589891:CTO589903 DDJ589891:DDK589903 DNF589891:DNG589903 DXB589891:DXC589903 EGX589891:EGY589903 EQT589891:EQU589903 FAP589891:FAQ589903 FKL589891:FKM589903 FUH589891:FUI589903 GED589891:GEE589903 GNZ589891:GOA589903 GXV589891:GXW589903 HHR589891:HHS589903 HRN589891:HRO589903 IBJ589891:IBK589903 ILF589891:ILG589903 IVB589891:IVC589903 JEX589891:JEY589903 JOT589891:JOU589903 JYP589891:JYQ589903 KIL589891:KIM589903 KSH589891:KSI589903 LCD589891:LCE589903 LLZ589891:LMA589903 LVV589891:LVW589903 MFR589891:MFS589903 MPN589891:MPO589903 MZJ589891:MZK589903 NJF589891:NJG589903 NTB589891:NTC589903 OCX589891:OCY589903 OMT589891:OMU589903 OWP589891:OWQ589903 PGL589891:PGM589903 PQH589891:PQI589903 QAD589891:QAE589903 QJZ589891:QKA589903 QTV589891:QTW589903 RDR589891:RDS589903 RNN589891:RNO589903 RXJ589891:RXK589903 SHF589891:SHG589903 SRB589891:SRC589903 TAX589891:TAY589903 TKT589891:TKU589903 TUP589891:TUQ589903 UEL589891:UEM589903 UOH589891:UOI589903 UYD589891:UYE589903 VHZ589891:VIA589903 VRV589891:VRW589903 WBR589891:WBS589903 WLN589891:WLO589903 WVJ589891:WVK589903 B655427:C655439 IX655427:IY655439 ST655427:SU655439 ACP655427:ACQ655439 AML655427:AMM655439 AWH655427:AWI655439 BGD655427:BGE655439 BPZ655427:BQA655439 BZV655427:BZW655439 CJR655427:CJS655439 CTN655427:CTO655439 DDJ655427:DDK655439 DNF655427:DNG655439 DXB655427:DXC655439 EGX655427:EGY655439 EQT655427:EQU655439 FAP655427:FAQ655439 FKL655427:FKM655439 FUH655427:FUI655439 GED655427:GEE655439 GNZ655427:GOA655439 GXV655427:GXW655439 HHR655427:HHS655439 HRN655427:HRO655439 IBJ655427:IBK655439 ILF655427:ILG655439 IVB655427:IVC655439 JEX655427:JEY655439 JOT655427:JOU655439 JYP655427:JYQ655439 KIL655427:KIM655439 KSH655427:KSI655439 LCD655427:LCE655439 LLZ655427:LMA655439 LVV655427:LVW655439 MFR655427:MFS655439 MPN655427:MPO655439 MZJ655427:MZK655439 NJF655427:NJG655439 NTB655427:NTC655439 OCX655427:OCY655439 OMT655427:OMU655439 OWP655427:OWQ655439 PGL655427:PGM655439 PQH655427:PQI655439 QAD655427:QAE655439 QJZ655427:QKA655439 QTV655427:QTW655439 RDR655427:RDS655439 RNN655427:RNO655439 RXJ655427:RXK655439 SHF655427:SHG655439 SRB655427:SRC655439 TAX655427:TAY655439 TKT655427:TKU655439 TUP655427:TUQ655439 UEL655427:UEM655439 UOH655427:UOI655439 UYD655427:UYE655439 VHZ655427:VIA655439 VRV655427:VRW655439 WBR655427:WBS655439 WLN655427:WLO655439 WVJ655427:WVK655439 B720963:C720975 IX720963:IY720975 ST720963:SU720975 ACP720963:ACQ720975 AML720963:AMM720975 AWH720963:AWI720975 BGD720963:BGE720975 BPZ720963:BQA720975 BZV720963:BZW720975 CJR720963:CJS720975 CTN720963:CTO720975 DDJ720963:DDK720975 DNF720963:DNG720975 DXB720963:DXC720975 EGX720963:EGY720975 EQT720963:EQU720975 FAP720963:FAQ720975 FKL720963:FKM720975 FUH720963:FUI720975 GED720963:GEE720975 GNZ720963:GOA720975 GXV720963:GXW720975 HHR720963:HHS720975 HRN720963:HRO720975 IBJ720963:IBK720975 ILF720963:ILG720975 IVB720963:IVC720975 JEX720963:JEY720975 JOT720963:JOU720975 JYP720963:JYQ720975 KIL720963:KIM720975 KSH720963:KSI720975 LCD720963:LCE720975 LLZ720963:LMA720975 LVV720963:LVW720975 MFR720963:MFS720975 MPN720963:MPO720975 MZJ720963:MZK720975 NJF720963:NJG720975 NTB720963:NTC720975 OCX720963:OCY720975 OMT720963:OMU720975 OWP720963:OWQ720975 PGL720963:PGM720975 PQH720963:PQI720975 QAD720963:QAE720975 QJZ720963:QKA720975 QTV720963:QTW720975 RDR720963:RDS720975 RNN720963:RNO720975 RXJ720963:RXK720975 SHF720963:SHG720975 SRB720963:SRC720975 TAX720963:TAY720975 TKT720963:TKU720975 TUP720963:TUQ720975 UEL720963:UEM720975 UOH720963:UOI720975 UYD720963:UYE720975 VHZ720963:VIA720975 VRV720963:VRW720975 WBR720963:WBS720975 WLN720963:WLO720975 WVJ720963:WVK720975 B786499:C786511 IX786499:IY786511 ST786499:SU786511 ACP786499:ACQ786511 AML786499:AMM786511 AWH786499:AWI786511 BGD786499:BGE786511 BPZ786499:BQA786511 BZV786499:BZW786511 CJR786499:CJS786511 CTN786499:CTO786511 DDJ786499:DDK786511 DNF786499:DNG786511 DXB786499:DXC786511 EGX786499:EGY786511 EQT786499:EQU786511 FAP786499:FAQ786511 FKL786499:FKM786511 FUH786499:FUI786511 GED786499:GEE786511 GNZ786499:GOA786511 GXV786499:GXW786511 HHR786499:HHS786511 HRN786499:HRO786511 IBJ786499:IBK786511 ILF786499:ILG786511 IVB786499:IVC786511 JEX786499:JEY786511 JOT786499:JOU786511 JYP786499:JYQ786511 KIL786499:KIM786511 KSH786499:KSI786511 LCD786499:LCE786511 LLZ786499:LMA786511 LVV786499:LVW786511 MFR786499:MFS786511 MPN786499:MPO786511 MZJ786499:MZK786511 NJF786499:NJG786511 NTB786499:NTC786511 OCX786499:OCY786511 OMT786499:OMU786511 OWP786499:OWQ786511 PGL786499:PGM786511 PQH786499:PQI786511 QAD786499:QAE786511 QJZ786499:QKA786511 QTV786499:QTW786511 RDR786499:RDS786511 RNN786499:RNO786511 RXJ786499:RXK786511 SHF786499:SHG786511 SRB786499:SRC786511 TAX786499:TAY786511 TKT786499:TKU786511 TUP786499:TUQ786511 UEL786499:UEM786511 UOH786499:UOI786511 UYD786499:UYE786511 VHZ786499:VIA786511 VRV786499:VRW786511 WBR786499:WBS786511 WLN786499:WLO786511 WVJ786499:WVK786511 B852035:C852047 IX852035:IY852047 ST852035:SU852047 ACP852035:ACQ852047 AML852035:AMM852047 AWH852035:AWI852047 BGD852035:BGE852047 BPZ852035:BQA852047 BZV852035:BZW852047 CJR852035:CJS852047 CTN852035:CTO852047 DDJ852035:DDK852047 DNF852035:DNG852047 DXB852035:DXC852047 EGX852035:EGY852047 EQT852035:EQU852047 FAP852035:FAQ852047 FKL852035:FKM852047 FUH852035:FUI852047 GED852035:GEE852047 GNZ852035:GOA852047 GXV852035:GXW852047 HHR852035:HHS852047 HRN852035:HRO852047 IBJ852035:IBK852047 ILF852035:ILG852047 IVB852035:IVC852047 JEX852035:JEY852047 JOT852035:JOU852047 JYP852035:JYQ852047 KIL852035:KIM852047 KSH852035:KSI852047 LCD852035:LCE852047 LLZ852035:LMA852047 LVV852035:LVW852047 MFR852035:MFS852047 MPN852035:MPO852047 MZJ852035:MZK852047 NJF852035:NJG852047 NTB852035:NTC852047 OCX852035:OCY852047 OMT852035:OMU852047 OWP852035:OWQ852047 PGL852035:PGM852047 PQH852035:PQI852047 QAD852035:QAE852047 QJZ852035:QKA852047 QTV852035:QTW852047 RDR852035:RDS852047 RNN852035:RNO852047 RXJ852035:RXK852047 SHF852035:SHG852047 SRB852035:SRC852047 TAX852035:TAY852047 TKT852035:TKU852047 TUP852035:TUQ852047 UEL852035:UEM852047 UOH852035:UOI852047 UYD852035:UYE852047 VHZ852035:VIA852047 VRV852035:VRW852047 WBR852035:WBS852047 WLN852035:WLO852047 WVJ852035:WVK852047 B917571:C917583 IX917571:IY917583 ST917571:SU917583 ACP917571:ACQ917583 AML917571:AMM917583 AWH917571:AWI917583 BGD917571:BGE917583 BPZ917571:BQA917583 BZV917571:BZW917583 CJR917571:CJS917583 CTN917571:CTO917583 DDJ917571:DDK917583 DNF917571:DNG917583 DXB917571:DXC917583 EGX917571:EGY917583 EQT917571:EQU917583 FAP917571:FAQ917583 FKL917571:FKM917583 FUH917571:FUI917583 GED917571:GEE917583 GNZ917571:GOA917583 GXV917571:GXW917583 HHR917571:HHS917583 HRN917571:HRO917583 IBJ917571:IBK917583 ILF917571:ILG917583 IVB917571:IVC917583 JEX917571:JEY917583 JOT917571:JOU917583 JYP917571:JYQ917583 KIL917571:KIM917583 KSH917571:KSI917583 LCD917571:LCE917583 LLZ917571:LMA917583 LVV917571:LVW917583 MFR917571:MFS917583 MPN917571:MPO917583 MZJ917571:MZK917583 NJF917571:NJG917583 NTB917571:NTC917583 OCX917571:OCY917583 OMT917571:OMU917583 OWP917571:OWQ917583 PGL917571:PGM917583 PQH917571:PQI917583 QAD917571:QAE917583 QJZ917571:QKA917583 QTV917571:QTW917583 RDR917571:RDS917583 RNN917571:RNO917583 RXJ917571:RXK917583 SHF917571:SHG917583 SRB917571:SRC917583 TAX917571:TAY917583 TKT917571:TKU917583 TUP917571:TUQ917583 UEL917571:UEM917583 UOH917571:UOI917583 UYD917571:UYE917583 VHZ917571:VIA917583 VRV917571:VRW917583 WBR917571:WBS917583 WLN917571:WLO917583 WVJ917571:WVK917583 B983107:C983119 IX983107:IY983119 ST983107:SU983119 ACP983107:ACQ983119 AML983107:AMM983119 AWH983107:AWI983119 BGD983107:BGE983119 BPZ983107:BQA983119 BZV983107:BZW983119 CJR983107:CJS983119 CTN983107:CTO983119 DDJ983107:DDK983119 DNF983107:DNG983119 DXB983107:DXC983119 EGX983107:EGY983119 EQT983107:EQU983119 FAP983107:FAQ983119 FKL983107:FKM983119 FUH983107:FUI983119 GED983107:GEE983119 GNZ983107:GOA983119 GXV983107:GXW983119 HHR983107:HHS983119 HRN983107:HRO983119 IBJ983107:IBK983119 ILF983107:ILG983119 IVB983107:IVC983119 JEX983107:JEY983119 JOT983107:JOU983119 JYP983107:JYQ983119 KIL983107:KIM983119 KSH983107:KSI983119 LCD983107:LCE983119 LLZ983107:LMA983119 LVV983107:LVW983119 MFR983107:MFS983119 MPN983107:MPO983119 MZJ983107:MZK983119 NJF983107:NJG983119 NTB983107:NTC983119 OCX983107:OCY983119 OMT983107:OMU983119 OWP983107:OWQ983119 PGL983107:PGM983119 PQH983107:PQI983119 QAD983107:QAE983119 QJZ983107:QKA983119 QTV983107:QTW983119 RDR983107:RDS983119 RNN983107:RNO983119 RXJ983107:RXK983119 SHF983107:SHG983119 SRB983107:SRC983119 TAX983107:TAY983119 TKT983107:TKU983119 TUP983107:TUQ983119 UEL983107:UEM983119 UOH983107:UOI983119 UYD983107:UYE983119 VHZ983107:VIA983119 VRV983107:VRW983119 WBR983107:WBS983119 WLN983107:WLO983119 WVJ983107:WVK983119 C60:C65 IY60:IY65 SU60:SU65 ACQ60:ACQ65 AMM60:AMM65 AWI60:AWI65 BGE60:BGE65 BQA60:BQA65 BZW60:BZW65 CJS60:CJS65 CTO60:CTO65 DDK60:DDK65 DNG60:DNG65 DXC60:DXC65 EGY60:EGY65 EQU60:EQU65 FAQ60:FAQ65 FKM60:FKM65 FUI60:FUI65 GEE60:GEE65 GOA60:GOA65 GXW60:GXW65 HHS60:HHS65 HRO60:HRO65 IBK60:IBK65 ILG60:ILG65 IVC60:IVC65 JEY60:JEY65 JOU60:JOU65 JYQ60:JYQ65 KIM60:KIM65 KSI60:KSI65 LCE60:LCE65 LMA60:LMA65 LVW60:LVW65 MFS60:MFS65 MPO60:MPO65 MZK60:MZK65 NJG60:NJG65 NTC60:NTC65 OCY60:OCY65 OMU60:OMU65 OWQ60:OWQ65 PGM60:PGM65 PQI60:PQI65 QAE60:QAE65 QKA60:QKA65 QTW60:QTW65 RDS60:RDS65 RNO60:RNO65 RXK60:RXK65 SHG60:SHG65 SRC60:SRC65 TAY60:TAY65 TKU60:TKU65 TUQ60:TUQ65 UEM60:UEM65 UOI60:UOI65 UYE60:UYE65 VIA60:VIA65 VRW60:VRW65 WBS60:WBS65 WLO60:WLO65 WVK60:WVK65 C65596:C65601 IY65596:IY65601 SU65596:SU65601 ACQ65596:ACQ65601 AMM65596:AMM65601 AWI65596:AWI65601 BGE65596:BGE65601 BQA65596:BQA65601 BZW65596:BZW65601 CJS65596:CJS65601 CTO65596:CTO65601 DDK65596:DDK65601 DNG65596:DNG65601 DXC65596:DXC65601 EGY65596:EGY65601 EQU65596:EQU65601 FAQ65596:FAQ65601 FKM65596:FKM65601 FUI65596:FUI65601 GEE65596:GEE65601 GOA65596:GOA65601 GXW65596:GXW65601 HHS65596:HHS65601 HRO65596:HRO65601 IBK65596:IBK65601 ILG65596:ILG65601 IVC65596:IVC65601 JEY65596:JEY65601 JOU65596:JOU65601 JYQ65596:JYQ65601 KIM65596:KIM65601 KSI65596:KSI65601 LCE65596:LCE65601 LMA65596:LMA65601 LVW65596:LVW65601 MFS65596:MFS65601 MPO65596:MPO65601 MZK65596:MZK65601 NJG65596:NJG65601 NTC65596:NTC65601 OCY65596:OCY65601 OMU65596:OMU65601 OWQ65596:OWQ65601 PGM65596:PGM65601 PQI65596:PQI65601 QAE65596:QAE65601 QKA65596:QKA65601 QTW65596:QTW65601 RDS65596:RDS65601 RNO65596:RNO65601 RXK65596:RXK65601 SHG65596:SHG65601 SRC65596:SRC65601 TAY65596:TAY65601 TKU65596:TKU65601 TUQ65596:TUQ65601 UEM65596:UEM65601 UOI65596:UOI65601 UYE65596:UYE65601 VIA65596:VIA65601 VRW65596:VRW65601 WBS65596:WBS65601 WLO65596:WLO65601 WVK65596:WVK65601 C131132:C131137 IY131132:IY131137 SU131132:SU131137 ACQ131132:ACQ131137 AMM131132:AMM131137 AWI131132:AWI131137 BGE131132:BGE131137 BQA131132:BQA131137 BZW131132:BZW131137 CJS131132:CJS131137 CTO131132:CTO131137 DDK131132:DDK131137 DNG131132:DNG131137 DXC131132:DXC131137 EGY131132:EGY131137 EQU131132:EQU131137 FAQ131132:FAQ131137 FKM131132:FKM131137 FUI131132:FUI131137 GEE131132:GEE131137 GOA131132:GOA131137 GXW131132:GXW131137 HHS131132:HHS131137 HRO131132:HRO131137 IBK131132:IBK131137 ILG131132:ILG131137 IVC131132:IVC131137 JEY131132:JEY131137 JOU131132:JOU131137 JYQ131132:JYQ131137 KIM131132:KIM131137 KSI131132:KSI131137 LCE131132:LCE131137 LMA131132:LMA131137 LVW131132:LVW131137 MFS131132:MFS131137 MPO131132:MPO131137 MZK131132:MZK131137 NJG131132:NJG131137 NTC131132:NTC131137 OCY131132:OCY131137 OMU131132:OMU131137 OWQ131132:OWQ131137 PGM131132:PGM131137 PQI131132:PQI131137 QAE131132:QAE131137 QKA131132:QKA131137 QTW131132:QTW131137 RDS131132:RDS131137 RNO131132:RNO131137 RXK131132:RXK131137 SHG131132:SHG131137 SRC131132:SRC131137 TAY131132:TAY131137 TKU131132:TKU131137 TUQ131132:TUQ131137 UEM131132:UEM131137 UOI131132:UOI131137 UYE131132:UYE131137 VIA131132:VIA131137 VRW131132:VRW131137 WBS131132:WBS131137 WLO131132:WLO131137 WVK131132:WVK131137 C196668:C196673 IY196668:IY196673 SU196668:SU196673 ACQ196668:ACQ196673 AMM196668:AMM196673 AWI196668:AWI196673 BGE196668:BGE196673 BQA196668:BQA196673 BZW196668:BZW196673 CJS196668:CJS196673 CTO196668:CTO196673 DDK196668:DDK196673 DNG196668:DNG196673 DXC196668:DXC196673 EGY196668:EGY196673 EQU196668:EQU196673 FAQ196668:FAQ196673 FKM196668:FKM196673 FUI196668:FUI196673 GEE196668:GEE196673 GOA196668:GOA196673 GXW196668:GXW196673 HHS196668:HHS196673 HRO196668:HRO196673 IBK196668:IBK196673 ILG196668:ILG196673 IVC196668:IVC196673 JEY196668:JEY196673 JOU196668:JOU196673 JYQ196668:JYQ196673 KIM196668:KIM196673 KSI196668:KSI196673 LCE196668:LCE196673 LMA196668:LMA196673 LVW196668:LVW196673 MFS196668:MFS196673 MPO196668:MPO196673 MZK196668:MZK196673 NJG196668:NJG196673 NTC196668:NTC196673 OCY196668:OCY196673 OMU196668:OMU196673 OWQ196668:OWQ196673 PGM196668:PGM196673 PQI196668:PQI196673 QAE196668:QAE196673 QKA196668:QKA196673 QTW196668:QTW196673 RDS196668:RDS196673 RNO196668:RNO196673 RXK196668:RXK196673 SHG196668:SHG196673 SRC196668:SRC196673 TAY196668:TAY196673 TKU196668:TKU196673 TUQ196668:TUQ196673 UEM196668:UEM196673 UOI196668:UOI196673 UYE196668:UYE196673 VIA196668:VIA196673 VRW196668:VRW196673 WBS196668:WBS196673 WLO196668:WLO196673 WVK196668:WVK196673 C262204:C262209 IY262204:IY262209 SU262204:SU262209 ACQ262204:ACQ262209 AMM262204:AMM262209 AWI262204:AWI262209 BGE262204:BGE262209 BQA262204:BQA262209 BZW262204:BZW262209 CJS262204:CJS262209 CTO262204:CTO262209 DDK262204:DDK262209 DNG262204:DNG262209 DXC262204:DXC262209 EGY262204:EGY262209 EQU262204:EQU262209 FAQ262204:FAQ262209 FKM262204:FKM262209 FUI262204:FUI262209 GEE262204:GEE262209 GOA262204:GOA262209 GXW262204:GXW262209 HHS262204:HHS262209 HRO262204:HRO262209 IBK262204:IBK262209 ILG262204:ILG262209 IVC262204:IVC262209 JEY262204:JEY262209 JOU262204:JOU262209 JYQ262204:JYQ262209 KIM262204:KIM262209 KSI262204:KSI262209 LCE262204:LCE262209 LMA262204:LMA262209 LVW262204:LVW262209 MFS262204:MFS262209 MPO262204:MPO262209 MZK262204:MZK262209 NJG262204:NJG262209 NTC262204:NTC262209 OCY262204:OCY262209 OMU262204:OMU262209 OWQ262204:OWQ262209 PGM262204:PGM262209 PQI262204:PQI262209 QAE262204:QAE262209 QKA262204:QKA262209 QTW262204:QTW262209 RDS262204:RDS262209 RNO262204:RNO262209 RXK262204:RXK262209 SHG262204:SHG262209 SRC262204:SRC262209 TAY262204:TAY262209 TKU262204:TKU262209 TUQ262204:TUQ262209 UEM262204:UEM262209 UOI262204:UOI262209 UYE262204:UYE262209 VIA262204:VIA262209 VRW262204:VRW262209 WBS262204:WBS262209 WLO262204:WLO262209 WVK262204:WVK262209 C327740:C327745 IY327740:IY327745 SU327740:SU327745 ACQ327740:ACQ327745 AMM327740:AMM327745 AWI327740:AWI327745 BGE327740:BGE327745 BQA327740:BQA327745 BZW327740:BZW327745 CJS327740:CJS327745 CTO327740:CTO327745 DDK327740:DDK327745 DNG327740:DNG327745 DXC327740:DXC327745 EGY327740:EGY327745 EQU327740:EQU327745 FAQ327740:FAQ327745 FKM327740:FKM327745 FUI327740:FUI327745 GEE327740:GEE327745 GOA327740:GOA327745 GXW327740:GXW327745 HHS327740:HHS327745 HRO327740:HRO327745 IBK327740:IBK327745 ILG327740:ILG327745 IVC327740:IVC327745 JEY327740:JEY327745 JOU327740:JOU327745 JYQ327740:JYQ327745 KIM327740:KIM327745 KSI327740:KSI327745 LCE327740:LCE327745 LMA327740:LMA327745 LVW327740:LVW327745 MFS327740:MFS327745 MPO327740:MPO327745 MZK327740:MZK327745 NJG327740:NJG327745 NTC327740:NTC327745 OCY327740:OCY327745 OMU327740:OMU327745 OWQ327740:OWQ327745 PGM327740:PGM327745 PQI327740:PQI327745 QAE327740:QAE327745 QKA327740:QKA327745 QTW327740:QTW327745 RDS327740:RDS327745 RNO327740:RNO327745 RXK327740:RXK327745 SHG327740:SHG327745 SRC327740:SRC327745 TAY327740:TAY327745 TKU327740:TKU327745 TUQ327740:TUQ327745 UEM327740:UEM327745 UOI327740:UOI327745 UYE327740:UYE327745 VIA327740:VIA327745 VRW327740:VRW327745 WBS327740:WBS327745 WLO327740:WLO327745 WVK327740:WVK327745 C393276:C393281 IY393276:IY393281 SU393276:SU393281 ACQ393276:ACQ393281 AMM393276:AMM393281 AWI393276:AWI393281 BGE393276:BGE393281 BQA393276:BQA393281 BZW393276:BZW393281 CJS393276:CJS393281 CTO393276:CTO393281 DDK393276:DDK393281 DNG393276:DNG393281 DXC393276:DXC393281 EGY393276:EGY393281 EQU393276:EQU393281 FAQ393276:FAQ393281 FKM393276:FKM393281 FUI393276:FUI393281 GEE393276:GEE393281 GOA393276:GOA393281 GXW393276:GXW393281 HHS393276:HHS393281 HRO393276:HRO393281 IBK393276:IBK393281 ILG393276:ILG393281 IVC393276:IVC393281 JEY393276:JEY393281 JOU393276:JOU393281 JYQ393276:JYQ393281 KIM393276:KIM393281 KSI393276:KSI393281 LCE393276:LCE393281 LMA393276:LMA393281 LVW393276:LVW393281 MFS393276:MFS393281 MPO393276:MPO393281 MZK393276:MZK393281 NJG393276:NJG393281 NTC393276:NTC393281 OCY393276:OCY393281 OMU393276:OMU393281 OWQ393276:OWQ393281 PGM393276:PGM393281 PQI393276:PQI393281 QAE393276:QAE393281 QKA393276:QKA393281 QTW393276:QTW393281 RDS393276:RDS393281 RNO393276:RNO393281 RXK393276:RXK393281 SHG393276:SHG393281 SRC393276:SRC393281 TAY393276:TAY393281 TKU393276:TKU393281 TUQ393276:TUQ393281 UEM393276:UEM393281 UOI393276:UOI393281 UYE393276:UYE393281 VIA393276:VIA393281 VRW393276:VRW393281 WBS393276:WBS393281 WLO393276:WLO393281 WVK393276:WVK393281 C458812:C458817 IY458812:IY458817 SU458812:SU458817 ACQ458812:ACQ458817 AMM458812:AMM458817 AWI458812:AWI458817 BGE458812:BGE458817 BQA458812:BQA458817 BZW458812:BZW458817 CJS458812:CJS458817 CTO458812:CTO458817 DDK458812:DDK458817 DNG458812:DNG458817 DXC458812:DXC458817 EGY458812:EGY458817 EQU458812:EQU458817 FAQ458812:FAQ458817 FKM458812:FKM458817 FUI458812:FUI458817 GEE458812:GEE458817 GOA458812:GOA458817 GXW458812:GXW458817 HHS458812:HHS458817 HRO458812:HRO458817 IBK458812:IBK458817 ILG458812:ILG458817 IVC458812:IVC458817 JEY458812:JEY458817 JOU458812:JOU458817 JYQ458812:JYQ458817 KIM458812:KIM458817 KSI458812:KSI458817 LCE458812:LCE458817 LMA458812:LMA458817 LVW458812:LVW458817 MFS458812:MFS458817 MPO458812:MPO458817 MZK458812:MZK458817 NJG458812:NJG458817 NTC458812:NTC458817 OCY458812:OCY458817 OMU458812:OMU458817 OWQ458812:OWQ458817 PGM458812:PGM458817 PQI458812:PQI458817 QAE458812:QAE458817 QKA458812:QKA458817 QTW458812:QTW458817 RDS458812:RDS458817 RNO458812:RNO458817 RXK458812:RXK458817 SHG458812:SHG458817 SRC458812:SRC458817 TAY458812:TAY458817 TKU458812:TKU458817 TUQ458812:TUQ458817 UEM458812:UEM458817 UOI458812:UOI458817 UYE458812:UYE458817 VIA458812:VIA458817 VRW458812:VRW458817 WBS458812:WBS458817 WLO458812:WLO458817 WVK458812:WVK458817 C524348:C524353 IY524348:IY524353 SU524348:SU524353 ACQ524348:ACQ524353 AMM524348:AMM524353 AWI524348:AWI524353 BGE524348:BGE524353 BQA524348:BQA524353 BZW524348:BZW524353 CJS524348:CJS524353 CTO524348:CTO524353 DDK524348:DDK524353 DNG524348:DNG524353 DXC524348:DXC524353 EGY524348:EGY524353 EQU524348:EQU524353 FAQ524348:FAQ524353 FKM524348:FKM524353 FUI524348:FUI524353 GEE524348:GEE524353 GOA524348:GOA524353 GXW524348:GXW524353 HHS524348:HHS524353 HRO524348:HRO524353 IBK524348:IBK524353 ILG524348:ILG524353 IVC524348:IVC524353 JEY524348:JEY524353 JOU524348:JOU524353 JYQ524348:JYQ524353 KIM524348:KIM524353 KSI524348:KSI524353 LCE524348:LCE524353 LMA524348:LMA524353 LVW524348:LVW524353 MFS524348:MFS524353 MPO524348:MPO524353 MZK524348:MZK524353 NJG524348:NJG524353 NTC524348:NTC524353 OCY524348:OCY524353 OMU524348:OMU524353 OWQ524348:OWQ524353 PGM524348:PGM524353 PQI524348:PQI524353 QAE524348:QAE524353 QKA524348:QKA524353 QTW524348:QTW524353 RDS524348:RDS524353 RNO524348:RNO524353 RXK524348:RXK524353 SHG524348:SHG524353 SRC524348:SRC524353 TAY524348:TAY524353 TKU524348:TKU524353 TUQ524348:TUQ524353 UEM524348:UEM524353 UOI524348:UOI524353 UYE524348:UYE524353 VIA524348:VIA524353 VRW524348:VRW524353 WBS524348:WBS524353 WLO524348:WLO524353 WVK524348:WVK524353 C589884:C589889 IY589884:IY589889 SU589884:SU589889 ACQ589884:ACQ589889 AMM589884:AMM589889 AWI589884:AWI589889 BGE589884:BGE589889 BQA589884:BQA589889 BZW589884:BZW589889 CJS589884:CJS589889 CTO589884:CTO589889 DDK589884:DDK589889 DNG589884:DNG589889 DXC589884:DXC589889 EGY589884:EGY589889 EQU589884:EQU589889 FAQ589884:FAQ589889 FKM589884:FKM589889 FUI589884:FUI589889 GEE589884:GEE589889 GOA589884:GOA589889 GXW589884:GXW589889 HHS589884:HHS589889 HRO589884:HRO589889 IBK589884:IBK589889 ILG589884:ILG589889 IVC589884:IVC589889 JEY589884:JEY589889 JOU589884:JOU589889 JYQ589884:JYQ589889 KIM589884:KIM589889 KSI589884:KSI589889 LCE589884:LCE589889 LMA589884:LMA589889 LVW589884:LVW589889 MFS589884:MFS589889 MPO589884:MPO589889 MZK589884:MZK589889 NJG589884:NJG589889 NTC589884:NTC589889 OCY589884:OCY589889 OMU589884:OMU589889 OWQ589884:OWQ589889 PGM589884:PGM589889 PQI589884:PQI589889 QAE589884:QAE589889 QKA589884:QKA589889 QTW589884:QTW589889 RDS589884:RDS589889 RNO589884:RNO589889 RXK589884:RXK589889 SHG589884:SHG589889 SRC589884:SRC589889 TAY589884:TAY589889 TKU589884:TKU589889 TUQ589884:TUQ589889 UEM589884:UEM589889 UOI589884:UOI589889 UYE589884:UYE589889 VIA589884:VIA589889 VRW589884:VRW589889 WBS589884:WBS589889 WLO589884:WLO589889 WVK589884:WVK589889 C655420:C655425 IY655420:IY655425 SU655420:SU655425 ACQ655420:ACQ655425 AMM655420:AMM655425 AWI655420:AWI655425 BGE655420:BGE655425 BQA655420:BQA655425 BZW655420:BZW655425 CJS655420:CJS655425 CTO655420:CTO655425 DDK655420:DDK655425 DNG655420:DNG655425 DXC655420:DXC655425 EGY655420:EGY655425 EQU655420:EQU655425 FAQ655420:FAQ655425 FKM655420:FKM655425 FUI655420:FUI655425 GEE655420:GEE655425 GOA655420:GOA655425 GXW655420:GXW655425 HHS655420:HHS655425 HRO655420:HRO655425 IBK655420:IBK655425 ILG655420:ILG655425 IVC655420:IVC655425 JEY655420:JEY655425 JOU655420:JOU655425 JYQ655420:JYQ655425 KIM655420:KIM655425 KSI655420:KSI655425 LCE655420:LCE655425 LMA655420:LMA655425 LVW655420:LVW655425 MFS655420:MFS655425 MPO655420:MPO655425 MZK655420:MZK655425 NJG655420:NJG655425 NTC655420:NTC655425 OCY655420:OCY655425 OMU655420:OMU655425 OWQ655420:OWQ655425 PGM655420:PGM655425 PQI655420:PQI655425 QAE655420:QAE655425 QKA655420:QKA655425 QTW655420:QTW655425 RDS655420:RDS655425 RNO655420:RNO655425 RXK655420:RXK655425 SHG655420:SHG655425 SRC655420:SRC655425 TAY655420:TAY655425 TKU655420:TKU655425 TUQ655420:TUQ655425 UEM655420:UEM655425 UOI655420:UOI655425 UYE655420:UYE655425 VIA655420:VIA655425 VRW655420:VRW655425 WBS655420:WBS655425 WLO655420:WLO655425 WVK655420:WVK655425 C720956:C720961 IY720956:IY720961 SU720956:SU720961 ACQ720956:ACQ720961 AMM720956:AMM720961 AWI720956:AWI720961 BGE720956:BGE720961 BQA720956:BQA720961 BZW720956:BZW720961 CJS720956:CJS720961 CTO720956:CTO720961 DDK720956:DDK720961 DNG720956:DNG720961 DXC720956:DXC720961 EGY720956:EGY720961 EQU720956:EQU720961 FAQ720956:FAQ720961 FKM720956:FKM720961 FUI720956:FUI720961 GEE720956:GEE720961 GOA720956:GOA720961 GXW720956:GXW720961 HHS720956:HHS720961 HRO720956:HRO720961 IBK720956:IBK720961 ILG720956:ILG720961 IVC720956:IVC720961 JEY720956:JEY720961 JOU720956:JOU720961 JYQ720956:JYQ720961 KIM720956:KIM720961 KSI720956:KSI720961 LCE720956:LCE720961 LMA720956:LMA720961 LVW720956:LVW720961 MFS720956:MFS720961 MPO720956:MPO720961 MZK720956:MZK720961 NJG720956:NJG720961 NTC720956:NTC720961 OCY720956:OCY720961 OMU720956:OMU720961 OWQ720956:OWQ720961 PGM720956:PGM720961 PQI720956:PQI720961 QAE720956:QAE720961 QKA720956:QKA720961 QTW720956:QTW720961 RDS720956:RDS720961 RNO720956:RNO720961 RXK720956:RXK720961 SHG720956:SHG720961 SRC720956:SRC720961 TAY720956:TAY720961 TKU720956:TKU720961 TUQ720956:TUQ720961 UEM720956:UEM720961 UOI720956:UOI720961 UYE720956:UYE720961 VIA720956:VIA720961 VRW720956:VRW720961 WBS720956:WBS720961 WLO720956:WLO720961 WVK720956:WVK720961 C786492:C786497 IY786492:IY786497 SU786492:SU786497 ACQ786492:ACQ786497 AMM786492:AMM786497 AWI786492:AWI786497 BGE786492:BGE786497 BQA786492:BQA786497 BZW786492:BZW786497 CJS786492:CJS786497 CTO786492:CTO786497 DDK786492:DDK786497 DNG786492:DNG786497 DXC786492:DXC786497 EGY786492:EGY786497 EQU786492:EQU786497 FAQ786492:FAQ786497 FKM786492:FKM786497 FUI786492:FUI786497 GEE786492:GEE786497 GOA786492:GOA786497 GXW786492:GXW786497 HHS786492:HHS786497 HRO786492:HRO786497 IBK786492:IBK786497 ILG786492:ILG786497 IVC786492:IVC786497 JEY786492:JEY786497 JOU786492:JOU786497 JYQ786492:JYQ786497 KIM786492:KIM786497 KSI786492:KSI786497 LCE786492:LCE786497 LMA786492:LMA786497 LVW786492:LVW786497 MFS786492:MFS786497 MPO786492:MPO786497 MZK786492:MZK786497 NJG786492:NJG786497 NTC786492:NTC786497 OCY786492:OCY786497 OMU786492:OMU786497 OWQ786492:OWQ786497 PGM786492:PGM786497 PQI786492:PQI786497 QAE786492:QAE786497 QKA786492:QKA786497 QTW786492:QTW786497 RDS786492:RDS786497 RNO786492:RNO786497 RXK786492:RXK786497 SHG786492:SHG786497 SRC786492:SRC786497 TAY786492:TAY786497 TKU786492:TKU786497 TUQ786492:TUQ786497 UEM786492:UEM786497 UOI786492:UOI786497 UYE786492:UYE786497 VIA786492:VIA786497 VRW786492:VRW786497 WBS786492:WBS786497 WLO786492:WLO786497 WVK786492:WVK786497 C852028:C852033 IY852028:IY852033 SU852028:SU852033 ACQ852028:ACQ852033 AMM852028:AMM852033 AWI852028:AWI852033 BGE852028:BGE852033 BQA852028:BQA852033 BZW852028:BZW852033 CJS852028:CJS852033 CTO852028:CTO852033 DDK852028:DDK852033 DNG852028:DNG852033 DXC852028:DXC852033 EGY852028:EGY852033 EQU852028:EQU852033 FAQ852028:FAQ852033 FKM852028:FKM852033 FUI852028:FUI852033 GEE852028:GEE852033 GOA852028:GOA852033 GXW852028:GXW852033 HHS852028:HHS852033 HRO852028:HRO852033 IBK852028:IBK852033 ILG852028:ILG852033 IVC852028:IVC852033 JEY852028:JEY852033 JOU852028:JOU852033 JYQ852028:JYQ852033 KIM852028:KIM852033 KSI852028:KSI852033 LCE852028:LCE852033 LMA852028:LMA852033 LVW852028:LVW852033 MFS852028:MFS852033 MPO852028:MPO852033 MZK852028:MZK852033 NJG852028:NJG852033 NTC852028:NTC852033 OCY852028:OCY852033 OMU852028:OMU852033 OWQ852028:OWQ852033 PGM852028:PGM852033 PQI852028:PQI852033 QAE852028:QAE852033 QKA852028:QKA852033 QTW852028:QTW852033 RDS852028:RDS852033 RNO852028:RNO852033 RXK852028:RXK852033 SHG852028:SHG852033 SRC852028:SRC852033 TAY852028:TAY852033 TKU852028:TKU852033 TUQ852028:TUQ852033 UEM852028:UEM852033 UOI852028:UOI852033 UYE852028:UYE852033 VIA852028:VIA852033 VRW852028:VRW852033 WBS852028:WBS852033 WLO852028:WLO852033 WVK852028:WVK852033 C917564:C917569 IY917564:IY917569 SU917564:SU917569 ACQ917564:ACQ917569 AMM917564:AMM917569 AWI917564:AWI917569 BGE917564:BGE917569 BQA917564:BQA917569 BZW917564:BZW917569 CJS917564:CJS917569 CTO917564:CTO917569 DDK917564:DDK917569 DNG917564:DNG917569 DXC917564:DXC917569 EGY917564:EGY917569 EQU917564:EQU917569 FAQ917564:FAQ917569 FKM917564:FKM917569 FUI917564:FUI917569 GEE917564:GEE917569 GOA917564:GOA917569 GXW917564:GXW917569 HHS917564:HHS917569 HRO917564:HRO917569 IBK917564:IBK917569 ILG917564:ILG917569 IVC917564:IVC917569 JEY917564:JEY917569 JOU917564:JOU917569 JYQ917564:JYQ917569 KIM917564:KIM917569 KSI917564:KSI917569 LCE917564:LCE917569 LMA917564:LMA917569 LVW917564:LVW917569 MFS917564:MFS917569 MPO917564:MPO917569 MZK917564:MZK917569 NJG917564:NJG917569 NTC917564:NTC917569 OCY917564:OCY917569 OMU917564:OMU917569 OWQ917564:OWQ917569 PGM917564:PGM917569 PQI917564:PQI917569 QAE917564:QAE917569 QKA917564:QKA917569 QTW917564:QTW917569 RDS917564:RDS917569 RNO917564:RNO917569 RXK917564:RXK917569 SHG917564:SHG917569 SRC917564:SRC917569 TAY917564:TAY917569 TKU917564:TKU917569 TUQ917564:TUQ917569 UEM917564:UEM917569 UOI917564:UOI917569 UYE917564:UYE917569 VIA917564:VIA917569 VRW917564:VRW917569 WBS917564:WBS917569 WLO917564:WLO917569 WVK917564:WVK917569 C983100:C983105 IY983100:IY983105 SU983100:SU983105 ACQ983100:ACQ983105 AMM983100:AMM983105 AWI983100:AWI983105 BGE983100:BGE983105 BQA983100:BQA983105 BZW983100:BZW983105 CJS983100:CJS983105 CTO983100:CTO983105 DDK983100:DDK983105 DNG983100:DNG983105 DXC983100:DXC983105 EGY983100:EGY983105 EQU983100:EQU983105 FAQ983100:FAQ983105 FKM983100:FKM983105 FUI983100:FUI983105 GEE983100:GEE983105 GOA983100:GOA983105 GXW983100:GXW983105 HHS983100:HHS983105 HRO983100:HRO983105 IBK983100:IBK983105 ILG983100:ILG983105 IVC983100:IVC983105 JEY983100:JEY983105 JOU983100:JOU983105 JYQ983100:JYQ983105 KIM983100:KIM983105 KSI983100:KSI983105 LCE983100:LCE983105 LMA983100:LMA983105 LVW983100:LVW983105 MFS983100:MFS983105 MPO983100:MPO983105 MZK983100:MZK983105 NJG983100:NJG983105 NTC983100:NTC983105 OCY983100:OCY983105 OMU983100:OMU983105 OWQ983100:OWQ983105 PGM983100:PGM983105 PQI983100:PQI983105 QAE983100:QAE983105 QKA983100:QKA983105 QTW983100:QTW983105 RDS983100:RDS983105 RNO983100:RNO983105 RXK983100:RXK983105 SHG983100:SHG983105 SRC983100:SRC983105 TAY983100:TAY983105 TKU983100:TKU983105 TUQ983100:TUQ983105 UEM983100:UEM983105 UOI983100:UOI983105 UYE983100:UYE983105 VIA983100:VIA983105 VRW983100:VRW983105 WBS983100:WBS983105 WLO983100:WLO983105 WVK983100:WVK983105 B38:C49 IX38:IY49 ST38:SU49 ACP38:ACQ49 AML38:AMM49 AWH38:AWI49 BGD38:BGE49 BPZ38:BQA49 BZV38:BZW49 CJR38:CJS49 CTN38:CTO49 DDJ38:DDK49 DNF38:DNG49 DXB38:DXC49 EGX38:EGY49 EQT38:EQU49 FAP38:FAQ49 FKL38:FKM49 FUH38:FUI49 GED38:GEE49 GNZ38:GOA49 GXV38:GXW49 HHR38:HHS49 HRN38:HRO49 IBJ38:IBK49 ILF38:ILG49 IVB38:IVC49 JEX38:JEY49 JOT38:JOU49 JYP38:JYQ49 KIL38:KIM49 KSH38:KSI49 LCD38:LCE49 LLZ38:LMA49 LVV38:LVW49 MFR38:MFS49 MPN38:MPO49 MZJ38:MZK49 NJF38:NJG49 NTB38:NTC49 OCX38:OCY49 OMT38:OMU49 OWP38:OWQ49 PGL38:PGM49 PQH38:PQI49 QAD38:QAE49 QJZ38:QKA49 QTV38:QTW49 RDR38:RDS49 RNN38:RNO49 RXJ38:RXK49 SHF38:SHG49 SRB38:SRC49 TAX38:TAY49 TKT38:TKU49 TUP38:TUQ49 UEL38:UEM49 UOH38:UOI49 UYD38:UYE49 VHZ38:VIA49 VRV38:VRW49 WBR38:WBS49 WLN38:WLO49 WVJ38:WVK49 B65574:C65585 IX65574:IY65585 ST65574:SU65585 ACP65574:ACQ65585 AML65574:AMM65585 AWH65574:AWI65585 BGD65574:BGE65585 BPZ65574:BQA65585 BZV65574:BZW65585 CJR65574:CJS65585 CTN65574:CTO65585 DDJ65574:DDK65585 DNF65574:DNG65585 DXB65574:DXC65585 EGX65574:EGY65585 EQT65574:EQU65585 FAP65574:FAQ65585 FKL65574:FKM65585 FUH65574:FUI65585 GED65574:GEE65585 GNZ65574:GOA65585 GXV65574:GXW65585 HHR65574:HHS65585 HRN65574:HRO65585 IBJ65574:IBK65585 ILF65574:ILG65585 IVB65574:IVC65585 JEX65574:JEY65585 JOT65574:JOU65585 JYP65574:JYQ65585 KIL65574:KIM65585 KSH65574:KSI65585 LCD65574:LCE65585 LLZ65574:LMA65585 LVV65574:LVW65585 MFR65574:MFS65585 MPN65574:MPO65585 MZJ65574:MZK65585 NJF65574:NJG65585 NTB65574:NTC65585 OCX65574:OCY65585 OMT65574:OMU65585 OWP65574:OWQ65585 PGL65574:PGM65585 PQH65574:PQI65585 QAD65574:QAE65585 QJZ65574:QKA65585 QTV65574:QTW65585 RDR65574:RDS65585 RNN65574:RNO65585 RXJ65574:RXK65585 SHF65574:SHG65585 SRB65574:SRC65585 TAX65574:TAY65585 TKT65574:TKU65585 TUP65574:TUQ65585 UEL65574:UEM65585 UOH65574:UOI65585 UYD65574:UYE65585 VHZ65574:VIA65585 VRV65574:VRW65585 WBR65574:WBS65585 WLN65574:WLO65585 WVJ65574:WVK65585 B131110:C131121 IX131110:IY131121 ST131110:SU131121 ACP131110:ACQ131121 AML131110:AMM131121 AWH131110:AWI131121 BGD131110:BGE131121 BPZ131110:BQA131121 BZV131110:BZW131121 CJR131110:CJS131121 CTN131110:CTO131121 DDJ131110:DDK131121 DNF131110:DNG131121 DXB131110:DXC131121 EGX131110:EGY131121 EQT131110:EQU131121 FAP131110:FAQ131121 FKL131110:FKM131121 FUH131110:FUI131121 GED131110:GEE131121 GNZ131110:GOA131121 GXV131110:GXW131121 HHR131110:HHS131121 HRN131110:HRO131121 IBJ131110:IBK131121 ILF131110:ILG131121 IVB131110:IVC131121 JEX131110:JEY131121 JOT131110:JOU131121 JYP131110:JYQ131121 KIL131110:KIM131121 KSH131110:KSI131121 LCD131110:LCE131121 LLZ131110:LMA131121 LVV131110:LVW131121 MFR131110:MFS131121 MPN131110:MPO131121 MZJ131110:MZK131121 NJF131110:NJG131121 NTB131110:NTC131121 OCX131110:OCY131121 OMT131110:OMU131121 OWP131110:OWQ131121 PGL131110:PGM131121 PQH131110:PQI131121 QAD131110:QAE131121 QJZ131110:QKA131121 QTV131110:QTW131121 RDR131110:RDS131121 RNN131110:RNO131121 RXJ131110:RXK131121 SHF131110:SHG131121 SRB131110:SRC131121 TAX131110:TAY131121 TKT131110:TKU131121 TUP131110:TUQ131121 UEL131110:UEM131121 UOH131110:UOI131121 UYD131110:UYE131121 VHZ131110:VIA131121 VRV131110:VRW131121 WBR131110:WBS131121 WLN131110:WLO131121 WVJ131110:WVK131121 B196646:C196657 IX196646:IY196657 ST196646:SU196657 ACP196646:ACQ196657 AML196646:AMM196657 AWH196646:AWI196657 BGD196646:BGE196657 BPZ196646:BQA196657 BZV196646:BZW196657 CJR196646:CJS196657 CTN196646:CTO196657 DDJ196646:DDK196657 DNF196646:DNG196657 DXB196646:DXC196657 EGX196646:EGY196657 EQT196646:EQU196657 FAP196646:FAQ196657 FKL196646:FKM196657 FUH196646:FUI196657 GED196646:GEE196657 GNZ196646:GOA196657 GXV196646:GXW196657 HHR196646:HHS196657 HRN196646:HRO196657 IBJ196646:IBK196657 ILF196646:ILG196657 IVB196646:IVC196657 JEX196646:JEY196657 JOT196646:JOU196657 JYP196646:JYQ196657 KIL196646:KIM196657 KSH196646:KSI196657 LCD196646:LCE196657 LLZ196646:LMA196657 LVV196646:LVW196657 MFR196646:MFS196657 MPN196646:MPO196657 MZJ196646:MZK196657 NJF196646:NJG196657 NTB196646:NTC196657 OCX196646:OCY196657 OMT196646:OMU196657 OWP196646:OWQ196657 PGL196646:PGM196657 PQH196646:PQI196657 QAD196646:QAE196657 QJZ196646:QKA196657 QTV196646:QTW196657 RDR196646:RDS196657 RNN196646:RNO196657 RXJ196646:RXK196657 SHF196646:SHG196657 SRB196646:SRC196657 TAX196646:TAY196657 TKT196646:TKU196657 TUP196646:TUQ196657 UEL196646:UEM196657 UOH196646:UOI196657 UYD196646:UYE196657 VHZ196646:VIA196657 VRV196646:VRW196657 WBR196646:WBS196657 WLN196646:WLO196657 WVJ196646:WVK196657 B262182:C262193 IX262182:IY262193 ST262182:SU262193 ACP262182:ACQ262193 AML262182:AMM262193 AWH262182:AWI262193 BGD262182:BGE262193 BPZ262182:BQA262193 BZV262182:BZW262193 CJR262182:CJS262193 CTN262182:CTO262193 DDJ262182:DDK262193 DNF262182:DNG262193 DXB262182:DXC262193 EGX262182:EGY262193 EQT262182:EQU262193 FAP262182:FAQ262193 FKL262182:FKM262193 FUH262182:FUI262193 GED262182:GEE262193 GNZ262182:GOA262193 GXV262182:GXW262193 HHR262182:HHS262193 HRN262182:HRO262193 IBJ262182:IBK262193 ILF262182:ILG262193 IVB262182:IVC262193 JEX262182:JEY262193 JOT262182:JOU262193 JYP262182:JYQ262193 KIL262182:KIM262193 KSH262182:KSI262193 LCD262182:LCE262193 LLZ262182:LMA262193 LVV262182:LVW262193 MFR262182:MFS262193 MPN262182:MPO262193 MZJ262182:MZK262193 NJF262182:NJG262193 NTB262182:NTC262193 OCX262182:OCY262193 OMT262182:OMU262193 OWP262182:OWQ262193 PGL262182:PGM262193 PQH262182:PQI262193 QAD262182:QAE262193 QJZ262182:QKA262193 QTV262182:QTW262193 RDR262182:RDS262193 RNN262182:RNO262193 RXJ262182:RXK262193 SHF262182:SHG262193 SRB262182:SRC262193 TAX262182:TAY262193 TKT262182:TKU262193 TUP262182:TUQ262193 UEL262182:UEM262193 UOH262182:UOI262193 UYD262182:UYE262193 VHZ262182:VIA262193 VRV262182:VRW262193 WBR262182:WBS262193 WLN262182:WLO262193 WVJ262182:WVK262193 B327718:C327729 IX327718:IY327729 ST327718:SU327729 ACP327718:ACQ327729 AML327718:AMM327729 AWH327718:AWI327729 BGD327718:BGE327729 BPZ327718:BQA327729 BZV327718:BZW327729 CJR327718:CJS327729 CTN327718:CTO327729 DDJ327718:DDK327729 DNF327718:DNG327729 DXB327718:DXC327729 EGX327718:EGY327729 EQT327718:EQU327729 FAP327718:FAQ327729 FKL327718:FKM327729 FUH327718:FUI327729 GED327718:GEE327729 GNZ327718:GOA327729 GXV327718:GXW327729 HHR327718:HHS327729 HRN327718:HRO327729 IBJ327718:IBK327729 ILF327718:ILG327729 IVB327718:IVC327729 JEX327718:JEY327729 JOT327718:JOU327729 JYP327718:JYQ327729 KIL327718:KIM327729 KSH327718:KSI327729 LCD327718:LCE327729 LLZ327718:LMA327729 LVV327718:LVW327729 MFR327718:MFS327729 MPN327718:MPO327729 MZJ327718:MZK327729 NJF327718:NJG327729 NTB327718:NTC327729 OCX327718:OCY327729 OMT327718:OMU327729 OWP327718:OWQ327729 PGL327718:PGM327729 PQH327718:PQI327729 QAD327718:QAE327729 QJZ327718:QKA327729 QTV327718:QTW327729 RDR327718:RDS327729 RNN327718:RNO327729 RXJ327718:RXK327729 SHF327718:SHG327729 SRB327718:SRC327729 TAX327718:TAY327729 TKT327718:TKU327729 TUP327718:TUQ327729 UEL327718:UEM327729 UOH327718:UOI327729 UYD327718:UYE327729 VHZ327718:VIA327729 VRV327718:VRW327729 WBR327718:WBS327729 WLN327718:WLO327729 WVJ327718:WVK327729 B393254:C393265 IX393254:IY393265 ST393254:SU393265 ACP393254:ACQ393265 AML393254:AMM393265 AWH393254:AWI393265 BGD393254:BGE393265 BPZ393254:BQA393265 BZV393254:BZW393265 CJR393254:CJS393265 CTN393254:CTO393265 DDJ393254:DDK393265 DNF393254:DNG393265 DXB393254:DXC393265 EGX393254:EGY393265 EQT393254:EQU393265 FAP393254:FAQ393265 FKL393254:FKM393265 FUH393254:FUI393265 GED393254:GEE393265 GNZ393254:GOA393265 GXV393254:GXW393265 HHR393254:HHS393265 HRN393254:HRO393265 IBJ393254:IBK393265 ILF393254:ILG393265 IVB393254:IVC393265 JEX393254:JEY393265 JOT393254:JOU393265 JYP393254:JYQ393265 KIL393254:KIM393265 KSH393254:KSI393265 LCD393254:LCE393265 LLZ393254:LMA393265 LVV393254:LVW393265 MFR393254:MFS393265 MPN393254:MPO393265 MZJ393254:MZK393265 NJF393254:NJG393265 NTB393254:NTC393265 OCX393254:OCY393265 OMT393254:OMU393265 OWP393254:OWQ393265 PGL393254:PGM393265 PQH393254:PQI393265 QAD393254:QAE393265 QJZ393254:QKA393265 QTV393254:QTW393265 RDR393254:RDS393265 RNN393254:RNO393265 RXJ393254:RXK393265 SHF393254:SHG393265 SRB393254:SRC393265 TAX393254:TAY393265 TKT393254:TKU393265 TUP393254:TUQ393265 UEL393254:UEM393265 UOH393254:UOI393265 UYD393254:UYE393265 VHZ393254:VIA393265 VRV393254:VRW393265 WBR393254:WBS393265 WLN393254:WLO393265 WVJ393254:WVK393265 B458790:C458801 IX458790:IY458801 ST458790:SU458801 ACP458790:ACQ458801 AML458790:AMM458801 AWH458790:AWI458801 BGD458790:BGE458801 BPZ458790:BQA458801 BZV458790:BZW458801 CJR458790:CJS458801 CTN458790:CTO458801 DDJ458790:DDK458801 DNF458790:DNG458801 DXB458790:DXC458801 EGX458790:EGY458801 EQT458790:EQU458801 FAP458790:FAQ458801 FKL458790:FKM458801 FUH458790:FUI458801 GED458790:GEE458801 GNZ458790:GOA458801 GXV458790:GXW458801 HHR458790:HHS458801 HRN458790:HRO458801 IBJ458790:IBK458801 ILF458790:ILG458801 IVB458790:IVC458801 JEX458790:JEY458801 JOT458790:JOU458801 JYP458790:JYQ458801 KIL458790:KIM458801 KSH458790:KSI458801 LCD458790:LCE458801 LLZ458790:LMA458801 LVV458790:LVW458801 MFR458790:MFS458801 MPN458790:MPO458801 MZJ458790:MZK458801 NJF458790:NJG458801 NTB458790:NTC458801 OCX458790:OCY458801 OMT458790:OMU458801 OWP458790:OWQ458801 PGL458790:PGM458801 PQH458790:PQI458801 QAD458790:QAE458801 QJZ458790:QKA458801 QTV458790:QTW458801 RDR458790:RDS458801 RNN458790:RNO458801 RXJ458790:RXK458801 SHF458790:SHG458801 SRB458790:SRC458801 TAX458790:TAY458801 TKT458790:TKU458801 TUP458790:TUQ458801 UEL458790:UEM458801 UOH458790:UOI458801 UYD458790:UYE458801 VHZ458790:VIA458801 VRV458790:VRW458801 WBR458790:WBS458801 WLN458790:WLO458801 WVJ458790:WVK458801 B524326:C524337 IX524326:IY524337 ST524326:SU524337 ACP524326:ACQ524337 AML524326:AMM524337 AWH524326:AWI524337 BGD524326:BGE524337 BPZ524326:BQA524337 BZV524326:BZW524337 CJR524326:CJS524337 CTN524326:CTO524337 DDJ524326:DDK524337 DNF524326:DNG524337 DXB524326:DXC524337 EGX524326:EGY524337 EQT524326:EQU524337 FAP524326:FAQ524337 FKL524326:FKM524337 FUH524326:FUI524337 GED524326:GEE524337 GNZ524326:GOA524337 GXV524326:GXW524337 HHR524326:HHS524337 HRN524326:HRO524337 IBJ524326:IBK524337 ILF524326:ILG524337 IVB524326:IVC524337 JEX524326:JEY524337 JOT524326:JOU524337 JYP524326:JYQ524337 KIL524326:KIM524337 KSH524326:KSI524337 LCD524326:LCE524337 LLZ524326:LMA524337 LVV524326:LVW524337 MFR524326:MFS524337 MPN524326:MPO524337 MZJ524326:MZK524337 NJF524326:NJG524337 NTB524326:NTC524337 OCX524326:OCY524337 OMT524326:OMU524337 OWP524326:OWQ524337 PGL524326:PGM524337 PQH524326:PQI524337 QAD524326:QAE524337 QJZ524326:QKA524337 QTV524326:QTW524337 RDR524326:RDS524337 RNN524326:RNO524337 RXJ524326:RXK524337 SHF524326:SHG524337 SRB524326:SRC524337 TAX524326:TAY524337 TKT524326:TKU524337 TUP524326:TUQ524337 UEL524326:UEM524337 UOH524326:UOI524337 UYD524326:UYE524337 VHZ524326:VIA524337 VRV524326:VRW524337 WBR524326:WBS524337 WLN524326:WLO524337 WVJ524326:WVK524337 B589862:C589873 IX589862:IY589873 ST589862:SU589873 ACP589862:ACQ589873 AML589862:AMM589873 AWH589862:AWI589873 BGD589862:BGE589873 BPZ589862:BQA589873 BZV589862:BZW589873 CJR589862:CJS589873 CTN589862:CTO589873 DDJ589862:DDK589873 DNF589862:DNG589873 DXB589862:DXC589873 EGX589862:EGY589873 EQT589862:EQU589873 FAP589862:FAQ589873 FKL589862:FKM589873 FUH589862:FUI589873 GED589862:GEE589873 GNZ589862:GOA589873 GXV589862:GXW589873 HHR589862:HHS589873 HRN589862:HRO589873 IBJ589862:IBK589873 ILF589862:ILG589873 IVB589862:IVC589873 JEX589862:JEY589873 JOT589862:JOU589873 JYP589862:JYQ589873 KIL589862:KIM589873 KSH589862:KSI589873 LCD589862:LCE589873 LLZ589862:LMA589873 LVV589862:LVW589873 MFR589862:MFS589873 MPN589862:MPO589873 MZJ589862:MZK589873 NJF589862:NJG589873 NTB589862:NTC589873 OCX589862:OCY589873 OMT589862:OMU589873 OWP589862:OWQ589873 PGL589862:PGM589873 PQH589862:PQI589873 QAD589862:QAE589873 QJZ589862:QKA589873 QTV589862:QTW589873 RDR589862:RDS589873 RNN589862:RNO589873 RXJ589862:RXK589873 SHF589862:SHG589873 SRB589862:SRC589873 TAX589862:TAY589873 TKT589862:TKU589873 TUP589862:TUQ589873 UEL589862:UEM589873 UOH589862:UOI589873 UYD589862:UYE589873 VHZ589862:VIA589873 VRV589862:VRW589873 WBR589862:WBS589873 WLN589862:WLO589873 WVJ589862:WVK589873 B655398:C655409 IX655398:IY655409 ST655398:SU655409 ACP655398:ACQ655409 AML655398:AMM655409 AWH655398:AWI655409 BGD655398:BGE655409 BPZ655398:BQA655409 BZV655398:BZW655409 CJR655398:CJS655409 CTN655398:CTO655409 DDJ655398:DDK655409 DNF655398:DNG655409 DXB655398:DXC655409 EGX655398:EGY655409 EQT655398:EQU655409 FAP655398:FAQ655409 FKL655398:FKM655409 FUH655398:FUI655409 GED655398:GEE655409 GNZ655398:GOA655409 GXV655398:GXW655409 HHR655398:HHS655409 HRN655398:HRO655409 IBJ655398:IBK655409 ILF655398:ILG655409 IVB655398:IVC655409 JEX655398:JEY655409 JOT655398:JOU655409 JYP655398:JYQ655409 KIL655398:KIM655409 KSH655398:KSI655409 LCD655398:LCE655409 LLZ655398:LMA655409 LVV655398:LVW655409 MFR655398:MFS655409 MPN655398:MPO655409 MZJ655398:MZK655409 NJF655398:NJG655409 NTB655398:NTC655409 OCX655398:OCY655409 OMT655398:OMU655409 OWP655398:OWQ655409 PGL655398:PGM655409 PQH655398:PQI655409 QAD655398:QAE655409 QJZ655398:QKA655409 QTV655398:QTW655409 RDR655398:RDS655409 RNN655398:RNO655409 RXJ655398:RXK655409 SHF655398:SHG655409 SRB655398:SRC655409 TAX655398:TAY655409 TKT655398:TKU655409 TUP655398:TUQ655409 UEL655398:UEM655409 UOH655398:UOI655409 UYD655398:UYE655409 VHZ655398:VIA655409 VRV655398:VRW655409 WBR655398:WBS655409 WLN655398:WLO655409 WVJ655398:WVK655409 B720934:C720945 IX720934:IY720945 ST720934:SU720945 ACP720934:ACQ720945 AML720934:AMM720945 AWH720934:AWI720945 BGD720934:BGE720945 BPZ720934:BQA720945 BZV720934:BZW720945 CJR720934:CJS720945 CTN720934:CTO720945 DDJ720934:DDK720945 DNF720934:DNG720945 DXB720934:DXC720945 EGX720934:EGY720945 EQT720934:EQU720945 FAP720934:FAQ720945 FKL720934:FKM720945 FUH720934:FUI720945 GED720934:GEE720945 GNZ720934:GOA720945 GXV720934:GXW720945 HHR720934:HHS720945 HRN720934:HRO720945 IBJ720934:IBK720945 ILF720934:ILG720945 IVB720934:IVC720945 JEX720934:JEY720945 JOT720934:JOU720945 JYP720934:JYQ720945 KIL720934:KIM720945 KSH720934:KSI720945 LCD720934:LCE720945 LLZ720934:LMA720945 LVV720934:LVW720945 MFR720934:MFS720945 MPN720934:MPO720945 MZJ720934:MZK720945 NJF720934:NJG720945 NTB720934:NTC720945 OCX720934:OCY720945 OMT720934:OMU720945 OWP720934:OWQ720945 PGL720934:PGM720945 PQH720934:PQI720945 QAD720934:QAE720945 QJZ720934:QKA720945 QTV720934:QTW720945 RDR720934:RDS720945 RNN720934:RNO720945 RXJ720934:RXK720945 SHF720934:SHG720945 SRB720934:SRC720945 TAX720934:TAY720945 TKT720934:TKU720945 TUP720934:TUQ720945 UEL720934:UEM720945 UOH720934:UOI720945 UYD720934:UYE720945 VHZ720934:VIA720945 VRV720934:VRW720945 WBR720934:WBS720945 WLN720934:WLO720945 WVJ720934:WVK720945 B786470:C786481 IX786470:IY786481 ST786470:SU786481 ACP786470:ACQ786481 AML786470:AMM786481 AWH786470:AWI786481 BGD786470:BGE786481 BPZ786470:BQA786481 BZV786470:BZW786481 CJR786470:CJS786481 CTN786470:CTO786481 DDJ786470:DDK786481 DNF786470:DNG786481 DXB786470:DXC786481 EGX786470:EGY786481 EQT786470:EQU786481 FAP786470:FAQ786481 FKL786470:FKM786481 FUH786470:FUI786481 GED786470:GEE786481 GNZ786470:GOA786481 GXV786470:GXW786481 HHR786470:HHS786481 HRN786470:HRO786481 IBJ786470:IBK786481 ILF786470:ILG786481 IVB786470:IVC786481 JEX786470:JEY786481 JOT786470:JOU786481 JYP786470:JYQ786481 KIL786470:KIM786481 KSH786470:KSI786481 LCD786470:LCE786481 LLZ786470:LMA786481 LVV786470:LVW786481 MFR786470:MFS786481 MPN786470:MPO786481 MZJ786470:MZK786481 NJF786470:NJG786481 NTB786470:NTC786481 OCX786470:OCY786481 OMT786470:OMU786481 OWP786470:OWQ786481 PGL786470:PGM786481 PQH786470:PQI786481 QAD786470:QAE786481 QJZ786470:QKA786481 QTV786470:QTW786481 RDR786470:RDS786481 RNN786470:RNO786481 RXJ786470:RXK786481 SHF786470:SHG786481 SRB786470:SRC786481 TAX786470:TAY786481 TKT786470:TKU786481 TUP786470:TUQ786481 UEL786470:UEM786481 UOH786470:UOI786481 UYD786470:UYE786481 VHZ786470:VIA786481 VRV786470:VRW786481 WBR786470:WBS786481 WLN786470:WLO786481 WVJ786470:WVK786481 B852006:C852017 IX852006:IY852017 ST852006:SU852017 ACP852006:ACQ852017 AML852006:AMM852017 AWH852006:AWI852017 BGD852006:BGE852017 BPZ852006:BQA852017 BZV852006:BZW852017 CJR852006:CJS852017 CTN852006:CTO852017 DDJ852006:DDK852017 DNF852006:DNG852017 DXB852006:DXC852017 EGX852006:EGY852017 EQT852006:EQU852017 FAP852006:FAQ852017 FKL852006:FKM852017 FUH852006:FUI852017 GED852006:GEE852017 GNZ852006:GOA852017 GXV852006:GXW852017 HHR852006:HHS852017 HRN852006:HRO852017 IBJ852006:IBK852017 ILF852006:ILG852017 IVB852006:IVC852017 JEX852006:JEY852017 JOT852006:JOU852017 JYP852006:JYQ852017 KIL852006:KIM852017 KSH852006:KSI852017 LCD852006:LCE852017 LLZ852006:LMA852017 LVV852006:LVW852017 MFR852006:MFS852017 MPN852006:MPO852017 MZJ852006:MZK852017 NJF852006:NJG852017 NTB852006:NTC852017 OCX852006:OCY852017 OMT852006:OMU852017 OWP852006:OWQ852017 PGL852006:PGM852017 PQH852006:PQI852017 QAD852006:QAE852017 QJZ852006:QKA852017 QTV852006:QTW852017 RDR852006:RDS852017 RNN852006:RNO852017 RXJ852006:RXK852017 SHF852006:SHG852017 SRB852006:SRC852017 TAX852006:TAY852017 TKT852006:TKU852017 TUP852006:TUQ852017 UEL852006:UEM852017 UOH852006:UOI852017 UYD852006:UYE852017 VHZ852006:VIA852017 VRV852006:VRW852017 WBR852006:WBS852017 WLN852006:WLO852017 WVJ852006:WVK852017 B917542:C917553 IX917542:IY917553 ST917542:SU917553 ACP917542:ACQ917553 AML917542:AMM917553 AWH917542:AWI917553 BGD917542:BGE917553 BPZ917542:BQA917553 BZV917542:BZW917553 CJR917542:CJS917553 CTN917542:CTO917553 DDJ917542:DDK917553 DNF917542:DNG917553 DXB917542:DXC917553 EGX917542:EGY917553 EQT917542:EQU917553 FAP917542:FAQ917553 FKL917542:FKM917553 FUH917542:FUI917553 GED917542:GEE917553 GNZ917542:GOA917553 GXV917542:GXW917553 HHR917542:HHS917553 HRN917542:HRO917553 IBJ917542:IBK917553 ILF917542:ILG917553 IVB917542:IVC917553 JEX917542:JEY917553 JOT917542:JOU917553 JYP917542:JYQ917553 KIL917542:KIM917553 KSH917542:KSI917553 LCD917542:LCE917553 LLZ917542:LMA917553 LVV917542:LVW917553 MFR917542:MFS917553 MPN917542:MPO917553 MZJ917542:MZK917553 NJF917542:NJG917553 NTB917542:NTC917553 OCX917542:OCY917553 OMT917542:OMU917553 OWP917542:OWQ917553 PGL917542:PGM917553 PQH917542:PQI917553 QAD917542:QAE917553 QJZ917542:QKA917553 QTV917542:QTW917553 RDR917542:RDS917553 RNN917542:RNO917553 RXJ917542:RXK917553 SHF917542:SHG917553 SRB917542:SRC917553 TAX917542:TAY917553 TKT917542:TKU917553 TUP917542:TUQ917553 UEL917542:UEM917553 UOH917542:UOI917553 UYD917542:UYE917553 VHZ917542:VIA917553 VRV917542:VRW917553 WBR917542:WBS917553 WLN917542:WLO917553 WVJ917542:WVK917553 B983078:C983089 IX983078:IY983089 ST983078:SU983089 ACP983078:ACQ983089 AML983078:AMM983089 AWH983078:AWI983089 BGD983078:BGE983089 BPZ983078:BQA983089 BZV983078:BZW983089 CJR983078:CJS983089 CTN983078:CTO983089 DDJ983078:DDK983089 DNF983078:DNG983089 DXB983078:DXC983089 EGX983078:EGY983089 EQT983078:EQU983089 FAP983078:FAQ983089 FKL983078:FKM983089 FUH983078:FUI983089 GED983078:GEE983089 GNZ983078:GOA983089 GXV983078:GXW983089 HHR983078:HHS983089 HRN983078:HRO983089 IBJ983078:IBK983089 ILF983078:ILG983089 IVB983078:IVC983089 JEX983078:JEY983089 JOT983078:JOU983089 JYP983078:JYQ983089 KIL983078:KIM983089 KSH983078:KSI983089 LCD983078:LCE983089 LLZ983078:LMA983089 LVV983078:LVW983089 MFR983078:MFS983089 MPN983078:MPO983089 MZJ983078:MZK983089 NJF983078:NJG983089 NTB983078:NTC983089 OCX983078:OCY983089 OMT983078:OMU983089 OWP983078:OWQ983089 PGL983078:PGM983089 PQH983078:PQI983089 QAD983078:QAE983089 QJZ983078:QKA983089 QTV983078:QTW983089 RDR983078:RDS983089 RNN983078:RNO983089 RXJ983078:RXK983089 SHF983078:SHG983089 SRB983078:SRC983089 TAX983078:TAY983089 TKT983078:TKU983089 TUP983078:TUQ983089 UEL983078:UEM983089 UOH983078:UOI983089 UYD983078:UYE983089 VHZ983078:VIA983089 VRV983078:VRW983089 WBR983078:WBS983089 WLN983078:WLO983089 WVJ983078:WVK983089 B54:C58 IX54:IY58 ST54:SU58 ACP54:ACQ58 AML54:AMM58 AWH54:AWI58 BGD54:BGE58 BPZ54:BQA58 BZV54:BZW58 CJR54:CJS58 CTN54:CTO58 DDJ54:DDK58 DNF54:DNG58 DXB54:DXC58 EGX54:EGY58 EQT54:EQU58 FAP54:FAQ58 FKL54:FKM58 FUH54:FUI58 GED54:GEE58 GNZ54:GOA58 GXV54:GXW58 HHR54:HHS58 HRN54:HRO58 IBJ54:IBK58 ILF54:ILG58 IVB54:IVC58 JEX54:JEY58 JOT54:JOU58 JYP54:JYQ58 KIL54:KIM58 KSH54:KSI58 LCD54:LCE58 LLZ54:LMA58 LVV54:LVW58 MFR54:MFS58 MPN54:MPO58 MZJ54:MZK58 NJF54:NJG58 NTB54:NTC58 OCX54:OCY58 OMT54:OMU58 OWP54:OWQ58 PGL54:PGM58 PQH54:PQI58 QAD54:QAE58 QJZ54:QKA58 QTV54:QTW58 RDR54:RDS58 RNN54:RNO58 RXJ54:RXK58 SHF54:SHG58 SRB54:SRC58 TAX54:TAY58 TKT54:TKU58 TUP54:TUQ58 UEL54:UEM58 UOH54:UOI58 UYD54:UYE58 VHZ54:VIA58 VRV54:VRW58 WBR54:WBS58 WLN54:WLO58 WVJ54:WVK58 B65590:C65594 IX65590:IY65594 ST65590:SU65594 ACP65590:ACQ65594 AML65590:AMM65594 AWH65590:AWI65594 BGD65590:BGE65594 BPZ65590:BQA65594 BZV65590:BZW65594 CJR65590:CJS65594 CTN65590:CTO65594 DDJ65590:DDK65594 DNF65590:DNG65594 DXB65590:DXC65594 EGX65590:EGY65594 EQT65590:EQU65594 FAP65590:FAQ65594 FKL65590:FKM65594 FUH65590:FUI65594 GED65590:GEE65594 GNZ65590:GOA65594 GXV65590:GXW65594 HHR65590:HHS65594 HRN65590:HRO65594 IBJ65590:IBK65594 ILF65590:ILG65594 IVB65590:IVC65594 JEX65590:JEY65594 JOT65590:JOU65594 JYP65590:JYQ65594 KIL65590:KIM65594 KSH65590:KSI65594 LCD65590:LCE65594 LLZ65590:LMA65594 LVV65590:LVW65594 MFR65590:MFS65594 MPN65590:MPO65594 MZJ65590:MZK65594 NJF65590:NJG65594 NTB65590:NTC65594 OCX65590:OCY65594 OMT65590:OMU65594 OWP65590:OWQ65594 PGL65590:PGM65594 PQH65590:PQI65594 QAD65590:QAE65594 QJZ65590:QKA65594 QTV65590:QTW65594 RDR65590:RDS65594 RNN65590:RNO65594 RXJ65590:RXK65594 SHF65590:SHG65594 SRB65590:SRC65594 TAX65590:TAY65594 TKT65590:TKU65594 TUP65590:TUQ65594 UEL65590:UEM65594 UOH65590:UOI65594 UYD65590:UYE65594 VHZ65590:VIA65594 VRV65590:VRW65594 WBR65590:WBS65594 WLN65590:WLO65594 WVJ65590:WVK65594 B131126:C131130 IX131126:IY131130 ST131126:SU131130 ACP131126:ACQ131130 AML131126:AMM131130 AWH131126:AWI131130 BGD131126:BGE131130 BPZ131126:BQA131130 BZV131126:BZW131130 CJR131126:CJS131130 CTN131126:CTO131130 DDJ131126:DDK131130 DNF131126:DNG131130 DXB131126:DXC131130 EGX131126:EGY131130 EQT131126:EQU131130 FAP131126:FAQ131130 FKL131126:FKM131130 FUH131126:FUI131130 GED131126:GEE131130 GNZ131126:GOA131130 GXV131126:GXW131130 HHR131126:HHS131130 HRN131126:HRO131130 IBJ131126:IBK131130 ILF131126:ILG131130 IVB131126:IVC131130 JEX131126:JEY131130 JOT131126:JOU131130 JYP131126:JYQ131130 KIL131126:KIM131130 KSH131126:KSI131130 LCD131126:LCE131130 LLZ131126:LMA131130 LVV131126:LVW131130 MFR131126:MFS131130 MPN131126:MPO131130 MZJ131126:MZK131130 NJF131126:NJG131130 NTB131126:NTC131130 OCX131126:OCY131130 OMT131126:OMU131130 OWP131126:OWQ131130 PGL131126:PGM131130 PQH131126:PQI131130 QAD131126:QAE131130 QJZ131126:QKA131130 QTV131126:QTW131130 RDR131126:RDS131130 RNN131126:RNO131130 RXJ131126:RXK131130 SHF131126:SHG131130 SRB131126:SRC131130 TAX131126:TAY131130 TKT131126:TKU131130 TUP131126:TUQ131130 UEL131126:UEM131130 UOH131126:UOI131130 UYD131126:UYE131130 VHZ131126:VIA131130 VRV131126:VRW131130 WBR131126:WBS131130 WLN131126:WLO131130 WVJ131126:WVK131130 B196662:C196666 IX196662:IY196666 ST196662:SU196666 ACP196662:ACQ196666 AML196662:AMM196666 AWH196662:AWI196666 BGD196662:BGE196666 BPZ196662:BQA196666 BZV196662:BZW196666 CJR196662:CJS196666 CTN196662:CTO196666 DDJ196662:DDK196666 DNF196662:DNG196666 DXB196662:DXC196666 EGX196662:EGY196666 EQT196662:EQU196666 FAP196662:FAQ196666 FKL196662:FKM196666 FUH196662:FUI196666 GED196662:GEE196666 GNZ196662:GOA196666 GXV196662:GXW196666 HHR196662:HHS196666 HRN196662:HRO196666 IBJ196662:IBK196666 ILF196662:ILG196666 IVB196662:IVC196666 JEX196662:JEY196666 JOT196662:JOU196666 JYP196662:JYQ196666 KIL196662:KIM196666 KSH196662:KSI196666 LCD196662:LCE196666 LLZ196662:LMA196666 LVV196662:LVW196666 MFR196662:MFS196666 MPN196662:MPO196666 MZJ196662:MZK196666 NJF196662:NJG196666 NTB196662:NTC196666 OCX196662:OCY196666 OMT196662:OMU196666 OWP196662:OWQ196666 PGL196662:PGM196666 PQH196662:PQI196666 QAD196662:QAE196666 QJZ196662:QKA196666 QTV196662:QTW196666 RDR196662:RDS196666 RNN196662:RNO196666 RXJ196662:RXK196666 SHF196662:SHG196666 SRB196662:SRC196666 TAX196662:TAY196666 TKT196662:TKU196666 TUP196662:TUQ196666 UEL196662:UEM196666 UOH196662:UOI196666 UYD196662:UYE196666 VHZ196662:VIA196666 VRV196662:VRW196666 WBR196662:WBS196666 WLN196662:WLO196666 WVJ196662:WVK196666 B262198:C262202 IX262198:IY262202 ST262198:SU262202 ACP262198:ACQ262202 AML262198:AMM262202 AWH262198:AWI262202 BGD262198:BGE262202 BPZ262198:BQA262202 BZV262198:BZW262202 CJR262198:CJS262202 CTN262198:CTO262202 DDJ262198:DDK262202 DNF262198:DNG262202 DXB262198:DXC262202 EGX262198:EGY262202 EQT262198:EQU262202 FAP262198:FAQ262202 FKL262198:FKM262202 FUH262198:FUI262202 GED262198:GEE262202 GNZ262198:GOA262202 GXV262198:GXW262202 HHR262198:HHS262202 HRN262198:HRO262202 IBJ262198:IBK262202 ILF262198:ILG262202 IVB262198:IVC262202 JEX262198:JEY262202 JOT262198:JOU262202 JYP262198:JYQ262202 KIL262198:KIM262202 KSH262198:KSI262202 LCD262198:LCE262202 LLZ262198:LMA262202 LVV262198:LVW262202 MFR262198:MFS262202 MPN262198:MPO262202 MZJ262198:MZK262202 NJF262198:NJG262202 NTB262198:NTC262202 OCX262198:OCY262202 OMT262198:OMU262202 OWP262198:OWQ262202 PGL262198:PGM262202 PQH262198:PQI262202 QAD262198:QAE262202 QJZ262198:QKA262202 QTV262198:QTW262202 RDR262198:RDS262202 RNN262198:RNO262202 RXJ262198:RXK262202 SHF262198:SHG262202 SRB262198:SRC262202 TAX262198:TAY262202 TKT262198:TKU262202 TUP262198:TUQ262202 UEL262198:UEM262202 UOH262198:UOI262202 UYD262198:UYE262202 VHZ262198:VIA262202 VRV262198:VRW262202 WBR262198:WBS262202 WLN262198:WLO262202 WVJ262198:WVK262202 B327734:C327738 IX327734:IY327738 ST327734:SU327738 ACP327734:ACQ327738 AML327734:AMM327738 AWH327734:AWI327738 BGD327734:BGE327738 BPZ327734:BQA327738 BZV327734:BZW327738 CJR327734:CJS327738 CTN327734:CTO327738 DDJ327734:DDK327738 DNF327734:DNG327738 DXB327734:DXC327738 EGX327734:EGY327738 EQT327734:EQU327738 FAP327734:FAQ327738 FKL327734:FKM327738 FUH327734:FUI327738 GED327734:GEE327738 GNZ327734:GOA327738 GXV327734:GXW327738 HHR327734:HHS327738 HRN327734:HRO327738 IBJ327734:IBK327738 ILF327734:ILG327738 IVB327734:IVC327738 JEX327734:JEY327738 JOT327734:JOU327738 JYP327734:JYQ327738 KIL327734:KIM327738 KSH327734:KSI327738 LCD327734:LCE327738 LLZ327734:LMA327738 LVV327734:LVW327738 MFR327734:MFS327738 MPN327734:MPO327738 MZJ327734:MZK327738 NJF327734:NJG327738 NTB327734:NTC327738 OCX327734:OCY327738 OMT327734:OMU327738 OWP327734:OWQ327738 PGL327734:PGM327738 PQH327734:PQI327738 QAD327734:QAE327738 QJZ327734:QKA327738 QTV327734:QTW327738 RDR327734:RDS327738 RNN327734:RNO327738 RXJ327734:RXK327738 SHF327734:SHG327738 SRB327734:SRC327738 TAX327734:TAY327738 TKT327734:TKU327738 TUP327734:TUQ327738 UEL327734:UEM327738 UOH327734:UOI327738 UYD327734:UYE327738 VHZ327734:VIA327738 VRV327734:VRW327738 WBR327734:WBS327738 WLN327734:WLO327738 WVJ327734:WVK327738 B393270:C393274 IX393270:IY393274 ST393270:SU393274 ACP393270:ACQ393274 AML393270:AMM393274 AWH393270:AWI393274 BGD393270:BGE393274 BPZ393270:BQA393274 BZV393270:BZW393274 CJR393270:CJS393274 CTN393270:CTO393274 DDJ393270:DDK393274 DNF393270:DNG393274 DXB393270:DXC393274 EGX393270:EGY393274 EQT393270:EQU393274 FAP393270:FAQ393274 FKL393270:FKM393274 FUH393270:FUI393274 GED393270:GEE393274 GNZ393270:GOA393274 GXV393270:GXW393274 HHR393270:HHS393274 HRN393270:HRO393274 IBJ393270:IBK393274 ILF393270:ILG393274 IVB393270:IVC393274 JEX393270:JEY393274 JOT393270:JOU393274 JYP393270:JYQ393274 KIL393270:KIM393274 KSH393270:KSI393274 LCD393270:LCE393274 LLZ393270:LMA393274 LVV393270:LVW393274 MFR393270:MFS393274 MPN393270:MPO393274 MZJ393270:MZK393274 NJF393270:NJG393274 NTB393270:NTC393274 OCX393270:OCY393274 OMT393270:OMU393274 OWP393270:OWQ393274 PGL393270:PGM393274 PQH393270:PQI393274 QAD393270:QAE393274 QJZ393270:QKA393274 QTV393270:QTW393274 RDR393270:RDS393274 RNN393270:RNO393274 RXJ393270:RXK393274 SHF393270:SHG393274 SRB393270:SRC393274 TAX393270:TAY393274 TKT393270:TKU393274 TUP393270:TUQ393274 UEL393270:UEM393274 UOH393270:UOI393274 UYD393270:UYE393274 VHZ393270:VIA393274 VRV393270:VRW393274 WBR393270:WBS393274 WLN393270:WLO393274 WVJ393270:WVK393274 B458806:C458810 IX458806:IY458810 ST458806:SU458810 ACP458806:ACQ458810 AML458806:AMM458810 AWH458806:AWI458810 BGD458806:BGE458810 BPZ458806:BQA458810 BZV458806:BZW458810 CJR458806:CJS458810 CTN458806:CTO458810 DDJ458806:DDK458810 DNF458806:DNG458810 DXB458806:DXC458810 EGX458806:EGY458810 EQT458806:EQU458810 FAP458806:FAQ458810 FKL458806:FKM458810 FUH458806:FUI458810 GED458806:GEE458810 GNZ458806:GOA458810 GXV458806:GXW458810 HHR458806:HHS458810 HRN458806:HRO458810 IBJ458806:IBK458810 ILF458806:ILG458810 IVB458806:IVC458810 JEX458806:JEY458810 JOT458806:JOU458810 JYP458806:JYQ458810 KIL458806:KIM458810 KSH458806:KSI458810 LCD458806:LCE458810 LLZ458806:LMA458810 LVV458806:LVW458810 MFR458806:MFS458810 MPN458806:MPO458810 MZJ458806:MZK458810 NJF458806:NJG458810 NTB458806:NTC458810 OCX458806:OCY458810 OMT458806:OMU458810 OWP458806:OWQ458810 PGL458806:PGM458810 PQH458806:PQI458810 QAD458806:QAE458810 QJZ458806:QKA458810 QTV458806:QTW458810 RDR458806:RDS458810 RNN458806:RNO458810 RXJ458806:RXK458810 SHF458806:SHG458810 SRB458806:SRC458810 TAX458806:TAY458810 TKT458806:TKU458810 TUP458806:TUQ458810 UEL458806:UEM458810 UOH458806:UOI458810 UYD458806:UYE458810 VHZ458806:VIA458810 VRV458806:VRW458810 WBR458806:WBS458810 WLN458806:WLO458810 WVJ458806:WVK458810 B524342:C524346 IX524342:IY524346 ST524342:SU524346 ACP524342:ACQ524346 AML524342:AMM524346 AWH524342:AWI524346 BGD524342:BGE524346 BPZ524342:BQA524346 BZV524342:BZW524346 CJR524342:CJS524346 CTN524342:CTO524346 DDJ524342:DDK524346 DNF524342:DNG524346 DXB524342:DXC524346 EGX524342:EGY524346 EQT524342:EQU524346 FAP524342:FAQ524346 FKL524342:FKM524346 FUH524342:FUI524346 GED524342:GEE524346 GNZ524342:GOA524346 GXV524342:GXW524346 HHR524342:HHS524346 HRN524342:HRO524346 IBJ524342:IBK524346 ILF524342:ILG524346 IVB524342:IVC524346 JEX524342:JEY524346 JOT524342:JOU524346 JYP524342:JYQ524346 KIL524342:KIM524346 KSH524342:KSI524346 LCD524342:LCE524346 LLZ524342:LMA524346 LVV524342:LVW524346 MFR524342:MFS524346 MPN524342:MPO524346 MZJ524342:MZK524346 NJF524342:NJG524346 NTB524342:NTC524346 OCX524342:OCY524346 OMT524342:OMU524346 OWP524342:OWQ524346 PGL524342:PGM524346 PQH524342:PQI524346 QAD524342:QAE524346 QJZ524342:QKA524346 QTV524342:QTW524346 RDR524342:RDS524346 RNN524342:RNO524346 RXJ524342:RXK524346 SHF524342:SHG524346 SRB524342:SRC524346 TAX524342:TAY524346 TKT524342:TKU524346 TUP524342:TUQ524346 UEL524342:UEM524346 UOH524342:UOI524346 UYD524342:UYE524346 VHZ524342:VIA524346 VRV524342:VRW524346 WBR524342:WBS524346 WLN524342:WLO524346 WVJ524342:WVK524346 B589878:C589882 IX589878:IY589882 ST589878:SU589882 ACP589878:ACQ589882 AML589878:AMM589882 AWH589878:AWI589882 BGD589878:BGE589882 BPZ589878:BQA589882 BZV589878:BZW589882 CJR589878:CJS589882 CTN589878:CTO589882 DDJ589878:DDK589882 DNF589878:DNG589882 DXB589878:DXC589882 EGX589878:EGY589882 EQT589878:EQU589882 FAP589878:FAQ589882 FKL589878:FKM589882 FUH589878:FUI589882 GED589878:GEE589882 GNZ589878:GOA589882 GXV589878:GXW589882 HHR589878:HHS589882 HRN589878:HRO589882 IBJ589878:IBK589882 ILF589878:ILG589882 IVB589878:IVC589882 JEX589878:JEY589882 JOT589878:JOU589882 JYP589878:JYQ589882 KIL589878:KIM589882 KSH589878:KSI589882 LCD589878:LCE589882 LLZ589878:LMA589882 LVV589878:LVW589882 MFR589878:MFS589882 MPN589878:MPO589882 MZJ589878:MZK589882 NJF589878:NJG589882 NTB589878:NTC589882 OCX589878:OCY589882 OMT589878:OMU589882 OWP589878:OWQ589882 PGL589878:PGM589882 PQH589878:PQI589882 QAD589878:QAE589882 QJZ589878:QKA589882 QTV589878:QTW589882 RDR589878:RDS589882 RNN589878:RNO589882 RXJ589878:RXK589882 SHF589878:SHG589882 SRB589878:SRC589882 TAX589878:TAY589882 TKT589878:TKU589882 TUP589878:TUQ589882 UEL589878:UEM589882 UOH589878:UOI589882 UYD589878:UYE589882 VHZ589878:VIA589882 VRV589878:VRW589882 WBR589878:WBS589882 WLN589878:WLO589882 WVJ589878:WVK589882 B655414:C655418 IX655414:IY655418 ST655414:SU655418 ACP655414:ACQ655418 AML655414:AMM655418 AWH655414:AWI655418 BGD655414:BGE655418 BPZ655414:BQA655418 BZV655414:BZW655418 CJR655414:CJS655418 CTN655414:CTO655418 DDJ655414:DDK655418 DNF655414:DNG655418 DXB655414:DXC655418 EGX655414:EGY655418 EQT655414:EQU655418 FAP655414:FAQ655418 FKL655414:FKM655418 FUH655414:FUI655418 GED655414:GEE655418 GNZ655414:GOA655418 GXV655414:GXW655418 HHR655414:HHS655418 HRN655414:HRO655418 IBJ655414:IBK655418 ILF655414:ILG655418 IVB655414:IVC655418 JEX655414:JEY655418 JOT655414:JOU655418 JYP655414:JYQ655418 KIL655414:KIM655418 KSH655414:KSI655418 LCD655414:LCE655418 LLZ655414:LMA655418 LVV655414:LVW655418 MFR655414:MFS655418 MPN655414:MPO655418 MZJ655414:MZK655418 NJF655414:NJG655418 NTB655414:NTC655418 OCX655414:OCY655418 OMT655414:OMU655418 OWP655414:OWQ655418 PGL655414:PGM655418 PQH655414:PQI655418 QAD655414:QAE655418 QJZ655414:QKA655418 QTV655414:QTW655418 RDR655414:RDS655418 RNN655414:RNO655418 RXJ655414:RXK655418 SHF655414:SHG655418 SRB655414:SRC655418 TAX655414:TAY655418 TKT655414:TKU655418 TUP655414:TUQ655418 UEL655414:UEM655418 UOH655414:UOI655418 UYD655414:UYE655418 VHZ655414:VIA655418 VRV655414:VRW655418 WBR655414:WBS655418 WLN655414:WLO655418 WVJ655414:WVK655418 B720950:C720954 IX720950:IY720954 ST720950:SU720954 ACP720950:ACQ720954 AML720950:AMM720954 AWH720950:AWI720954 BGD720950:BGE720954 BPZ720950:BQA720954 BZV720950:BZW720954 CJR720950:CJS720954 CTN720950:CTO720954 DDJ720950:DDK720954 DNF720950:DNG720954 DXB720950:DXC720954 EGX720950:EGY720954 EQT720950:EQU720954 FAP720950:FAQ720954 FKL720950:FKM720954 FUH720950:FUI720954 GED720950:GEE720954 GNZ720950:GOA720954 GXV720950:GXW720954 HHR720950:HHS720954 HRN720950:HRO720954 IBJ720950:IBK720954 ILF720950:ILG720954 IVB720950:IVC720954 JEX720950:JEY720954 JOT720950:JOU720954 JYP720950:JYQ720954 KIL720950:KIM720954 KSH720950:KSI720954 LCD720950:LCE720954 LLZ720950:LMA720954 LVV720950:LVW720954 MFR720950:MFS720954 MPN720950:MPO720954 MZJ720950:MZK720954 NJF720950:NJG720954 NTB720950:NTC720954 OCX720950:OCY720954 OMT720950:OMU720954 OWP720950:OWQ720954 PGL720950:PGM720954 PQH720950:PQI720954 QAD720950:QAE720954 QJZ720950:QKA720954 QTV720950:QTW720954 RDR720950:RDS720954 RNN720950:RNO720954 RXJ720950:RXK720954 SHF720950:SHG720954 SRB720950:SRC720954 TAX720950:TAY720954 TKT720950:TKU720954 TUP720950:TUQ720954 UEL720950:UEM720954 UOH720950:UOI720954 UYD720950:UYE720954 VHZ720950:VIA720954 VRV720950:VRW720954 WBR720950:WBS720954 WLN720950:WLO720954 WVJ720950:WVK720954 B786486:C786490 IX786486:IY786490 ST786486:SU786490 ACP786486:ACQ786490 AML786486:AMM786490 AWH786486:AWI786490 BGD786486:BGE786490 BPZ786486:BQA786490 BZV786486:BZW786490 CJR786486:CJS786490 CTN786486:CTO786490 DDJ786486:DDK786490 DNF786486:DNG786490 DXB786486:DXC786490 EGX786486:EGY786490 EQT786486:EQU786490 FAP786486:FAQ786490 FKL786486:FKM786490 FUH786486:FUI786490 GED786486:GEE786490 GNZ786486:GOA786490 GXV786486:GXW786490 HHR786486:HHS786490 HRN786486:HRO786490 IBJ786486:IBK786490 ILF786486:ILG786490 IVB786486:IVC786490 JEX786486:JEY786490 JOT786486:JOU786490 JYP786486:JYQ786490 KIL786486:KIM786490 KSH786486:KSI786490 LCD786486:LCE786490 LLZ786486:LMA786490 LVV786486:LVW786490 MFR786486:MFS786490 MPN786486:MPO786490 MZJ786486:MZK786490 NJF786486:NJG786490 NTB786486:NTC786490 OCX786486:OCY786490 OMT786486:OMU786490 OWP786486:OWQ786490 PGL786486:PGM786490 PQH786486:PQI786490 QAD786486:QAE786490 QJZ786486:QKA786490 QTV786486:QTW786490 RDR786486:RDS786490 RNN786486:RNO786490 RXJ786486:RXK786490 SHF786486:SHG786490 SRB786486:SRC786490 TAX786486:TAY786490 TKT786486:TKU786490 TUP786486:TUQ786490 UEL786486:UEM786490 UOH786486:UOI786490 UYD786486:UYE786490 VHZ786486:VIA786490 VRV786486:VRW786490 WBR786486:WBS786490 WLN786486:WLO786490 WVJ786486:WVK786490 B852022:C852026 IX852022:IY852026 ST852022:SU852026 ACP852022:ACQ852026 AML852022:AMM852026 AWH852022:AWI852026 BGD852022:BGE852026 BPZ852022:BQA852026 BZV852022:BZW852026 CJR852022:CJS852026 CTN852022:CTO852026 DDJ852022:DDK852026 DNF852022:DNG852026 DXB852022:DXC852026 EGX852022:EGY852026 EQT852022:EQU852026 FAP852022:FAQ852026 FKL852022:FKM852026 FUH852022:FUI852026 GED852022:GEE852026 GNZ852022:GOA852026 GXV852022:GXW852026 HHR852022:HHS852026 HRN852022:HRO852026 IBJ852022:IBK852026 ILF852022:ILG852026 IVB852022:IVC852026 JEX852022:JEY852026 JOT852022:JOU852026 JYP852022:JYQ852026 KIL852022:KIM852026 KSH852022:KSI852026 LCD852022:LCE852026 LLZ852022:LMA852026 LVV852022:LVW852026 MFR852022:MFS852026 MPN852022:MPO852026 MZJ852022:MZK852026 NJF852022:NJG852026 NTB852022:NTC852026 OCX852022:OCY852026 OMT852022:OMU852026 OWP852022:OWQ852026 PGL852022:PGM852026 PQH852022:PQI852026 QAD852022:QAE852026 QJZ852022:QKA852026 QTV852022:QTW852026 RDR852022:RDS852026 RNN852022:RNO852026 RXJ852022:RXK852026 SHF852022:SHG852026 SRB852022:SRC852026 TAX852022:TAY852026 TKT852022:TKU852026 TUP852022:TUQ852026 UEL852022:UEM852026 UOH852022:UOI852026 UYD852022:UYE852026 VHZ852022:VIA852026 VRV852022:VRW852026 WBR852022:WBS852026 WLN852022:WLO852026 WVJ852022:WVK852026 B917558:C917562 IX917558:IY917562 ST917558:SU917562 ACP917558:ACQ917562 AML917558:AMM917562 AWH917558:AWI917562 BGD917558:BGE917562 BPZ917558:BQA917562 BZV917558:BZW917562 CJR917558:CJS917562 CTN917558:CTO917562 DDJ917558:DDK917562 DNF917558:DNG917562 DXB917558:DXC917562 EGX917558:EGY917562 EQT917558:EQU917562 FAP917558:FAQ917562 FKL917558:FKM917562 FUH917558:FUI917562 GED917558:GEE917562 GNZ917558:GOA917562 GXV917558:GXW917562 HHR917558:HHS917562 HRN917558:HRO917562 IBJ917558:IBK917562 ILF917558:ILG917562 IVB917558:IVC917562 JEX917558:JEY917562 JOT917558:JOU917562 JYP917558:JYQ917562 KIL917558:KIM917562 KSH917558:KSI917562 LCD917558:LCE917562 LLZ917558:LMA917562 LVV917558:LVW917562 MFR917558:MFS917562 MPN917558:MPO917562 MZJ917558:MZK917562 NJF917558:NJG917562 NTB917558:NTC917562 OCX917558:OCY917562 OMT917558:OMU917562 OWP917558:OWQ917562 PGL917558:PGM917562 PQH917558:PQI917562 QAD917558:QAE917562 QJZ917558:QKA917562 QTV917558:QTW917562 RDR917558:RDS917562 RNN917558:RNO917562 RXJ917558:RXK917562 SHF917558:SHG917562 SRB917558:SRC917562 TAX917558:TAY917562 TKT917558:TKU917562 TUP917558:TUQ917562 UEL917558:UEM917562 UOH917558:UOI917562 UYD917558:UYE917562 VHZ917558:VIA917562 VRV917558:VRW917562 WBR917558:WBS917562 WLN917558:WLO917562 WVJ917558:WVK917562 B983094:C983098 IX983094:IY983098 ST983094:SU983098 ACP983094:ACQ983098 AML983094:AMM983098 AWH983094:AWI983098 BGD983094:BGE983098 BPZ983094:BQA983098 BZV983094:BZW983098 CJR983094:CJS983098 CTN983094:CTO983098 DDJ983094:DDK983098 DNF983094:DNG983098 DXB983094:DXC983098 EGX983094:EGY983098 EQT983094:EQU983098 FAP983094:FAQ983098 FKL983094:FKM983098 FUH983094:FUI983098 GED983094:GEE983098 GNZ983094:GOA983098 GXV983094:GXW983098 HHR983094:HHS983098 HRN983094:HRO983098 IBJ983094:IBK983098 ILF983094:ILG983098 IVB983094:IVC983098 JEX983094:JEY983098 JOT983094:JOU983098 JYP983094:JYQ983098 KIL983094:KIM983098 KSH983094:KSI983098 LCD983094:LCE983098 LLZ983094:LMA983098 LVV983094:LVW983098 MFR983094:MFS983098 MPN983094:MPO983098 MZJ983094:MZK983098 NJF983094:NJG983098 NTB983094:NTC983098 OCX983094:OCY983098 OMT983094:OMU983098 OWP983094:OWQ983098 PGL983094:PGM983098 PQH983094:PQI983098 QAD983094:QAE983098 QJZ983094:QKA983098 QTV983094:QTW983098 RDR983094:RDS983098 RNN983094:RNO983098 RXJ983094:RXK983098 SHF983094:SHG983098 SRB983094:SRC983098 TAX983094:TAY983098 TKT983094:TKU983098 TUP983094:TUQ983098 UEL983094:UEM983098 UOH983094:UOI983098 UYD983094:UYE983098 VHZ983094:VIA983098 VRV983094:VRW983098 WBR983094:WBS983098 WLN983094:WLO983098 WVJ983094:WVK983098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A68:A79 IW68:IW79 SS68:SS79 ACO68:ACO79 AMK68:AMK79 AWG68:AWG79 BGC68:BGC79 BPY68:BPY79 BZU68:BZU79 CJQ68:CJQ79 CTM68:CTM79 DDI68:DDI79 DNE68:DNE79 DXA68:DXA79 EGW68:EGW79 EQS68:EQS79 FAO68:FAO79 FKK68:FKK79 FUG68:FUG79 GEC68:GEC79 GNY68:GNY79 GXU68:GXU79 HHQ68:HHQ79 HRM68:HRM79 IBI68:IBI79 ILE68:ILE79 IVA68:IVA79 JEW68:JEW79 JOS68:JOS79 JYO68:JYO79 KIK68:KIK79 KSG68:KSG79 LCC68:LCC79 LLY68:LLY79 LVU68:LVU79 MFQ68:MFQ79 MPM68:MPM79 MZI68:MZI79 NJE68:NJE79 NTA68:NTA79 OCW68:OCW79 OMS68:OMS79 OWO68:OWO79 PGK68:PGK79 PQG68:PQG79 QAC68:QAC79 QJY68:QJY79 QTU68:QTU79 RDQ68:RDQ79 RNM68:RNM79 RXI68:RXI79 SHE68:SHE79 SRA68:SRA79 TAW68:TAW79 TKS68:TKS79 TUO68:TUO79 UEK68:UEK79 UOG68:UOG79 UYC68:UYC79 VHY68:VHY79 VRU68:VRU79 WBQ68:WBQ79 WLM68:WLM79 WVI68:WVI79 A65604:A65615 IW65604:IW65615 SS65604:SS65615 ACO65604:ACO65615 AMK65604:AMK65615 AWG65604:AWG65615 BGC65604:BGC65615 BPY65604:BPY65615 BZU65604:BZU65615 CJQ65604:CJQ65615 CTM65604:CTM65615 DDI65604:DDI65615 DNE65604:DNE65615 DXA65604:DXA65615 EGW65604:EGW65615 EQS65604:EQS65615 FAO65604:FAO65615 FKK65604:FKK65615 FUG65604:FUG65615 GEC65604:GEC65615 GNY65604:GNY65615 GXU65604:GXU65615 HHQ65604:HHQ65615 HRM65604:HRM65615 IBI65604:IBI65615 ILE65604:ILE65615 IVA65604:IVA65615 JEW65604:JEW65615 JOS65604:JOS65615 JYO65604:JYO65615 KIK65604:KIK65615 KSG65604:KSG65615 LCC65604:LCC65615 LLY65604:LLY65615 LVU65604:LVU65615 MFQ65604:MFQ65615 MPM65604:MPM65615 MZI65604:MZI65615 NJE65604:NJE65615 NTA65604:NTA65615 OCW65604:OCW65615 OMS65604:OMS65615 OWO65604:OWO65615 PGK65604:PGK65615 PQG65604:PQG65615 QAC65604:QAC65615 QJY65604:QJY65615 QTU65604:QTU65615 RDQ65604:RDQ65615 RNM65604:RNM65615 RXI65604:RXI65615 SHE65604:SHE65615 SRA65604:SRA65615 TAW65604:TAW65615 TKS65604:TKS65615 TUO65604:TUO65615 UEK65604:UEK65615 UOG65604:UOG65615 UYC65604:UYC65615 VHY65604:VHY65615 VRU65604:VRU65615 WBQ65604:WBQ65615 WLM65604:WLM65615 WVI65604:WVI65615 A131140:A131151 IW131140:IW131151 SS131140:SS131151 ACO131140:ACO131151 AMK131140:AMK131151 AWG131140:AWG131151 BGC131140:BGC131151 BPY131140:BPY131151 BZU131140:BZU131151 CJQ131140:CJQ131151 CTM131140:CTM131151 DDI131140:DDI131151 DNE131140:DNE131151 DXA131140:DXA131151 EGW131140:EGW131151 EQS131140:EQS131151 FAO131140:FAO131151 FKK131140:FKK131151 FUG131140:FUG131151 GEC131140:GEC131151 GNY131140:GNY131151 GXU131140:GXU131151 HHQ131140:HHQ131151 HRM131140:HRM131151 IBI131140:IBI131151 ILE131140:ILE131151 IVA131140:IVA131151 JEW131140:JEW131151 JOS131140:JOS131151 JYO131140:JYO131151 KIK131140:KIK131151 KSG131140:KSG131151 LCC131140:LCC131151 LLY131140:LLY131151 LVU131140:LVU131151 MFQ131140:MFQ131151 MPM131140:MPM131151 MZI131140:MZI131151 NJE131140:NJE131151 NTA131140:NTA131151 OCW131140:OCW131151 OMS131140:OMS131151 OWO131140:OWO131151 PGK131140:PGK131151 PQG131140:PQG131151 QAC131140:QAC131151 QJY131140:QJY131151 QTU131140:QTU131151 RDQ131140:RDQ131151 RNM131140:RNM131151 RXI131140:RXI131151 SHE131140:SHE131151 SRA131140:SRA131151 TAW131140:TAW131151 TKS131140:TKS131151 TUO131140:TUO131151 UEK131140:UEK131151 UOG131140:UOG131151 UYC131140:UYC131151 VHY131140:VHY131151 VRU131140:VRU131151 WBQ131140:WBQ131151 WLM131140:WLM131151 WVI131140:WVI131151 A196676:A196687 IW196676:IW196687 SS196676:SS196687 ACO196676:ACO196687 AMK196676:AMK196687 AWG196676:AWG196687 BGC196676:BGC196687 BPY196676:BPY196687 BZU196676:BZU196687 CJQ196676:CJQ196687 CTM196676:CTM196687 DDI196676:DDI196687 DNE196676:DNE196687 DXA196676:DXA196687 EGW196676:EGW196687 EQS196676:EQS196687 FAO196676:FAO196687 FKK196676:FKK196687 FUG196676:FUG196687 GEC196676:GEC196687 GNY196676:GNY196687 GXU196676:GXU196687 HHQ196676:HHQ196687 HRM196676:HRM196687 IBI196676:IBI196687 ILE196676:ILE196687 IVA196676:IVA196687 JEW196676:JEW196687 JOS196676:JOS196687 JYO196676:JYO196687 KIK196676:KIK196687 KSG196676:KSG196687 LCC196676:LCC196687 LLY196676:LLY196687 LVU196676:LVU196687 MFQ196676:MFQ196687 MPM196676:MPM196687 MZI196676:MZI196687 NJE196676:NJE196687 NTA196676:NTA196687 OCW196676:OCW196687 OMS196676:OMS196687 OWO196676:OWO196687 PGK196676:PGK196687 PQG196676:PQG196687 QAC196676:QAC196687 QJY196676:QJY196687 QTU196676:QTU196687 RDQ196676:RDQ196687 RNM196676:RNM196687 RXI196676:RXI196687 SHE196676:SHE196687 SRA196676:SRA196687 TAW196676:TAW196687 TKS196676:TKS196687 TUO196676:TUO196687 UEK196676:UEK196687 UOG196676:UOG196687 UYC196676:UYC196687 VHY196676:VHY196687 VRU196676:VRU196687 WBQ196676:WBQ196687 WLM196676:WLM196687 WVI196676:WVI196687 A262212:A262223 IW262212:IW262223 SS262212:SS262223 ACO262212:ACO262223 AMK262212:AMK262223 AWG262212:AWG262223 BGC262212:BGC262223 BPY262212:BPY262223 BZU262212:BZU262223 CJQ262212:CJQ262223 CTM262212:CTM262223 DDI262212:DDI262223 DNE262212:DNE262223 DXA262212:DXA262223 EGW262212:EGW262223 EQS262212:EQS262223 FAO262212:FAO262223 FKK262212:FKK262223 FUG262212:FUG262223 GEC262212:GEC262223 GNY262212:GNY262223 GXU262212:GXU262223 HHQ262212:HHQ262223 HRM262212:HRM262223 IBI262212:IBI262223 ILE262212:ILE262223 IVA262212:IVA262223 JEW262212:JEW262223 JOS262212:JOS262223 JYO262212:JYO262223 KIK262212:KIK262223 KSG262212:KSG262223 LCC262212:LCC262223 LLY262212:LLY262223 LVU262212:LVU262223 MFQ262212:MFQ262223 MPM262212:MPM262223 MZI262212:MZI262223 NJE262212:NJE262223 NTA262212:NTA262223 OCW262212:OCW262223 OMS262212:OMS262223 OWO262212:OWO262223 PGK262212:PGK262223 PQG262212:PQG262223 QAC262212:QAC262223 QJY262212:QJY262223 QTU262212:QTU262223 RDQ262212:RDQ262223 RNM262212:RNM262223 RXI262212:RXI262223 SHE262212:SHE262223 SRA262212:SRA262223 TAW262212:TAW262223 TKS262212:TKS262223 TUO262212:TUO262223 UEK262212:UEK262223 UOG262212:UOG262223 UYC262212:UYC262223 VHY262212:VHY262223 VRU262212:VRU262223 WBQ262212:WBQ262223 WLM262212:WLM262223 WVI262212:WVI262223 A327748:A327759 IW327748:IW327759 SS327748:SS327759 ACO327748:ACO327759 AMK327748:AMK327759 AWG327748:AWG327759 BGC327748:BGC327759 BPY327748:BPY327759 BZU327748:BZU327759 CJQ327748:CJQ327759 CTM327748:CTM327759 DDI327748:DDI327759 DNE327748:DNE327759 DXA327748:DXA327759 EGW327748:EGW327759 EQS327748:EQS327759 FAO327748:FAO327759 FKK327748:FKK327759 FUG327748:FUG327759 GEC327748:GEC327759 GNY327748:GNY327759 GXU327748:GXU327759 HHQ327748:HHQ327759 HRM327748:HRM327759 IBI327748:IBI327759 ILE327748:ILE327759 IVA327748:IVA327759 JEW327748:JEW327759 JOS327748:JOS327759 JYO327748:JYO327759 KIK327748:KIK327759 KSG327748:KSG327759 LCC327748:LCC327759 LLY327748:LLY327759 LVU327748:LVU327759 MFQ327748:MFQ327759 MPM327748:MPM327759 MZI327748:MZI327759 NJE327748:NJE327759 NTA327748:NTA327759 OCW327748:OCW327759 OMS327748:OMS327759 OWO327748:OWO327759 PGK327748:PGK327759 PQG327748:PQG327759 QAC327748:QAC327759 QJY327748:QJY327759 QTU327748:QTU327759 RDQ327748:RDQ327759 RNM327748:RNM327759 RXI327748:RXI327759 SHE327748:SHE327759 SRA327748:SRA327759 TAW327748:TAW327759 TKS327748:TKS327759 TUO327748:TUO327759 UEK327748:UEK327759 UOG327748:UOG327759 UYC327748:UYC327759 VHY327748:VHY327759 VRU327748:VRU327759 WBQ327748:WBQ327759 WLM327748:WLM327759 WVI327748:WVI327759 A393284:A393295 IW393284:IW393295 SS393284:SS393295 ACO393284:ACO393295 AMK393284:AMK393295 AWG393284:AWG393295 BGC393284:BGC393295 BPY393284:BPY393295 BZU393284:BZU393295 CJQ393284:CJQ393295 CTM393284:CTM393295 DDI393284:DDI393295 DNE393284:DNE393295 DXA393284:DXA393295 EGW393284:EGW393295 EQS393284:EQS393295 FAO393284:FAO393295 FKK393284:FKK393295 FUG393284:FUG393295 GEC393284:GEC393295 GNY393284:GNY393295 GXU393284:GXU393295 HHQ393284:HHQ393295 HRM393284:HRM393295 IBI393284:IBI393295 ILE393284:ILE393295 IVA393284:IVA393295 JEW393284:JEW393295 JOS393284:JOS393295 JYO393284:JYO393295 KIK393284:KIK393295 KSG393284:KSG393295 LCC393284:LCC393295 LLY393284:LLY393295 LVU393284:LVU393295 MFQ393284:MFQ393295 MPM393284:MPM393295 MZI393284:MZI393295 NJE393284:NJE393295 NTA393284:NTA393295 OCW393284:OCW393295 OMS393284:OMS393295 OWO393284:OWO393295 PGK393284:PGK393295 PQG393284:PQG393295 QAC393284:QAC393295 QJY393284:QJY393295 QTU393284:QTU393295 RDQ393284:RDQ393295 RNM393284:RNM393295 RXI393284:RXI393295 SHE393284:SHE393295 SRA393284:SRA393295 TAW393284:TAW393295 TKS393284:TKS393295 TUO393284:TUO393295 UEK393284:UEK393295 UOG393284:UOG393295 UYC393284:UYC393295 VHY393284:VHY393295 VRU393284:VRU393295 WBQ393284:WBQ393295 WLM393284:WLM393295 WVI393284:WVI393295 A458820:A458831 IW458820:IW458831 SS458820:SS458831 ACO458820:ACO458831 AMK458820:AMK458831 AWG458820:AWG458831 BGC458820:BGC458831 BPY458820:BPY458831 BZU458820:BZU458831 CJQ458820:CJQ458831 CTM458820:CTM458831 DDI458820:DDI458831 DNE458820:DNE458831 DXA458820:DXA458831 EGW458820:EGW458831 EQS458820:EQS458831 FAO458820:FAO458831 FKK458820:FKK458831 FUG458820:FUG458831 GEC458820:GEC458831 GNY458820:GNY458831 GXU458820:GXU458831 HHQ458820:HHQ458831 HRM458820:HRM458831 IBI458820:IBI458831 ILE458820:ILE458831 IVA458820:IVA458831 JEW458820:JEW458831 JOS458820:JOS458831 JYO458820:JYO458831 KIK458820:KIK458831 KSG458820:KSG458831 LCC458820:LCC458831 LLY458820:LLY458831 LVU458820:LVU458831 MFQ458820:MFQ458831 MPM458820:MPM458831 MZI458820:MZI458831 NJE458820:NJE458831 NTA458820:NTA458831 OCW458820:OCW458831 OMS458820:OMS458831 OWO458820:OWO458831 PGK458820:PGK458831 PQG458820:PQG458831 QAC458820:QAC458831 QJY458820:QJY458831 QTU458820:QTU458831 RDQ458820:RDQ458831 RNM458820:RNM458831 RXI458820:RXI458831 SHE458820:SHE458831 SRA458820:SRA458831 TAW458820:TAW458831 TKS458820:TKS458831 TUO458820:TUO458831 UEK458820:UEK458831 UOG458820:UOG458831 UYC458820:UYC458831 VHY458820:VHY458831 VRU458820:VRU458831 WBQ458820:WBQ458831 WLM458820:WLM458831 WVI458820:WVI458831 A524356:A524367 IW524356:IW524367 SS524356:SS524367 ACO524356:ACO524367 AMK524356:AMK524367 AWG524356:AWG524367 BGC524356:BGC524367 BPY524356:BPY524367 BZU524356:BZU524367 CJQ524356:CJQ524367 CTM524356:CTM524367 DDI524356:DDI524367 DNE524356:DNE524367 DXA524356:DXA524367 EGW524356:EGW524367 EQS524356:EQS524367 FAO524356:FAO524367 FKK524356:FKK524367 FUG524356:FUG524367 GEC524356:GEC524367 GNY524356:GNY524367 GXU524356:GXU524367 HHQ524356:HHQ524367 HRM524356:HRM524367 IBI524356:IBI524367 ILE524356:ILE524367 IVA524356:IVA524367 JEW524356:JEW524367 JOS524356:JOS524367 JYO524356:JYO524367 KIK524356:KIK524367 KSG524356:KSG524367 LCC524356:LCC524367 LLY524356:LLY524367 LVU524356:LVU524367 MFQ524356:MFQ524367 MPM524356:MPM524367 MZI524356:MZI524367 NJE524356:NJE524367 NTA524356:NTA524367 OCW524356:OCW524367 OMS524356:OMS524367 OWO524356:OWO524367 PGK524356:PGK524367 PQG524356:PQG524367 QAC524356:QAC524367 QJY524356:QJY524367 QTU524356:QTU524367 RDQ524356:RDQ524367 RNM524356:RNM524367 RXI524356:RXI524367 SHE524356:SHE524367 SRA524356:SRA524367 TAW524356:TAW524367 TKS524356:TKS524367 TUO524356:TUO524367 UEK524356:UEK524367 UOG524356:UOG524367 UYC524356:UYC524367 VHY524356:VHY524367 VRU524356:VRU524367 WBQ524356:WBQ524367 WLM524356:WLM524367 WVI524356:WVI524367 A589892:A589903 IW589892:IW589903 SS589892:SS589903 ACO589892:ACO589903 AMK589892:AMK589903 AWG589892:AWG589903 BGC589892:BGC589903 BPY589892:BPY589903 BZU589892:BZU589903 CJQ589892:CJQ589903 CTM589892:CTM589903 DDI589892:DDI589903 DNE589892:DNE589903 DXA589892:DXA589903 EGW589892:EGW589903 EQS589892:EQS589903 FAO589892:FAO589903 FKK589892:FKK589903 FUG589892:FUG589903 GEC589892:GEC589903 GNY589892:GNY589903 GXU589892:GXU589903 HHQ589892:HHQ589903 HRM589892:HRM589903 IBI589892:IBI589903 ILE589892:ILE589903 IVA589892:IVA589903 JEW589892:JEW589903 JOS589892:JOS589903 JYO589892:JYO589903 KIK589892:KIK589903 KSG589892:KSG589903 LCC589892:LCC589903 LLY589892:LLY589903 LVU589892:LVU589903 MFQ589892:MFQ589903 MPM589892:MPM589903 MZI589892:MZI589903 NJE589892:NJE589903 NTA589892:NTA589903 OCW589892:OCW589903 OMS589892:OMS589903 OWO589892:OWO589903 PGK589892:PGK589903 PQG589892:PQG589903 QAC589892:QAC589903 QJY589892:QJY589903 QTU589892:QTU589903 RDQ589892:RDQ589903 RNM589892:RNM589903 RXI589892:RXI589903 SHE589892:SHE589903 SRA589892:SRA589903 TAW589892:TAW589903 TKS589892:TKS589903 TUO589892:TUO589903 UEK589892:UEK589903 UOG589892:UOG589903 UYC589892:UYC589903 VHY589892:VHY589903 VRU589892:VRU589903 WBQ589892:WBQ589903 WLM589892:WLM589903 WVI589892:WVI589903 A655428:A655439 IW655428:IW655439 SS655428:SS655439 ACO655428:ACO655439 AMK655428:AMK655439 AWG655428:AWG655439 BGC655428:BGC655439 BPY655428:BPY655439 BZU655428:BZU655439 CJQ655428:CJQ655439 CTM655428:CTM655439 DDI655428:DDI655439 DNE655428:DNE655439 DXA655428:DXA655439 EGW655428:EGW655439 EQS655428:EQS655439 FAO655428:FAO655439 FKK655428:FKK655439 FUG655428:FUG655439 GEC655428:GEC655439 GNY655428:GNY655439 GXU655428:GXU655439 HHQ655428:HHQ655439 HRM655428:HRM655439 IBI655428:IBI655439 ILE655428:ILE655439 IVA655428:IVA655439 JEW655428:JEW655439 JOS655428:JOS655439 JYO655428:JYO655439 KIK655428:KIK655439 KSG655428:KSG655439 LCC655428:LCC655439 LLY655428:LLY655439 LVU655428:LVU655439 MFQ655428:MFQ655439 MPM655428:MPM655439 MZI655428:MZI655439 NJE655428:NJE655439 NTA655428:NTA655439 OCW655428:OCW655439 OMS655428:OMS655439 OWO655428:OWO655439 PGK655428:PGK655439 PQG655428:PQG655439 QAC655428:QAC655439 QJY655428:QJY655439 QTU655428:QTU655439 RDQ655428:RDQ655439 RNM655428:RNM655439 RXI655428:RXI655439 SHE655428:SHE655439 SRA655428:SRA655439 TAW655428:TAW655439 TKS655428:TKS655439 TUO655428:TUO655439 UEK655428:UEK655439 UOG655428:UOG655439 UYC655428:UYC655439 VHY655428:VHY655439 VRU655428:VRU655439 WBQ655428:WBQ655439 WLM655428:WLM655439 WVI655428:WVI655439 A720964:A720975 IW720964:IW720975 SS720964:SS720975 ACO720964:ACO720975 AMK720964:AMK720975 AWG720964:AWG720975 BGC720964:BGC720975 BPY720964:BPY720975 BZU720964:BZU720975 CJQ720964:CJQ720975 CTM720964:CTM720975 DDI720964:DDI720975 DNE720964:DNE720975 DXA720964:DXA720975 EGW720964:EGW720975 EQS720964:EQS720975 FAO720964:FAO720975 FKK720964:FKK720975 FUG720964:FUG720975 GEC720964:GEC720975 GNY720964:GNY720975 GXU720964:GXU720975 HHQ720964:HHQ720975 HRM720964:HRM720975 IBI720964:IBI720975 ILE720964:ILE720975 IVA720964:IVA720975 JEW720964:JEW720975 JOS720964:JOS720975 JYO720964:JYO720975 KIK720964:KIK720975 KSG720964:KSG720975 LCC720964:LCC720975 LLY720964:LLY720975 LVU720964:LVU720975 MFQ720964:MFQ720975 MPM720964:MPM720975 MZI720964:MZI720975 NJE720964:NJE720975 NTA720964:NTA720975 OCW720964:OCW720975 OMS720964:OMS720975 OWO720964:OWO720975 PGK720964:PGK720975 PQG720964:PQG720975 QAC720964:QAC720975 QJY720964:QJY720975 QTU720964:QTU720975 RDQ720964:RDQ720975 RNM720964:RNM720975 RXI720964:RXI720975 SHE720964:SHE720975 SRA720964:SRA720975 TAW720964:TAW720975 TKS720964:TKS720975 TUO720964:TUO720975 UEK720964:UEK720975 UOG720964:UOG720975 UYC720964:UYC720975 VHY720964:VHY720975 VRU720964:VRU720975 WBQ720964:WBQ720975 WLM720964:WLM720975 WVI720964:WVI720975 A786500:A786511 IW786500:IW786511 SS786500:SS786511 ACO786500:ACO786511 AMK786500:AMK786511 AWG786500:AWG786511 BGC786500:BGC786511 BPY786500:BPY786511 BZU786500:BZU786511 CJQ786500:CJQ786511 CTM786500:CTM786511 DDI786500:DDI786511 DNE786500:DNE786511 DXA786500:DXA786511 EGW786500:EGW786511 EQS786500:EQS786511 FAO786500:FAO786511 FKK786500:FKK786511 FUG786500:FUG786511 GEC786500:GEC786511 GNY786500:GNY786511 GXU786500:GXU786511 HHQ786500:HHQ786511 HRM786500:HRM786511 IBI786500:IBI786511 ILE786500:ILE786511 IVA786500:IVA786511 JEW786500:JEW786511 JOS786500:JOS786511 JYO786500:JYO786511 KIK786500:KIK786511 KSG786500:KSG786511 LCC786500:LCC786511 LLY786500:LLY786511 LVU786500:LVU786511 MFQ786500:MFQ786511 MPM786500:MPM786511 MZI786500:MZI786511 NJE786500:NJE786511 NTA786500:NTA786511 OCW786500:OCW786511 OMS786500:OMS786511 OWO786500:OWO786511 PGK786500:PGK786511 PQG786500:PQG786511 QAC786500:QAC786511 QJY786500:QJY786511 QTU786500:QTU786511 RDQ786500:RDQ786511 RNM786500:RNM786511 RXI786500:RXI786511 SHE786500:SHE786511 SRA786500:SRA786511 TAW786500:TAW786511 TKS786500:TKS786511 TUO786500:TUO786511 UEK786500:UEK786511 UOG786500:UOG786511 UYC786500:UYC786511 VHY786500:VHY786511 VRU786500:VRU786511 WBQ786500:WBQ786511 WLM786500:WLM786511 WVI786500:WVI786511 A852036:A852047 IW852036:IW852047 SS852036:SS852047 ACO852036:ACO852047 AMK852036:AMK852047 AWG852036:AWG852047 BGC852036:BGC852047 BPY852036:BPY852047 BZU852036:BZU852047 CJQ852036:CJQ852047 CTM852036:CTM852047 DDI852036:DDI852047 DNE852036:DNE852047 DXA852036:DXA852047 EGW852036:EGW852047 EQS852036:EQS852047 FAO852036:FAO852047 FKK852036:FKK852047 FUG852036:FUG852047 GEC852036:GEC852047 GNY852036:GNY852047 GXU852036:GXU852047 HHQ852036:HHQ852047 HRM852036:HRM852047 IBI852036:IBI852047 ILE852036:ILE852047 IVA852036:IVA852047 JEW852036:JEW852047 JOS852036:JOS852047 JYO852036:JYO852047 KIK852036:KIK852047 KSG852036:KSG852047 LCC852036:LCC852047 LLY852036:LLY852047 LVU852036:LVU852047 MFQ852036:MFQ852047 MPM852036:MPM852047 MZI852036:MZI852047 NJE852036:NJE852047 NTA852036:NTA852047 OCW852036:OCW852047 OMS852036:OMS852047 OWO852036:OWO852047 PGK852036:PGK852047 PQG852036:PQG852047 QAC852036:QAC852047 QJY852036:QJY852047 QTU852036:QTU852047 RDQ852036:RDQ852047 RNM852036:RNM852047 RXI852036:RXI852047 SHE852036:SHE852047 SRA852036:SRA852047 TAW852036:TAW852047 TKS852036:TKS852047 TUO852036:TUO852047 UEK852036:UEK852047 UOG852036:UOG852047 UYC852036:UYC852047 VHY852036:VHY852047 VRU852036:VRU852047 WBQ852036:WBQ852047 WLM852036:WLM852047 WVI852036:WVI852047 A917572:A917583 IW917572:IW917583 SS917572:SS917583 ACO917572:ACO917583 AMK917572:AMK917583 AWG917572:AWG917583 BGC917572:BGC917583 BPY917572:BPY917583 BZU917572:BZU917583 CJQ917572:CJQ917583 CTM917572:CTM917583 DDI917572:DDI917583 DNE917572:DNE917583 DXA917572:DXA917583 EGW917572:EGW917583 EQS917572:EQS917583 FAO917572:FAO917583 FKK917572:FKK917583 FUG917572:FUG917583 GEC917572:GEC917583 GNY917572:GNY917583 GXU917572:GXU917583 HHQ917572:HHQ917583 HRM917572:HRM917583 IBI917572:IBI917583 ILE917572:ILE917583 IVA917572:IVA917583 JEW917572:JEW917583 JOS917572:JOS917583 JYO917572:JYO917583 KIK917572:KIK917583 KSG917572:KSG917583 LCC917572:LCC917583 LLY917572:LLY917583 LVU917572:LVU917583 MFQ917572:MFQ917583 MPM917572:MPM917583 MZI917572:MZI917583 NJE917572:NJE917583 NTA917572:NTA917583 OCW917572:OCW917583 OMS917572:OMS917583 OWO917572:OWO917583 PGK917572:PGK917583 PQG917572:PQG917583 QAC917572:QAC917583 QJY917572:QJY917583 QTU917572:QTU917583 RDQ917572:RDQ917583 RNM917572:RNM917583 RXI917572:RXI917583 SHE917572:SHE917583 SRA917572:SRA917583 TAW917572:TAW917583 TKS917572:TKS917583 TUO917572:TUO917583 UEK917572:UEK917583 UOG917572:UOG917583 UYC917572:UYC917583 VHY917572:VHY917583 VRU917572:VRU917583 WBQ917572:WBQ917583 WLM917572:WLM917583 WVI917572:WVI917583 A983108:A983119 IW983108:IW983119 SS983108:SS983119 ACO983108:ACO983119 AMK983108:AMK983119 AWG983108:AWG983119 BGC983108:BGC983119 BPY983108:BPY983119 BZU983108:BZU983119 CJQ983108:CJQ983119 CTM983108:CTM983119 DDI983108:DDI983119 DNE983108:DNE983119 DXA983108:DXA983119 EGW983108:EGW983119 EQS983108:EQS983119 FAO983108:FAO983119 FKK983108:FKK983119 FUG983108:FUG983119 GEC983108:GEC983119 GNY983108:GNY983119 GXU983108:GXU983119 HHQ983108:HHQ983119 HRM983108:HRM983119 IBI983108:IBI983119 ILE983108:ILE983119 IVA983108:IVA983119 JEW983108:JEW983119 JOS983108:JOS983119 JYO983108:JYO983119 KIK983108:KIK983119 KSG983108:KSG983119 LCC983108:LCC983119 LLY983108:LLY983119 LVU983108:LVU983119 MFQ983108:MFQ983119 MPM983108:MPM983119 MZI983108:MZI983119 NJE983108:NJE983119 NTA983108:NTA983119 OCW983108:OCW983119 OMS983108:OMS983119 OWO983108:OWO983119 PGK983108:PGK983119 PQG983108:PQG983119 QAC983108:QAC983119 QJY983108:QJY983119 QTU983108:QTU983119 RDQ983108:RDQ983119 RNM983108:RNM983119 RXI983108:RXI983119 SHE983108:SHE983119 SRA983108:SRA983119 TAW983108:TAW983119 TKS983108:TKS983119 TUO983108:TUO983119 UEK983108:UEK983119 UOG983108:UOG983119 UYC983108:UYC983119 VHY983108:VHY983119 VRU983108:VRU983119 WBQ983108:WBQ983119 WLM983108:WLM983119 WVI983108:WVI983119 D38:D79 IZ38:IZ79 SV38:SV79 ACR38:ACR79 AMN38:AMN79 AWJ38:AWJ79 BGF38:BGF79 BQB38:BQB79 BZX38:BZX79 CJT38:CJT79 CTP38:CTP79 DDL38:DDL79 DNH38:DNH79 DXD38:DXD79 EGZ38:EGZ79 EQV38:EQV79 FAR38:FAR79 FKN38:FKN79 FUJ38:FUJ79 GEF38:GEF79 GOB38:GOB79 GXX38:GXX79 HHT38:HHT79 HRP38:HRP79 IBL38:IBL79 ILH38:ILH79 IVD38:IVD79 JEZ38:JEZ79 JOV38:JOV79 JYR38:JYR79 KIN38:KIN79 KSJ38:KSJ79 LCF38:LCF79 LMB38:LMB79 LVX38:LVX79 MFT38:MFT79 MPP38:MPP79 MZL38:MZL79 NJH38:NJH79 NTD38:NTD79 OCZ38:OCZ79 OMV38:OMV79 OWR38:OWR79 PGN38:PGN79 PQJ38:PQJ79 QAF38:QAF79 QKB38:QKB79 QTX38:QTX79 RDT38:RDT79 RNP38:RNP79 RXL38:RXL79 SHH38:SHH79 SRD38:SRD79 TAZ38:TAZ79 TKV38:TKV79 TUR38:TUR79 UEN38:UEN79 UOJ38:UOJ79 UYF38:UYF79 VIB38:VIB79 VRX38:VRX79 WBT38:WBT79 WLP38:WLP79 WVL38:WVL79 D65574:D65615 IZ65574:IZ65615 SV65574:SV65615 ACR65574:ACR65615 AMN65574:AMN65615 AWJ65574:AWJ65615 BGF65574:BGF65615 BQB65574:BQB65615 BZX65574:BZX65615 CJT65574:CJT65615 CTP65574:CTP65615 DDL65574:DDL65615 DNH65574:DNH65615 DXD65574:DXD65615 EGZ65574:EGZ65615 EQV65574:EQV65615 FAR65574:FAR65615 FKN65574:FKN65615 FUJ65574:FUJ65615 GEF65574:GEF65615 GOB65574:GOB65615 GXX65574:GXX65615 HHT65574:HHT65615 HRP65574:HRP65615 IBL65574:IBL65615 ILH65574:ILH65615 IVD65574:IVD65615 JEZ65574:JEZ65615 JOV65574:JOV65615 JYR65574:JYR65615 KIN65574:KIN65615 KSJ65574:KSJ65615 LCF65574:LCF65615 LMB65574:LMB65615 LVX65574:LVX65615 MFT65574:MFT65615 MPP65574:MPP65615 MZL65574:MZL65615 NJH65574:NJH65615 NTD65574:NTD65615 OCZ65574:OCZ65615 OMV65574:OMV65615 OWR65574:OWR65615 PGN65574:PGN65615 PQJ65574:PQJ65615 QAF65574:QAF65615 QKB65574:QKB65615 QTX65574:QTX65615 RDT65574:RDT65615 RNP65574:RNP65615 RXL65574:RXL65615 SHH65574:SHH65615 SRD65574:SRD65615 TAZ65574:TAZ65615 TKV65574:TKV65615 TUR65574:TUR65615 UEN65574:UEN65615 UOJ65574:UOJ65615 UYF65574:UYF65615 VIB65574:VIB65615 VRX65574:VRX65615 WBT65574:WBT65615 WLP65574:WLP65615 WVL65574:WVL65615 D131110:D131151 IZ131110:IZ131151 SV131110:SV131151 ACR131110:ACR131151 AMN131110:AMN131151 AWJ131110:AWJ131151 BGF131110:BGF131151 BQB131110:BQB131151 BZX131110:BZX131151 CJT131110:CJT131151 CTP131110:CTP131151 DDL131110:DDL131151 DNH131110:DNH131151 DXD131110:DXD131151 EGZ131110:EGZ131151 EQV131110:EQV131151 FAR131110:FAR131151 FKN131110:FKN131151 FUJ131110:FUJ131151 GEF131110:GEF131151 GOB131110:GOB131151 GXX131110:GXX131151 HHT131110:HHT131151 HRP131110:HRP131151 IBL131110:IBL131151 ILH131110:ILH131151 IVD131110:IVD131151 JEZ131110:JEZ131151 JOV131110:JOV131151 JYR131110:JYR131151 KIN131110:KIN131151 KSJ131110:KSJ131151 LCF131110:LCF131151 LMB131110:LMB131151 LVX131110:LVX131151 MFT131110:MFT131151 MPP131110:MPP131151 MZL131110:MZL131151 NJH131110:NJH131151 NTD131110:NTD131151 OCZ131110:OCZ131151 OMV131110:OMV131151 OWR131110:OWR131151 PGN131110:PGN131151 PQJ131110:PQJ131151 QAF131110:QAF131151 QKB131110:QKB131151 QTX131110:QTX131151 RDT131110:RDT131151 RNP131110:RNP131151 RXL131110:RXL131151 SHH131110:SHH131151 SRD131110:SRD131151 TAZ131110:TAZ131151 TKV131110:TKV131151 TUR131110:TUR131151 UEN131110:UEN131151 UOJ131110:UOJ131151 UYF131110:UYF131151 VIB131110:VIB131151 VRX131110:VRX131151 WBT131110:WBT131151 WLP131110:WLP131151 WVL131110:WVL131151 D196646:D196687 IZ196646:IZ196687 SV196646:SV196687 ACR196646:ACR196687 AMN196646:AMN196687 AWJ196646:AWJ196687 BGF196646:BGF196687 BQB196646:BQB196687 BZX196646:BZX196687 CJT196646:CJT196687 CTP196646:CTP196687 DDL196646:DDL196687 DNH196646:DNH196687 DXD196646:DXD196687 EGZ196646:EGZ196687 EQV196646:EQV196687 FAR196646:FAR196687 FKN196646:FKN196687 FUJ196646:FUJ196687 GEF196646:GEF196687 GOB196646:GOB196687 GXX196646:GXX196687 HHT196646:HHT196687 HRP196646:HRP196687 IBL196646:IBL196687 ILH196646:ILH196687 IVD196646:IVD196687 JEZ196646:JEZ196687 JOV196646:JOV196687 JYR196646:JYR196687 KIN196646:KIN196687 KSJ196646:KSJ196687 LCF196646:LCF196687 LMB196646:LMB196687 LVX196646:LVX196687 MFT196646:MFT196687 MPP196646:MPP196687 MZL196646:MZL196687 NJH196646:NJH196687 NTD196646:NTD196687 OCZ196646:OCZ196687 OMV196646:OMV196687 OWR196646:OWR196687 PGN196646:PGN196687 PQJ196646:PQJ196687 QAF196646:QAF196687 QKB196646:QKB196687 QTX196646:QTX196687 RDT196646:RDT196687 RNP196646:RNP196687 RXL196646:RXL196687 SHH196646:SHH196687 SRD196646:SRD196687 TAZ196646:TAZ196687 TKV196646:TKV196687 TUR196646:TUR196687 UEN196646:UEN196687 UOJ196646:UOJ196687 UYF196646:UYF196687 VIB196646:VIB196687 VRX196646:VRX196687 WBT196646:WBT196687 WLP196646:WLP196687 WVL196646:WVL196687 D262182:D262223 IZ262182:IZ262223 SV262182:SV262223 ACR262182:ACR262223 AMN262182:AMN262223 AWJ262182:AWJ262223 BGF262182:BGF262223 BQB262182:BQB262223 BZX262182:BZX262223 CJT262182:CJT262223 CTP262182:CTP262223 DDL262182:DDL262223 DNH262182:DNH262223 DXD262182:DXD262223 EGZ262182:EGZ262223 EQV262182:EQV262223 FAR262182:FAR262223 FKN262182:FKN262223 FUJ262182:FUJ262223 GEF262182:GEF262223 GOB262182:GOB262223 GXX262182:GXX262223 HHT262182:HHT262223 HRP262182:HRP262223 IBL262182:IBL262223 ILH262182:ILH262223 IVD262182:IVD262223 JEZ262182:JEZ262223 JOV262182:JOV262223 JYR262182:JYR262223 KIN262182:KIN262223 KSJ262182:KSJ262223 LCF262182:LCF262223 LMB262182:LMB262223 LVX262182:LVX262223 MFT262182:MFT262223 MPP262182:MPP262223 MZL262182:MZL262223 NJH262182:NJH262223 NTD262182:NTD262223 OCZ262182:OCZ262223 OMV262182:OMV262223 OWR262182:OWR262223 PGN262182:PGN262223 PQJ262182:PQJ262223 QAF262182:QAF262223 QKB262182:QKB262223 QTX262182:QTX262223 RDT262182:RDT262223 RNP262182:RNP262223 RXL262182:RXL262223 SHH262182:SHH262223 SRD262182:SRD262223 TAZ262182:TAZ262223 TKV262182:TKV262223 TUR262182:TUR262223 UEN262182:UEN262223 UOJ262182:UOJ262223 UYF262182:UYF262223 VIB262182:VIB262223 VRX262182:VRX262223 WBT262182:WBT262223 WLP262182:WLP262223 WVL262182:WVL262223 D327718:D327759 IZ327718:IZ327759 SV327718:SV327759 ACR327718:ACR327759 AMN327718:AMN327759 AWJ327718:AWJ327759 BGF327718:BGF327759 BQB327718:BQB327759 BZX327718:BZX327759 CJT327718:CJT327759 CTP327718:CTP327759 DDL327718:DDL327759 DNH327718:DNH327759 DXD327718:DXD327759 EGZ327718:EGZ327759 EQV327718:EQV327759 FAR327718:FAR327759 FKN327718:FKN327759 FUJ327718:FUJ327759 GEF327718:GEF327759 GOB327718:GOB327759 GXX327718:GXX327759 HHT327718:HHT327759 HRP327718:HRP327759 IBL327718:IBL327759 ILH327718:ILH327759 IVD327718:IVD327759 JEZ327718:JEZ327759 JOV327718:JOV327759 JYR327718:JYR327759 KIN327718:KIN327759 KSJ327718:KSJ327759 LCF327718:LCF327759 LMB327718:LMB327759 LVX327718:LVX327759 MFT327718:MFT327759 MPP327718:MPP327759 MZL327718:MZL327759 NJH327718:NJH327759 NTD327718:NTD327759 OCZ327718:OCZ327759 OMV327718:OMV327759 OWR327718:OWR327759 PGN327718:PGN327759 PQJ327718:PQJ327759 QAF327718:QAF327759 QKB327718:QKB327759 QTX327718:QTX327759 RDT327718:RDT327759 RNP327718:RNP327759 RXL327718:RXL327759 SHH327718:SHH327759 SRD327718:SRD327759 TAZ327718:TAZ327759 TKV327718:TKV327759 TUR327718:TUR327759 UEN327718:UEN327759 UOJ327718:UOJ327759 UYF327718:UYF327759 VIB327718:VIB327759 VRX327718:VRX327759 WBT327718:WBT327759 WLP327718:WLP327759 WVL327718:WVL327759 D393254:D393295 IZ393254:IZ393295 SV393254:SV393295 ACR393254:ACR393295 AMN393254:AMN393295 AWJ393254:AWJ393295 BGF393254:BGF393295 BQB393254:BQB393295 BZX393254:BZX393295 CJT393254:CJT393295 CTP393254:CTP393295 DDL393254:DDL393295 DNH393254:DNH393295 DXD393254:DXD393295 EGZ393254:EGZ393295 EQV393254:EQV393295 FAR393254:FAR393295 FKN393254:FKN393295 FUJ393254:FUJ393295 GEF393254:GEF393295 GOB393254:GOB393295 GXX393254:GXX393295 HHT393254:HHT393295 HRP393254:HRP393295 IBL393254:IBL393295 ILH393254:ILH393295 IVD393254:IVD393295 JEZ393254:JEZ393295 JOV393254:JOV393295 JYR393254:JYR393295 KIN393254:KIN393295 KSJ393254:KSJ393295 LCF393254:LCF393295 LMB393254:LMB393295 LVX393254:LVX393295 MFT393254:MFT393295 MPP393254:MPP393295 MZL393254:MZL393295 NJH393254:NJH393295 NTD393254:NTD393295 OCZ393254:OCZ393295 OMV393254:OMV393295 OWR393254:OWR393295 PGN393254:PGN393295 PQJ393254:PQJ393295 QAF393254:QAF393295 QKB393254:QKB393295 QTX393254:QTX393295 RDT393254:RDT393295 RNP393254:RNP393295 RXL393254:RXL393295 SHH393254:SHH393295 SRD393254:SRD393295 TAZ393254:TAZ393295 TKV393254:TKV393295 TUR393254:TUR393295 UEN393254:UEN393295 UOJ393254:UOJ393295 UYF393254:UYF393295 VIB393254:VIB393295 VRX393254:VRX393295 WBT393254:WBT393295 WLP393254:WLP393295 WVL393254:WVL393295 D458790:D458831 IZ458790:IZ458831 SV458790:SV458831 ACR458790:ACR458831 AMN458790:AMN458831 AWJ458790:AWJ458831 BGF458790:BGF458831 BQB458790:BQB458831 BZX458790:BZX458831 CJT458790:CJT458831 CTP458790:CTP458831 DDL458790:DDL458831 DNH458790:DNH458831 DXD458790:DXD458831 EGZ458790:EGZ458831 EQV458790:EQV458831 FAR458790:FAR458831 FKN458790:FKN458831 FUJ458790:FUJ458831 GEF458790:GEF458831 GOB458790:GOB458831 GXX458790:GXX458831 HHT458790:HHT458831 HRP458790:HRP458831 IBL458790:IBL458831 ILH458790:ILH458831 IVD458790:IVD458831 JEZ458790:JEZ458831 JOV458790:JOV458831 JYR458790:JYR458831 KIN458790:KIN458831 KSJ458790:KSJ458831 LCF458790:LCF458831 LMB458790:LMB458831 LVX458790:LVX458831 MFT458790:MFT458831 MPP458790:MPP458831 MZL458790:MZL458831 NJH458790:NJH458831 NTD458790:NTD458831 OCZ458790:OCZ458831 OMV458790:OMV458831 OWR458790:OWR458831 PGN458790:PGN458831 PQJ458790:PQJ458831 QAF458790:QAF458831 QKB458790:QKB458831 QTX458790:QTX458831 RDT458790:RDT458831 RNP458790:RNP458831 RXL458790:RXL458831 SHH458790:SHH458831 SRD458790:SRD458831 TAZ458790:TAZ458831 TKV458790:TKV458831 TUR458790:TUR458831 UEN458790:UEN458831 UOJ458790:UOJ458831 UYF458790:UYF458831 VIB458790:VIB458831 VRX458790:VRX458831 WBT458790:WBT458831 WLP458790:WLP458831 WVL458790:WVL458831 D524326:D524367 IZ524326:IZ524367 SV524326:SV524367 ACR524326:ACR524367 AMN524326:AMN524367 AWJ524326:AWJ524367 BGF524326:BGF524367 BQB524326:BQB524367 BZX524326:BZX524367 CJT524326:CJT524367 CTP524326:CTP524367 DDL524326:DDL524367 DNH524326:DNH524367 DXD524326:DXD524367 EGZ524326:EGZ524367 EQV524326:EQV524367 FAR524326:FAR524367 FKN524326:FKN524367 FUJ524326:FUJ524367 GEF524326:GEF524367 GOB524326:GOB524367 GXX524326:GXX524367 HHT524326:HHT524367 HRP524326:HRP524367 IBL524326:IBL524367 ILH524326:ILH524367 IVD524326:IVD524367 JEZ524326:JEZ524367 JOV524326:JOV524367 JYR524326:JYR524367 KIN524326:KIN524367 KSJ524326:KSJ524367 LCF524326:LCF524367 LMB524326:LMB524367 LVX524326:LVX524367 MFT524326:MFT524367 MPP524326:MPP524367 MZL524326:MZL524367 NJH524326:NJH524367 NTD524326:NTD524367 OCZ524326:OCZ524367 OMV524326:OMV524367 OWR524326:OWR524367 PGN524326:PGN524367 PQJ524326:PQJ524367 QAF524326:QAF524367 QKB524326:QKB524367 QTX524326:QTX524367 RDT524326:RDT524367 RNP524326:RNP524367 RXL524326:RXL524367 SHH524326:SHH524367 SRD524326:SRD524367 TAZ524326:TAZ524367 TKV524326:TKV524367 TUR524326:TUR524367 UEN524326:UEN524367 UOJ524326:UOJ524367 UYF524326:UYF524367 VIB524326:VIB524367 VRX524326:VRX524367 WBT524326:WBT524367 WLP524326:WLP524367 WVL524326:WVL524367 D589862:D589903 IZ589862:IZ589903 SV589862:SV589903 ACR589862:ACR589903 AMN589862:AMN589903 AWJ589862:AWJ589903 BGF589862:BGF589903 BQB589862:BQB589903 BZX589862:BZX589903 CJT589862:CJT589903 CTP589862:CTP589903 DDL589862:DDL589903 DNH589862:DNH589903 DXD589862:DXD589903 EGZ589862:EGZ589903 EQV589862:EQV589903 FAR589862:FAR589903 FKN589862:FKN589903 FUJ589862:FUJ589903 GEF589862:GEF589903 GOB589862:GOB589903 GXX589862:GXX589903 HHT589862:HHT589903 HRP589862:HRP589903 IBL589862:IBL589903 ILH589862:ILH589903 IVD589862:IVD589903 JEZ589862:JEZ589903 JOV589862:JOV589903 JYR589862:JYR589903 KIN589862:KIN589903 KSJ589862:KSJ589903 LCF589862:LCF589903 LMB589862:LMB589903 LVX589862:LVX589903 MFT589862:MFT589903 MPP589862:MPP589903 MZL589862:MZL589903 NJH589862:NJH589903 NTD589862:NTD589903 OCZ589862:OCZ589903 OMV589862:OMV589903 OWR589862:OWR589903 PGN589862:PGN589903 PQJ589862:PQJ589903 QAF589862:QAF589903 QKB589862:QKB589903 QTX589862:QTX589903 RDT589862:RDT589903 RNP589862:RNP589903 RXL589862:RXL589903 SHH589862:SHH589903 SRD589862:SRD589903 TAZ589862:TAZ589903 TKV589862:TKV589903 TUR589862:TUR589903 UEN589862:UEN589903 UOJ589862:UOJ589903 UYF589862:UYF589903 VIB589862:VIB589903 VRX589862:VRX589903 WBT589862:WBT589903 WLP589862:WLP589903 WVL589862:WVL589903 D655398:D655439 IZ655398:IZ655439 SV655398:SV655439 ACR655398:ACR655439 AMN655398:AMN655439 AWJ655398:AWJ655439 BGF655398:BGF655439 BQB655398:BQB655439 BZX655398:BZX655439 CJT655398:CJT655439 CTP655398:CTP655439 DDL655398:DDL655439 DNH655398:DNH655439 DXD655398:DXD655439 EGZ655398:EGZ655439 EQV655398:EQV655439 FAR655398:FAR655439 FKN655398:FKN655439 FUJ655398:FUJ655439 GEF655398:GEF655439 GOB655398:GOB655439 GXX655398:GXX655439 HHT655398:HHT655439 HRP655398:HRP655439 IBL655398:IBL655439 ILH655398:ILH655439 IVD655398:IVD655439 JEZ655398:JEZ655439 JOV655398:JOV655439 JYR655398:JYR655439 KIN655398:KIN655439 KSJ655398:KSJ655439 LCF655398:LCF655439 LMB655398:LMB655439 LVX655398:LVX655439 MFT655398:MFT655439 MPP655398:MPP655439 MZL655398:MZL655439 NJH655398:NJH655439 NTD655398:NTD655439 OCZ655398:OCZ655439 OMV655398:OMV655439 OWR655398:OWR655439 PGN655398:PGN655439 PQJ655398:PQJ655439 QAF655398:QAF655439 QKB655398:QKB655439 QTX655398:QTX655439 RDT655398:RDT655439 RNP655398:RNP655439 RXL655398:RXL655439 SHH655398:SHH655439 SRD655398:SRD655439 TAZ655398:TAZ655439 TKV655398:TKV655439 TUR655398:TUR655439 UEN655398:UEN655439 UOJ655398:UOJ655439 UYF655398:UYF655439 VIB655398:VIB655439 VRX655398:VRX655439 WBT655398:WBT655439 WLP655398:WLP655439 WVL655398:WVL655439 D720934:D720975 IZ720934:IZ720975 SV720934:SV720975 ACR720934:ACR720975 AMN720934:AMN720975 AWJ720934:AWJ720975 BGF720934:BGF720975 BQB720934:BQB720975 BZX720934:BZX720975 CJT720934:CJT720975 CTP720934:CTP720975 DDL720934:DDL720975 DNH720934:DNH720975 DXD720934:DXD720975 EGZ720934:EGZ720975 EQV720934:EQV720975 FAR720934:FAR720975 FKN720934:FKN720975 FUJ720934:FUJ720975 GEF720934:GEF720975 GOB720934:GOB720975 GXX720934:GXX720975 HHT720934:HHT720975 HRP720934:HRP720975 IBL720934:IBL720975 ILH720934:ILH720975 IVD720934:IVD720975 JEZ720934:JEZ720975 JOV720934:JOV720975 JYR720934:JYR720975 KIN720934:KIN720975 KSJ720934:KSJ720975 LCF720934:LCF720975 LMB720934:LMB720975 LVX720934:LVX720975 MFT720934:MFT720975 MPP720934:MPP720975 MZL720934:MZL720975 NJH720934:NJH720975 NTD720934:NTD720975 OCZ720934:OCZ720975 OMV720934:OMV720975 OWR720934:OWR720975 PGN720934:PGN720975 PQJ720934:PQJ720975 QAF720934:QAF720975 QKB720934:QKB720975 QTX720934:QTX720975 RDT720934:RDT720975 RNP720934:RNP720975 RXL720934:RXL720975 SHH720934:SHH720975 SRD720934:SRD720975 TAZ720934:TAZ720975 TKV720934:TKV720975 TUR720934:TUR720975 UEN720934:UEN720975 UOJ720934:UOJ720975 UYF720934:UYF720975 VIB720934:VIB720975 VRX720934:VRX720975 WBT720934:WBT720975 WLP720934:WLP720975 WVL720934:WVL720975 D786470:D786511 IZ786470:IZ786511 SV786470:SV786511 ACR786470:ACR786511 AMN786470:AMN786511 AWJ786470:AWJ786511 BGF786470:BGF786511 BQB786470:BQB786511 BZX786470:BZX786511 CJT786470:CJT786511 CTP786470:CTP786511 DDL786470:DDL786511 DNH786470:DNH786511 DXD786470:DXD786511 EGZ786470:EGZ786511 EQV786470:EQV786511 FAR786470:FAR786511 FKN786470:FKN786511 FUJ786470:FUJ786511 GEF786470:GEF786511 GOB786470:GOB786511 GXX786470:GXX786511 HHT786470:HHT786511 HRP786470:HRP786511 IBL786470:IBL786511 ILH786470:ILH786511 IVD786470:IVD786511 JEZ786470:JEZ786511 JOV786470:JOV786511 JYR786470:JYR786511 KIN786470:KIN786511 KSJ786470:KSJ786511 LCF786470:LCF786511 LMB786470:LMB786511 LVX786470:LVX786511 MFT786470:MFT786511 MPP786470:MPP786511 MZL786470:MZL786511 NJH786470:NJH786511 NTD786470:NTD786511 OCZ786470:OCZ786511 OMV786470:OMV786511 OWR786470:OWR786511 PGN786470:PGN786511 PQJ786470:PQJ786511 QAF786470:QAF786511 QKB786470:QKB786511 QTX786470:QTX786511 RDT786470:RDT786511 RNP786470:RNP786511 RXL786470:RXL786511 SHH786470:SHH786511 SRD786470:SRD786511 TAZ786470:TAZ786511 TKV786470:TKV786511 TUR786470:TUR786511 UEN786470:UEN786511 UOJ786470:UOJ786511 UYF786470:UYF786511 VIB786470:VIB786511 VRX786470:VRX786511 WBT786470:WBT786511 WLP786470:WLP786511 WVL786470:WVL786511 D852006:D852047 IZ852006:IZ852047 SV852006:SV852047 ACR852006:ACR852047 AMN852006:AMN852047 AWJ852006:AWJ852047 BGF852006:BGF852047 BQB852006:BQB852047 BZX852006:BZX852047 CJT852006:CJT852047 CTP852006:CTP852047 DDL852006:DDL852047 DNH852006:DNH852047 DXD852006:DXD852047 EGZ852006:EGZ852047 EQV852006:EQV852047 FAR852006:FAR852047 FKN852006:FKN852047 FUJ852006:FUJ852047 GEF852006:GEF852047 GOB852006:GOB852047 GXX852006:GXX852047 HHT852006:HHT852047 HRP852006:HRP852047 IBL852006:IBL852047 ILH852006:ILH852047 IVD852006:IVD852047 JEZ852006:JEZ852047 JOV852006:JOV852047 JYR852006:JYR852047 KIN852006:KIN852047 KSJ852006:KSJ852047 LCF852006:LCF852047 LMB852006:LMB852047 LVX852006:LVX852047 MFT852006:MFT852047 MPP852006:MPP852047 MZL852006:MZL852047 NJH852006:NJH852047 NTD852006:NTD852047 OCZ852006:OCZ852047 OMV852006:OMV852047 OWR852006:OWR852047 PGN852006:PGN852047 PQJ852006:PQJ852047 QAF852006:QAF852047 QKB852006:QKB852047 QTX852006:QTX852047 RDT852006:RDT852047 RNP852006:RNP852047 RXL852006:RXL852047 SHH852006:SHH852047 SRD852006:SRD852047 TAZ852006:TAZ852047 TKV852006:TKV852047 TUR852006:TUR852047 UEN852006:UEN852047 UOJ852006:UOJ852047 UYF852006:UYF852047 VIB852006:VIB852047 VRX852006:VRX852047 WBT852006:WBT852047 WLP852006:WLP852047 WVL852006:WVL852047 D917542:D917583 IZ917542:IZ917583 SV917542:SV917583 ACR917542:ACR917583 AMN917542:AMN917583 AWJ917542:AWJ917583 BGF917542:BGF917583 BQB917542:BQB917583 BZX917542:BZX917583 CJT917542:CJT917583 CTP917542:CTP917583 DDL917542:DDL917583 DNH917542:DNH917583 DXD917542:DXD917583 EGZ917542:EGZ917583 EQV917542:EQV917583 FAR917542:FAR917583 FKN917542:FKN917583 FUJ917542:FUJ917583 GEF917542:GEF917583 GOB917542:GOB917583 GXX917542:GXX917583 HHT917542:HHT917583 HRP917542:HRP917583 IBL917542:IBL917583 ILH917542:ILH917583 IVD917542:IVD917583 JEZ917542:JEZ917583 JOV917542:JOV917583 JYR917542:JYR917583 KIN917542:KIN917583 KSJ917542:KSJ917583 LCF917542:LCF917583 LMB917542:LMB917583 LVX917542:LVX917583 MFT917542:MFT917583 MPP917542:MPP917583 MZL917542:MZL917583 NJH917542:NJH917583 NTD917542:NTD917583 OCZ917542:OCZ917583 OMV917542:OMV917583 OWR917542:OWR917583 PGN917542:PGN917583 PQJ917542:PQJ917583 QAF917542:QAF917583 QKB917542:QKB917583 QTX917542:QTX917583 RDT917542:RDT917583 RNP917542:RNP917583 RXL917542:RXL917583 SHH917542:SHH917583 SRD917542:SRD917583 TAZ917542:TAZ917583 TKV917542:TKV917583 TUR917542:TUR917583 UEN917542:UEN917583 UOJ917542:UOJ917583 UYF917542:UYF917583 VIB917542:VIB917583 VRX917542:VRX917583 WBT917542:WBT917583 WLP917542:WLP917583 WVL917542:WVL917583 D983078:D983119 IZ983078:IZ983119 SV983078:SV983119 ACR983078:ACR983119 AMN983078:AMN983119 AWJ983078:AWJ983119 BGF983078:BGF983119 BQB983078:BQB983119 BZX983078:BZX983119 CJT983078:CJT983119 CTP983078:CTP983119 DDL983078:DDL983119 DNH983078:DNH983119 DXD983078:DXD983119 EGZ983078:EGZ983119 EQV983078:EQV983119 FAR983078:FAR983119 FKN983078:FKN983119 FUJ983078:FUJ983119 GEF983078:GEF983119 GOB983078:GOB983119 GXX983078:GXX983119 HHT983078:HHT983119 HRP983078:HRP983119 IBL983078:IBL983119 ILH983078:ILH983119 IVD983078:IVD983119 JEZ983078:JEZ983119 JOV983078:JOV983119 JYR983078:JYR983119 KIN983078:KIN983119 KSJ983078:KSJ983119 LCF983078:LCF983119 LMB983078:LMB983119 LVX983078:LVX983119 MFT983078:MFT983119 MPP983078:MPP983119 MZL983078:MZL983119 NJH983078:NJH983119 NTD983078:NTD983119 OCZ983078:OCZ983119 OMV983078:OMV983119 OWR983078:OWR983119 PGN983078:PGN983119 PQJ983078:PQJ983119 QAF983078:QAF983119 QKB983078:QKB983119 QTX983078:QTX983119 RDT983078:RDT983119 RNP983078:RNP983119 RXL983078:RXL983119 SHH983078:SHH983119 SRD983078:SRD983119 TAZ983078:TAZ983119 TKV983078:TKV983119 TUR983078:TUR983119 UEN983078:UEN983119 UOJ983078:UOJ983119 UYF983078:UYF983119 VIB983078:VIB983119 VRX983078:VRX983119 WBT983078:WBT983119 WLP983078:WLP983119 WVL983078:WVL983119 A38:A40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A65574:A65576 IW65574:IW65576 SS65574:SS65576 ACO65574:ACO65576 AMK65574:AMK65576 AWG65574:AWG65576 BGC65574:BGC65576 BPY65574:BPY65576 BZU65574:BZU65576 CJQ65574:CJQ65576 CTM65574:CTM65576 DDI65574:DDI65576 DNE65574:DNE65576 DXA65574:DXA65576 EGW65574:EGW65576 EQS65574:EQS65576 FAO65574:FAO65576 FKK65574:FKK65576 FUG65574:FUG65576 GEC65574:GEC65576 GNY65574:GNY65576 GXU65574:GXU65576 HHQ65574:HHQ65576 HRM65574:HRM65576 IBI65574:IBI65576 ILE65574:ILE65576 IVA65574:IVA65576 JEW65574:JEW65576 JOS65574:JOS65576 JYO65574:JYO65576 KIK65574:KIK65576 KSG65574:KSG65576 LCC65574:LCC65576 LLY65574:LLY65576 LVU65574:LVU65576 MFQ65574:MFQ65576 MPM65574:MPM65576 MZI65574:MZI65576 NJE65574:NJE65576 NTA65574:NTA65576 OCW65574:OCW65576 OMS65574:OMS65576 OWO65574:OWO65576 PGK65574:PGK65576 PQG65574:PQG65576 QAC65574:QAC65576 QJY65574:QJY65576 QTU65574:QTU65576 RDQ65574:RDQ65576 RNM65574:RNM65576 RXI65574:RXI65576 SHE65574:SHE65576 SRA65574:SRA65576 TAW65574:TAW65576 TKS65574:TKS65576 TUO65574:TUO65576 UEK65574:UEK65576 UOG65574:UOG65576 UYC65574:UYC65576 VHY65574:VHY65576 VRU65574:VRU65576 WBQ65574:WBQ65576 WLM65574:WLM65576 WVI65574:WVI65576 A131110:A131112 IW131110:IW131112 SS131110:SS131112 ACO131110:ACO131112 AMK131110:AMK131112 AWG131110:AWG131112 BGC131110:BGC131112 BPY131110:BPY131112 BZU131110:BZU131112 CJQ131110:CJQ131112 CTM131110:CTM131112 DDI131110:DDI131112 DNE131110:DNE131112 DXA131110:DXA131112 EGW131110:EGW131112 EQS131110:EQS131112 FAO131110:FAO131112 FKK131110:FKK131112 FUG131110:FUG131112 GEC131110:GEC131112 GNY131110:GNY131112 GXU131110:GXU131112 HHQ131110:HHQ131112 HRM131110:HRM131112 IBI131110:IBI131112 ILE131110:ILE131112 IVA131110:IVA131112 JEW131110:JEW131112 JOS131110:JOS131112 JYO131110:JYO131112 KIK131110:KIK131112 KSG131110:KSG131112 LCC131110:LCC131112 LLY131110:LLY131112 LVU131110:LVU131112 MFQ131110:MFQ131112 MPM131110:MPM131112 MZI131110:MZI131112 NJE131110:NJE131112 NTA131110:NTA131112 OCW131110:OCW131112 OMS131110:OMS131112 OWO131110:OWO131112 PGK131110:PGK131112 PQG131110:PQG131112 QAC131110:QAC131112 QJY131110:QJY131112 QTU131110:QTU131112 RDQ131110:RDQ131112 RNM131110:RNM131112 RXI131110:RXI131112 SHE131110:SHE131112 SRA131110:SRA131112 TAW131110:TAW131112 TKS131110:TKS131112 TUO131110:TUO131112 UEK131110:UEK131112 UOG131110:UOG131112 UYC131110:UYC131112 VHY131110:VHY131112 VRU131110:VRU131112 WBQ131110:WBQ131112 WLM131110:WLM131112 WVI131110:WVI131112 A196646:A196648 IW196646:IW196648 SS196646:SS196648 ACO196646:ACO196648 AMK196646:AMK196648 AWG196646:AWG196648 BGC196646:BGC196648 BPY196646:BPY196648 BZU196646:BZU196648 CJQ196646:CJQ196648 CTM196646:CTM196648 DDI196646:DDI196648 DNE196646:DNE196648 DXA196646:DXA196648 EGW196646:EGW196648 EQS196646:EQS196648 FAO196646:FAO196648 FKK196646:FKK196648 FUG196646:FUG196648 GEC196646:GEC196648 GNY196646:GNY196648 GXU196646:GXU196648 HHQ196646:HHQ196648 HRM196646:HRM196648 IBI196646:IBI196648 ILE196646:ILE196648 IVA196646:IVA196648 JEW196646:JEW196648 JOS196646:JOS196648 JYO196646:JYO196648 KIK196646:KIK196648 KSG196646:KSG196648 LCC196646:LCC196648 LLY196646:LLY196648 LVU196646:LVU196648 MFQ196646:MFQ196648 MPM196646:MPM196648 MZI196646:MZI196648 NJE196646:NJE196648 NTA196646:NTA196648 OCW196646:OCW196648 OMS196646:OMS196648 OWO196646:OWO196648 PGK196646:PGK196648 PQG196646:PQG196648 QAC196646:QAC196648 QJY196646:QJY196648 QTU196646:QTU196648 RDQ196646:RDQ196648 RNM196646:RNM196648 RXI196646:RXI196648 SHE196646:SHE196648 SRA196646:SRA196648 TAW196646:TAW196648 TKS196646:TKS196648 TUO196646:TUO196648 UEK196646:UEK196648 UOG196646:UOG196648 UYC196646:UYC196648 VHY196646:VHY196648 VRU196646:VRU196648 WBQ196646:WBQ196648 WLM196646:WLM196648 WVI196646:WVI196648 A262182:A262184 IW262182:IW262184 SS262182:SS262184 ACO262182:ACO262184 AMK262182:AMK262184 AWG262182:AWG262184 BGC262182:BGC262184 BPY262182:BPY262184 BZU262182:BZU262184 CJQ262182:CJQ262184 CTM262182:CTM262184 DDI262182:DDI262184 DNE262182:DNE262184 DXA262182:DXA262184 EGW262182:EGW262184 EQS262182:EQS262184 FAO262182:FAO262184 FKK262182:FKK262184 FUG262182:FUG262184 GEC262182:GEC262184 GNY262182:GNY262184 GXU262182:GXU262184 HHQ262182:HHQ262184 HRM262182:HRM262184 IBI262182:IBI262184 ILE262182:ILE262184 IVA262182:IVA262184 JEW262182:JEW262184 JOS262182:JOS262184 JYO262182:JYO262184 KIK262182:KIK262184 KSG262182:KSG262184 LCC262182:LCC262184 LLY262182:LLY262184 LVU262182:LVU262184 MFQ262182:MFQ262184 MPM262182:MPM262184 MZI262182:MZI262184 NJE262182:NJE262184 NTA262182:NTA262184 OCW262182:OCW262184 OMS262182:OMS262184 OWO262182:OWO262184 PGK262182:PGK262184 PQG262182:PQG262184 QAC262182:QAC262184 QJY262182:QJY262184 QTU262182:QTU262184 RDQ262182:RDQ262184 RNM262182:RNM262184 RXI262182:RXI262184 SHE262182:SHE262184 SRA262182:SRA262184 TAW262182:TAW262184 TKS262182:TKS262184 TUO262182:TUO262184 UEK262182:UEK262184 UOG262182:UOG262184 UYC262182:UYC262184 VHY262182:VHY262184 VRU262182:VRU262184 WBQ262182:WBQ262184 WLM262182:WLM262184 WVI262182:WVI262184 A327718:A327720 IW327718:IW327720 SS327718:SS327720 ACO327718:ACO327720 AMK327718:AMK327720 AWG327718:AWG327720 BGC327718:BGC327720 BPY327718:BPY327720 BZU327718:BZU327720 CJQ327718:CJQ327720 CTM327718:CTM327720 DDI327718:DDI327720 DNE327718:DNE327720 DXA327718:DXA327720 EGW327718:EGW327720 EQS327718:EQS327720 FAO327718:FAO327720 FKK327718:FKK327720 FUG327718:FUG327720 GEC327718:GEC327720 GNY327718:GNY327720 GXU327718:GXU327720 HHQ327718:HHQ327720 HRM327718:HRM327720 IBI327718:IBI327720 ILE327718:ILE327720 IVA327718:IVA327720 JEW327718:JEW327720 JOS327718:JOS327720 JYO327718:JYO327720 KIK327718:KIK327720 KSG327718:KSG327720 LCC327718:LCC327720 LLY327718:LLY327720 LVU327718:LVU327720 MFQ327718:MFQ327720 MPM327718:MPM327720 MZI327718:MZI327720 NJE327718:NJE327720 NTA327718:NTA327720 OCW327718:OCW327720 OMS327718:OMS327720 OWO327718:OWO327720 PGK327718:PGK327720 PQG327718:PQG327720 QAC327718:QAC327720 QJY327718:QJY327720 QTU327718:QTU327720 RDQ327718:RDQ327720 RNM327718:RNM327720 RXI327718:RXI327720 SHE327718:SHE327720 SRA327718:SRA327720 TAW327718:TAW327720 TKS327718:TKS327720 TUO327718:TUO327720 UEK327718:UEK327720 UOG327718:UOG327720 UYC327718:UYC327720 VHY327718:VHY327720 VRU327718:VRU327720 WBQ327718:WBQ327720 WLM327718:WLM327720 WVI327718:WVI327720 A393254:A393256 IW393254:IW393256 SS393254:SS393256 ACO393254:ACO393256 AMK393254:AMK393256 AWG393254:AWG393256 BGC393254:BGC393256 BPY393254:BPY393256 BZU393254:BZU393256 CJQ393254:CJQ393256 CTM393254:CTM393256 DDI393254:DDI393256 DNE393254:DNE393256 DXA393254:DXA393256 EGW393254:EGW393256 EQS393254:EQS393256 FAO393254:FAO393256 FKK393254:FKK393256 FUG393254:FUG393256 GEC393254:GEC393256 GNY393254:GNY393256 GXU393254:GXU393256 HHQ393254:HHQ393256 HRM393254:HRM393256 IBI393254:IBI393256 ILE393254:ILE393256 IVA393254:IVA393256 JEW393254:JEW393256 JOS393254:JOS393256 JYO393254:JYO393256 KIK393254:KIK393256 KSG393254:KSG393256 LCC393254:LCC393256 LLY393254:LLY393256 LVU393254:LVU393256 MFQ393254:MFQ393256 MPM393254:MPM393256 MZI393254:MZI393256 NJE393254:NJE393256 NTA393254:NTA393256 OCW393254:OCW393256 OMS393254:OMS393256 OWO393254:OWO393256 PGK393254:PGK393256 PQG393254:PQG393256 QAC393254:QAC393256 QJY393254:QJY393256 QTU393254:QTU393256 RDQ393254:RDQ393256 RNM393254:RNM393256 RXI393254:RXI393256 SHE393254:SHE393256 SRA393254:SRA393256 TAW393254:TAW393256 TKS393254:TKS393256 TUO393254:TUO393256 UEK393254:UEK393256 UOG393254:UOG393256 UYC393254:UYC393256 VHY393254:VHY393256 VRU393254:VRU393256 WBQ393254:WBQ393256 WLM393254:WLM393256 WVI393254:WVI393256 A458790:A458792 IW458790:IW458792 SS458790:SS458792 ACO458790:ACO458792 AMK458790:AMK458792 AWG458790:AWG458792 BGC458790:BGC458792 BPY458790:BPY458792 BZU458790:BZU458792 CJQ458790:CJQ458792 CTM458790:CTM458792 DDI458790:DDI458792 DNE458790:DNE458792 DXA458790:DXA458792 EGW458790:EGW458792 EQS458790:EQS458792 FAO458790:FAO458792 FKK458790:FKK458792 FUG458790:FUG458792 GEC458790:GEC458792 GNY458790:GNY458792 GXU458790:GXU458792 HHQ458790:HHQ458792 HRM458790:HRM458792 IBI458790:IBI458792 ILE458790:ILE458792 IVA458790:IVA458792 JEW458790:JEW458792 JOS458790:JOS458792 JYO458790:JYO458792 KIK458790:KIK458792 KSG458790:KSG458792 LCC458790:LCC458792 LLY458790:LLY458792 LVU458790:LVU458792 MFQ458790:MFQ458792 MPM458790:MPM458792 MZI458790:MZI458792 NJE458790:NJE458792 NTA458790:NTA458792 OCW458790:OCW458792 OMS458790:OMS458792 OWO458790:OWO458792 PGK458790:PGK458792 PQG458790:PQG458792 QAC458790:QAC458792 QJY458790:QJY458792 QTU458790:QTU458792 RDQ458790:RDQ458792 RNM458790:RNM458792 RXI458790:RXI458792 SHE458790:SHE458792 SRA458790:SRA458792 TAW458790:TAW458792 TKS458790:TKS458792 TUO458790:TUO458792 UEK458790:UEK458792 UOG458790:UOG458792 UYC458790:UYC458792 VHY458790:VHY458792 VRU458790:VRU458792 WBQ458790:WBQ458792 WLM458790:WLM458792 WVI458790:WVI458792 A524326:A524328 IW524326:IW524328 SS524326:SS524328 ACO524326:ACO524328 AMK524326:AMK524328 AWG524326:AWG524328 BGC524326:BGC524328 BPY524326:BPY524328 BZU524326:BZU524328 CJQ524326:CJQ524328 CTM524326:CTM524328 DDI524326:DDI524328 DNE524326:DNE524328 DXA524326:DXA524328 EGW524326:EGW524328 EQS524326:EQS524328 FAO524326:FAO524328 FKK524326:FKK524328 FUG524326:FUG524328 GEC524326:GEC524328 GNY524326:GNY524328 GXU524326:GXU524328 HHQ524326:HHQ524328 HRM524326:HRM524328 IBI524326:IBI524328 ILE524326:ILE524328 IVA524326:IVA524328 JEW524326:JEW524328 JOS524326:JOS524328 JYO524326:JYO524328 KIK524326:KIK524328 KSG524326:KSG524328 LCC524326:LCC524328 LLY524326:LLY524328 LVU524326:LVU524328 MFQ524326:MFQ524328 MPM524326:MPM524328 MZI524326:MZI524328 NJE524326:NJE524328 NTA524326:NTA524328 OCW524326:OCW524328 OMS524326:OMS524328 OWO524326:OWO524328 PGK524326:PGK524328 PQG524326:PQG524328 QAC524326:QAC524328 QJY524326:QJY524328 QTU524326:QTU524328 RDQ524326:RDQ524328 RNM524326:RNM524328 RXI524326:RXI524328 SHE524326:SHE524328 SRA524326:SRA524328 TAW524326:TAW524328 TKS524326:TKS524328 TUO524326:TUO524328 UEK524326:UEK524328 UOG524326:UOG524328 UYC524326:UYC524328 VHY524326:VHY524328 VRU524326:VRU524328 WBQ524326:WBQ524328 WLM524326:WLM524328 WVI524326:WVI524328 A589862:A589864 IW589862:IW589864 SS589862:SS589864 ACO589862:ACO589864 AMK589862:AMK589864 AWG589862:AWG589864 BGC589862:BGC589864 BPY589862:BPY589864 BZU589862:BZU589864 CJQ589862:CJQ589864 CTM589862:CTM589864 DDI589862:DDI589864 DNE589862:DNE589864 DXA589862:DXA589864 EGW589862:EGW589864 EQS589862:EQS589864 FAO589862:FAO589864 FKK589862:FKK589864 FUG589862:FUG589864 GEC589862:GEC589864 GNY589862:GNY589864 GXU589862:GXU589864 HHQ589862:HHQ589864 HRM589862:HRM589864 IBI589862:IBI589864 ILE589862:ILE589864 IVA589862:IVA589864 JEW589862:JEW589864 JOS589862:JOS589864 JYO589862:JYO589864 KIK589862:KIK589864 KSG589862:KSG589864 LCC589862:LCC589864 LLY589862:LLY589864 LVU589862:LVU589864 MFQ589862:MFQ589864 MPM589862:MPM589864 MZI589862:MZI589864 NJE589862:NJE589864 NTA589862:NTA589864 OCW589862:OCW589864 OMS589862:OMS589864 OWO589862:OWO589864 PGK589862:PGK589864 PQG589862:PQG589864 QAC589862:QAC589864 QJY589862:QJY589864 QTU589862:QTU589864 RDQ589862:RDQ589864 RNM589862:RNM589864 RXI589862:RXI589864 SHE589862:SHE589864 SRA589862:SRA589864 TAW589862:TAW589864 TKS589862:TKS589864 TUO589862:TUO589864 UEK589862:UEK589864 UOG589862:UOG589864 UYC589862:UYC589864 VHY589862:VHY589864 VRU589862:VRU589864 WBQ589862:WBQ589864 WLM589862:WLM589864 WVI589862:WVI589864 A655398:A655400 IW655398:IW655400 SS655398:SS655400 ACO655398:ACO655400 AMK655398:AMK655400 AWG655398:AWG655400 BGC655398:BGC655400 BPY655398:BPY655400 BZU655398:BZU655400 CJQ655398:CJQ655400 CTM655398:CTM655400 DDI655398:DDI655400 DNE655398:DNE655400 DXA655398:DXA655400 EGW655398:EGW655400 EQS655398:EQS655400 FAO655398:FAO655400 FKK655398:FKK655400 FUG655398:FUG655400 GEC655398:GEC655400 GNY655398:GNY655400 GXU655398:GXU655400 HHQ655398:HHQ655400 HRM655398:HRM655400 IBI655398:IBI655400 ILE655398:ILE655400 IVA655398:IVA655400 JEW655398:JEW655400 JOS655398:JOS655400 JYO655398:JYO655400 KIK655398:KIK655400 KSG655398:KSG655400 LCC655398:LCC655400 LLY655398:LLY655400 LVU655398:LVU655400 MFQ655398:MFQ655400 MPM655398:MPM655400 MZI655398:MZI655400 NJE655398:NJE655400 NTA655398:NTA655400 OCW655398:OCW655400 OMS655398:OMS655400 OWO655398:OWO655400 PGK655398:PGK655400 PQG655398:PQG655400 QAC655398:QAC655400 QJY655398:QJY655400 QTU655398:QTU655400 RDQ655398:RDQ655400 RNM655398:RNM655400 RXI655398:RXI655400 SHE655398:SHE655400 SRA655398:SRA655400 TAW655398:TAW655400 TKS655398:TKS655400 TUO655398:TUO655400 UEK655398:UEK655400 UOG655398:UOG655400 UYC655398:UYC655400 VHY655398:VHY655400 VRU655398:VRU655400 WBQ655398:WBQ655400 WLM655398:WLM655400 WVI655398:WVI655400 A720934:A720936 IW720934:IW720936 SS720934:SS720936 ACO720934:ACO720936 AMK720934:AMK720936 AWG720934:AWG720936 BGC720934:BGC720936 BPY720934:BPY720936 BZU720934:BZU720936 CJQ720934:CJQ720936 CTM720934:CTM720936 DDI720934:DDI720936 DNE720934:DNE720936 DXA720934:DXA720936 EGW720934:EGW720936 EQS720934:EQS720936 FAO720934:FAO720936 FKK720934:FKK720936 FUG720934:FUG720936 GEC720934:GEC720936 GNY720934:GNY720936 GXU720934:GXU720936 HHQ720934:HHQ720936 HRM720934:HRM720936 IBI720934:IBI720936 ILE720934:ILE720936 IVA720934:IVA720936 JEW720934:JEW720936 JOS720934:JOS720936 JYO720934:JYO720936 KIK720934:KIK720936 KSG720934:KSG720936 LCC720934:LCC720936 LLY720934:LLY720936 LVU720934:LVU720936 MFQ720934:MFQ720936 MPM720934:MPM720936 MZI720934:MZI720936 NJE720934:NJE720936 NTA720934:NTA720936 OCW720934:OCW720936 OMS720934:OMS720936 OWO720934:OWO720936 PGK720934:PGK720936 PQG720934:PQG720936 QAC720934:QAC720936 QJY720934:QJY720936 QTU720934:QTU720936 RDQ720934:RDQ720936 RNM720934:RNM720936 RXI720934:RXI720936 SHE720934:SHE720936 SRA720934:SRA720936 TAW720934:TAW720936 TKS720934:TKS720936 TUO720934:TUO720936 UEK720934:UEK720936 UOG720934:UOG720936 UYC720934:UYC720936 VHY720934:VHY720936 VRU720934:VRU720936 WBQ720934:WBQ720936 WLM720934:WLM720936 WVI720934:WVI720936 A786470:A786472 IW786470:IW786472 SS786470:SS786472 ACO786470:ACO786472 AMK786470:AMK786472 AWG786470:AWG786472 BGC786470:BGC786472 BPY786470:BPY786472 BZU786470:BZU786472 CJQ786470:CJQ786472 CTM786470:CTM786472 DDI786470:DDI786472 DNE786470:DNE786472 DXA786470:DXA786472 EGW786470:EGW786472 EQS786470:EQS786472 FAO786470:FAO786472 FKK786470:FKK786472 FUG786470:FUG786472 GEC786470:GEC786472 GNY786470:GNY786472 GXU786470:GXU786472 HHQ786470:HHQ786472 HRM786470:HRM786472 IBI786470:IBI786472 ILE786470:ILE786472 IVA786470:IVA786472 JEW786470:JEW786472 JOS786470:JOS786472 JYO786470:JYO786472 KIK786470:KIK786472 KSG786470:KSG786472 LCC786470:LCC786472 LLY786470:LLY786472 LVU786470:LVU786472 MFQ786470:MFQ786472 MPM786470:MPM786472 MZI786470:MZI786472 NJE786470:NJE786472 NTA786470:NTA786472 OCW786470:OCW786472 OMS786470:OMS786472 OWO786470:OWO786472 PGK786470:PGK786472 PQG786470:PQG786472 QAC786470:QAC786472 QJY786470:QJY786472 QTU786470:QTU786472 RDQ786470:RDQ786472 RNM786470:RNM786472 RXI786470:RXI786472 SHE786470:SHE786472 SRA786470:SRA786472 TAW786470:TAW786472 TKS786470:TKS786472 TUO786470:TUO786472 UEK786470:UEK786472 UOG786470:UOG786472 UYC786470:UYC786472 VHY786470:VHY786472 VRU786470:VRU786472 WBQ786470:WBQ786472 WLM786470:WLM786472 WVI786470:WVI786472 A852006:A852008 IW852006:IW852008 SS852006:SS852008 ACO852006:ACO852008 AMK852006:AMK852008 AWG852006:AWG852008 BGC852006:BGC852008 BPY852006:BPY852008 BZU852006:BZU852008 CJQ852006:CJQ852008 CTM852006:CTM852008 DDI852006:DDI852008 DNE852006:DNE852008 DXA852006:DXA852008 EGW852006:EGW852008 EQS852006:EQS852008 FAO852006:FAO852008 FKK852006:FKK852008 FUG852006:FUG852008 GEC852006:GEC852008 GNY852006:GNY852008 GXU852006:GXU852008 HHQ852006:HHQ852008 HRM852006:HRM852008 IBI852006:IBI852008 ILE852006:ILE852008 IVA852006:IVA852008 JEW852006:JEW852008 JOS852006:JOS852008 JYO852006:JYO852008 KIK852006:KIK852008 KSG852006:KSG852008 LCC852006:LCC852008 LLY852006:LLY852008 LVU852006:LVU852008 MFQ852006:MFQ852008 MPM852006:MPM852008 MZI852006:MZI852008 NJE852006:NJE852008 NTA852006:NTA852008 OCW852006:OCW852008 OMS852006:OMS852008 OWO852006:OWO852008 PGK852006:PGK852008 PQG852006:PQG852008 QAC852006:QAC852008 QJY852006:QJY852008 QTU852006:QTU852008 RDQ852006:RDQ852008 RNM852006:RNM852008 RXI852006:RXI852008 SHE852006:SHE852008 SRA852006:SRA852008 TAW852006:TAW852008 TKS852006:TKS852008 TUO852006:TUO852008 UEK852006:UEK852008 UOG852006:UOG852008 UYC852006:UYC852008 VHY852006:VHY852008 VRU852006:VRU852008 WBQ852006:WBQ852008 WLM852006:WLM852008 WVI852006:WVI852008 A917542:A917544 IW917542:IW917544 SS917542:SS917544 ACO917542:ACO917544 AMK917542:AMK917544 AWG917542:AWG917544 BGC917542:BGC917544 BPY917542:BPY917544 BZU917542:BZU917544 CJQ917542:CJQ917544 CTM917542:CTM917544 DDI917542:DDI917544 DNE917542:DNE917544 DXA917542:DXA917544 EGW917542:EGW917544 EQS917542:EQS917544 FAO917542:FAO917544 FKK917542:FKK917544 FUG917542:FUG917544 GEC917542:GEC917544 GNY917542:GNY917544 GXU917542:GXU917544 HHQ917542:HHQ917544 HRM917542:HRM917544 IBI917542:IBI917544 ILE917542:ILE917544 IVA917542:IVA917544 JEW917542:JEW917544 JOS917542:JOS917544 JYO917542:JYO917544 KIK917542:KIK917544 KSG917542:KSG917544 LCC917542:LCC917544 LLY917542:LLY917544 LVU917542:LVU917544 MFQ917542:MFQ917544 MPM917542:MPM917544 MZI917542:MZI917544 NJE917542:NJE917544 NTA917542:NTA917544 OCW917542:OCW917544 OMS917542:OMS917544 OWO917542:OWO917544 PGK917542:PGK917544 PQG917542:PQG917544 QAC917542:QAC917544 QJY917542:QJY917544 QTU917542:QTU917544 RDQ917542:RDQ917544 RNM917542:RNM917544 RXI917542:RXI917544 SHE917542:SHE917544 SRA917542:SRA917544 TAW917542:TAW917544 TKS917542:TKS917544 TUO917542:TUO917544 UEK917542:UEK917544 UOG917542:UOG917544 UYC917542:UYC917544 VHY917542:VHY917544 VRU917542:VRU917544 WBQ917542:WBQ917544 WLM917542:WLM917544 WVI917542:WVI917544 A983078:A983080 IW983078:IW983080 SS983078:SS983080 ACO983078:ACO983080 AMK983078:AMK983080 AWG983078:AWG983080 BGC983078:BGC983080 BPY983078:BPY983080 BZU983078:BZU983080 CJQ983078:CJQ983080 CTM983078:CTM983080 DDI983078:DDI983080 DNE983078:DNE983080 DXA983078:DXA983080 EGW983078:EGW983080 EQS983078:EQS983080 FAO983078:FAO983080 FKK983078:FKK983080 FUG983078:FUG983080 GEC983078:GEC983080 GNY983078:GNY983080 GXU983078:GXU983080 HHQ983078:HHQ983080 HRM983078:HRM983080 IBI983078:IBI983080 ILE983078:ILE983080 IVA983078:IVA983080 JEW983078:JEW983080 JOS983078:JOS983080 JYO983078:JYO983080 KIK983078:KIK983080 KSG983078:KSG983080 LCC983078:LCC983080 LLY983078:LLY983080 LVU983078:LVU983080 MFQ983078:MFQ983080 MPM983078:MPM983080 MZI983078:MZI983080 NJE983078:NJE983080 NTA983078:NTA983080 OCW983078:OCW983080 OMS983078:OMS983080 OWO983078:OWO983080 PGK983078:PGK983080 PQG983078:PQG983080 QAC983078:QAC983080 QJY983078:QJY983080 QTU983078:QTU983080 RDQ983078:RDQ983080 RNM983078:RNM983080 RXI983078:RXI983080 SHE983078:SHE983080 SRA983078:SRA983080 TAW983078:TAW983080 TKS983078:TKS983080 TUO983078:TUO983080 UEK983078:UEK983080 UOG983078:UOG983080 UYC983078:UYC983080 VHY983078:VHY983080 VRU983078:VRU983080 WBQ983078:WBQ983080 WLM983078:WLM983080 WVI983078:WVI983080 AD1:IV1048576 JZ1:SR1048576 TV1:ACN1048576 ADR1:AMJ1048576 ANN1:AWF1048576 AXJ1:BGB1048576 BHF1:BPX1048576 BRB1:BZT1048576 CAX1:CJP1048576 CKT1:CTL1048576 CUP1:DDH1048576 DEL1:DND1048576 DOH1:DWZ1048576 DYD1:EGV1048576 EHZ1:EQR1048576 ERV1:FAN1048576 FBR1:FKJ1048576 FLN1:FUF1048576 FVJ1:GEB1048576 GFF1:GNX1048576 GPB1:GXT1048576 GYX1:HHP1048576 HIT1:HRL1048576 HSP1:IBH1048576 ICL1:ILD1048576 IMH1:IUZ1048576 IWD1:JEV1048576 JFZ1:JOR1048576 JPV1:JYN1048576 JZR1:KIJ1048576 KJN1:KSF1048576 KTJ1:LCB1048576 LDF1:LLX1048576 LNB1:LVT1048576 LWX1:MFP1048576 MGT1:MPL1048576 MQP1:MZH1048576 NAL1:NJD1048576 NKH1:NSZ1048576 NUD1:OCV1048576 ODZ1:OMR1048576 ONV1:OWN1048576 OXR1:PGJ1048576 PHN1:PQF1048576 PRJ1:QAB1048576 QBF1:QJX1048576 QLB1:QTT1048576 QUX1:RDP1048576 RET1:RNL1048576 ROP1:RXH1048576 RYL1:SHD1048576 SIH1:SQZ1048576 SSD1:TAV1048576 TBZ1:TKR1048576 TLV1:TUN1048576 TVR1:UEJ1048576 UFN1:UOF1048576 UPJ1:UYB1048576 UZF1:VHX1048576 VJB1:VRT1048576 VSX1:WBP1048576 WCT1:WLL1048576 WMP1:WVH1048576 WWL1:XFD1048576 J1:AC36 JF1:JY36 TB1:TU36 ACX1:ADQ36 AMT1:ANM36 AWP1:AXI36 BGL1:BHE36 BQH1:BRA36 CAD1:CAW36 CJZ1:CKS36 CTV1:CUO36 DDR1:DEK36 DNN1:DOG36 DXJ1:DYC36 EHF1:EHY36 ERB1:ERU36 FAX1:FBQ36 FKT1:FLM36 FUP1:FVI36 GEL1:GFE36 GOH1:GPA36 GYD1:GYW36 HHZ1:HIS36 HRV1:HSO36 IBR1:ICK36 ILN1:IMG36 IVJ1:IWC36 JFF1:JFY36 JPB1:JPU36 JYX1:JZQ36 KIT1:KJM36 KSP1:KTI36 LCL1:LDE36 LMH1:LNA36 LWD1:LWW36 MFZ1:MGS36 MPV1:MQO36 MZR1:NAK36 NJN1:NKG36 NTJ1:NUC36 ODF1:ODY36 ONB1:ONU36 OWX1:OXQ36 PGT1:PHM36 PQP1:PRI36 QAL1:QBE36 QKH1:QLA36 QUD1:QUW36 RDZ1:RES36 RNV1:ROO36 RXR1:RYK36 SHN1:SIG36 SRJ1:SSC36 TBF1:TBY36 TLB1:TLU36 TUX1:TVQ36 UET1:UFM36 UOP1:UPI36 UYL1:UZE36 VIH1:VJA36 VSD1:VSW36 WBZ1:WCS36 WLV1:WMO36 WVR1:WWK36 J65537:AC65572 JF65537:JY65572 TB65537:TU65572 ACX65537:ADQ65572 AMT65537:ANM65572 AWP65537:AXI65572 BGL65537:BHE65572 BQH65537:BRA65572 CAD65537:CAW65572 CJZ65537:CKS65572 CTV65537:CUO65572 DDR65537:DEK65572 DNN65537:DOG65572 DXJ65537:DYC65572 EHF65537:EHY65572 ERB65537:ERU65572 FAX65537:FBQ65572 FKT65537:FLM65572 FUP65537:FVI65572 GEL65537:GFE65572 GOH65537:GPA65572 GYD65537:GYW65572 HHZ65537:HIS65572 HRV65537:HSO65572 IBR65537:ICK65572 ILN65537:IMG65572 IVJ65537:IWC65572 JFF65537:JFY65572 JPB65537:JPU65572 JYX65537:JZQ65572 KIT65537:KJM65572 KSP65537:KTI65572 LCL65537:LDE65572 LMH65537:LNA65572 LWD65537:LWW65572 MFZ65537:MGS65572 MPV65537:MQO65572 MZR65537:NAK65572 NJN65537:NKG65572 NTJ65537:NUC65572 ODF65537:ODY65572 ONB65537:ONU65572 OWX65537:OXQ65572 PGT65537:PHM65572 PQP65537:PRI65572 QAL65537:QBE65572 QKH65537:QLA65572 QUD65537:QUW65572 RDZ65537:RES65572 RNV65537:ROO65572 RXR65537:RYK65572 SHN65537:SIG65572 SRJ65537:SSC65572 TBF65537:TBY65572 TLB65537:TLU65572 TUX65537:TVQ65572 UET65537:UFM65572 UOP65537:UPI65572 UYL65537:UZE65572 VIH65537:VJA65572 VSD65537:VSW65572 WBZ65537:WCS65572 WLV65537:WMO65572 WVR65537:WWK65572 J131073:AC131108 JF131073:JY131108 TB131073:TU131108 ACX131073:ADQ131108 AMT131073:ANM131108 AWP131073:AXI131108 BGL131073:BHE131108 BQH131073:BRA131108 CAD131073:CAW131108 CJZ131073:CKS131108 CTV131073:CUO131108 DDR131073:DEK131108 DNN131073:DOG131108 DXJ131073:DYC131108 EHF131073:EHY131108 ERB131073:ERU131108 FAX131073:FBQ131108 FKT131073:FLM131108 FUP131073:FVI131108 GEL131073:GFE131108 GOH131073:GPA131108 GYD131073:GYW131108 HHZ131073:HIS131108 HRV131073:HSO131108 IBR131073:ICK131108 ILN131073:IMG131108 IVJ131073:IWC131108 JFF131073:JFY131108 JPB131073:JPU131108 JYX131073:JZQ131108 KIT131073:KJM131108 KSP131073:KTI131108 LCL131073:LDE131108 LMH131073:LNA131108 LWD131073:LWW131108 MFZ131073:MGS131108 MPV131073:MQO131108 MZR131073:NAK131108 NJN131073:NKG131108 NTJ131073:NUC131108 ODF131073:ODY131108 ONB131073:ONU131108 OWX131073:OXQ131108 PGT131073:PHM131108 PQP131073:PRI131108 QAL131073:QBE131108 QKH131073:QLA131108 QUD131073:QUW131108 RDZ131073:RES131108 RNV131073:ROO131108 RXR131073:RYK131108 SHN131073:SIG131108 SRJ131073:SSC131108 TBF131073:TBY131108 TLB131073:TLU131108 TUX131073:TVQ131108 UET131073:UFM131108 UOP131073:UPI131108 UYL131073:UZE131108 VIH131073:VJA131108 VSD131073:VSW131108 WBZ131073:WCS131108 WLV131073:WMO131108 WVR131073:WWK131108 J196609:AC196644 JF196609:JY196644 TB196609:TU196644 ACX196609:ADQ196644 AMT196609:ANM196644 AWP196609:AXI196644 BGL196609:BHE196644 BQH196609:BRA196644 CAD196609:CAW196644 CJZ196609:CKS196644 CTV196609:CUO196644 DDR196609:DEK196644 DNN196609:DOG196644 DXJ196609:DYC196644 EHF196609:EHY196644 ERB196609:ERU196644 FAX196609:FBQ196644 FKT196609:FLM196644 FUP196609:FVI196644 GEL196609:GFE196644 GOH196609:GPA196644 GYD196609:GYW196644 HHZ196609:HIS196644 HRV196609:HSO196644 IBR196609:ICK196644 ILN196609:IMG196644 IVJ196609:IWC196644 JFF196609:JFY196644 JPB196609:JPU196644 JYX196609:JZQ196644 KIT196609:KJM196644 KSP196609:KTI196644 LCL196609:LDE196644 LMH196609:LNA196644 LWD196609:LWW196644 MFZ196609:MGS196644 MPV196609:MQO196644 MZR196609:NAK196644 NJN196609:NKG196644 NTJ196609:NUC196644 ODF196609:ODY196644 ONB196609:ONU196644 OWX196609:OXQ196644 PGT196609:PHM196644 PQP196609:PRI196644 QAL196609:QBE196644 QKH196609:QLA196644 QUD196609:QUW196644 RDZ196609:RES196644 RNV196609:ROO196644 RXR196609:RYK196644 SHN196609:SIG196644 SRJ196609:SSC196644 TBF196609:TBY196644 TLB196609:TLU196644 TUX196609:TVQ196644 UET196609:UFM196644 UOP196609:UPI196644 UYL196609:UZE196644 VIH196609:VJA196644 VSD196609:VSW196644 WBZ196609:WCS196644 WLV196609:WMO196644 WVR196609:WWK196644 J262145:AC262180 JF262145:JY262180 TB262145:TU262180 ACX262145:ADQ262180 AMT262145:ANM262180 AWP262145:AXI262180 BGL262145:BHE262180 BQH262145:BRA262180 CAD262145:CAW262180 CJZ262145:CKS262180 CTV262145:CUO262180 DDR262145:DEK262180 DNN262145:DOG262180 DXJ262145:DYC262180 EHF262145:EHY262180 ERB262145:ERU262180 FAX262145:FBQ262180 FKT262145:FLM262180 FUP262145:FVI262180 GEL262145:GFE262180 GOH262145:GPA262180 GYD262145:GYW262180 HHZ262145:HIS262180 HRV262145:HSO262180 IBR262145:ICK262180 ILN262145:IMG262180 IVJ262145:IWC262180 JFF262145:JFY262180 JPB262145:JPU262180 JYX262145:JZQ262180 KIT262145:KJM262180 KSP262145:KTI262180 LCL262145:LDE262180 LMH262145:LNA262180 LWD262145:LWW262180 MFZ262145:MGS262180 MPV262145:MQO262180 MZR262145:NAK262180 NJN262145:NKG262180 NTJ262145:NUC262180 ODF262145:ODY262180 ONB262145:ONU262180 OWX262145:OXQ262180 PGT262145:PHM262180 PQP262145:PRI262180 QAL262145:QBE262180 QKH262145:QLA262180 QUD262145:QUW262180 RDZ262145:RES262180 RNV262145:ROO262180 RXR262145:RYK262180 SHN262145:SIG262180 SRJ262145:SSC262180 TBF262145:TBY262180 TLB262145:TLU262180 TUX262145:TVQ262180 UET262145:UFM262180 UOP262145:UPI262180 UYL262145:UZE262180 VIH262145:VJA262180 VSD262145:VSW262180 WBZ262145:WCS262180 WLV262145:WMO262180 WVR262145:WWK262180 J327681:AC327716 JF327681:JY327716 TB327681:TU327716 ACX327681:ADQ327716 AMT327681:ANM327716 AWP327681:AXI327716 BGL327681:BHE327716 BQH327681:BRA327716 CAD327681:CAW327716 CJZ327681:CKS327716 CTV327681:CUO327716 DDR327681:DEK327716 DNN327681:DOG327716 DXJ327681:DYC327716 EHF327681:EHY327716 ERB327681:ERU327716 FAX327681:FBQ327716 FKT327681:FLM327716 FUP327681:FVI327716 GEL327681:GFE327716 GOH327681:GPA327716 GYD327681:GYW327716 HHZ327681:HIS327716 HRV327681:HSO327716 IBR327681:ICK327716 ILN327681:IMG327716 IVJ327681:IWC327716 JFF327681:JFY327716 JPB327681:JPU327716 JYX327681:JZQ327716 KIT327681:KJM327716 KSP327681:KTI327716 LCL327681:LDE327716 LMH327681:LNA327716 LWD327681:LWW327716 MFZ327681:MGS327716 MPV327681:MQO327716 MZR327681:NAK327716 NJN327681:NKG327716 NTJ327681:NUC327716 ODF327681:ODY327716 ONB327681:ONU327716 OWX327681:OXQ327716 PGT327681:PHM327716 PQP327681:PRI327716 QAL327681:QBE327716 QKH327681:QLA327716 QUD327681:QUW327716 RDZ327681:RES327716 RNV327681:ROO327716 RXR327681:RYK327716 SHN327681:SIG327716 SRJ327681:SSC327716 TBF327681:TBY327716 TLB327681:TLU327716 TUX327681:TVQ327716 UET327681:UFM327716 UOP327681:UPI327716 UYL327681:UZE327716 VIH327681:VJA327716 VSD327681:VSW327716 WBZ327681:WCS327716 WLV327681:WMO327716 WVR327681:WWK327716 J393217:AC393252 JF393217:JY393252 TB393217:TU393252 ACX393217:ADQ393252 AMT393217:ANM393252 AWP393217:AXI393252 BGL393217:BHE393252 BQH393217:BRA393252 CAD393217:CAW393252 CJZ393217:CKS393252 CTV393217:CUO393252 DDR393217:DEK393252 DNN393217:DOG393252 DXJ393217:DYC393252 EHF393217:EHY393252 ERB393217:ERU393252 FAX393217:FBQ393252 FKT393217:FLM393252 FUP393217:FVI393252 GEL393217:GFE393252 GOH393217:GPA393252 GYD393217:GYW393252 HHZ393217:HIS393252 HRV393217:HSO393252 IBR393217:ICK393252 ILN393217:IMG393252 IVJ393217:IWC393252 JFF393217:JFY393252 JPB393217:JPU393252 JYX393217:JZQ393252 KIT393217:KJM393252 KSP393217:KTI393252 LCL393217:LDE393252 LMH393217:LNA393252 LWD393217:LWW393252 MFZ393217:MGS393252 MPV393217:MQO393252 MZR393217:NAK393252 NJN393217:NKG393252 NTJ393217:NUC393252 ODF393217:ODY393252 ONB393217:ONU393252 OWX393217:OXQ393252 PGT393217:PHM393252 PQP393217:PRI393252 QAL393217:QBE393252 QKH393217:QLA393252 QUD393217:QUW393252 RDZ393217:RES393252 RNV393217:ROO393252 RXR393217:RYK393252 SHN393217:SIG393252 SRJ393217:SSC393252 TBF393217:TBY393252 TLB393217:TLU393252 TUX393217:TVQ393252 UET393217:UFM393252 UOP393217:UPI393252 UYL393217:UZE393252 VIH393217:VJA393252 VSD393217:VSW393252 WBZ393217:WCS393252 WLV393217:WMO393252 WVR393217:WWK393252 J458753:AC458788 JF458753:JY458788 TB458753:TU458788 ACX458753:ADQ458788 AMT458753:ANM458788 AWP458753:AXI458788 BGL458753:BHE458788 BQH458753:BRA458788 CAD458753:CAW458788 CJZ458753:CKS458788 CTV458753:CUO458788 DDR458753:DEK458788 DNN458753:DOG458788 DXJ458753:DYC458788 EHF458753:EHY458788 ERB458753:ERU458788 FAX458753:FBQ458788 FKT458753:FLM458788 FUP458753:FVI458788 GEL458753:GFE458788 GOH458753:GPA458788 GYD458753:GYW458788 HHZ458753:HIS458788 HRV458753:HSO458788 IBR458753:ICK458788 ILN458753:IMG458788 IVJ458753:IWC458788 JFF458753:JFY458788 JPB458753:JPU458788 JYX458753:JZQ458788 KIT458753:KJM458788 KSP458753:KTI458788 LCL458753:LDE458788 LMH458753:LNA458788 LWD458753:LWW458788 MFZ458753:MGS458788 MPV458753:MQO458788 MZR458753:NAK458788 NJN458753:NKG458788 NTJ458753:NUC458788 ODF458753:ODY458788 ONB458753:ONU458788 OWX458753:OXQ458788 PGT458753:PHM458788 PQP458753:PRI458788 QAL458753:QBE458788 QKH458753:QLA458788 QUD458753:QUW458788 RDZ458753:RES458788 RNV458753:ROO458788 RXR458753:RYK458788 SHN458753:SIG458788 SRJ458753:SSC458788 TBF458753:TBY458788 TLB458753:TLU458788 TUX458753:TVQ458788 UET458753:UFM458788 UOP458753:UPI458788 UYL458753:UZE458788 VIH458753:VJA458788 VSD458753:VSW458788 WBZ458753:WCS458788 WLV458753:WMO458788 WVR458753:WWK458788 J524289:AC524324 JF524289:JY524324 TB524289:TU524324 ACX524289:ADQ524324 AMT524289:ANM524324 AWP524289:AXI524324 BGL524289:BHE524324 BQH524289:BRA524324 CAD524289:CAW524324 CJZ524289:CKS524324 CTV524289:CUO524324 DDR524289:DEK524324 DNN524289:DOG524324 DXJ524289:DYC524324 EHF524289:EHY524324 ERB524289:ERU524324 FAX524289:FBQ524324 FKT524289:FLM524324 FUP524289:FVI524324 GEL524289:GFE524324 GOH524289:GPA524324 GYD524289:GYW524324 HHZ524289:HIS524324 HRV524289:HSO524324 IBR524289:ICK524324 ILN524289:IMG524324 IVJ524289:IWC524324 JFF524289:JFY524324 JPB524289:JPU524324 JYX524289:JZQ524324 KIT524289:KJM524324 KSP524289:KTI524324 LCL524289:LDE524324 LMH524289:LNA524324 LWD524289:LWW524324 MFZ524289:MGS524324 MPV524289:MQO524324 MZR524289:NAK524324 NJN524289:NKG524324 NTJ524289:NUC524324 ODF524289:ODY524324 ONB524289:ONU524324 OWX524289:OXQ524324 PGT524289:PHM524324 PQP524289:PRI524324 QAL524289:QBE524324 QKH524289:QLA524324 QUD524289:QUW524324 RDZ524289:RES524324 RNV524289:ROO524324 RXR524289:RYK524324 SHN524289:SIG524324 SRJ524289:SSC524324 TBF524289:TBY524324 TLB524289:TLU524324 TUX524289:TVQ524324 UET524289:UFM524324 UOP524289:UPI524324 UYL524289:UZE524324 VIH524289:VJA524324 VSD524289:VSW524324 WBZ524289:WCS524324 WLV524289:WMO524324 WVR524289:WWK524324 J589825:AC589860 JF589825:JY589860 TB589825:TU589860 ACX589825:ADQ589860 AMT589825:ANM589860 AWP589825:AXI589860 BGL589825:BHE589860 BQH589825:BRA589860 CAD589825:CAW589860 CJZ589825:CKS589860 CTV589825:CUO589860 DDR589825:DEK589860 DNN589825:DOG589860 DXJ589825:DYC589860 EHF589825:EHY589860 ERB589825:ERU589860 FAX589825:FBQ589860 FKT589825:FLM589860 FUP589825:FVI589860 GEL589825:GFE589860 GOH589825:GPA589860 GYD589825:GYW589860 HHZ589825:HIS589860 HRV589825:HSO589860 IBR589825:ICK589860 ILN589825:IMG589860 IVJ589825:IWC589860 JFF589825:JFY589860 JPB589825:JPU589860 JYX589825:JZQ589860 KIT589825:KJM589860 KSP589825:KTI589860 LCL589825:LDE589860 LMH589825:LNA589860 LWD589825:LWW589860 MFZ589825:MGS589860 MPV589825:MQO589860 MZR589825:NAK589860 NJN589825:NKG589860 NTJ589825:NUC589860 ODF589825:ODY589860 ONB589825:ONU589860 OWX589825:OXQ589860 PGT589825:PHM589860 PQP589825:PRI589860 QAL589825:QBE589860 QKH589825:QLA589860 QUD589825:QUW589860 RDZ589825:RES589860 RNV589825:ROO589860 RXR589825:RYK589860 SHN589825:SIG589860 SRJ589825:SSC589860 TBF589825:TBY589860 TLB589825:TLU589860 TUX589825:TVQ589860 UET589825:UFM589860 UOP589825:UPI589860 UYL589825:UZE589860 VIH589825:VJA589860 VSD589825:VSW589860 WBZ589825:WCS589860 WLV589825:WMO589860 WVR589825:WWK589860 J655361:AC655396 JF655361:JY655396 TB655361:TU655396 ACX655361:ADQ655396 AMT655361:ANM655396 AWP655361:AXI655396 BGL655361:BHE655396 BQH655361:BRA655396 CAD655361:CAW655396 CJZ655361:CKS655396 CTV655361:CUO655396 DDR655361:DEK655396 DNN655361:DOG655396 DXJ655361:DYC655396 EHF655361:EHY655396 ERB655361:ERU655396 FAX655361:FBQ655396 FKT655361:FLM655396 FUP655361:FVI655396 GEL655361:GFE655396 GOH655361:GPA655396 GYD655361:GYW655396 HHZ655361:HIS655396 HRV655361:HSO655396 IBR655361:ICK655396 ILN655361:IMG655396 IVJ655361:IWC655396 JFF655361:JFY655396 JPB655361:JPU655396 JYX655361:JZQ655396 KIT655361:KJM655396 KSP655361:KTI655396 LCL655361:LDE655396 LMH655361:LNA655396 LWD655361:LWW655396 MFZ655361:MGS655396 MPV655361:MQO655396 MZR655361:NAK655396 NJN655361:NKG655396 NTJ655361:NUC655396 ODF655361:ODY655396 ONB655361:ONU655396 OWX655361:OXQ655396 PGT655361:PHM655396 PQP655361:PRI655396 QAL655361:QBE655396 QKH655361:QLA655396 QUD655361:QUW655396 RDZ655361:RES655396 RNV655361:ROO655396 RXR655361:RYK655396 SHN655361:SIG655396 SRJ655361:SSC655396 TBF655361:TBY655396 TLB655361:TLU655396 TUX655361:TVQ655396 UET655361:UFM655396 UOP655361:UPI655396 UYL655361:UZE655396 VIH655361:VJA655396 VSD655361:VSW655396 WBZ655361:WCS655396 WLV655361:WMO655396 WVR655361:WWK655396 J720897:AC720932 JF720897:JY720932 TB720897:TU720932 ACX720897:ADQ720932 AMT720897:ANM720932 AWP720897:AXI720932 BGL720897:BHE720932 BQH720897:BRA720932 CAD720897:CAW720932 CJZ720897:CKS720932 CTV720897:CUO720932 DDR720897:DEK720932 DNN720897:DOG720932 DXJ720897:DYC720932 EHF720897:EHY720932 ERB720897:ERU720932 FAX720897:FBQ720932 FKT720897:FLM720932 FUP720897:FVI720932 GEL720897:GFE720932 GOH720897:GPA720932 GYD720897:GYW720932 HHZ720897:HIS720932 HRV720897:HSO720932 IBR720897:ICK720932 ILN720897:IMG720932 IVJ720897:IWC720932 JFF720897:JFY720932 JPB720897:JPU720932 JYX720897:JZQ720932 KIT720897:KJM720932 KSP720897:KTI720932 LCL720897:LDE720932 LMH720897:LNA720932 LWD720897:LWW720932 MFZ720897:MGS720932 MPV720897:MQO720932 MZR720897:NAK720932 NJN720897:NKG720932 NTJ720897:NUC720932 ODF720897:ODY720932 ONB720897:ONU720932 OWX720897:OXQ720932 PGT720897:PHM720932 PQP720897:PRI720932 QAL720897:QBE720932 QKH720897:QLA720932 QUD720897:QUW720932 RDZ720897:RES720932 RNV720897:ROO720932 RXR720897:RYK720932 SHN720897:SIG720932 SRJ720897:SSC720932 TBF720897:TBY720932 TLB720897:TLU720932 TUX720897:TVQ720932 UET720897:UFM720932 UOP720897:UPI720932 UYL720897:UZE720932 VIH720897:VJA720932 VSD720897:VSW720932 WBZ720897:WCS720932 WLV720897:WMO720932 WVR720897:WWK720932 J786433:AC786468 JF786433:JY786468 TB786433:TU786468 ACX786433:ADQ786468 AMT786433:ANM786468 AWP786433:AXI786468 BGL786433:BHE786468 BQH786433:BRA786468 CAD786433:CAW786468 CJZ786433:CKS786468 CTV786433:CUO786468 DDR786433:DEK786468 DNN786433:DOG786468 DXJ786433:DYC786468 EHF786433:EHY786468 ERB786433:ERU786468 FAX786433:FBQ786468 FKT786433:FLM786468 FUP786433:FVI786468 GEL786433:GFE786468 GOH786433:GPA786468 GYD786433:GYW786468 HHZ786433:HIS786468 HRV786433:HSO786468 IBR786433:ICK786468 ILN786433:IMG786468 IVJ786433:IWC786468 JFF786433:JFY786468 JPB786433:JPU786468 JYX786433:JZQ786468 KIT786433:KJM786468 KSP786433:KTI786468 LCL786433:LDE786468 LMH786433:LNA786468 LWD786433:LWW786468 MFZ786433:MGS786468 MPV786433:MQO786468 MZR786433:NAK786468 NJN786433:NKG786468 NTJ786433:NUC786468 ODF786433:ODY786468 ONB786433:ONU786468 OWX786433:OXQ786468 PGT786433:PHM786468 PQP786433:PRI786468 QAL786433:QBE786468 QKH786433:QLA786468 QUD786433:QUW786468 RDZ786433:RES786468 RNV786433:ROO786468 RXR786433:RYK786468 SHN786433:SIG786468 SRJ786433:SSC786468 TBF786433:TBY786468 TLB786433:TLU786468 TUX786433:TVQ786468 UET786433:UFM786468 UOP786433:UPI786468 UYL786433:UZE786468 VIH786433:VJA786468 VSD786433:VSW786468 WBZ786433:WCS786468 WLV786433:WMO786468 WVR786433:WWK786468 J851969:AC852004 JF851969:JY852004 TB851969:TU852004 ACX851969:ADQ852004 AMT851969:ANM852004 AWP851969:AXI852004 BGL851969:BHE852004 BQH851969:BRA852004 CAD851969:CAW852004 CJZ851969:CKS852004 CTV851969:CUO852004 DDR851969:DEK852004 DNN851969:DOG852004 DXJ851969:DYC852004 EHF851969:EHY852004 ERB851969:ERU852004 FAX851969:FBQ852004 FKT851969:FLM852004 FUP851969:FVI852004 GEL851969:GFE852004 GOH851969:GPA852004 GYD851969:GYW852004 HHZ851969:HIS852004 HRV851969:HSO852004 IBR851969:ICK852004 ILN851969:IMG852004 IVJ851969:IWC852004 JFF851969:JFY852004 JPB851969:JPU852004 JYX851969:JZQ852004 KIT851969:KJM852004 KSP851969:KTI852004 LCL851969:LDE852004 LMH851969:LNA852004 LWD851969:LWW852004 MFZ851969:MGS852004 MPV851969:MQO852004 MZR851969:NAK852004 NJN851969:NKG852004 NTJ851969:NUC852004 ODF851969:ODY852004 ONB851969:ONU852004 OWX851969:OXQ852004 PGT851969:PHM852004 PQP851969:PRI852004 QAL851969:QBE852004 QKH851969:QLA852004 QUD851969:QUW852004 RDZ851969:RES852004 RNV851969:ROO852004 RXR851969:RYK852004 SHN851969:SIG852004 SRJ851969:SSC852004 TBF851969:TBY852004 TLB851969:TLU852004 TUX851969:TVQ852004 UET851969:UFM852004 UOP851969:UPI852004 UYL851969:UZE852004 VIH851969:VJA852004 VSD851969:VSW852004 WBZ851969:WCS852004 WLV851969:WMO852004 WVR851969:WWK852004 J917505:AC917540 JF917505:JY917540 TB917505:TU917540 ACX917505:ADQ917540 AMT917505:ANM917540 AWP917505:AXI917540 BGL917505:BHE917540 BQH917505:BRA917540 CAD917505:CAW917540 CJZ917505:CKS917540 CTV917505:CUO917540 DDR917505:DEK917540 DNN917505:DOG917540 DXJ917505:DYC917540 EHF917505:EHY917540 ERB917505:ERU917540 FAX917505:FBQ917540 FKT917505:FLM917540 FUP917505:FVI917540 GEL917505:GFE917540 GOH917505:GPA917540 GYD917505:GYW917540 HHZ917505:HIS917540 HRV917505:HSO917540 IBR917505:ICK917540 ILN917505:IMG917540 IVJ917505:IWC917540 JFF917505:JFY917540 JPB917505:JPU917540 JYX917505:JZQ917540 KIT917505:KJM917540 KSP917505:KTI917540 LCL917505:LDE917540 LMH917505:LNA917540 LWD917505:LWW917540 MFZ917505:MGS917540 MPV917505:MQO917540 MZR917505:NAK917540 NJN917505:NKG917540 NTJ917505:NUC917540 ODF917505:ODY917540 ONB917505:ONU917540 OWX917505:OXQ917540 PGT917505:PHM917540 PQP917505:PRI917540 QAL917505:QBE917540 QKH917505:QLA917540 QUD917505:QUW917540 RDZ917505:RES917540 RNV917505:ROO917540 RXR917505:RYK917540 SHN917505:SIG917540 SRJ917505:SSC917540 TBF917505:TBY917540 TLB917505:TLU917540 TUX917505:TVQ917540 UET917505:UFM917540 UOP917505:UPI917540 UYL917505:UZE917540 VIH917505:VJA917540 VSD917505:VSW917540 WBZ917505:WCS917540 WLV917505:WMO917540 WVR917505:WWK917540 J983041:AC983076 JF983041:JY983076 TB983041:TU983076 ACX983041:ADQ983076 AMT983041:ANM983076 AWP983041:AXI983076 BGL983041:BHE983076 BQH983041:BRA983076 CAD983041:CAW983076 CJZ983041:CKS983076 CTV983041:CUO983076 DDR983041:DEK983076 DNN983041:DOG983076 DXJ983041:DYC983076 EHF983041:EHY983076 ERB983041:ERU983076 FAX983041:FBQ983076 FKT983041:FLM983076 FUP983041:FVI983076 GEL983041:GFE983076 GOH983041:GPA983076 GYD983041:GYW983076 HHZ983041:HIS983076 HRV983041:HSO983076 IBR983041:ICK983076 ILN983041:IMG983076 IVJ983041:IWC983076 JFF983041:JFY983076 JPB983041:JPU983076 JYX983041:JZQ983076 KIT983041:KJM983076 KSP983041:KTI983076 LCL983041:LDE983076 LMH983041:LNA983076 LWD983041:LWW983076 MFZ983041:MGS983076 MPV983041:MQO983076 MZR983041:NAK983076 NJN983041:NKG983076 NTJ983041:NUC983076 ODF983041:ODY983076 ONB983041:ONU983076 OWX983041:OXQ983076 PGT983041:PHM983076 PQP983041:PRI983076 QAL983041:QBE983076 QKH983041:QLA983076 QUD983041:QUW983076 RDZ983041:RES983076 RNV983041:ROO983076 RXR983041:RYK983076 SHN983041:SIG983076 SRJ983041:SSC983076 TBF983041:TBY983076 TLB983041:TLU983076 TUX983041:TVQ983076 UET983041:UFM983076 UOP983041:UPI983076 UYL983041:UZE983076 VIH983041:VJA983076 VSD983041:VSW983076 WBZ983041:WCS983076 WLV983041:WMO983076 WVR983041:WWK983076 F9:I36 JB9:JE36 SX9:TA36 ACT9:ACW36 AMP9:AMS36 AWL9:AWO36 BGH9:BGK36 BQD9:BQG36 BZZ9:CAC36 CJV9:CJY36 CTR9:CTU36 DDN9:DDQ36 DNJ9:DNM36 DXF9:DXI36 EHB9:EHE36 EQX9:ERA36 FAT9:FAW36 FKP9:FKS36 FUL9:FUO36 GEH9:GEK36 GOD9:GOG36 GXZ9:GYC36 HHV9:HHY36 HRR9:HRU36 IBN9:IBQ36 ILJ9:ILM36 IVF9:IVI36 JFB9:JFE36 JOX9:JPA36 JYT9:JYW36 KIP9:KIS36 KSL9:KSO36 LCH9:LCK36 LMD9:LMG36 LVZ9:LWC36 MFV9:MFY36 MPR9:MPU36 MZN9:MZQ36 NJJ9:NJM36 NTF9:NTI36 ODB9:ODE36 OMX9:ONA36 OWT9:OWW36 PGP9:PGS36 PQL9:PQO36 QAH9:QAK36 QKD9:QKG36 QTZ9:QUC36 RDV9:RDY36 RNR9:RNU36 RXN9:RXQ36 SHJ9:SHM36 SRF9:SRI36 TBB9:TBE36 TKX9:TLA36 TUT9:TUW36 UEP9:UES36 UOL9:UOO36 UYH9:UYK36 VID9:VIG36 VRZ9:VSC36 WBV9:WBY36 WLR9:WLU36 WVN9:WVQ36 F65545:I65572 JB65545:JE65572 SX65545:TA65572 ACT65545:ACW65572 AMP65545:AMS65572 AWL65545:AWO65572 BGH65545:BGK65572 BQD65545:BQG65572 BZZ65545:CAC65572 CJV65545:CJY65572 CTR65545:CTU65572 DDN65545:DDQ65572 DNJ65545:DNM65572 DXF65545:DXI65572 EHB65545:EHE65572 EQX65545:ERA65572 FAT65545:FAW65572 FKP65545:FKS65572 FUL65545:FUO65572 GEH65545:GEK65572 GOD65545:GOG65572 GXZ65545:GYC65572 HHV65545:HHY65572 HRR65545:HRU65572 IBN65545:IBQ65572 ILJ65545:ILM65572 IVF65545:IVI65572 JFB65545:JFE65572 JOX65545:JPA65572 JYT65545:JYW65572 KIP65545:KIS65572 KSL65545:KSO65572 LCH65545:LCK65572 LMD65545:LMG65572 LVZ65545:LWC65572 MFV65545:MFY65572 MPR65545:MPU65572 MZN65545:MZQ65572 NJJ65545:NJM65572 NTF65545:NTI65572 ODB65545:ODE65572 OMX65545:ONA65572 OWT65545:OWW65572 PGP65545:PGS65572 PQL65545:PQO65572 QAH65545:QAK65572 QKD65545:QKG65572 QTZ65545:QUC65572 RDV65545:RDY65572 RNR65545:RNU65572 RXN65545:RXQ65572 SHJ65545:SHM65572 SRF65545:SRI65572 TBB65545:TBE65572 TKX65545:TLA65572 TUT65545:TUW65572 UEP65545:UES65572 UOL65545:UOO65572 UYH65545:UYK65572 VID65545:VIG65572 VRZ65545:VSC65572 WBV65545:WBY65572 WLR65545:WLU65572 WVN65545:WVQ65572 F131081:I131108 JB131081:JE131108 SX131081:TA131108 ACT131081:ACW131108 AMP131081:AMS131108 AWL131081:AWO131108 BGH131081:BGK131108 BQD131081:BQG131108 BZZ131081:CAC131108 CJV131081:CJY131108 CTR131081:CTU131108 DDN131081:DDQ131108 DNJ131081:DNM131108 DXF131081:DXI131108 EHB131081:EHE131108 EQX131081:ERA131108 FAT131081:FAW131108 FKP131081:FKS131108 FUL131081:FUO131108 GEH131081:GEK131108 GOD131081:GOG131108 GXZ131081:GYC131108 HHV131081:HHY131108 HRR131081:HRU131108 IBN131081:IBQ131108 ILJ131081:ILM131108 IVF131081:IVI131108 JFB131081:JFE131108 JOX131081:JPA131108 JYT131081:JYW131108 KIP131081:KIS131108 KSL131081:KSO131108 LCH131081:LCK131108 LMD131081:LMG131108 LVZ131081:LWC131108 MFV131081:MFY131108 MPR131081:MPU131108 MZN131081:MZQ131108 NJJ131081:NJM131108 NTF131081:NTI131108 ODB131081:ODE131108 OMX131081:ONA131108 OWT131081:OWW131108 PGP131081:PGS131108 PQL131081:PQO131108 QAH131081:QAK131108 QKD131081:QKG131108 QTZ131081:QUC131108 RDV131081:RDY131108 RNR131081:RNU131108 RXN131081:RXQ131108 SHJ131081:SHM131108 SRF131081:SRI131108 TBB131081:TBE131108 TKX131081:TLA131108 TUT131081:TUW131108 UEP131081:UES131108 UOL131081:UOO131108 UYH131081:UYK131108 VID131081:VIG131108 VRZ131081:VSC131108 WBV131081:WBY131108 WLR131081:WLU131108 WVN131081:WVQ131108 F196617:I196644 JB196617:JE196644 SX196617:TA196644 ACT196617:ACW196644 AMP196617:AMS196644 AWL196617:AWO196644 BGH196617:BGK196644 BQD196617:BQG196644 BZZ196617:CAC196644 CJV196617:CJY196644 CTR196617:CTU196644 DDN196617:DDQ196644 DNJ196617:DNM196644 DXF196617:DXI196644 EHB196617:EHE196644 EQX196617:ERA196644 FAT196617:FAW196644 FKP196617:FKS196644 FUL196617:FUO196644 GEH196617:GEK196644 GOD196617:GOG196644 GXZ196617:GYC196644 HHV196617:HHY196644 HRR196617:HRU196644 IBN196617:IBQ196644 ILJ196617:ILM196644 IVF196617:IVI196644 JFB196617:JFE196644 JOX196617:JPA196644 JYT196617:JYW196644 KIP196617:KIS196644 KSL196617:KSO196644 LCH196617:LCK196644 LMD196617:LMG196644 LVZ196617:LWC196644 MFV196617:MFY196644 MPR196617:MPU196644 MZN196617:MZQ196644 NJJ196617:NJM196644 NTF196617:NTI196644 ODB196617:ODE196644 OMX196617:ONA196644 OWT196617:OWW196644 PGP196617:PGS196644 PQL196617:PQO196644 QAH196617:QAK196644 QKD196617:QKG196644 QTZ196617:QUC196644 RDV196617:RDY196644 RNR196617:RNU196644 RXN196617:RXQ196644 SHJ196617:SHM196644 SRF196617:SRI196644 TBB196617:TBE196644 TKX196617:TLA196644 TUT196617:TUW196644 UEP196617:UES196644 UOL196617:UOO196644 UYH196617:UYK196644 VID196617:VIG196644 VRZ196617:VSC196644 WBV196617:WBY196644 WLR196617:WLU196644 WVN196617:WVQ196644 F262153:I262180 JB262153:JE262180 SX262153:TA262180 ACT262153:ACW262180 AMP262153:AMS262180 AWL262153:AWO262180 BGH262153:BGK262180 BQD262153:BQG262180 BZZ262153:CAC262180 CJV262153:CJY262180 CTR262153:CTU262180 DDN262153:DDQ262180 DNJ262153:DNM262180 DXF262153:DXI262180 EHB262153:EHE262180 EQX262153:ERA262180 FAT262153:FAW262180 FKP262153:FKS262180 FUL262153:FUO262180 GEH262153:GEK262180 GOD262153:GOG262180 GXZ262153:GYC262180 HHV262153:HHY262180 HRR262153:HRU262180 IBN262153:IBQ262180 ILJ262153:ILM262180 IVF262153:IVI262180 JFB262153:JFE262180 JOX262153:JPA262180 JYT262153:JYW262180 KIP262153:KIS262180 KSL262153:KSO262180 LCH262153:LCK262180 LMD262153:LMG262180 LVZ262153:LWC262180 MFV262153:MFY262180 MPR262153:MPU262180 MZN262153:MZQ262180 NJJ262153:NJM262180 NTF262153:NTI262180 ODB262153:ODE262180 OMX262153:ONA262180 OWT262153:OWW262180 PGP262153:PGS262180 PQL262153:PQO262180 QAH262153:QAK262180 QKD262153:QKG262180 QTZ262153:QUC262180 RDV262153:RDY262180 RNR262153:RNU262180 RXN262153:RXQ262180 SHJ262153:SHM262180 SRF262153:SRI262180 TBB262153:TBE262180 TKX262153:TLA262180 TUT262153:TUW262180 UEP262153:UES262180 UOL262153:UOO262180 UYH262153:UYK262180 VID262153:VIG262180 VRZ262153:VSC262180 WBV262153:WBY262180 WLR262153:WLU262180 WVN262153:WVQ262180 F327689:I327716 JB327689:JE327716 SX327689:TA327716 ACT327689:ACW327716 AMP327689:AMS327716 AWL327689:AWO327716 BGH327689:BGK327716 BQD327689:BQG327716 BZZ327689:CAC327716 CJV327689:CJY327716 CTR327689:CTU327716 DDN327689:DDQ327716 DNJ327689:DNM327716 DXF327689:DXI327716 EHB327689:EHE327716 EQX327689:ERA327716 FAT327689:FAW327716 FKP327689:FKS327716 FUL327689:FUO327716 GEH327689:GEK327716 GOD327689:GOG327716 GXZ327689:GYC327716 HHV327689:HHY327716 HRR327689:HRU327716 IBN327689:IBQ327716 ILJ327689:ILM327716 IVF327689:IVI327716 JFB327689:JFE327716 JOX327689:JPA327716 JYT327689:JYW327716 KIP327689:KIS327716 KSL327689:KSO327716 LCH327689:LCK327716 LMD327689:LMG327716 LVZ327689:LWC327716 MFV327689:MFY327716 MPR327689:MPU327716 MZN327689:MZQ327716 NJJ327689:NJM327716 NTF327689:NTI327716 ODB327689:ODE327716 OMX327689:ONA327716 OWT327689:OWW327716 PGP327689:PGS327716 PQL327689:PQO327716 QAH327689:QAK327716 QKD327689:QKG327716 QTZ327689:QUC327716 RDV327689:RDY327716 RNR327689:RNU327716 RXN327689:RXQ327716 SHJ327689:SHM327716 SRF327689:SRI327716 TBB327689:TBE327716 TKX327689:TLA327716 TUT327689:TUW327716 UEP327689:UES327716 UOL327689:UOO327716 UYH327689:UYK327716 VID327689:VIG327716 VRZ327689:VSC327716 WBV327689:WBY327716 WLR327689:WLU327716 WVN327689:WVQ327716 F393225:I393252 JB393225:JE393252 SX393225:TA393252 ACT393225:ACW393252 AMP393225:AMS393252 AWL393225:AWO393252 BGH393225:BGK393252 BQD393225:BQG393252 BZZ393225:CAC393252 CJV393225:CJY393252 CTR393225:CTU393252 DDN393225:DDQ393252 DNJ393225:DNM393252 DXF393225:DXI393252 EHB393225:EHE393252 EQX393225:ERA393252 FAT393225:FAW393252 FKP393225:FKS393252 FUL393225:FUO393252 GEH393225:GEK393252 GOD393225:GOG393252 GXZ393225:GYC393252 HHV393225:HHY393252 HRR393225:HRU393252 IBN393225:IBQ393252 ILJ393225:ILM393252 IVF393225:IVI393252 JFB393225:JFE393252 JOX393225:JPA393252 JYT393225:JYW393252 KIP393225:KIS393252 KSL393225:KSO393252 LCH393225:LCK393252 LMD393225:LMG393252 LVZ393225:LWC393252 MFV393225:MFY393252 MPR393225:MPU393252 MZN393225:MZQ393252 NJJ393225:NJM393252 NTF393225:NTI393252 ODB393225:ODE393252 OMX393225:ONA393252 OWT393225:OWW393252 PGP393225:PGS393252 PQL393225:PQO393252 QAH393225:QAK393252 QKD393225:QKG393252 QTZ393225:QUC393252 RDV393225:RDY393252 RNR393225:RNU393252 RXN393225:RXQ393252 SHJ393225:SHM393252 SRF393225:SRI393252 TBB393225:TBE393252 TKX393225:TLA393252 TUT393225:TUW393252 UEP393225:UES393252 UOL393225:UOO393252 UYH393225:UYK393252 VID393225:VIG393252 VRZ393225:VSC393252 WBV393225:WBY393252 WLR393225:WLU393252 WVN393225:WVQ393252 F458761:I458788 JB458761:JE458788 SX458761:TA458788 ACT458761:ACW458788 AMP458761:AMS458788 AWL458761:AWO458788 BGH458761:BGK458788 BQD458761:BQG458788 BZZ458761:CAC458788 CJV458761:CJY458788 CTR458761:CTU458788 DDN458761:DDQ458788 DNJ458761:DNM458788 DXF458761:DXI458788 EHB458761:EHE458788 EQX458761:ERA458788 FAT458761:FAW458788 FKP458761:FKS458788 FUL458761:FUO458788 GEH458761:GEK458788 GOD458761:GOG458788 GXZ458761:GYC458788 HHV458761:HHY458788 HRR458761:HRU458788 IBN458761:IBQ458788 ILJ458761:ILM458788 IVF458761:IVI458788 JFB458761:JFE458788 JOX458761:JPA458788 JYT458761:JYW458788 KIP458761:KIS458788 KSL458761:KSO458788 LCH458761:LCK458788 LMD458761:LMG458788 LVZ458761:LWC458788 MFV458761:MFY458788 MPR458761:MPU458788 MZN458761:MZQ458788 NJJ458761:NJM458788 NTF458761:NTI458788 ODB458761:ODE458788 OMX458761:ONA458788 OWT458761:OWW458788 PGP458761:PGS458788 PQL458761:PQO458788 QAH458761:QAK458788 QKD458761:QKG458788 QTZ458761:QUC458788 RDV458761:RDY458788 RNR458761:RNU458788 RXN458761:RXQ458788 SHJ458761:SHM458788 SRF458761:SRI458788 TBB458761:TBE458788 TKX458761:TLA458788 TUT458761:TUW458788 UEP458761:UES458788 UOL458761:UOO458788 UYH458761:UYK458788 VID458761:VIG458788 VRZ458761:VSC458788 WBV458761:WBY458788 WLR458761:WLU458788 WVN458761:WVQ458788 F524297:I524324 JB524297:JE524324 SX524297:TA524324 ACT524297:ACW524324 AMP524297:AMS524324 AWL524297:AWO524324 BGH524297:BGK524324 BQD524297:BQG524324 BZZ524297:CAC524324 CJV524297:CJY524324 CTR524297:CTU524324 DDN524297:DDQ524324 DNJ524297:DNM524324 DXF524297:DXI524324 EHB524297:EHE524324 EQX524297:ERA524324 FAT524297:FAW524324 FKP524297:FKS524324 FUL524297:FUO524324 GEH524297:GEK524324 GOD524297:GOG524324 GXZ524297:GYC524324 HHV524297:HHY524324 HRR524297:HRU524324 IBN524297:IBQ524324 ILJ524297:ILM524324 IVF524297:IVI524324 JFB524297:JFE524324 JOX524297:JPA524324 JYT524297:JYW524324 KIP524297:KIS524324 KSL524297:KSO524324 LCH524297:LCK524324 LMD524297:LMG524324 LVZ524297:LWC524324 MFV524297:MFY524324 MPR524297:MPU524324 MZN524297:MZQ524324 NJJ524297:NJM524324 NTF524297:NTI524324 ODB524297:ODE524324 OMX524297:ONA524324 OWT524297:OWW524324 PGP524297:PGS524324 PQL524297:PQO524324 QAH524297:QAK524324 QKD524297:QKG524324 QTZ524297:QUC524324 RDV524297:RDY524324 RNR524297:RNU524324 RXN524297:RXQ524324 SHJ524297:SHM524324 SRF524297:SRI524324 TBB524297:TBE524324 TKX524297:TLA524324 TUT524297:TUW524324 UEP524297:UES524324 UOL524297:UOO524324 UYH524297:UYK524324 VID524297:VIG524324 VRZ524297:VSC524324 WBV524297:WBY524324 WLR524297:WLU524324 WVN524297:WVQ524324 F589833:I589860 JB589833:JE589860 SX589833:TA589860 ACT589833:ACW589860 AMP589833:AMS589860 AWL589833:AWO589860 BGH589833:BGK589860 BQD589833:BQG589860 BZZ589833:CAC589860 CJV589833:CJY589860 CTR589833:CTU589860 DDN589833:DDQ589860 DNJ589833:DNM589860 DXF589833:DXI589860 EHB589833:EHE589860 EQX589833:ERA589860 FAT589833:FAW589860 FKP589833:FKS589860 FUL589833:FUO589860 GEH589833:GEK589860 GOD589833:GOG589860 GXZ589833:GYC589860 HHV589833:HHY589860 HRR589833:HRU589860 IBN589833:IBQ589860 ILJ589833:ILM589860 IVF589833:IVI589860 JFB589833:JFE589860 JOX589833:JPA589860 JYT589833:JYW589860 KIP589833:KIS589860 KSL589833:KSO589860 LCH589833:LCK589860 LMD589833:LMG589860 LVZ589833:LWC589860 MFV589833:MFY589860 MPR589833:MPU589860 MZN589833:MZQ589860 NJJ589833:NJM589860 NTF589833:NTI589860 ODB589833:ODE589860 OMX589833:ONA589860 OWT589833:OWW589860 PGP589833:PGS589860 PQL589833:PQO589860 QAH589833:QAK589860 QKD589833:QKG589860 QTZ589833:QUC589860 RDV589833:RDY589860 RNR589833:RNU589860 RXN589833:RXQ589860 SHJ589833:SHM589860 SRF589833:SRI589860 TBB589833:TBE589860 TKX589833:TLA589860 TUT589833:TUW589860 UEP589833:UES589860 UOL589833:UOO589860 UYH589833:UYK589860 VID589833:VIG589860 VRZ589833:VSC589860 WBV589833:WBY589860 WLR589833:WLU589860 WVN589833:WVQ589860 F655369:I655396 JB655369:JE655396 SX655369:TA655396 ACT655369:ACW655396 AMP655369:AMS655396 AWL655369:AWO655396 BGH655369:BGK655396 BQD655369:BQG655396 BZZ655369:CAC655396 CJV655369:CJY655396 CTR655369:CTU655396 DDN655369:DDQ655396 DNJ655369:DNM655396 DXF655369:DXI655396 EHB655369:EHE655396 EQX655369:ERA655396 FAT655369:FAW655396 FKP655369:FKS655396 FUL655369:FUO655396 GEH655369:GEK655396 GOD655369:GOG655396 GXZ655369:GYC655396 HHV655369:HHY655396 HRR655369:HRU655396 IBN655369:IBQ655396 ILJ655369:ILM655396 IVF655369:IVI655396 JFB655369:JFE655396 JOX655369:JPA655396 JYT655369:JYW655396 KIP655369:KIS655396 KSL655369:KSO655396 LCH655369:LCK655396 LMD655369:LMG655396 LVZ655369:LWC655396 MFV655369:MFY655396 MPR655369:MPU655396 MZN655369:MZQ655396 NJJ655369:NJM655396 NTF655369:NTI655396 ODB655369:ODE655396 OMX655369:ONA655396 OWT655369:OWW655396 PGP655369:PGS655396 PQL655369:PQO655396 QAH655369:QAK655396 QKD655369:QKG655396 QTZ655369:QUC655396 RDV655369:RDY655396 RNR655369:RNU655396 RXN655369:RXQ655396 SHJ655369:SHM655396 SRF655369:SRI655396 TBB655369:TBE655396 TKX655369:TLA655396 TUT655369:TUW655396 UEP655369:UES655396 UOL655369:UOO655396 UYH655369:UYK655396 VID655369:VIG655396 VRZ655369:VSC655396 WBV655369:WBY655396 WLR655369:WLU655396 WVN655369:WVQ655396 F720905:I720932 JB720905:JE720932 SX720905:TA720932 ACT720905:ACW720932 AMP720905:AMS720932 AWL720905:AWO720932 BGH720905:BGK720932 BQD720905:BQG720932 BZZ720905:CAC720932 CJV720905:CJY720932 CTR720905:CTU720932 DDN720905:DDQ720932 DNJ720905:DNM720932 DXF720905:DXI720932 EHB720905:EHE720932 EQX720905:ERA720932 FAT720905:FAW720932 FKP720905:FKS720932 FUL720905:FUO720932 GEH720905:GEK720932 GOD720905:GOG720932 GXZ720905:GYC720932 HHV720905:HHY720932 HRR720905:HRU720932 IBN720905:IBQ720932 ILJ720905:ILM720932 IVF720905:IVI720932 JFB720905:JFE720932 JOX720905:JPA720932 JYT720905:JYW720932 KIP720905:KIS720932 KSL720905:KSO720932 LCH720905:LCK720932 LMD720905:LMG720932 LVZ720905:LWC720932 MFV720905:MFY720932 MPR720905:MPU720932 MZN720905:MZQ720932 NJJ720905:NJM720932 NTF720905:NTI720932 ODB720905:ODE720932 OMX720905:ONA720932 OWT720905:OWW720932 PGP720905:PGS720932 PQL720905:PQO720932 QAH720905:QAK720932 QKD720905:QKG720932 QTZ720905:QUC720932 RDV720905:RDY720932 RNR720905:RNU720932 RXN720905:RXQ720932 SHJ720905:SHM720932 SRF720905:SRI720932 TBB720905:TBE720932 TKX720905:TLA720932 TUT720905:TUW720932 UEP720905:UES720932 UOL720905:UOO720932 UYH720905:UYK720932 VID720905:VIG720932 VRZ720905:VSC720932 WBV720905:WBY720932 WLR720905:WLU720932 WVN720905:WVQ720932 F786441:I786468 JB786441:JE786468 SX786441:TA786468 ACT786441:ACW786468 AMP786441:AMS786468 AWL786441:AWO786468 BGH786441:BGK786468 BQD786441:BQG786468 BZZ786441:CAC786468 CJV786441:CJY786468 CTR786441:CTU786468 DDN786441:DDQ786468 DNJ786441:DNM786468 DXF786441:DXI786468 EHB786441:EHE786468 EQX786441:ERA786468 FAT786441:FAW786468 FKP786441:FKS786468 FUL786441:FUO786468 GEH786441:GEK786468 GOD786441:GOG786468 GXZ786441:GYC786468 HHV786441:HHY786468 HRR786441:HRU786468 IBN786441:IBQ786468 ILJ786441:ILM786468 IVF786441:IVI786468 JFB786441:JFE786468 JOX786441:JPA786468 JYT786441:JYW786468 KIP786441:KIS786468 KSL786441:KSO786468 LCH786441:LCK786468 LMD786441:LMG786468 LVZ786441:LWC786468 MFV786441:MFY786468 MPR786441:MPU786468 MZN786441:MZQ786468 NJJ786441:NJM786468 NTF786441:NTI786468 ODB786441:ODE786468 OMX786441:ONA786468 OWT786441:OWW786468 PGP786441:PGS786468 PQL786441:PQO786468 QAH786441:QAK786468 QKD786441:QKG786468 QTZ786441:QUC786468 RDV786441:RDY786468 RNR786441:RNU786468 RXN786441:RXQ786468 SHJ786441:SHM786468 SRF786441:SRI786468 TBB786441:TBE786468 TKX786441:TLA786468 TUT786441:TUW786468 UEP786441:UES786468 UOL786441:UOO786468 UYH786441:UYK786468 VID786441:VIG786468 VRZ786441:VSC786468 WBV786441:WBY786468 WLR786441:WLU786468 WVN786441:WVQ786468 F851977:I852004 JB851977:JE852004 SX851977:TA852004 ACT851977:ACW852004 AMP851977:AMS852004 AWL851977:AWO852004 BGH851977:BGK852004 BQD851977:BQG852004 BZZ851977:CAC852004 CJV851977:CJY852004 CTR851977:CTU852004 DDN851977:DDQ852004 DNJ851977:DNM852004 DXF851977:DXI852004 EHB851977:EHE852004 EQX851977:ERA852004 FAT851977:FAW852004 FKP851977:FKS852004 FUL851977:FUO852004 GEH851977:GEK852004 GOD851977:GOG852004 GXZ851977:GYC852004 HHV851977:HHY852004 HRR851977:HRU852004 IBN851977:IBQ852004 ILJ851977:ILM852004 IVF851977:IVI852004 JFB851977:JFE852004 JOX851977:JPA852004 JYT851977:JYW852004 KIP851977:KIS852004 KSL851977:KSO852004 LCH851977:LCK852004 LMD851977:LMG852004 LVZ851977:LWC852004 MFV851977:MFY852004 MPR851977:MPU852004 MZN851977:MZQ852004 NJJ851977:NJM852004 NTF851977:NTI852004 ODB851977:ODE852004 OMX851977:ONA852004 OWT851977:OWW852004 PGP851977:PGS852004 PQL851977:PQO852004 QAH851977:QAK852004 QKD851977:QKG852004 QTZ851977:QUC852004 RDV851977:RDY852004 RNR851977:RNU852004 RXN851977:RXQ852004 SHJ851977:SHM852004 SRF851977:SRI852004 TBB851977:TBE852004 TKX851977:TLA852004 TUT851977:TUW852004 UEP851977:UES852004 UOL851977:UOO852004 UYH851977:UYK852004 VID851977:VIG852004 VRZ851977:VSC852004 WBV851977:WBY852004 WLR851977:WLU852004 WVN851977:WVQ852004 F917513:I917540 JB917513:JE917540 SX917513:TA917540 ACT917513:ACW917540 AMP917513:AMS917540 AWL917513:AWO917540 BGH917513:BGK917540 BQD917513:BQG917540 BZZ917513:CAC917540 CJV917513:CJY917540 CTR917513:CTU917540 DDN917513:DDQ917540 DNJ917513:DNM917540 DXF917513:DXI917540 EHB917513:EHE917540 EQX917513:ERA917540 FAT917513:FAW917540 FKP917513:FKS917540 FUL917513:FUO917540 GEH917513:GEK917540 GOD917513:GOG917540 GXZ917513:GYC917540 HHV917513:HHY917540 HRR917513:HRU917540 IBN917513:IBQ917540 ILJ917513:ILM917540 IVF917513:IVI917540 JFB917513:JFE917540 JOX917513:JPA917540 JYT917513:JYW917540 KIP917513:KIS917540 KSL917513:KSO917540 LCH917513:LCK917540 LMD917513:LMG917540 LVZ917513:LWC917540 MFV917513:MFY917540 MPR917513:MPU917540 MZN917513:MZQ917540 NJJ917513:NJM917540 NTF917513:NTI917540 ODB917513:ODE917540 OMX917513:ONA917540 OWT917513:OWW917540 PGP917513:PGS917540 PQL917513:PQO917540 QAH917513:QAK917540 QKD917513:QKG917540 QTZ917513:QUC917540 RDV917513:RDY917540 RNR917513:RNU917540 RXN917513:RXQ917540 SHJ917513:SHM917540 SRF917513:SRI917540 TBB917513:TBE917540 TKX917513:TLA917540 TUT917513:TUW917540 UEP917513:UES917540 UOL917513:UOO917540 UYH917513:UYK917540 VID917513:VIG917540 VRZ917513:VSC917540 WBV917513:WBY917540 WLR917513:WLU917540 WVN917513:WVQ917540 F983049:I983076 JB983049:JE983076 SX983049:TA983076 ACT983049:ACW983076 AMP983049:AMS983076 AWL983049:AWO983076 BGH983049:BGK983076 BQD983049:BQG983076 BZZ983049:CAC983076 CJV983049:CJY983076 CTR983049:CTU983076 DDN983049:DDQ983076 DNJ983049:DNM983076 DXF983049:DXI983076 EHB983049:EHE983076 EQX983049:ERA983076 FAT983049:FAW983076 FKP983049:FKS983076 FUL983049:FUO983076 GEH983049:GEK983076 GOD983049:GOG983076 GXZ983049:GYC983076 HHV983049:HHY983076 HRR983049:HRU983076 IBN983049:IBQ983076 ILJ983049:ILM983076 IVF983049:IVI983076 JFB983049:JFE983076 JOX983049:JPA983076 JYT983049:JYW983076 KIP983049:KIS983076 KSL983049:KSO983076 LCH983049:LCK983076 LMD983049:LMG983076 LVZ983049:LWC983076 MFV983049:MFY983076 MPR983049:MPU983076 MZN983049:MZQ983076 NJJ983049:NJM983076 NTF983049:NTI983076 ODB983049:ODE983076 OMX983049:ONA983076 OWT983049:OWW983076 PGP983049:PGS983076 PQL983049:PQO983076 QAH983049:QAK983076 QKD983049:QKG983076 QTZ983049:QUC983076 RDV983049:RDY983076 RNR983049:RNU983076 RXN983049:RXQ983076 SHJ983049:SHM983076 SRF983049:SRI983076 TBB983049:TBE983076 TKX983049:TLA983076 TUT983049:TUW983076 UEP983049:UES983076 UOL983049:UOO983076 UYH983049:UYK983076 VID983049:VIG983076 VRZ983049:VSC983076 WBV983049:WBY983076 WLR983049:WLU983076 WVN983049:WVQ983076 E1:E80 JA1:JA80 SW1:SW80 ACS1:ACS80 AMO1:AMO80 AWK1:AWK80 BGG1:BGG80 BQC1:BQC80 BZY1:BZY80 CJU1:CJU80 CTQ1:CTQ80 DDM1:DDM80 DNI1:DNI80 DXE1:DXE80 EHA1:EHA80 EQW1:EQW80 FAS1:FAS80 FKO1:FKO80 FUK1:FUK80 GEG1:GEG80 GOC1:GOC80 GXY1:GXY80 HHU1:HHU80 HRQ1:HRQ80 IBM1:IBM80 ILI1:ILI80 IVE1:IVE80 JFA1:JFA80 JOW1:JOW80 JYS1:JYS80 KIO1:KIO80 KSK1:KSK80 LCG1:LCG80 LMC1:LMC80 LVY1:LVY80 MFU1:MFU80 MPQ1:MPQ80 MZM1:MZM80 NJI1:NJI80 NTE1:NTE80 ODA1:ODA80 OMW1:OMW80 OWS1:OWS80 PGO1:PGO80 PQK1:PQK80 QAG1:QAG80 QKC1:QKC80 QTY1:QTY80 RDU1:RDU80 RNQ1:RNQ80 RXM1:RXM80 SHI1:SHI80 SRE1:SRE80 TBA1:TBA80 TKW1:TKW80 TUS1:TUS80 UEO1:UEO80 UOK1:UOK80 UYG1:UYG80 VIC1:VIC80 VRY1:VRY80 WBU1:WBU80 WLQ1:WLQ80 WVM1:WVM80 E65537:E65616 JA65537:JA65616 SW65537:SW65616 ACS65537:ACS65616 AMO65537:AMO65616 AWK65537:AWK65616 BGG65537:BGG65616 BQC65537:BQC65616 BZY65537:BZY65616 CJU65537:CJU65616 CTQ65537:CTQ65616 DDM65537:DDM65616 DNI65537:DNI65616 DXE65537:DXE65616 EHA65537:EHA65616 EQW65537:EQW65616 FAS65537:FAS65616 FKO65537:FKO65616 FUK65537:FUK65616 GEG65537:GEG65616 GOC65537:GOC65616 GXY65537:GXY65616 HHU65537:HHU65616 HRQ65537:HRQ65616 IBM65537:IBM65616 ILI65537:ILI65616 IVE65537:IVE65616 JFA65537:JFA65616 JOW65537:JOW65616 JYS65537:JYS65616 KIO65537:KIO65616 KSK65537:KSK65616 LCG65537:LCG65616 LMC65537:LMC65616 LVY65537:LVY65616 MFU65537:MFU65616 MPQ65537:MPQ65616 MZM65537:MZM65616 NJI65537:NJI65616 NTE65537:NTE65616 ODA65537:ODA65616 OMW65537:OMW65616 OWS65537:OWS65616 PGO65537:PGO65616 PQK65537:PQK65616 QAG65537:QAG65616 QKC65537:QKC65616 QTY65537:QTY65616 RDU65537:RDU65616 RNQ65537:RNQ65616 RXM65537:RXM65616 SHI65537:SHI65616 SRE65537:SRE65616 TBA65537:TBA65616 TKW65537:TKW65616 TUS65537:TUS65616 UEO65537:UEO65616 UOK65537:UOK65616 UYG65537:UYG65616 VIC65537:VIC65616 VRY65537:VRY65616 WBU65537:WBU65616 WLQ65537:WLQ65616 WVM65537:WVM65616 E131073:E131152 JA131073:JA131152 SW131073:SW131152 ACS131073:ACS131152 AMO131073:AMO131152 AWK131073:AWK131152 BGG131073:BGG131152 BQC131073:BQC131152 BZY131073:BZY131152 CJU131073:CJU131152 CTQ131073:CTQ131152 DDM131073:DDM131152 DNI131073:DNI131152 DXE131073:DXE131152 EHA131073:EHA131152 EQW131073:EQW131152 FAS131073:FAS131152 FKO131073:FKO131152 FUK131073:FUK131152 GEG131073:GEG131152 GOC131073:GOC131152 GXY131073:GXY131152 HHU131073:HHU131152 HRQ131073:HRQ131152 IBM131073:IBM131152 ILI131073:ILI131152 IVE131073:IVE131152 JFA131073:JFA131152 JOW131073:JOW131152 JYS131073:JYS131152 KIO131073:KIO131152 KSK131073:KSK131152 LCG131073:LCG131152 LMC131073:LMC131152 LVY131073:LVY131152 MFU131073:MFU131152 MPQ131073:MPQ131152 MZM131073:MZM131152 NJI131073:NJI131152 NTE131073:NTE131152 ODA131073:ODA131152 OMW131073:OMW131152 OWS131073:OWS131152 PGO131073:PGO131152 PQK131073:PQK131152 QAG131073:QAG131152 QKC131073:QKC131152 QTY131073:QTY131152 RDU131073:RDU131152 RNQ131073:RNQ131152 RXM131073:RXM131152 SHI131073:SHI131152 SRE131073:SRE131152 TBA131073:TBA131152 TKW131073:TKW131152 TUS131073:TUS131152 UEO131073:UEO131152 UOK131073:UOK131152 UYG131073:UYG131152 VIC131073:VIC131152 VRY131073:VRY131152 WBU131073:WBU131152 WLQ131073:WLQ131152 WVM131073:WVM131152 E196609:E196688 JA196609:JA196688 SW196609:SW196688 ACS196609:ACS196688 AMO196609:AMO196688 AWK196609:AWK196688 BGG196609:BGG196688 BQC196609:BQC196688 BZY196609:BZY196688 CJU196609:CJU196688 CTQ196609:CTQ196688 DDM196609:DDM196688 DNI196609:DNI196688 DXE196609:DXE196688 EHA196609:EHA196688 EQW196609:EQW196688 FAS196609:FAS196688 FKO196609:FKO196688 FUK196609:FUK196688 GEG196609:GEG196688 GOC196609:GOC196688 GXY196609:GXY196688 HHU196609:HHU196688 HRQ196609:HRQ196688 IBM196609:IBM196688 ILI196609:ILI196688 IVE196609:IVE196688 JFA196609:JFA196688 JOW196609:JOW196688 JYS196609:JYS196688 KIO196609:KIO196688 KSK196609:KSK196688 LCG196609:LCG196688 LMC196609:LMC196688 LVY196609:LVY196688 MFU196609:MFU196688 MPQ196609:MPQ196688 MZM196609:MZM196688 NJI196609:NJI196688 NTE196609:NTE196688 ODA196609:ODA196688 OMW196609:OMW196688 OWS196609:OWS196688 PGO196609:PGO196688 PQK196609:PQK196688 QAG196609:QAG196688 QKC196609:QKC196688 QTY196609:QTY196688 RDU196609:RDU196688 RNQ196609:RNQ196688 RXM196609:RXM196688 SHI196609:SHI196688 SRE196609:SRE196688 TBA196609:TBA196688 TKW196609:TKW196688 TUS196609:TUS196688 UEO196609:UEO196688 UOK196609:UOK196688 UYG196609:UYG196688 VIC196609:VIC196688 VRY196609:VRY196688 WBU196609:WBU196688 WLQ196609:WLQ196688 WVM196609:WVM196688 E262145:E262224 JA262145:JA262224 SW262145:SW262224 ACS262145:ACS262224 AMO262145:AMO262224 AWK262145:AWK262224 BGG262145:BGG262224 BQC262145:BQC262224 BZY262145:BZY262224 CJU262145:CJU262224 CTQ262145:CTQ262224 DDM262145:DDM262224 DNI262145:DNI262224 DXE262145:DXE262224 EHA262145:EHA262224 EQW262145:EQW262224 FAS262145:FAS262224 FKO262145:FKO262224 FUK262145:FUK262224 GEG262145:GEG262224 GOC262145:GOC262224 GXY262145:GXY262224 HHU262145:HHU262224 HRQ262145:HRQ262224 IBM262145:IBM262224 ILI262145:ILI262224 IVE262145:IVE262224 JFA262145:JFA262224 JOW262145:JOW262224 JYS262145:JYS262224 KIO262145:KIO262224 KSK262145:KSK262224 LCG262145:LCG262224 LMC262145:LMC262224 LVY262145:LVY262224 MFU262145:MFU262224 MPQ262145:MPQ262224 MZM262145:MZM262224 NJI262145:NJI262224 NTE262145:NTE262224 ODA262145:ODA262224 OMW262145:OMW262224 OWS262145:OWS262224 PGO262145:PGO262224 PQK262145:PQK262224 QAG262145:QAG262224 QKC262145:QKC262224 QTY262145:QTY262224 RDU262145:RDU262224 RNQ262145:RNQ262224 RXM262145:RXM262224 SHI262145:SHI262224 SRE262145:SRE262224 TBA262145:TBA262224 TKW262145:TKW262224 TUS262145:TUS262224 UEO262145:UEO262224 UOK262145:UOK262224 UYG262145:UYG262224 VIC262145:VIC262224 VRY262145:VRY262224 WBU262145:WBU262224 WLQ262145:WLQ262224 WVM262145:WVM262224 E327681:E327760 JA327681:JA327760 SW327681:SW327760 ACS327681:ACS327760 AMO327681:AMO327760 AWK327681:AWK327760 BGG327681:BGG327760 BQC327681:BQC327760 BZY327681:BZY327760 CJU327681:CJU327760 CTQ327681:CTQ327760 DDM327681:DDM327760 DNI327681:DNI327760 DXE327681:DXE327760 EHA327681:EHA327760 EQW327681:EQW327760 FAS327681:FAS327760 FKO327681:FKO327760 FUK327681:FUK327760 GEG327681:GEG327760 GOC327681:GOC327760 GXY327681:GXY327760 HHU327681:HHU327760 HRQ327681:HRQ327760 IBM327681:IBM327760 ILI327681:ILI327760 IVE327681:IVE327760 JFA327681:JFA327760 JOW327681:JOW327760 JYS327681:JYS327760 KIO327681:KIO327760 KSK327681:KSK327760 LCG327681:LCG327760 LMC327681:LMC327760 LVY327681:LVY327760 MFU327681:MFU327760 MPQ327681:MPQ327760 MZM327681:MZM327760 NJI327681:NJI327760 NTE327681:NTE327760 ODA327681:ODA327760 OMW327681:OMW327760 OWS327681:OWS327760 PGO327681:PGO327760 PQK327681:PQK327760 QAG327681:QAG327760 QKC327681:QKC327760 QTY327681:QTY327760 RDU327681:RDU327760 RNQ327681:RNQ327760 RXM327681:RXM327760 SHI327681:SHI327760 SRE327681:SRE327760 TBA327681:TBA327760 TKW327681:TKW327760 TUS327681:TUS327760 UEO327681:UEO327760 UOK327681:UOK327760 UYG327681:UYG327760 VIC327681:VIC327760 VRY327681:VRY327760 WBU327681:WBU327760 WLQ327681:WLQ327760 WVM327681:WVM327760 E393217:E393296 JA393217:JA393296 SW393217:SW393296 ACS393217:ACS393296 AMO393217:AMO393296 AWK393217:AWK393296 BGG393217:BGG393296 BQC393217:BQC393296 BZY393217:BZY393296 CJU393217:CJU393296 CTQ393217:CTQ393296 DDM393217:DDM393296 DNI393217:DNI393296 DXE393217:DXE393296 EHA393217:EHA393296 EQW393217:EQW393296 FAS393217:FAS393296 FKO393217:FKO393296 FUK393217:FUK393296 GEG393217:GEG393296 GOC393217:GOC393296 GXY393217:GXY393296 HHU393217:HHU393296 HRQ393217:HRQ393296 IBM393217:IBM393296 ILI393217:ILI393296 IVE393217:IVE393296 JFA393217:JFA393296 JOW393217:JOW393296 JYS393217:JYS393296 KIO393217:KIO393296 KSK393217:KSK393296 LCG393217:LCG393296 LMC393217:LMC393296 LVY393217:LVY393296 MFU393217:MFU393296 MPQ393217:MPQ393296 MZM393217:MZM393296 NJI393217:NJI393296 NTE393217:NTE393296 ODA393217:ODA393296 OMW393217:OMW393296 OWS393217:OWS393296 PGO393217:PGO393296 PQK393217:PQK393296 QAG393217:QAG393296 QKC393217:QKC393296 QTY393217:QTY393296 RDU393217:RDU393296 RNQ393217:RNQ393296 RXM393217:RXM393296 SHI393217:SHI393296 SRE393217:SRE393296 TBA393217:TBA393296 TKW393217:TKW393296 TUS393217:TUS393296 UEO393217:UEO393296 UOK393217:UOK393296 UYG393217:UYG393296 VIC393217:VIC393296 VRY393217:VRY393296 WBU393217:WBU393296 WLQ393217:WLQ393296 WVM393217:WVM393296 E458753:E458832 JA458753:JA458832 SW458753:SW458832 ACS458753:ACS458832 AMO458753:AMO458832 AWK458753:AWK458832 BGG458753:BGG458832 BQC458753:BQC458832 BZY458753:BZY458832 CJU458753:CJU458832 CTQ458753:CTQ458832 DDM458753:DDM458832 DNI458753:DNI458832 DXE458753:DXE458832 EHA458753:EHA458832 EQW458753:EQW458832 FAS458753:FAS458832 FKO458753:FKO458832 FUK458753:FUK458832 GEG458753:GEG458832 GOC458753:GOC458832 GXY458753:GXY458832 HHU458753:HHU458832 HRQ458753:HRQ458832 IBM458753:IBM458832 ILI458753:ILI458832 IVE458753:IVE458832 JFA458753:JFA458832 JOW458753:JOW458832 JYS458753:JYS458832 KIO458753:KIO458832 KSK458753:KSK458832 LCG458753:LCG458832 LMC458753:LMC458832 LVY458753:LVY458832 MFU458753:MFU458832 MPQ458753:MPQ458832 MZM458753:MZM458832 NJI458753:NJI458832 NTE458753:NTE458832 ODA458753:ODA458832 OMW458753:OMW458832 OWS458753:OWS458832 PGO458753:PGO458832 PQK458753:PQK458832 QAG458753:QAG458832 QKC458753:QKC458832 QTY458753:QTY458832 RDU458753:RDU458832 RNQ458753:RNQ458832 RXM458753:RXM458832 SHI458753:SHI458832 SRE458753:SRE458832 TBA458753:TBA458832 TKW458753:TKW458832 TUS458753:TUS458832 UEO458753:UEO458832 UOK458753:UOK458832 UYG458753:UYG458832 VIC458753:VIC458832 VRY458753:VRY458832 WBU458753:WBU458832 WLQ458753:WLQ458832 WVM458753:WVM458832 E524289:E524368 JA524289:JA524368 SW524289:SW524368 ACS524289:ACS524368 AMO524289:AMO524368 AWK524289:AWK524368 BGG524289:BGG524368 BQC524289:BQC524368 BZY524289:BZY524368 CJU524289:CJU524368 CTQ524289:CTQ524368 DDM524289:DDM524368 DNI524289:DNI524368 DXE524289:DXE524368 EHA524289:EHA524368 EQW524289:EQW524368 FAS524289:FAS524368 FKO524289:FKO524368 FUK524289:FUK524368 GEG524289:GEG524368 GOC524289:GOC524368 GXY524289:GXY524368 HHU524289:HHU524368 HRQ524289:HRQ524368 IBM524289:IBM524368 ILI524289:ILI524368 IVE524289:IVE524368 JFA524289:JFA524368 JOW524289:JOW524368 JYS524289:JYS524368 KIO524289:KIO524368 KSK524289:KSK524368 LCG524289:LCG524368 LMC524289:LMC524368 LVY524289:LVY524368 MFU524289:MFU524368 MPQ524289:MPQ524368 MZM524289:MZM524368 NJI524289:NJI524368 NTE524289:NTE524368 ODA524289:ODA524368 OMW524289:OMW524368 OWS524289:OWS524368 PGO524289:PGO524368 PQK524289:PQK524368 QAG524289:QAG524368 QKC524289:QKC524368 QTY524289:QTY524368 RDU524289:RDU524368 RNQ524289:RNQ524368 RXM524289:RXM524368 SHI524289:SHI524368 SRE524289:SRE524368 TBA524289:TBA524368 TKW524289:TKW524368 TUS524289:TUS524368 UEO524289:UEO524368 UOK524289:UOK524368 UYG524289:UYG524368 VIC524289:VIC524368 VRY524289:VRY524368 WBU524289:WBU524368 WLQ524289:WLQ524368 WVM524289:WVM524368 E589825:E589904 JA589825:JA589904 SW589825:SW589904 ACS589825:ACS589904 AMO589825:AMO589904 AWK589825:AWK589904 BGG589825:BGG589904 BQC589825:BQC589904 BZY589825:BZY589904 CJU589825:CJU589904 CTQ589825:CTQ589904 DDM589825:DDM589904 DNI589825:DNI589904 DXE589825:DXE589904 EHA589825:EHA589904 EQW589825:EQW589904 FAS589825:FAS589904 FKO589825:FKO589904 FUK589825:FUK589904 GEG589825:GEG589904 GOC589825:GOC589904 GXY589825:GXY589904 HHU589825:HHU589904 HRQ589825:HRQ589904 IBM589825:IBM589904 ILI589825:ILI589904 IVE589825:IVE589904 JFA589825:JFA589904 JOW589825:JOW589904 JYS589825:JYS589904 KIO589825:KIO589904 KSK589825:KSK589904 LCG589825:LCG589904 LMC589825:LMC589904 LVY589825:LVY589904 MFU589825:MFU589904 MPQ589825:MPQ589904 MZM589825:MZM589904 NJI589825:NJI589904 NTE589825:NTE589904 ODA589825:ODA589904 OMW589825:OMW589904 OWS589825:OWS589904 PGO589825:PGO589904 PQK589825:PQK589904 QAG589825:QAG589904 QKC589825:QKC589904 QTY589825:QTY589904 RDU589825:RDU589904 RNQ589825:RNQ589904 RXM589825:RXM589904 SHI589825:SHI589904 SRE589825:SRE589904 TBA589825:TBA589904 TKW589825:TKW589904 TUS589825:TUS589904 UEO589825:UEO589904 UOK589825:UOK589904 UYG589825:UYG589904 VIC589825:VIC589904 VRY589825:VRY589904 WBU589825:WBU589904 WLQ589825:WLQ589904 WVM589825:WVM589904 E655361:E655440 JA655361:JA655440 SW655361:SW655440 ACS655361:ACS655440 AMO655361:AMO655440 AWK655361:AWK655440 BGG655361:BGG655440 BQC655361:BQC655440 BZY655361:BZY655440 CJU655361:CJU655440 CTQ655361:CTQ655440 DDM655361:DDM655440 DNI655361:DNI655440 DXE655361:DXE655440 EHA655361:EHA655440 EQW655361:EQW655440 FAS655361:FAS655440 FKO655361:FKO655440 FUK655361:FUK655440 GEG655361:GEG655440 GOC655361:GOC655440 GXY655361:GXY655440 HHU655361:HHU655440 HRQ655361:HRQ655440 IBM655361:IBM655440 ILI655361:ILI655440 IVE655361:IVE655440 JFA655361:JFA655440 JOW655361:JOW655440 JYS655361:JYS655440 KIO655361:KIO655440 KSK655361:KSK655440 LCG655361:LCG655440 LMC655361:LMC655440 LVY655361:LVY655440 MFU655361:MFU655440 MPQ655361:MPQ655440 MZM655361:MZM655440 NJI655361:NJI655440 NTE655361:NTE655440 ODA655361:ODA655440 OMW655361:OMW655440 OWS655361:OWS655440 PGO655361:PGO655440 PQK655361:PQK655440 QAG655361:QAG655440 QKC655361:QKC655440 QTY655361:QTY655440 RDU655361:RDU655440 RNQ655361:RNQ655440 RXM655361:RXM655440 SHI655361:SHI655440 SRE655361:SRE655440 TBA655361:TBA655440 TKW655361:TKW655440 TUS655361:TUS655440 UEO655361:UEO655440 UOK655361:UOK655440 UYG655361:UYG655440 VIC655361:VIC655440 VRY655361:VRY655440 WBU655361:WBU655440 WLQ655361:WLQ655440 WVM655361:WVM655440 E720897:E720976 JA720897:JA720976 SW720897:SW720976 ACS720897:ACS720976 AMO720897:AMO720976 AWK720897:AWK720976 BGG720897:BGG720976 BQC720897:BQC720976 BZY720897:BZY720976 CJU720897:CJU720976 CTQ720897:CTQ720976 DDM720897:DDM720976 DNI720897:DNI720976 DXE720897:DXE720976 EHA720897:EHA720976 EQW720897:EQW720976 FAS720897:FAS720976 FKO720897:FKO720976 FUK720897:FUK720976 GEG720897:GEG720976 GOC720897:GOC720976 GXY720897:GXY720976 HHU720897:HHU720976 HRQ720897:HRQ720976 IBM720897:IBM720976 ILI720897:ILI720976 IVE720897:IVE720976 JFA720897:JFA720976 JOW720897:JOW720976 JYS720897:JYS720976 KIO720897:KIO720976 KSK720897:KSK720976 LCG720897:LCG720976 LMC720897:LMC720976 LVY720897:LVY720976 MFU720897:MFU720976 MPQ720897:MPQ720976 MZM720897:MZM720976 NJI720897:NJI720976 NTE720897:NTE720976 ODA720897:ODA720976 OMW720897:OMW720976 OWS720897:OWS720976 PGO720897:PGO720976 PQK720897:PQK720976 QAG720897:QAG720976 QKC720897:QKC720976 QTY720897:QTY720976 RDU720897:RDU720976 RNQ720897:RNQ720976 RXM720897:RXM720976 SHI720897:SHI720976 SRE720897:SRE720976 TBA720897:TBA720976 TKW720897:TKW720976 TUS720897:TUS720976 UEO720897:UEO720976 UOK720897:UOK720976 UYG720897:UYG720976 VIC720897:VIC720976 VRY720897:VRY720976 WBU720897:WBU720976 WLQ720897:WLQ720976 WVM720897:WVM720976 E786433:E786512 JA786433:JA786512 SW786433:SW786512 ACS786433:ACS786512 AMO786433:AMO786512 AWK786433:AWK786512 BGG786433:BGG786512 BQC786433:BQC786512 BZY786433:BZY786512 CJU786433:CJU786512 CTQ786433:CTQ786512 DDM786433:DDM786512 DNI786433:DNI786512 DXE786433:DXE786512 EHA786433:EHA786512 EQW786433:EQW786512 FAS786433:FAS786512 FKO786433:FKO786512 FUK786433:FUK786512 GEG786433:GEG786512 GOC786433:GOC786512 GXY786433:GXY786512 HHU786433:HHU786512 HRQ786433:HRQ786512 IBM786433:IBM786512 ILI786433:ILI786512 IVE786433:IVE786512 JFA786433:JFA786512 JOW786433:JOW786512 JYS786433:JYS786512 KIO786433:KIO786512 KSK786433:KSK786512 LCG786433:LCG786512 LMC786433:LMC786512 LVY786433:LVY786512 MFU786433:MFU786512 MPQ786433:MPQ786512 MZM786433:MZM786512 NJI786433:NJI786512 NTE786433:NTE786512 ODA786433:ODA786512 OMW786433:OMW786512 OWS786433:OWS786512 PGO786433:PGO786512 PQK786433:PQK786512 QAG786433:QAG786512 QKC786433:QKC786512 QTY786433:QTY786512 RDU786433:RDU786512 RNQ786433:RNQ786512 RXM786433:RXM786512 SHI786433:SHI786512 SRE786433:SRE786512 TBA786433:TBA786512 TKW786433:TKW786512 TUS786433:TUS786512 UEO786433:UEO786512 UOK786433:UOK786512 UYG786433:UYG786512 VIC786433:VIC786512 VRY786433:VRY786512 WBU786433:WBU786512 WLQ786433:WLQ786512 WVM786433:WVM786512 E851969:E852048 JA851969:JA852048 SW851969:SW852048 ACS851969:ACS852048 AMO851969:AMO852048 AWK851969:AWK852048 BGG851969:BGG852048 BQC851969:BQC852048 BZY851969:BZY852048 CJU851969:CJU852048 CTQ851969:CTQ852048 DDM851969:DDM852048 DNI851969:DNI852048 DXE851969:DXE852048 EHA851969:EHA852048 EQW851969:EQW852048 FAS851969:FAS852048 FKO851969:FKO852048 FUK851969:FUK852048 GEG851969:GEG852048 GOC851969:GOC852048 GXY851969:GXY852048 HHU851969:HHU852048 HRQ851969:HRQ852048 IBM851969:IBM852048 ILI851969:ILI852048 IVE851969:IVE852048 JFA851969:JFA852048 JOW851969:JOW852048 JYS851969:JYS852048 KIO851969:KIO852048 KSK851969:KSK852048 LCG851969:LCG852048 LMC851969:LMC852048 LVY851969:LVY852048 MFU851969:MFU852048 MPQ851969:MPQ852048 MZM851969:MZM852048 NJI851969:NJI852048 NTE851969:NTE852048 ODA851969:ODA852048 OMW851969:OMW852048 OWS851969:OWS852048 PGO851969:PGO852048 PQK851969:PQK852048 QAG851969:QAG852048 QKC851969:QKC852048 QTY851969:QTY852048 RDU851969:RDU852048 RNQ851969:RNQ852048 RXM851969:RXM852048 SHI851969:SHI852048 SRE851969:SRE852048 TBA851969:TBA852048 TKW851969:TKW852048 TUS851969:TUS852048 UEO851969:UEO852048 UOK851969:UOK852048 UYG851969:UYG852048 VIC851969:VIC852048 VRY851969:VRY852048 WBU851969:WBU852048 WLQ851969:WLQ852048 WVM851969:WVM852048 E917505:E917584 JA917505:JA917584 SW917505:SW917584 ACS917505:ACS917584 AMO917505:AMO917584 AWK917505:AWK917584 BGG917505:BGG917584 BQC917505:BQC917584 BZY917505:BZY917584 CJU917505:CJU917584 CTQ917505:CTQ917584 DDM917505:DDM917584 DNI917505:DNI917584 DXE917505:DXE917584 EHA917505:EHA917584 EQW917505:EQW917584 FAS917505:FAS917584 FKO917505:FKO917584 FUK917505:FUK917584 GEG917505:GEG917584 GOC917505:GOC917584 GXY917505:GXY917584 HHU917505:HHU917584 HRQ917505:HRQ917584 IBM917505:IBM917584 ILI917505:ILI917584 IVE917505:IVE917584 JFA917505:JFA917584 JOW917505:JOW917584 JYS917505:JYS917584 KIO917505:KIO917584 KSK917505:KSK917584 LCG917505:LCG917584 LMC917505:LMC917584 LVY917505:LVY917584 MFU917505:MFU917584 MPQ917505:MPQ917584 MZM917505:MZM917584 NJI917505:NJI917584 NTE917505:NTE917584 ODA917505:ODA917584 OMW917505:OMW917584 OWS917505:OWS917584 PGO917505:PGO917584 PQK917505:PQK917584 QAG917505:QAG917584 QKC917505:QKC917584 QTY917505:QTY917584 RDU917505:RDU917584 RNQ917505:RNQ917584 RXM917505:RXM917584 SHI917505:SHI917584 SRE917505:SRE917584 TBA917505:TBA917584 TKW917505:TKW917584 TUS917505:TUS917584 UEO917505:UEO917584 UOK917505:UOK917584 UYG917505:UYG917584 VIC917505:VIC917584 VRY917505:VRY917584 WBU917505:WBU917584 WLQ917505:WLQ917584 WVM917505:WVM917584 E983041:E983120 JA983041:JA983120 SW983041:SW983120 ACS983041:ACS983120 AMO983041:AMO983120 AWK983041:AWK983120 BGG983041:BGG983120 BQC983041:BQC983120 BZY983041:BZY983120 CJU983041:CJU983120 CTQ983041:CTQ983120 DDM983041:DDM983120 DNI983041:DNI983120 DXE983041:DXE983120 EHA983041:EHA983120 EQW983041:EQW983120 FAS983041:FAS983120 FKO983041:FKO983120 FUK983041:FUK983120 GEG983041:GEG983120 GOC983041:GOC983120 GXY983041:GXY983120 HHU983041:HHU983120 HRQ983041:HRQ983120 IBM983041:IBM983120 ILI983041:ILI983120 IVE983041:IVE983120 JFA983041:JFA983120 JOW983041:JOW983120 JYS983041:JYS983120 KIO983041:KIO983120 KSK983041:KSK983120 LCG983041:LCG983120 LMC983041:LMC983120 LVY983041:LVY983120 MFU983041:MFU983120 MPQ983041:MPQ983120 MZM983041:MZM983120 NJI983041:NJI983120 NTE983041:NTE983120 ODA983041:ODA983120 OMW983041:OMW983120 OWS983041:OWS983120 PGO983041:PGO983120 PQK983041:PQK983120 QAG983041:QAG983120 QKC983041:QKC983120 QTY983041:QTY983120 RDU983041:RDU983120 RNQ983041:RNQ983120 RXM983041:RXM983120 SHI983041:SHI983120 SRE983041:SRE983120 TBA983041:TBA983120 TKW983041:TKW983120 TUS983041:TUS983120 UEO983041:UEO983120 UOK983041:UOK983120 UYG983041:UYG983120 VIC983041:VIC983120 VRY983041:VRY983120 WBU983041:WBU983120 WLQ983041:WLQ983120 WVM983041:WVM983120 F37:H65536 JB37:JD65536 SX37:SZ65536 ACT37:ACV65536 AMP37:AMR65536 AWL37:AWN65536 BGH37:BGJ65536 BQD37:BQF65536 BZZ37:CAB65536 CJV37:CJX65536 CTR37:CTT65536 DDN37:DDP65536 DNJ37:DNL65536 DXF37:DXH65536 EHB37:EHD65536 EQX37:EQZ65536 FAT37:FAV65536 FKP37:FKR65536 FUL37:FUN65536 GEH37:GEJ65536 GOD37:GOF65536 GXZ37:GYB65536 HHV37:HHX65536 HRR37:HRT65536 IBN37:IBP65536 ILJ37:ILL65536 IVF37:IVH65536 JFB37:JFD65536 JOX37:JOZ65536 JYT37:JYV65536 KIP37:KIR65536 KSL37:KSN65536 LCH37:LCJ65536 LMD37:LMF65536 LVZ37:LWB65536 MFV37:MFX65536 MPR37:MPT65536 MZN37:MZP65536 NJJ37:NJL65536 NTF37:NTH65536 ODB37:ODD65536 OMX37:OMZ65536 OWT37:OWV65536 PGP37:PGR65536 PQL37:PQN65536 QAH37:QAJ65536 QKD37:QKF65536 QTZ37:QUB65536 RDV37:RDX65536 RNR37:RNT65536 RXN37:RXP65536 SHJ37:SHL65536 SRF37:SRH65536 TBB37:TBD65536 TKX37:TKZ65536 TUT37:TUV65536 UEP37:UER65536 UOL37:UON65536 UYH37:UYJ65536 VID37:VIF65536 VRZ37:VSB65536 WBV37:WBX65536 WLR37:WLT65536 WVN37:WVP65536 F65573:H131072 JB65573:JD131072 SX65573:SZ131072 ACT65573:ACV131072 AMP65573:AMR131072 AWL65573:AWN131072 BGH65573:BGJ131072 BQD65573:BQF131072 BZZ65573:CAB131072 CJV65573:CJX131072 CTR65573:CTT131072 DDN65573:DDP131072 DNJ65573:DNL131072 DXF65573:DXH131072 EHB65573:EHD131072 EQX65573:EQZ131072 FAT65573:FAV131072 FKP65573:FKR131072 FUL65573:FUN131072 GEH65573:GEJ131072 GOD65573:GOF131072 GXZ65573:GYB131072 HHV65573:HHX131072 HRR65573:HRT131072 IBN65573:IBP131072 ILJ65573:ILL131072 IVF65573:IVH131072 JFB65573:JFD131072 JOX65573:JOZ131072 JYT65573:JYV131072 KIP65573:KIR131072 KSL65573:KSN131072 LCH65573:LCJ131072 LMD65573:LMF131072 LVZ65573:LWB131072 MFV65573:MFX131072 MPR65573:MPT131072 MZN65573:MZP131072 NJJ65573:NJL131072 NTF65573:NTH131072 ODB65573:ODD131072 OMX65573:OMZ131072 OWT65573:OWV131072 PGP65573:PGR131072 PQL65573:PQN131072 QAH65573:QAJ131072 QKD65573:QKF131072 QTZ65573:QUB131072 RDV65573:RDX131072 RNR65573:RNT131072 RXN65573:RXP131072 SHJ65573:SHL131072 SRF65573:SRH131072 TBB65573:TBD131072 TKX65573:TKZ131072 TUT65573:TUV131072 UEP65573:UER131072 UOL65573:UON131072 UYH65573:UYJ131072 VID65573:VIF131072 VRZ65573:VSB131072 WBV65573:WBX131072 WLR65573:WLT131072 WVN65573:WVP131072 F131109:H196608 JB131109:JD196608 SX131109:SZ196608 ACT131109:ACV196608 AMP131109:AMR196608 AWL131109:AWN196608 BGH131109:BGJ196608 BQD131109:BQF196608 BZZ131109:CAB196608 CJV131109:CJX196608 CTR131109:CTT196608 DDN131109:DDP196608 DNJ131109:DNL196608 DXF131109:DXH196608 EHB131109:EHD196608 EQX131109:EQZ196608 FAT131109:FAV196608 FKP131109:FKR196608 FUL131109:FUN196608 GEH131109:GEJ196608 GOD131109:GOF196608 GXZ131109:GYB196608 HHV131109:HHX196608 HRR131109:HRT196608 IBN131109:IBP196608 ILJ131109:ILL196608 IVF131109:IVH196608 JFB131109:JFD196608 JOX131109:JOZ196608 JYT131109:JYV196608 KIP131109:KIR196608 KSL131109:KSN196608 LCH131109:LCJ196608 LMD131109:LMF196608 LVZ131109:LWB196608 MFV131109:MFX196608 MPR131109:MPT196608 MZN131109:MZP196608 NJJ131109:NJL196608 NTF131109:NTH196608 ODB131109:ODD196608 OMX131109:OMZ196608 OWT131109:OWV196608 PGP131109:PGR196608 PQL131109:PQN196608 QAH131109:QAJ196608 QKD131109:QKF196608 QTZ131109:QUB196608 RDV131109:RDX196608 RNR131109:RNT196608 RXN131109:RXP196608 SHJ131109:SHL196608 SRF131109:SRH196608 TBB131109:TBD196608 TKX131109:TKZ196608 TUT131109:TUV196608 UEP131109:UER196608 UOL131109:UON196608 UYH131109:UYJ196608 VID131109:VIF196608 VRZ131109:VSB196608 WBV131109:WBX196608 WLR131109:WLT196608 WVN131109:WVP196608 F196645:H262144 JB196645:JD262144 SX196645:SZ262144 ACT196645:ACV262144 AMP196645:AMR262144 AWL196645:AWN262144 BGH196645:BGJ262144 BQD196645:BQF262144 BZZ196645:CAB262144 CJV196645:CJX262144 CTR196645:CTT262144 DDN196645:DDP262144 DNJ196645:DNL262144 DXF196645:DXH262144 EHB196645:EHD262144 EQX196645:EQZ262144 FAT196645:FAV262144 FKP196645:FKR262144 FUL196645:FUN262144 GEH196645:GEJ262144 GOD196645:GOF262144 GXZ196645:GYB262144 HHV196645:HHX262144 HRR196645:HRT262144 IBN196645:IBP262144 ILJ196645:ILL262144 IVF196645:IVH262144 JFB196645:JFD262144 JOX196645:JOZ262144 JYT196645:JYV262144 KIP196645:KIR262144 KSL196645:KSN262144 LCH196645:LCJ262144 LMD196645:LMF262144 LVZ196645:LWB262144 MFV196645:MFX262144 MPR196645:MPT262144 MZN196645:MZP262144 NJJ196645:NJL262144 NTF196645:NTH262144 ODB196645:ODD262144 OMX196645:OMZ262144 OWT196645:OWV262144 PGP196645:PGR262144 PQL196645:PQN262144 QAH196645:QAJ262144 QKD196645:QKF262144 QTZ196645:QUB262144 RDV196645:RDX262144 RNR196645:RNT262144 RXN196645:RXP262144 SHJ196645:SHL262144 SRF196645:SRH262144 TBB196645:TBD262144 TKX196645:TKZ262144 TUT196645:TUV262144 UEP196645:UER262144 UOL196645:UON262144 UYH196645:UYJ262144 VID196645:VIF262144 VRZ196645:VSB262144 WBV196645:WBX262144 WLR196645:WLT262144 WVN196645:WVP262144 F262181:H327680 JB262181:JD327680 SX262181:SZ327680 ACT262181:ACV327680 AMP262181:AMR327680 AWL262181:AWN327680 BGH262181:BGJ327680 BQD262181:BQF327680 BZZ262181:CAB327680 CJV262181:CJX327680 CTR262181:CTT327680 DDN262181:DDP327680 DNJ262181:DNL327680 DXF262181:DXH327680 EHB262181:EHD327680 EQX262181:EQZ327680 FAT262181:FAV327680 FKP262181:FKR327680 FUL262181:FUN327680 GEH262181:GEJ327680 GOD262181:GOF327680 GXZ262181:GYB327680 HHV262181:HHX327680 HRR262181:HRT327680 IBN262181:IBP327680 ILJ262181:ILL327680 IVF262181:IVH327680 JFB262181:JFD327680 JOX262181:JOZ327680 JYT262181:JYV327680 KIP262181:KIR327680 KSL262181:KSN327680 LCH262181:LCJ327680 LMD262181:LMF327680 LVZ262181:LWB327680 MFV262181:MFX327680 MPR262181:MPT327680 MZN262181:MZP327680 NJJ262181:NJL327680 NTF262181:NTH327680 ODB262181:ODD327680 OMX262181:OMZ327680 OWT262181:OWV327680 PGP262181:PGR327680 PQL262181:PQN327680 QAH262181:QAJ327680 QKD262181:QKF327680 QTZ262181:QUB327680 RDV262181:RDX327680 RNR262181:RNT327680 RXN262181:RXP327680 SHJ262181:SHL327680 SRF262181:SRH327680 TBB262181:TBD327680 TKX262181:TKZ327680 TUT262181:TUV327680 UEP262181:UER327680 UOL262181:UON327680 UYH262181:UYJ327680 VID262181:VIF327680 VRZ262181:VSB327680 WBV262181:WBX327680 WLR262181:WLT327680 WVN262181:WVP327680 F327717:H393216 JB327717:JD393216 SX327717:SZ393216 ACT327717:ACV393216 AMP327717:AMR393216 AWL327717:AWN393216 BGH327717:BGJ393216 BQD327717:BQF393216 BZZ327717:CAB393216 CJV327717:CJX393216 CTR327717:CTT393216 DDN327717:DDP393216 DNJ327717:DNL393216 DXF327717:DXH393216 EHB327717:EHD393216 EQX327717:EQZ393216 FAT327717:FAV393216 FKP327717:FKR393216 FUL327717:FUN393216 GEH327717:GEJ393216 GOD327717:GOF393216 GXZ327717:GYB393216 HHV327717:HHX393216 HRR327717:HRT393216 IBN327717:IBP393216 ILJ327717:ILL393216 IVF327717:IVH393216 JFB327717:JFD393216 JOX327717:JOZ393216 JYT327717:JYV393216 KIP327717:KIR393216 KSL327717:KSN393216 LCH327717:LCJ393216 LMD327717:LMF393216 LVZ327717:LWB393216 MFV327717:MFX393216 MPR327717:MPT393216 MZN327717:MZP393216 NJJ327717:NJL393216 NTF327717:NTH393216 ODB327717:ODD393216 OMX327717:OMZ393216 OWT327717:OWV393216 PGP327717:PGR393216 PQL327717:PQN393216 QAH327717:QAJ393216 QKD327717:QKF393216 QTZ327717:QUB393216 RDV327717:RDX393216 RNR327717:RNT393216 RXN327717:RXP393216 SHJ327717:SHL393216 SRF327717:SRH393216 TBB327717:TBD393216 TKX327717:TKZ393216 TUT327717:TUV393216 UEP327717:UER393216 UOL327717:UON393216 UYH327717:UYJ393216 VID327717:VIF393216 VRZ327717:VSB393216 WBV327717:WBX393216 WLR327717:WLT393216 WVN327717:WVP393216 F393253:H458752 JB393253:JD458752 SX393253:SZ458752 ACT393253:ACV458752 AMP393253:AMR458752 AWL393253:AWN458752 BGH393253:BGJ458752 BQD393253:BQF458752 BZZ393253:CAB458752 CJV393253:CJX458752 CTR393253:CTT458752 DDN393253:DDP458752 DNJ393253:DNL458752 DXF393253:DXH458752 EHB393253:EHD458752 EQX393253:EQZ458752 FAT393253:FAV458752 FKP393253:FKR458752 FUL393253:FUN458752 GEH393253:GEJ458752 GOD393253:GOF458752 GXZ393253:GYB458752 HHV393253:HHX458752 HRR393253:HRT458752 IBN393253:IBP458752 ILJ393253:ILL458752 IVF393253:IVH458752 JFB393253:JFD458752 JOX393253:JOZ458752 JYT393253:JYV458752 KIP393253:KIR458752 KSL393253:KSN458752 LCH393253:LCJ458752 LMD393253:LMF458752 LVZ393253:LWB458752 MFV393253:MFX458752 MPR393253:MPT458752 MZN393253:MZP458752 NJJ393253:NJL458752 NTF393253:NTH458752 ODB393253:ODD458752 OMX393253:OMZ458752 OWT393253:OWV458752 PGP393253:PGR458752 PQL393253:PQN458752 QAH393253:QAJ458752 QKD393253:QKF458752 QTZ393253:QUB458752 RDV393253:RDX458752 RNR393253:RNT458752 RXN393253:RXP458752 SHJ393253:SHL458752 SRF393253:SRH458752 TBB393253:TBD458752 TKX393253:TKZ458752 TUT393253:TUV458752 UEP393253:UER458752 UOL393253:UON458752 UYH393253:UYJ458752 VID393253:VIF458752 VRZ393253:VSB458752 WBV393253:WBX458752 WLR393253:WLT458752 WVN393253:WVP458752 F458789:H524288 JB458789:JD524288 SX458789:SZ524288 ACT458789:ACV524288 AMP458789:AMR524288 AWL458789:AWN524288 BGH458789:BGJ524288 BQD458789:BQF524288 BZZ458789:CAB524288 CJV458789:CJX524288 CTR458789:CTT524288 DDN458789:DDP524288 DNJ458789:DNL524288 DXF458789:DXH524288 EHB458789:EHD524288 EQX458789:EQZ524288 FAT458789:FAV524288 FKP458789:FKR524288 FUL458789:FUN524288 GEH458789:GEJ524288 GOD458789:GOF524288 GXZ458789:GYB524288 HHV458789:HHX524288 HRR458789:HRT524288 IBN458789:IBP524288 ILJ458789:ILL524288 IVF458789:IVH524288 JFB458789:JFD524288 JOX458789:JOZ524288 JYT458789:JYV524288 KIP458789:KIR524288 KSL458789:KSN524288 LCH458789:LCJ524288 LMD458789:LMF524288 LVZ458789:LWB524288 MFV458789:MFX524288 MPR458789:MPT524288 MZN458789:MZP524288 NJJ458789:NJL524288 NTF458789:NTH524288 ODB458789:ODD524288 OMX458789:OMZ524288 OWT458789:OWV524288 PGP458789:PGR524288 PQL458789:PQN524288 QAH458789:QAJ524288 QKD458789:QKF524288 QTZ458789:QUB524288 RDV458789:RDX524288 RNR458789:RNT524288 RXN458789:RXP524288 SHJ458789:SHL524288 SRF458789:SRH524288 TBB458789:TBD524288 TKX458789:TKZ524288 TUT458789:TUV524288 UEP458789:UER524288 UOL458789:UON524288 UYH458789:UYJ524288 VID458789:VIF524288 VRZ458789:VSB524288 WBV458789:WBX524288 WLR458789:WLT524288 WVN458789:WVP524288 F524325:H589824 JB524325:JD589824 SX524325:SZ589824 ACT524325:ACV589824 AMP524325:AMR589824 AWL524325:AWN589824 BGH524325:BGJ589824 BQD524325:BQF589824 BZZ524325:CAB589824 CJV524325:CJX589824 CTR524325:CTT589824 DDN524325:DDP589824 DNJ524325:DNL589824 DXF524325:DXH589824 EHB524325:EHD589824 EQX524325:EQZ589824 FAT524325:FAV589824 FKP524325:FKR589824 FUL524325:FUN589824 GEH524325:GEJ589824 GOD524325:GOF589824 GXZ524325:GYB589824 HHV524325:HHX589824 HRR524325:HRT589824 IBN524325:IBP589824 ILJ524325:ILL589824 IVF524325:IVH589824 JFB524325:JFD589824 JOX524325:JOZ589824 JYT524325:JYV589824 KIP524325:KIR589824 KSL524325:KSN589824 LCH524325:LCJ589824 LMD524325:LMF589824 LVZ524325:LWB589824 MFV524325:MFX589824 MPR524325:MPT589824 MZN524325:MZP589824 NJJ524325:NJL589824 NTF524325:NTH589824 ODB524325:ODD589824 OMX524325:OMZ589824 OWT524325:OWV589824 PGP524325:PGR589824 PQL524325:PQN589824 QAH524325:QAJ589824 QKD524325:QKF589824 QTZ524325:QUB589824 RDV524325:RDX589824 RNR524325:RNT589824 RXN524325:RXP589824 SHJ524325:SHL589824 SRF524325:SRH589824 TBB524325:TBD589824 TKX524325:TKZ589824 TUT524325:TUV589824 UEP524325:UER589824 UOL524325:UON589824 UYH524325:UYJ589824 VID524325:VIF589824 VRZ524325:VSB589824 WBV524325:WBX589824 WLR524325:WLT589824 WVN524325:WVP589824 F589861:H655360 JB589861:JD655360 SX589861:SZ655360 ACT589861:ACV655360 AMP589861:AMR655360 AWL589861:AWN655360 BGH589861:BGJ655360 BQD589861:BQF655360 BZZ589861:CAB655360 CJV589861:CJX655360 CTR589861:CTT655360 DDN589861:DDP655360 DNJ589861:DNL655360 DXF589861:DXH655360 EHB589861:EHD655360 EQX589861:EQZ655360 FAT589861:FAV655360 FKP589861:FKR655360 FUL589861:FUN655360 GEH589861:GEJ655360 GOD589861:GOF655360 GXZ589861:GYB655360 HHV589861:HHX655360 HRR589861:HRT655360 IBN589861:IBP655360 ILJ589861:ILL655360 IVF589861:IVH655360 JFB589861:JFD655360 JOX589861:JOZ655360 JYT589861:JYV655360 KIP589861:KIR655360 KSL589861:KSN655360 LCH589861:LCJ655360 LMD589861:LMF655360 LVZ589861:LWB655360 MFV589861:MFX655360 MPR589861:MPT655360 MZN589861:MZP655360 NJJ589861:NJL655360 NTF589861:NTH655360 ODB589861:ODD655360 OMX589861:OMZ655360 OWT589861:OWV655360 PGP589861:PGR655360 PQL589861:PQN655360 QAH589861:QAJ655360 QKD589861:QKF655360 QTZ589861:QUB655360 RDV589861:RDX655360 RNR589861:RNT655360 RXN589861:RXP655360 SHJ589861:SHL655360 SRF589861:SRH655360 TBB589861:TBD655360 TKX589861:TKZ655360 TUT589861:TUV655360 UEP589861:UER655360 UOL589861:UON655360 UYH589861:UYJ655360 VID589861:VIF655360 VRZ589861:VSB655360 WBV589861:WBX655360 WLR589861:WLT655360 WVN589861:WVP655360 F655397:H720896 JB655397:JD720896 SX655397:SZ720896 ACT655397:ACV720896 AMP655397:AMR720896 AWL655397:AWN720896 BGH655397:BGJ720896 BQD655397:BQF720896 BZZ655397:CAB720896 CJV655397:CJX720896 CTR655397:CTT720896 DDN655397:DDP720896 DNJ655397:DNL720896 DXF655397:DXH720896 EHB655397:EHD720896 EQX655397:EQZ720896 FAT655397:FAV720896 FKP655397:FKR720896 FUL655397:FUN720896 GEH655397:GEJ720896 GOD655397:GOF720896 GXZ655397:GYB720896 HHV655397:HHX720896 HRR655397:HRT720896 IBN655397:IBP720896 ILJ655397:ILL720896 IVF655397:IVH720896 JFB655397:JFD720896 JOX655397:JOZ720896 JYT655397:JYV720896 KIP655397:KIR720896 KSL655397:KSN720896 LCH655397:LCJ720896 LMD655397:LMF720896 LVZ655397:LWB720896 MFV655397:MFX720896 MPR655397:MPT720896 MZN655397:MZP720896 NJJ655397:NJL720896 NTF655397:NTH720896 ODB655397:ODD720896 OMX655397:OMZ720896 OWT655397:OWV720896 PGP655397:PGR720896 PQL655397:PQN720896 QAH655397:QAJ720896 QKD655397:QKF720896 QTZ655397:QUB720896 RDV655397:RDX720896 RNR655397:RNT720896 RXN655397:RXP720896 SHJ655397:SHL720896 SRF655397:SRH720896 TBB655397:TBD720896 TKX655397:TKZ720896 TUT655397:TUV720896 UEP655397:UER720896 UOL655397:UON720896 UYH655397:UYJ720896 VID655397:VIF720896 VRZ655397:VSB720896 WBV655397:WBX720896 WLR655397:WLT720896 WVN655397:WVP720896 F720933:H786432 JB720933:JD786432 SX720933:SZ786432 ACT720933:ACV786432 AMP720933:AMR786432 AWL720933:AWN786432 BGH720933:BGJ786432 BQD720933:BQF786432 BZZ720933:CAB786432 CJV720933:CJX786432 CTR720933:CTT786432 DDN720933:DDP786432 DNJ720933:DNL786432 DXF720933:DXH786432 EHB720933:EHD786432 EQX720933:EQZ786432 FAT720933:FAV786432 FKP720933:FKR786432 FUL720933:FUN786432 GEH720933:GEJ786432 GOD720933:GOF786432 GXZ720933:GYB786432 HHV720933:HHX786432 HRR720933:HRT786432 IBN720933:IBP786432 ILJ720933:ILL786432 IVF720933:IVH786432 JFB720933:JFD786432 JOX720933:JOZ786432 JYT720933:JYV786432 KIP720933:KIR786432 KSL720933:KSN786432 LCH720933:LCJ786432 LMD720933:LMF786432 LVZ720933:LWB786432 MFV720933:MFX786432 MPR720933:MPT786432 MZN720933:MZP786432 NJJ720933:NJL786432 NTF720933:NTH786432 ODB720933:ODD786432 OMX720933:OMZ786432 OWT720933:OWV786432 PGP720933:PGR786432 PQL720933:PQN786432 QAH720933:QAJ786432 QKD720933:QKF786432 QTZ720933:QUB786432 RDV720933:RDX786432 RNR720933:RNT786432 RXN720933:RXP786432 SHJ720933:SHL786432 SRF720933:SRH786432 TBB720933:TBD786432 TKX720933:TKZ786432 TUT720933:TUV786432 UEP720933:UER786432 UOL720933:UON786432 UYH720933:UYJ786432 VID720933:VIF786432 VRZ720933:VSB786432 WBV720933:WBX786432 WLR720933:WLT786432 WVN720933:WVP786432 F786469:H851968 JB786469:JD851968 SX786469:SZ851968 ACT786469:ACV851968 AMP786469:AMR851968 AWL786469:AWN851968 BGH786469:BGJ851968 BQD786469:BQF851968 BZZ786469:CAB851968 CJV786469:CJX851968 CTR786469:CTT851968 DDN786469:DDP851968 DNJ786469:DNL851968 DXF786469:DXH851968 EHB786469:EHD851968 EQX786469:EQZ851968 FAT786469:FAV851968 FKP786469:FKR851968 FUL786469:FUN851968 GEH786469:GEJ851968 GOD786469:GOF851968 GXZ786469:GYB851968 HHV786469:HHX851968 HRR786469:HRT851968 IBN786469:IBP851968 ILJ786469:ILL851968 IVF786469:IVH851968 JFB786469:JFD851968 JOX786469:JOZ851968 JYT786469:JYV851968 KIP786469:KIR851968 KSL786469:KSN851968 LCH786469:LCJ851968 LMD786469:LMF851968 LVZ786469:LWB851968 MFV786469:MFX851968 MPR786469:MPT851968 MZN786469:MZP851968 NJJ786469:NJL851968 NTF786469:NTH851968 ODB786469:ODD851968 OMX786469:OMZ851968 OWT786469:OWV851968 PGP786469:PGR851968 PQL786469:PQN851968 QAH786469:QAJ851968 QKD786469:QKF851968 QTZ786469:QUB851968 RDV786469:RDX851968 RNR786469:RNT851968 RXN786469:RXP851968 SHJ786469:SHL851968 SRF786469:SRH851968 TBB786469:TBD851968 TKX786469:TKZ851968 TUT786469:TUV851968 UEP786469:UER851968 UOL786469:UON851968 UYH786469:UYJ851968 VID786469:VIF851968 VRZ786469:VSB851968 WBV786469:WBX851968 WLR786469:WLT851968 WVN786469:WVP851968 F852005:H917504 JB852005:JD917504 SX852005:SZ917504 ACT852005:ACV917504 AMP852005:AMR917504 AWL852005:AWN917504 BGH852005:BGJ917504 BQD852005:BQF917504 BZZ852005:CAB917504 CJV852005:CJX917504 CTR852005:CTT917504 DDN852005:DDP917504 DNJ852005:DNL917504 DXF852005:DXH917504 EHB852005:EHD917504 EQX852005:EQZ917504 FAT852005:FAV917504 FKP852005:FKR917504 FUL852005:FUN917504 GEH852005:GEJ917504 GOD852005:GOF917504 GXZ852005:GYB917504 HHV852005:HHX917504 HRR852005:HRT917504 IBN852005:IBP917504 ILJ852005:ILL917504 IVF852005:IVH917504 JFB852005:JFD917504 JOX852005:JOZ917504 JYT852005:JYV917504 KIP852005:KIR917504 KSL852005:KSN917504 LCH852005:LCJ917504 LMD852005:LMF917504 LVZ852005:LWB917504 MFV852005:MFX917504 MPR852005:MPT917504 MZN852005:MZP917504 NJJ852005:NJL917504 NTF852005:NTH917504 ODB852005:ODD917504 OMX852005:OMZ917504 OWT852005:OWV917504 PGP852005:PGR917504 PQL852005:PQN917504 QAH852005:QAJ917504 QKD852005:QKF917504 QTZ852005:QUB917504 RDV852005:RDX917504 RNR852005:RNT917504 RXN852005:RXP917504 SHJ852005:SHL917504 SRF852005:SRH917504 TBB852005:TBD917504 TKX852005:TKZ917504 TUT852005:TUV917504 UEP852005:UER917504 UOL852005:UON917504 UYH852005:UYJ917504 VID852005:VIF917504 VRZ852005:VSB917504 WBV852005:WBX917504 WLR852005:WLT917504 WVN852005:WVP917504 F917541:H983040 JB917541:JD983040 SX917541:SZ983040 ACT917541:ACV983040 AMP917541:AMR983040 AWL917541:AWN983040 BGH917541:BGJ983040 BQD917541:BQF983040 BZZ917541:CAB983040 CJV917541:CJX983040 CTR917541:CTT983040 DDN917541:DDP983040 DNJ917541:DNL983040 DXF917541:DXH983040 EHB917541:EHD983040 EQX917541:EQZ983040 FAT917541:FAV983040 FKP917541:FKR983040 FUL917541:FUN983040 GEH917541:GEJ983040 GOD917541:GOF983040 GXZ917541:GYB983040 HHV917541:HHX983040 HRR917541:HRT983040 IBN917541:IBP983040 ILJ917541:ILL983040 IVF917541:IVH983040 JFB917541:JFD983040 JOX917541:JOZ983040 JYT917541:JYV983040 KIP917541:KIR983040 KSL917541:KSN983040 LCH917541:LCJ983040 LMD917541:LMF983040 LVZ917541:LWB983040 MFV917541:MFX983040 MPR917541:MPT983040 MZN917541:MZP983040 NJJ917541:NJL983040 NTF917541:NTH983040 ODB917541:ODD983040 OMX917541:OMZ983040 OWT917541:OWV983040 PGP917541:PGR983040 PQL917541:PQN983040 QAH917541:QAJ983040 QKD917541:QKF983040 QTZ917541:QUB983040 RDV917541:RDX983040 RNR917541:RNT983040 RXN917541:RXP983040 SHJ917541:SHL983040 SRF917541:SRH983040 TBB917541:TBD983040 TKX917541:TKZ983040 TUT917541:TUV983040 UEP917541:UER983040 UOL917541:UON983040 UYH917541:UYJ983040 VID917541:VIF983040 VRZ917541:VSB983040 WBV917541:WBX983040 WLR917541:WLT983040 WVN917541:WVP983040 F983077:H1048576 JB983077:JD1048576 SX983077:SZ1048576 ACT983077:ACV1048576 AMP983077:AMR1048576 AWL983077:AWN1048576 BGH983077:BGJ1048576 BQD983077:BQF1048576 BZZ983077:CAB1048576 CJV983077:CJX1048576 CTR983077:CTT1048576 DDN983077:DDP1048576 DNJ983077:DNL1048576 DXF983077:DXH1048576 EHB983077:EHD1048576 EQX983077:EQZ1048576 FAT983077:FAV1048576 FKP983077:FKR1048576 FUL983077:FUN1048576 GEH983077:GEJ1048576 GOD983077:GOF1048576 GXZ983077:GYB1048576 HHV983077:HHX1048576 HRR983077:HRT1048576 IBN983077:IBP1048576 ILJ983077:ILL1048576 IVF983077:IVH1048576 JFB983077:JFD1048576 JOX983077:JOZ1048576 JYT983077:JYV1048576 KIP983077:KIR1048576 KSL983077:KSN1048576 LCH983077:LCJ1048576 LMD983077:LMF1048576 LVZ983077:LWB1048576 MFV983077:MFX1048576 MPR983077:MPT1048576 MZN983077:MZP1048576 NJJ983077:NJL1048576 NTF983077:NTH1048576 ODB983077:ODD1048576 OMX983077:OMZ1048576 OWT983077:OWV1048576 PGP983077:PGR1048576 PQL983077:PQN1048576 QAH983077:QAJ1048576 QKD983077:QKF1048576 QTZ983077:QUB1048576 RDV983077:RDX1048576 RNR983077:RNT1048576 RXN983077:RXP1048576 SHJ983077:SHL1048576 SRF983077:SRH1048576 TBB983077:TBD1048576 TKX983077:TKZ1048576 TUT983077:TUV1048576 UEP983077:UER1048576 UOL983077:UON1048576 UYH983077:UYJ1048576 VID983077:VIF1048576 VRZ983077:VSB1048576 WBV983077:WBX1048576 WLR983077:WLT1048576 WVN983077:WVP1048576 K37:AC65536 JG37:JY65536 TC37:TU65536 ACY37:ADQ65536 AMU37:ANM65536 AWQ37:AXI65536 BGM37:BHE65536 BQI37:BRA65536 CAE37:CAW65536 CKA37:CKS65536 CTW37:CUO65536 DDS37:DEK65536 DNO37:DOG65536 DXK37:DYC65536 EHG37:EHY65536 ERC37:ERU65536 FAY37:FBQ65536 FKU37:FLM65536 FUQ37:FVI65536 GEM37:GFE65536 GOI37:GPA65536 GYE37:GYW65536 HIA37:HIS65536 HRW37:HSO65536 IBS37:ICK65536 ILO37:IMG65536 IVK37:IWC65536 JFG37:JFY65536 JPC37:JPU65536 JYY37:JZQ65536 KIU37:KJM65536 KSQ37:KTI65536 LCM37:LDE65536 LMI37:LNA65536 LWE37:LWW65536 MGA37:MGS65536 MPW37:MQO65536 MZS37:NAK65536 NJO37:NKG65536 NTK37:NUC65536 ODG37:ODY65536 ONC37:ONU65536 OWY37:OXQ65536 PGU37:PHM65536 PQQ37:PRI65536 QAM37:QBE65536 QKI37:QLA65536 QUE37:QUW65536 REA37:RES65536 RNW37:ROO65536 RXS37:RYK65536 SHO37:SIG65536 SRK37:SSC65536 TBG37:TBY65536 TLC37:TLU65536 TUY37:TVQ65536 UEU37:UFM65536 UOQ37:UPI65536 UYM37:UZE65536 VII37:VJA65536 VSE37:VSW65536 WCA37:WCS65536 WLW37:WMO65536 WVS37:WWK65536 K65573:AC131072 JG65573:JY131072 TC65573:TU131072 ACY65573:ADQ131072 AMU65573:ANM131072 AWQ65573:AXI131072 BGM65573:BHE131072 BQI65573:BRA131072 CAE65573:CAW131072 CKA65573:CKS131072 CTW65573:CUO131072 DDS65573:DEK131072 DNO65573:DOG131072 DXK65573:DYC131072 EHG65573:EHY131072 ERC65573:ERU131072 FAY65573:FBQ131072 FKU65573:FLM131072 FUQ65573:FVI131072 GEM65573:GFE131072 GOI65573:GPA131072 GYE65573:GYW131072 HIA65573:HIS131072 HRW65573:HSO131072 IBS65573:ICK131072 ILO65573:IMG131072 IVK65573:IWC131072 JFG65573:JFY131072 JPC65573:JPU131072 JYY65573:JZQ131072 KIU65573:KJM131072 KSQ65573:KTI131072 LCM65573:LDE131072 LMI65573:LNA131072 LWE65573:LWW131072 MGA65573:MGS131072 MPW65573:MQO131072 MZS65573:NAK131072 NJO65573:NKG131072 NTK65573:NUC131072 ODG65573:ODY131072 ONC65573:ONU131072 OWY65573:OXQ131072 PGU65573:PHM131072 PQQ65573:PRI131072 QAM65573:QBE131072 QKI65573:QLA131072 QUE65573:QUW131072 REA65573:RES131072 RNW65573:ROO131072 RXS65573:RYK131072 SHO65573:SIG131072 SRK65573:SSC131072 TBG65573:TBY131072 TLC65573:TLU131072 TUY65573:TVQ131072 UEU65573:UFM131072 UOQ65573:UPI131072 UYM65573:UZE131072 VII65573:VJA131072 VSE65573:VSW131072 WCA65573:WCS131072 WLW65573:WMO131072 WVS65573:WWK131072 K131109:AC196608 JG131109:JY196608 TC131109:TU196608 ACY131109:ADQ196608 AMU131109:ANM196608 AWQ131109:AXI196608 BGM131109:BHE196608 BQI131109:BRA196608 CAE131109:CAW196608 CKA131109:CKS196608 CTW131109:CUO196608 DDS131109:DEK196608 DNO131109:DOG196608 DXK131109:DYC196608 EHG131109:EHY196608 ERC131109:ERU196608 FAY131109:FBQ196608 FKU131109:FLM196608 FUQ131109:FVI196608 GEM131109:GFE196608 GOI131109:GPA196608 GYE131109:GYW196608 HIA131109:HIS196608 HRW131109:HSO196608 IBS131109:ICK196608 ILO131109:IMG196608 IVK131109:IWC196608 JFG131109:JFY196608 JPC131109:JPU196608 JYY131109:JZQ196608 KIU131109:KJM196608 KSQ131109:KTI196608 LCM131109:LDE196608 LMI131109:LNA196608 LWE131109:LWW196608 MGA131109:MGS196608 MPW131109:MQO196608 MZS131109:NAK196608 NJO131109:NKG196608 NTK131109:NUC196608 ODG131109:ODY196608 ONC131109:ONU196608 OWY131109:OXQ196608 PGU131109:PHM196608 PQQ131109:PRI196608 QAM131109:QBE196608 QKI131109:QLA196608 QUE131109:QUW196608 REA131109:RES196608 RNW131109:ROO196608 RXS131109:RYK196608 SHO131109:SIG196608 SRK131109:SSC196608 TBG131109:TBY196608 TLC131109:TLU196608 TUY131109:TVQ196608 UEU131109:UFM196608 UOQ131109:UPI196608 UYM131109:UZE196608 VII131109:VJA196608 VSE131109:VSW196608 WCA131109:WCS196608 WLW131109:WMO196608 WVS131109:WWK196608 K196645:AC262144 JG196645:JY262144 TC196645:TU262144 ACY196645:ADQ262144 AMU196645:ANM262144 AWQ196645:AXI262144 BGM196645:BHE262144 BQI196645:BRA262144 CAE196645:CAW262144 CKA196645:CKS262144 CTW196645:CUO262144 DDS196645:DEK262144 DNO196645:DOG262144 DXK196645:DYC262144 EHG196645:EHY262144 ERC196645:ERU262144 FAY196645:FBQ262144 FKU196645:FLM262144 FUQ196645:FVI262144 GEM196645:GFE262144 GOI196645:GPA262144 GYE196645:GYW262144 HIA196645:HIS262144 HRW196645:HSO262144 IBS196645:ICK262144 ILO196645:IMG262144 IVK196645:IWC262144 JFG196645:JFY262144 JPC196645:JPU262144 JYY196645:JZQ262144 KIU196645:KJM262144 KSQ196645:KTI262144 LCM196645:LDE262144 LMI196645:LNA262144 LWE196645:LWW262144 MGA196645:MGS262144 MPW196645:MQO262144 MZS196645:NAK262144 NJO196645:NKG262144 NTK196645:NUC262144 ODG196645:ODY262144 ONC196645:ONU262144 OWY196645:OXQ262144 PGU196645:PHM262144 PQQ196645:PRI262144 QAM196645:QBE262144 QKI196645:QLA262144 QUE196645:QUW262144 REA196645:RES262144 RNW196645:ROO262144 RXS196645:RYK262144 SHO196645:SIG262144 SRK196645:SSC262144 TBG196645:TBY262144 TLC196645:TLU262144 TUY196645:TVQ262144 UEU196645:UFM262144 UOQ196645:UPI262144 UYM196645:UZE262144 VII196645:VJA262144 VSE196645:VSW262144 WCA196645:WCS262144 WLW196645:WMO262144 WVS196645:WWK262144 K262181:AC327680 JG262181:JY327680 TC262181:TU327680 ACY262181:ADQ327680 AMU262181:ANM327680 AWQ262181:AXI327680 BGM262181:BHE327680 BQI262181:BRA327680 CAE262181:CAW327680 CKA262181:CKS327680 CTW262181:CUO327680 DDS262181:DEK327680 DNO262181:DOG327680 DXK262181:DYC327680 EHG262181:EHY327680 ERC262181:ERU327680 FAY262181:FBQ327680 FKU262181:FLM327680 FUQ262181:FVI327680 GEM262181:GFE327680 GOI262181:GPA327680 GYE262181:GYW327680 HIA262181:HIS327680 HRW262181:HSO327680 IBS262181:ICK327680 ILO262181:IMG327680 IVK262181:IWC327680 JFG262181:JFY327680 JPC262181:JPU327680 JYY262181:JZQ327680 KIU262181:KJM327680 KSQ262181:KTI327680 LCM262181:LDE327680 LMI262181:LNA327680 LWE262181:LWW327680 MGA262181:MGS327680 MPW262181:MQO327680 MZS262181:NAK327680 NJO262181:NKG327680 NTK262181:NUC327680 ODG262181:ODY327680 ONC262181:ONU327680 OWY262181:OXQ327680 PGU262181:PHM327680 PQQ262181:PRI327680 QAM262181:QBE327680 QKI262181:QLA327680 QUE262181:QUW327680 REA262181:RES327680 RNW262181:ROO327680 RXS262181:RYK327680 SHO262181:SIG327680 SRK262181:SSC327680 TBG262181:TBY327680 TLC262181:TLU327680 TUY262181:TVQ327680 UEU262181:UFM327680 UOQ262181:UPI327680 UYM262181:UZE327680 VII262181:VJA327680 VSE262181:VSW327680 WCA262181:WCS327680 WLW262181:WMO327680 WVS262181:WWK327680 K327717:AC393216 JG327717:JY393216 TC327717:TU393216 ACY327717:ADQ393216 AMU327717:ANM393216 AWQ327717:AXI393216 BGM327717:BHE393216 BQI327717:BRA393216 CAE327717:CAW393216 CKA327717:CKS393216 CTW327717:CUO393216 DDS327717:DEK393216 DNO327717:DOG393216 DXK327717:DYC393216 EHG327717:EHY393216 ERC327717:ERU393216 FAY327717:FBQ393216 FKU327717:FLM393216 FUQ327717:FVI393216 GEM327717:GFE393216 GOI327717:GPA393216 GYE327717:GYW393216 HIA327717:HIS393216 HRW327717:HSO393216 IBS327717:ICK393216 ILO327717:IMG393216 IVK327717:IWC393216 JFG327717:JFY393216 JPC327717:JPU393216 JYY327717:JZQ393216 KIU327717:KJM393216 KSQ327717:KTI393216 LCM327717:LDE393216 LMI327717:LNA393216 LWE327717:LWW393216 MGA327717:MGS393216 MPW327717:MQO393216 MZS327717:NAK393216 NJO327717:NKG393216 NTK327717:NUC393216 ODG327717:ODY393216 ONC327717:ONU393216 OWY327717:OXQ393216 PGU327717:PHM393216 PQQ327717:PRI393216 QAM327717:QBE393216 QKI327717:QLA393216 QUE327717:QUW393216 REA327717:RES393216 RNW327717:ROO393216 RXS327717:RYK393216 SHO327717:SIG393216 SRK327717:SSC393216 TBG327717:TBY393216 TLC327717:TLU393216 TUY327717:TVQ393216 UEU327717:UFM393216 UOQ327717:UPI393216 UYM327717:UZE393216 VII327717:VJA393216 VSE327717:VSW393216 WCA327717:WCS393216 WLW327717:WMO393216 WVS327717:WWK393216 K393253:AC458752 JG393253:JY458752 TC393253:TU458752 ACY393253:ADQ458752 AMU393253:ANM458752 AWQ393253:AXI458752 BGM393253:BHE458752 BQI393253:BRA458752 CAE393253:CAW458752 CKA393253:CKS458752 CTW393253:CUO458752 DDS393253:DEK458752 DNO393253:DOG458752 DXK393253:DYC458752 EHG393253:EHY458752 ERC393253:ERU458752 FAY393253:FBQ458752 FKU393253:FLM458752 FUQ393253:FVI458752 GEM393253:GFE458752 GOI393253:GPA458752 GYE393253:GYW458752 HIA393253:HIS458752 HRW393253:HSO458752 IBS393253:ICK458752 ILO393253:IMG458752 IVK393253:IWC458752 JFG393253:JFY458752 JPC393253:JPU458752 JYY393253:JZQ458752 KIU393253:KJM458752 KSQ393253:KTI458752 LCM393253:LDE458752 LMI393253:LNA458752 LWE393253:LWW458752 MGA393253:MGS458752 MPW393253:MQO458752 MZS393253:NAK458752 NJO393253:NKG458752 NTK393253:NUC458752 ODG393253:ODY458752 ONC393253:ONU458752 OWY393253:OXQ458752 PGU393253:PHM458752 PQQ393253:PRI458752 QAM393253:QBE458752 QKI393253:QLA458752 QUE393253:QUW458752 REA393253:RES458752 RNW393253:ROO458752 RXS393253:RYK458752 SHO393253:SIG458752 SRK393253:SSC458752 TBG393253:TBY458752 TLC393253:TLU458752 TUY393253:TVQ458752 UEU393253:UFM458752 UOQ393253:UPI458752 UYM393253:UZE458752 VII393253:VJA458752 VSE393253:VSW458752 WCA393253:WCS458752 WLW393253:WMO458752 WVS393253:WWK458752 K458789:AC524288 JG458789:JY524288 TC458789:TU524288 ACY458789:ADQ524288 AMU458789:ANM524288 AWQ458789:AXI524288 BGM458789:BHE524288 BQI458789:BRA524288 CAE458789:CAW524288 CKA458789:CKS524288 CTW458789:CUO524288 DDS458789:DEK524288 DNO458789:DOG524288 DXK458789:DYC524288 EHG458789:EHY524288 ERC458789:ERU524288 FAY458789:FBQ524288 FKU458789:FLM524288 FUQ458789:FVI524288 GEM458789:GFE524288 GOI458789:GPA524288 GYE458789:GYW524288 HIA458789:HIS524288 HRW458789:HSO524288 IBS458789:ICK524288 ILO458789:IMG524288 IVK458789:IWC524288 JFG458789:JFY524288 JPC458789:JPU524288 JYY458789:JZQ524288 KIU458789:KJM524288 KSQ458789:KTI524288 LCM458789:LDE524288 LMI458789:LNA524288 LWE458789:LWW524288 MGA458789:MGS524288 MPW458789:MQO524288 MZS458789:NAK524288 NJO458789:NKG524288 NTK458789:NUC524288 ODG458789:ODY524288 ONC458789:ONU524288 OWY458789:OXQ524288 PGU458789:PHM524288 PQQ458789:PRI524288 QAM458789:QBE524288 QKI458789:QLA524288 QUE458789:QUW524288 REA458789:RES524288 RNW458789:ROO524288 RXS458789:RYK524288 SHO458789:SIG524288 SRK458789:SSC524288 TBG458789:TBY524288 TLC458789:TLU524288 TUY458789:TVQ524288 UEU458789:UFM524288 UOQ458789:UPI524288 UYM458789:UZE524288 VII458789:VJA524288 VSE458789:VSW524288 WCA458789:WCS524288 WLW458789:WMO524288 WVS458789:WWK524288 K524325:AC589824 JG524325:JY589824 TC524325:TU589824 ACY524325:ADQ589824 AMU524325:ANM589824 AWQ524325:AXI589824 BGM524325:BHE589824 BQI524325:BRA589824 CAE524325:CAW589824 CKA524325:CKS589824 CTW524325:CUO589824 DDS524325:DEK589824 DNO524325:DOG589824 DXK524325:DYC589824 EHG524325:EHY589824 ERC524325:ERU589824 FAY524325:FBQ589824 FKU524325:FLM589824 FUQ524325:FVI589824 GEM524325:GFE589824 GOI524325:GPA589824 GYE524325:GYW589824 HIA524325:HIS589824 HRW524325:HSO589824 IBS524325:ICK589824 ILO524325:IMG589824 IVK524325:IWC589824 JFG524325:JFY589824 JPC524325:JPU589824 JYY524325:JZQ589824 KIU524325:KJM589824 KSQ524325:KTI589824 LCM524325:LDE589824 LMI524325:LNA589824 LWE524325:LWW589824 MGA524325:MGS589824 MPW524325:MQO589824 MZS524325:NAK589824 NJO524325:NKG589824 NTK524325:NUC589824 ODG524325:ODY589824 ONC524325:ONU589824 OWY524325:OXQ589824 PGU524325:PHM589824 PQQ524325:PRI589824 QAM524325:QBE589824 QKI524325:QLA589824 QUE524325:QUW589824 REA524325:RES589824 RNW524325:ROO589824 RXS524325:RYK589824 SHO524325:SIG589824 SRK524325:SSC589824 TBG524325:TBY589824 TLC524325:TLU589824 TUY524325:TVQ589824 UEU524325:UFM589824 UOQ524325:UPI589824 UYM524325:UZE589824 VII524325:VJA589824 VSE524325:VSW589824 WCA524325:WCS589824 WLW524325:WMO589824 WVS524325:WWK589824 K589861:AC655360 JG589861:JY655360 TC589861:TU655360 ACY589861:ADQ655360 AMU589861:ANM655360 AWQ589861:AXI655360 BGM589861:BHE655360 BQI589861:BRA655360 CAE589861:CAW655360 CKA589861:CKS655360 CTW589861:CUO655360 DDS589861:DEK655360 DNO589861:DOG655360 DXK589861:DYC655360 EHG589861:EHY655360 ERC589861:ERU655360 FAY589861:FBQ655360 FKU589861:FLM655360 FUQ589861:FVI655360 GEM589861:GFE655360 GOI589861:GPA655360 GYE589861:GYW655360 HIA589861:HIS655360 HRW589861:HSO655360 IBS589861:ICK655360 ILO589861:IMG655360 IVK589861:IWC655360 JFG589861:JFY655360 JPC589861:JPU655360 JYY589861:JZQ655360 KIU589861:KJM655360 KSQ589861:KTI655360 LCM589861:LDE655360 LMI589861:LNA655360 LWE589861:LWW655360 MGA589861:MGS655360 MPW589861:MQO655360 MZS589861:NAK655360 NJO589861:NKG655360 NTK589861:NUC655360 ODG589861:ODY655360 ONC589861:ONU655360 OWY589861:OXQ655360 PGU589861:PHM655360 PQQ589861:PRI655360 QAM589861:QBE655360 QKI589861:QLA655360 QUE589861:QUW655360 REA589861:RES655360 RNW589861:ROO655360 RXS589861:RYK655360 SHO589861:SIG655360 SRK589861:SSC655360 TBG589861:TBY655360 TLC589861:TLU655360 TUY589861:TVQ655360 UEU589861:UFM655360 UOQ589861:UPI655360 UYM589861:UZE655360 VII589861:VJA655360 VSE589861:VSW655360 WCA589861:WCS655360 WLW589861:WMO655360 WVS589861:WWK655360 K655397:AC720896 JG655397:JY720896 TC655397:TU720896 ACY655397:ADQ720896 AMU655397:ANM720896 AWQ655397:AXI720896 BGM655397:BHE720896 BQI655397:BRA720896 CAE655397:CAW720896 CKA655397:CKS720896 CTW655397:CUO720896 DDS655397:DEK720896 DNO655397:DOG720896 DXK655397:DYC720896 EHG655397:EHY720896 ERC655397:ERU720896 FAY655397:FBQ720896 FKU655397:FLM720896 FUQ655397:FVI720896 GEM655397:GFE720896 GOI655397:GPA720896 GYE655397:GYW720896 HIA655397:HIS720896 HRW655397:HSO720896 IBS655397:ICK720896 ILO655397:IMG720896 IVK655397:IWC720896 JFG655397:JFY720896 JPC655397:JPU720896 JYY655397:JZQ720896 KIU655397:KJM720896 KSQ655397:KTI720896 LCM655397:LDE720896 LMI655397:LNA720896 LWE655397:LWW720896 MGA655397:MGS720896 MPW655397:MQO720896 MZS655397:NAK720896 NJO655397:NKG720896 NTK655397:NUC720896 ODG655397:ODY720896 ONC655397:ONU720896 OWY655397:OXQ720896 PGU655397:PHM720896 PQQ655397:PRI720896 QAM655397:QBE720896 QKI655397:QLA720896 QUE655397:QUW720896 REA655397:RES720896 RNW655397:ROO720896 RXS655397:RYK720896 SHO655397:SIG720896 SRK655397:SSC720896 TBG655397:TBY720896 TLC655397:TLU720896 TUY655397:TVQ720896 UEU655397:UFM720896 UOQ655397:UPI720896 UYM655397:UZE720896 VII655397:VJA720896 VSE655397:VSW720896 WCA655397:WCS720896 WLW655397:WMO720896 WVS655397:WWK720896 K720933:AC786432 JG720933:JY786432 TC720933:TU786432 ACY720933:ADQ786432 AMU720933:ANM786432 AWQ720933:AXI786432 BGM720933:BHE786432 BQI720933:BRA786432 CAE720933:CAW786432 CKA720933:CKS786432 CTW720933:CUO786432 DDS720933:DEK786432 DNO720933:DOG786432 DXK720933:DYC786432 EHG720933:EHY786432 ERC720933:ERU786432 FAY720933:FBQ786432 FKU720933:FLM786432 FUQ720933:FVI786432 GEM720933:GFE786432 GOI720933:GPA786432 GYE720933:GYW786432 HIA720933:HIS786432 HRW720933:HSO786432 IBS720933:ICK786432 ILO720933:IMG786432 IVK720933:IWC786432 JFG720933:JFY786432 JPC720933:JPU786432 JYY720933:JZQ786432 KIU720933:KJM786432 KSQ720933:KTI786432 LCM720933:LDE786432 LMI720933:LNA786432 LWE720933:LWW786432 MGA720933:MGS786432 MPW720933:MQO786432 MZS720933:NAK786432 NJO720933:NKG786432 NTK720933:NUC786432 ODG720933:ODY786432 ONC720933:ONU786432 OWY720933:OXQ786432 PGU720933:PHM786432 PQQ720933:PRI786432 QAM720933:QBE786432 QKI720933:QLA786432 QUE720933:QUW786432 REA720933:RES786432 RNW720933:ROO786432 RXS720933:RYK786432 SHO720933:SIG786432 SRK720933:SSC786432 TBG720933:TBY786432 TLC720933:TLU786432 TUY720933:TVQ786432 UEU720933:UFM786432 UOQ720933:UPI786432 UYM720933:UZE786432 VII720933:VJA786432 VSE720933:VSW786432 WCA720933:WCS786432 WLW720933:WMO786432 WVS720933:WWK786432 K786469:AC851968 JG786469:JY851968 TC786469:TU851968 ACY786469:ADQ851968 AMU786469:ANM851968 AWQ786469:AXI851968 BGM786469:BHE851968 BQI786469:BRA851968 CAE786469:CAW851968 CKA786469:CKS851968 CTW786469:CUO851968 DDS786469:DEK851968 DNO786469:DOG851968 DXK786469:DYC851968 EHG786469:EHY851968 ERC786469:ERU851968 FAY786469:FBQ851968 FKU786469:FLM851968 FUQ786469:FVI851968 GEM786469:GFE851968 GOI786469:GPA851968 GYE786469:GYW851968 HIA786469:HIS851968 HRW786469:HSO851968 IBS786469:ICK851968 ILO786469:IMG851968 IVK786469:IWC851968 JFG786469:JFY851968 JPC786469:JPU851968 JYY786469:JZQ851968 KIU786469:KJM851968 KSQ786469:KTI851968 LCM786469:LDE851968 LMI786469:LNA851968 LWE786469:LWW851968 MGA786469:MGS851968 MPW786469:MQO851968 MZS786469:NAK851968 NJO786469:NKG851968 NTK786469:NUC851968 ODG786469:ODY851968 ONC786469:ONU851968 OWY786469:OXQ851968 PGU786469:PHM851968 PQQ786469:PRI851968 QAM786469:QBE851968 QKI786469:QLA851968 QUE786469:QUW851968 REA786469:RES851968 RNW786469:ROO851968 RXS786469:RYK851968 SHO786469:SIG851968 SRK786469:SSC851968 TBG786469:TBY851968 TLC786469:TLU851968 TUY786469:TVQ851968 UEU786469:UFM851968 UOQ786469:UPI851968 UYM786469:UZE851968 VII786469:VJA851968 VSE786469:VSW851968 WCA786469:WCS851968 WLW786469:WMO851968 WVS786469:WWK851968 K852005:AC917504 JG852005:JY917504 TC852005:TU917504 ACY852005:ADQ917504 AMU852005:ANM917504 AWQ852005:AXI917504 BGM852005:BHE917504 BQI852005:BRA917504 CAE852005:CAW917504 CKA852005:CKS917504 CTW852005:CUO917504 DDS852005:DEK917504 DNO852005:DOG917504 DXK852005:DYC917504 EHG852005:EHY917504 ERC852005:ERU917504 FAY852005:FBQ917504 FKU852005:FLM917504 FUQ852005:FVI917504 GEM852005:GFE917504 GOI852005:GPA917504 GYE852005:GYW917504 HIA852005:HIS917504 HRW852005:HSO917504 IBS852005:ICK917504 ILO852005:IMG917504 IVK852005:IWC917504 JFG852005:JFY917504 JPC852005:JPU917504 JYY852005:JZQ917504 KIU852005:KJM917504 KSQ852005:KTI917504 LCM852005:LDE917504 LMI852005:LNA917504 LWE852005:LWW917504 MGA852005:MGS917504 MPW852005:MQO917504 MZS852005:NAK917504 NJO852005:NKG917504 NTK852005:NUC917504 ODG852005:ODY917504 ONC852005:ONU917504 OWY852005:OXQ917504 PGU852005:PHM917504 PQQ852005:PRI917504 QAM852005:QBE917504 QKI852005:QLA917504 QUE852005:QUW917504 REA852005:RES917504 RNW852005:ROO917504 RXS852005:RYK917504 SHO852005:SIG917504 SRK852005:SSC917504 TBG852005:TBY917504 TLC852005:TLU917504 TUY852005:TVQ917504 UEU852005:UFM917504 UOQ852005:UPI917504 UYM852005:UZE917504 VII852005:VJA917504 VSE852005:VSW917504 WCA852005:WCS917504 WLW852005:WMO917504 WVS852005:WWK917504 K917541:AC983040 JG917541:JY983040 TC917541:TU983040 ACY917541:ADQ983040 AMU917541:ANM983040 AWQ917541:AXI983040 BGM917541:BHE983040 BQI917541:BRA983040 CAE917541:CAW983040 CKA917541:CKS983040 CTW917541:CUO983040 DDS917541:DEK983040 DNO917541:DOG983040 DXK917541:DYC983040 EHG917541:EHY983040 ERC917541:ERU983040 FAY917541:FBQ983040 FKU917541:FLM983040 FUQ917541:FVI983040 GEM917541:GFE983040 GOI917541:GPA983040 GYE917541:GYW983040 HIA917541:HIS983040 HRW917541:HSO983040 IBS917541:ICK983040 ILO917541:IMG983040 IVK917541:IWC983040 JFG917541:JFY983040 JPC917541:JPU983040 JYY917541:JZQ983040 KIU917541:KJM983040 KSQ917541:KTI983040 LCM917541:LDE983040 LMI917541:LNA983040 LWE917541:LWW983040 MGA917541:MGS983040 MPW917541:MQO983040 MZS917541:NAK983040 NJO917541:NKG983040 NTK917541:NUC983040 ODG917541:ODY983040 ONC917541:ONU983040 OWY917541:OXQ983040 PGU917541:PHM983040 PQQ917541:PRI983040 QAM917541:QBE983040 QKI917541:QLA983040 QUE917541:QUW983040 REA917541:RES983040 RNW917541:ROO983040 RXS917541:RYK983040 SHO917541:SIG983040 SRK917541:SSC983040 TBG917541:TBY983040 TLC917541:TLU983040 TUY917541:TVQ983040 UEU917541:UFM983040 UOQ917541:UPI983040 UYM917541:UZE983040 VII917541:VJA983040 VSE917541:VSW983040 WCA917541:WCS983040 WLW917541:WMO983040 WVS917541:WWK983040 K983077:AC1048576 JG983077:JY1048576 TC983077:TU1048576 ACY983077:ADQ1048576 AMU983077:ANM1048576 AWQ983077:AXI1048576 BGM983077:BHE1048576 BQI983077:BRA1048576 CAE983077:CAW1048576 CKA983077:CKS1048576 CTW983077:CUO1048576 DDS983077:DEK1048576 DNO983077:DOG1048576 DXK983077:DYC1048576 EHG983077:EHY1048576 ERC983077:ERU1048576 FAY983077:FBQ1048576 FKU983077:FLM1048576 FUQ983077:FVI1048576 GEM983077:GFE1048576 GOI983077:GPA1048576 GYE983077:GYW1048576 HIA983077:HIS1048576 HRW983077:HSO1048576 IBS983077:ICK1048576 ILO983077:IMG1048576 IVK983077:IWC1048576 JFG983077:JFY1048576 JPC983077:JPU1048576 JYY983077:JZQ1048576 KIU983077:KJM1048576 KSQ983077:KTI1048576 LCM983077:LDE1048576 LMI983077:LNA1048576 LWE983077:LWW1048576 MGA983077:MGS1048576 MPW983077:MQO1048576 MZS983077:NAK1048576 NJO983077:NKG1048576 NTK983077:NUC1048576 ODG983077:ODY1048576 ONC983077:ONU1048576 OWY983077:OXQ1048576 PGU983077:PHM1048576 PQQ983077:PRI1048576 QAM983077:QBE1048576 QKI983077:QLA1048576 QUE983077:QUW1048576 REA983077:RES1048576 RNW983077:ROO1048576 RXS983077:RYK1048576 SHO983077:SIG1048576 SRK983077:SSC1048576 TBG983077:TBY1048576 TLC983077:TLU1048576 TUY983077:TVQ1048576 UEU983077:UFM1048576 UOQ983077:UPI1048576 UYM983077:UZE1048576 VII983077:VJA1048576 VSE983077:VSW1048576 WCA983077:WCS1048576 WLW983077:WMO1048576 WVS983077:WWK1048576 I37:J39 JE37:JF39 TA37:TB39 ACW37:ACX39 AMS37:AMT39 AWO37:AWP39 BGK37:BGL39 BQG37:BQH39 CAC37:CAD39 CJY37:CJZ39 CTU37:CTV39 DDQ37:DDR39 DNM37:DNN39 DXI37:DXJ39 EHE37:EHF39 ERA37:ERB39 FAW37:FAX39 FKS37:FKT39 FUO37:FUP39 GEK37:GEL39 GOG37:GOH39 GYC37:GYD39 HHY37:HHZ39 HRU37:HRV39 IBQ37:IBR39 ILM37:ILN39 IVI37:IVJ39 JFE37:JFF39 JPA37:JPB39 JYW37:JYX39 KIS37:KIT39 KSO37:KSP39 LCK37:LCL39 LMG37:LMH39 LWC37:LWD39 MFY37:MFZ39 MPU37:MPV39 MZQ37:MZR39 NJM37:NJN39 NTI37:NTJ39 ODE37:ODF39 ONA37:ONB39 OWW37:OWX39 PGS37:PGT39 PQO37:PQP39 QAK37:QAL39 QKG37:QKH39 QUC37:QUD39 RDY37:RDZ39 RNU37:RNV39 RXQ37:RXR39 SHM37:SHN39 SRI37:SRJ39 TBE37:TBF39 TLA37:TLB39 TUW37:TUX39 UES37:UET39 UOO37:UOP39 UYK37:UYL39 VIG37:VIH39 VSC37:VSD39 WBY37:WBZ39 WLU37:WLV39 WVQ37:WVR39 I65573:J65575 JE65573:JF65575 TA65573:TB65575 ACW65573:ACX65575 AMS65573:AMT65575 AWO65573:AWP65575 BGK65573:BGL65575 BQG65573:BQH65575 CAC65573:CAD65575 CJY65573:CJZ65575 CTU65573:CTV65575 DDQ65573:DDR65575 DNM65573:DNN65575 DXI65573:DXJ65575 EHE65573:EHF65575 ERA65573:ERB65575 FAW65573:FAX65575 FKS65573:FKT65575 FUO65573:FUP65575 GEK65573:GEL65575 GOG65573:GOH65575 GYC65573:GYD65575 HHY65573:HHZ65575 HRU65573:HRV65575 IBQ65573:IBR65575 ILM65573:ILN65575 IVI65573:IVJ65575 JFE65573:JFF65575 JPA65573:JPB65575 JYW65573:JYX65575 KIS65573:KIT65575 KSO65573:KSP65575 LCK65573:LCL65575 LMG65573:LMH65575 LWC65573:LWD65575 MFY65573:MFZ65575 MPU65573:MPV65575 MZQ65573:MZR65575 NJM65573:NJN65575 NTI65573:NTJ65575 ODE65573:ODF65575 ONA65573:ONB65575 OWW65573:OWX65575 PGS65573:PGT65575 PQO65573:PQP65575 QAK65573:QAL65575 QKG65573:QKH65575 QUC65573:QUD65575 RDY65573:RDZ65575 RNU65573:RNV65575 RXQ65573:RXR65575 SHM65573:SHN65575 SRI65573:SRJ65575 TBE65573:TBF65575 TLA65573:TLB65575 TUW65573:TUX65575 UES65573:UET65575 UOO65573:UOP65575 UYK65573:UYL65575 VIG65573:VIH65575 VSC65573:VSD65575 WBY65573:WBZ65575 WLU65573:WLV65575 WVQ65573:WVR65575 I131109:J131111 JE131109:JF131111 TA131109:TB131111 ACW131109:ACX131111 AMS131109:AMT131111 AWO131109:AWP131111 BGK131109:BGL131111 BQG131109:BQH131111 CAC131109:CAD131111 CJY131109:CJZ131111 CTU131109:CTV131111 DDQ131109:DDR131111 DNM131109:DNN131111 DXI131109:DXJ131111 EHE131109:EHF131111 ERA131109:ERB131111 FAW131109:FAX131111 FKS131109:FKT131111 FUO131109:FUP131111 GEK131109:GEL131111 GOG131109:GOH131111 GYC131109:GYD131111 HHY131109:HHZ131111 HRU131109:HRV131111 IBQ131109:IBR131111 ILM131109:ILN131111 IVI131109:IVJ131111 JFE131109:JFF131111 JPA131109:JPB131111 JYW131109:JYX131111 KIS131109:KIT131111 KSO131109:KSP131111 LCK131109:LCL131111 LMG131109:LMH131111 LWC131109:LWD131111 MFY131109:MFZ131111 MPU131109:MPV131111 MZQ131109:MZR131111 NJM131109:NJN131111 NTI131109:NTJ131111 ODE131109:ODF131111 ONA131109:ONB131111 OWW131109:OWX131111 PGS131109:PGT131111 PQO131109:PQP131111 QAK131109:QAL131111 QKG131109:QKH131111 QUC131109:QUD131111 RDY131109:RDZ131111 RNU131109:RNV131111 RXQ131109:RXR131111 SHM131109:SHN131111 SRI131109:SRJ131111 TBE131109:TBF131111 TLA131109:TLB131111 TUW131109:TUX131111 UES131109:UET131111 UOO131109:UOP131111 UYK131109:UYL131111 VIG131109:VIH131111 VSC131109:VSD131111 WBY131109:WBZ131111 WLU131109:WLV131111 WVQ131109:WVR131111 I196645:J196647 JE196645:JF196647 TA196645:TB196647 ACW196645:ACX196647 AMS196645:AMT196647 AWO196645:AWP196647 BGK196645:BGL196647 BQG196645:BQH196647 CAC196645:CAD196647 CJY196645:CJZ196647 CTU196645:CTV196647 DDQ196645:DDR196647 DNM196645:DNN196647 DXI196645:DXJ196647 EHE196645:EHF196647 ERA196645:ERB196647 FAW196645:FAX196647 FKS196645:FKT196647 FUO196645:FUP196647 GEK196645:GEL196647 GOG196645:GOH196647 GYC196645:GYD196647 HHY196645:HHZ196647 HRU196645:HRV196647 IBQ196645:IBR196647 ILM196645:ILN196647 IVI196645:IVJ196647 JFE196645:JFF196647 JPA196645:JPB196647 JYW196645:JYX196647 KIS196645:KIT196647 KSO196645:KSP196647 LCK196645:LCL196647 LMG196645:LMH196647 LWC196645:LWD196647 MFY196645:MFZ196647 MPU196645:MPV196647 MZQ196645:MZR196647 NJM196645:NJN196647 NTI196645:NTJ196647 ODE196645:ODF196647 ONA196645:ONB196647 OWW196645:OWX196647 PGS196645:PGT196647 PQO196645:PQP196647 QAK196645:QAL196647 QKG196645:QKH196647 QUC196645:QUD196647 RDY196645:RDZ196647 RNU196645:RNV196647 RXQ196645:RXR196647 SHM196645:SHN196647 SRI196645:SRJ196647 TBE196645:TBF196647 TLA196645:TLB196647 TUW196645:TUX196647 UES196645:UET196647 UOO196645:UOP196647 UYK196645:UYL196647 VIG196645:VIH196647 VSC196645:VSD196647 WBY196645:WBZ196647 WLU196645:WLV196647 WVQ196645:WVR196647 I262181:J262183 JE262181:JF262183 TA262181:TB262183 ACW262181:ACX262183 AMS262181:AMT262183 AWO262181:AWP262183 BGK262181:BGL262183 BQG262181:BQH262183 CAC262181:CAD262183 CJY262181:CJZ262183 CTU262181:CTV262183 DDQ262181:DDR262183 DNM262181:DNN262183 DXI262181:DXJ262183 EHE262181:EHF262183 ERA262181:ERB262183 FAW262181:FAX262183 FKS262181:FKT262183 FUO262181:FUP262183 GEK262181:GEL262183 GOG262181:GOH262183 GYC262181:GYD262183 HHY262181:HHZ262183 HRU262181:HRV262183 IBQ262181:IBR262183 ILM262181:ILN262183 IVI262181:IVJ262183 JFE262181:JFF262183 JPA262181:JPB262183 JYW262181:JYX262183 KIS262181:KIT262183 KSO262181:KSP262183 LCK262181:LCL262183 LMG262181:LMH262183 LWC262181:LWD262183 MFY262181:MFZ262183 MPU262181:MPV262183 MZQ262181:MZR262183 NJM262181:NJN262183 NTI262181:NTJ262183 ODE262181:ODF262183 ONA262181:ONB262183 OWW262181:OWX262183 PGS262181:PGT262183 PQO262181:PQP262183 QAK262181:QAL262183 QKG262181:QKH262183 QUC262181:QUD262183 RDY262181:RDZ262183 RNU262181:RNV262183 RXQ262181:RXR262183 SHM262181:SHN262183 SRI262181:SRJ262183 TBE262181:TBF262183 TLA262181:TLB262183 TUW262181:TUX262183 UES262181:UET262183 UOO262181:UOP262183 UYK262181:UYL262183 VIG262181:VIH262183 VSC262181:VSD262183 WBY262181:WBZ262183 WLU262181:WLV262183 WVQ262181:WVR262183 I327717:J327719 JE327717:JF327719 TA327717:TB327719 ACW327717:ACX327719 AMS327717:AMT327719 AWO327717:AWP327719 BGK327717:BGL327719 BQG327717:BQH327719 CAC327717:CAD327719 CJY327717:CJZ327719 CTU327717:CTV327719 DDQ327717:DDR327719 DNM327717:DNN327719 DXI327717:DXJ327719 EHE327717:EHF327719 ERA327717:ERB327719 FAW327717:FAX327719 FKS327717:FKT327719 FUO327717:FUP327719 GEK327717:GEL327719 GOG327717:GOH327719 GYC327717:GYD327719 HHY327717:HHZ327719 HRU327717:HRV327719 IBQ327717:IBR327719 ILM327717:ILN327719 IVI327717:IVJ327719 JFE327717:JFF327719 JPA327717:JPB327719 JYW327717:JYX327719 KIS327717:KIT327719 KSO327717:KSP327719 LCK327717:LCL327719 LMG327717:LMH327719 LWC327717:LWD327719 MFY327717:MFZ327719 MPU327717:MPV327719 MZQ327717:MZR327719 NJM327717:NJN327719 NTI327717:NTJ327719 ODE327717:ODF327719 ONA327717:ONB327719 OWW327717:OWX327719 PGS327717:PGT327719 PQO327717:PQP327719 QAK327717:QAL327719 QKG327717:QKH327719 QUC327717:QUD327719 RDY327717:RDZ327719 RNU327717:RNV327719 RXQ327717:RXR327719 SHM327717:SHN327719 SRI327717:SRJ327719 TBE327717:TBF327719 TLA327717:TLB327719 TUW327717:TUX327719 UES327717:UET327719 UOO327717:UOP327719 UYK327717:UYL327719 VIG327717:VIH327719 VSC327717:VSD327719 WBY327717:WBZ327719 WLU327717:WLV327719 WVQ327717:WVR327719 I393253:J393255 JE393253:JF393255 TA393253:TB393255 ACW393253:ACX393255 AMS393253:AMT393255 AWO393253:AWP393255 BGK393253:BGL393255 BQG393253:BQH393255 CAC393253:CAD393255 CJY393253:CJZ393255 CTU393253:CTV393255 DDQ393253:DDR393255 DNM393253:DNN393255 DXI393253:DXJ393255 EHE393253:EHF393255 ERA393253:ERB393255 FAW393253:FAX393255 FKS393253:FKT393255 FUO393253:FUP393255 GEK393253:GEL393255 GOG393253:GOH393255 GYC393253:GYD393255 HHY393253:HHZ393255 HRU393253:HRV393255 IBQ393253:IBR393255 ILM393253:ILN393255 IVI393253:IVJ393255 JFE393253:JFF393255 JPA393253:JPB393255 JYW393253:JYX393255 KIS393253:KIT393255 KSO393253:KSP393255 LCK393253:LCL393255 LMG393253:LMH393255 LWC393253:LWD393255 MFY393253:MFZ393255 MPU393253:MPV393255 MZQ393253:MZR393255 NJM393253:NJN393255 NTI393253:NTJ393255 ODE393253:ODF393255 ONA393253:ONB393255 OWW393253:OWX393255 PGS393253:PGT393255 PQO393253:PQP393255 QAK393253:QAL393255 QKG393253:QKH393255 QUC393253:QUD393255 RDY393253:RDZ393255 RNU393253:RNV393255 RXQ393253:RXR393255 SHM393253:SHN393255 SRI393253:SRJ393255 TBE393253:TBF393255 TLA393253:TLB393255 TUW393253:TUX393255 UES393253:UET393255 UOO393253:UOP393255 UYK393253:UYL393255 VIG393253:VIH393255 VSC393253:VSD393255 WBY393253:WBZ393255 WLU393253:WLV393255 WVQ393253:WVR393255 I458789:J458791 JE458789:JF458791 TA458789:TB458791 ACW458789:ACX458791 AMS458789:AMT458791 AWO458789:AWP458791 BGK458789:BGL458791 BQG458789:BQH458791 CAC458789:CAD458791 CJY458789:CJZ458791 CTU458789:CTV458791 DDQ458789:DDR458791 DNM458789:DNN458791 DXI458789:DXJ458791 EHE458789:EHF458791 ERA458789:ERB458791 FAW458789:FAX458791 FKS458789:FKT458791 FUO458789:FUP458791 GEK458789:GEL458791 GOG458789:GOH458791 GYC458789:GYD458791 HHY458789:HHZ458791 HRU458789:HRV458791 IBQ458789:IBR458791 ILM458789:ILN458791 IVI458789:IVJ458791 JFE458789:JFF458791 JPA458789:JPB458791 JYW458789:JYX458791 KIS458789:KIT458791 KSO458789:KSP458791 LCK458789:LCL458791 LMG458789:LMH458791 LWC458789:LWD458791 MFY458789:MFZ458791 MPU458789:MPV458791 MZQ458789:MZR458791 NJM458789:NJN458791 NTI458789:NTJ458791 ODE458789:ODF458791 ONA458789:ONB458791 OWW458789:OWX458791 PGS458789:PGT458791 PQO458789:PQP458791 QAK458789:QAL458791 QKG458789:QKH458791 QUC458789:QUD458791 RDY458789:RDZ458791 RNU458789:RNV458791 RXQ458789:RXR458791 SHM458789:SHN458791 SRI458789:SRJ458791 TBE458789:TBF458791 TLA458789:TLB458791 TUW458789:TUX458791 UES458789:UET458791 UOO458789:UOP458791 UYK458789:UYL458791 VIG458789:VIH458791 VSC458789:VSD458791 WBY458789:WBZ458791 WLU458789:WLV458791 WVQ458789:WVR458791 I524325:J524327 JE524325:JF524327 TA524325:TB524327 ACW524325:ACX524327 AMS524325:AMT524327 AWO524325:AWP524327 BGK524325:BGL524327 BQG524325:BQH524327 CAC524325:CAD524327 CJY524325:CJZ524327 CTU524325:CTV524327 DDQ524325:DDR524327 DNM524325:DNN524327 DXI524325:DXJ524327 EHE524325:EHF524327 ERA524325:ERB524327 FAW524325:FAX524327 FKS524325:FKT524327 FUO524325:FUP524327 GEK524325:GEL524327 GOG524325:GOH524327 GYC524325:GYD524327 HHY524325:HHZ524327 HRU524325:HRV524327 IBQ524325:IBR524327 ILM524325:ILN524327 IVI524325:IVJ524327 JFE524325:JFF524327 JPA524325:JPB524327 JYW524325:JYX524327 KIS524325:KIT524327 KSO524325:KSP524327 LCK524325:LCL524327 LMG524325:LMH524327 LWC524325:LWD524327 MFY524325:MFZ524327 MPU524325:MPV524327 MZQ524325:MZR524327 NJM524325:NJN524327 NTI524325:NTJ524327 ODE524325:ODF524327 ONA524325:ONB524327 OWW524325:OWX524327 PGS524325:PGT524327 PQO524325:PQP524327 QAK524325:QAL524327 QKG524325:QKH524327 QUC524325:QUD524327 RDY524325:RDZ524327 RNU524325:RNV524327 RXQ524325:RXR524327 SHM524325:SHN524327 SRI524325:SRJ524327 TBE524325:TBF524327 TLA524325:TLB524327 TUW524325:TUX524327 UES524325:UET524327 UOO524325:UOP524327 UYK524325:UYL524327 VIG524325:VIH524327 VSC524325:VSD524327 WBY524325:WBZ524327 WLU524325:WLV524327 WVQ524325:WVR524327 I589861:J589863 JE589861:JF589863 TA589861:TB589863 ACW589861:ACX589863 AMS589861:AMT589863 AWO589861:AWP589863 BGK589861:BGL589863 BQG589861:BQH589863 CAC589861:CAD589863 CJY589861:CJZ589863 CTU589861:CTV589863 DDQ589861:DDR589863 DNM589861:DNN589863 DXI589861:DXJ589863 EHE589861:EHF589863 ERA589861:ERB589863 FAW589861:FAX589863 FKS589861:FKT589863 FUO589861:FUP589863 GEK589861:GEL589863 GOG589861:GOH589863 GYC589861:GYD589863 HHY589861:HHZ589863 HRU589861:HRV589863 IBQ589861:IBR589863 ILM589861:ILN589863 IVI589861:IVJ589863 JFE589861:JFF589863 JPA589861:JPB589863 JYW589861:JYX589863 KIS589861:KIT589863 KSO589861:KSP589863 LCK589861:LCL589863 LMG589861:LMH589863 LWC589861:LWD589863 MFY589861:MFZ589863 MPU589861:MPV589863 MZQ589861:MZR589863 NJM589861:NJN589863 NTI589861:NTJ589863 ODE589861:ODF589863 ONA589861:ONB589863 OWW589861:OWX589863 PGS589861:PGT589863 PQO589861:PQP589863 QAK589861:QAL589863 QKG589861:QKH589863 QUC589861:QUD589863 RDY589861:RDZ589863 RNU589861:RNV589863 RXQ589861:RXR589863 SHM589861:SHN589863 SRI589861:SRJ589863 TBE589861:TBF589863 TLA589861:TLB589863 TUW589861:TUX589863 UES589861:UET589863 UOO589861:UOP589863 UYK589861:UYL589863 VIG589861:VIH589863 VSC589861:VSD589863 WBY589861:WBZ589863 WLU589861:WLV589863 WVQ589861:WVR589863 I655397:J655399 JE655397:JF655399 TA655397:TB655399 ACW655397:ACX655399 AMS655397:AMT655399 AWO655397:AWP655399 BGK655397:BGL655399 BQG655397:BQH655399 CAC655397:CAD655399 CJY655397:CJZ655399 CTU655397:CTV655399 DDQ655397:DDR655399 DNM655397:DNN655399 DXI655397:DXJ655399 EHE655397:EHF655399 ERA655397:ERB655399 FAW655397:FAX655399 FKS655397:FKT655399 FUO655397:FUP655399 GEK655397:GEL655399 GOG655397:GOH655399 GYC655397:GYD655399 HHY655397:HHZ655399 HRU655397:HRV655399 IBQ655397:IBR655399 ILM655397:ILN655399 IVI655397:IVJ655399 JFE655397:JFF655399 JPA655397:JPB655399 JYW655397:JYX655399 KIS655397:KIT655399 KSO655397:KSP655399 LCK655397:LCL655399 LMG655397:LMH655399 LWC655397:LWD655399 MFY655397:MFZ655399 MPU655397:MPV655399 MZQ655397:MZR655399 NJM655397:NJN655399 NTI655397:NTJ655399 ODE655397:ODF655399 ONA655397:ONB655399 OWW655397:OWX655399 PGS655397:PGT655399 PQO655397:PQP655399 QAK655397:QAL655399 QKG655397:QKH655399 QUC655397:QUD655399 RDY655397:RDZ655399 RNU655397:RNV655399 RXQ655397:RXR655399 SHM655397:SHN655399 SRI655397:SRJ655399 TBE655397:TBF655399 TLA655397:TLB655399 TUW655397:TUX655399 UES655397:UET655399 UOO655397:UOP655399 UYK655397:UYL655399 VIG655397:VIH655399 VSC655397:VSD655399 WBY655397:WBZ655399 WLU655397:WLV655399 WVQ655397:WVR655399 I720933:J720935 JE720933:JF720935 TA720933:TB720935 ACW720933:ACX720935 AMS720933:AMT720935 AWO720933:AWP720935 BGK720933:BGL720935 BQG720933:BQH720935 CAC720933:CAD720935 CJY720933:CJZ720935 CTU720933:CTV720935 DDQ720933:DDR720935 DNM720933:DNN720935 DXI720933:DXJ720935 EHE720933:EHF720935 ERA720933:ERB720935 FAW720933:FAX720935 FKS720933:FKT720935 FUO720933:FUP720935 GEK720933:GEL720935 GOG720933:GOH720935 GYC720933:GYD720935 HHY720933:HHZ720935 HRU720933:HRV720935 IBQ720933:IBR720935 ILM720933:ILN720935 IVI720933:IVJ720935 JFE720933:JFF720935 JPA720933:JPB720935 JYW720933:JYX720935 KIS720933:KIT720935 KSO720933:KSP720935 LCK720933:LCL720935 LMG720933:LMH720935 LWC720933:LWD720935 MFY720933:MFZ720935 MPU720933:MPV720935 MZQ720933:MZR720935 NJM720933:NJN720935 NTI720933:NTJ720935 ODE720933:ODF720935 ONA720933:ONB720935 OWW720933:OWX720935 PGS720933:PGT720935 PQO720933:PQP720935 QAK720933:QAL720935 QKG720933:QKH720935 QUC720933:QUD720935 RDY720933:RDZ720935 RNU720933:RNV720935 RXQ720933:RXR720935 SHM720933:SHN720935 SRI720933:SRJ720935 TBE720933:TBF720935 TLA720933:TLB720935 TUW720933:TUX720935 UES720933:UET720935 UOO720933:UOP720935 UYK720933:UYL720935 VIG720933:VIH720935 VSC720933:VSD720935 WBY720933:WBZ720935 WLU720933:WLV720935 WVQ720933:WVR720935 I786469:J786471 JE786469:JF786471 TA786469:TB786471 ACW786469:ACX786471 AMS786469:AMT786471 AWO786469:AWP786471 BGK786469:BGL786471 BQG786469:BQH786471 CAC786469:CAD786471 CJY786469:CJZ786471 CTU786469:CTV786471 DDQ786469:DDR786471 DNM786469:DNN786471 DXI786469:DXJ786471 EHE786469:EHF786471 ERA786469:ERB786471 FAW786469:FAX786471 FKS786469:FKT786471 FUO786469:FUP786471 GEK786469:GEL786471 GOG786469:GOH786471 GYC786469:GYD786471 HHY786469:HHZ786471 HRU786469:HRV786471 IBQ786469:IBR786471 ILM786469:ILN786471 IVI786469:IVJ786471 JFE786469:JFF786471 JPA786469:JPB786471 JYW786469:JYX786471 KIS786469:KIT786471 KSO786469:KSP786471 LCK786469:LCL786471 LMG786469:LMH786471 LWC786469:LWD786471 MFY786469:MFZ786471 MPU786469:MPV786471 MZQ786469:MZR786471 NJM786469:NJN786471 NTI786469:NTJ786471 ODE786469:ODF786471 ONA786469:ONB786471 OWW786469:OWX786471 PGS786469:PGT786471 PQO786469:PQP786471 QAK786469:QAL786471 QKG786469:QKH786471 QUC786469:QUD786471 RDY786469:RDZ786471 RNU786469:RNV786471 RXQ786469:RXR786471 SHM786469:SHN786471 SRI786469:SRJ786471 TBE786469:TBF786471 TLA786469:TLB786471 TUW786469:TUX786471 UES786469:UET786471 UOO786469:UOP786471 UYK786469:UYL786471 VIG786469:VIH786471 VSC786469:VSD786471 WBY786469:WBZ786471 WLU786469:WLV786471 WVQ786469:WVR786471 I852005:J852007 JE852005:JF852007 TA852005:TB852007 ACW852005:ACX852007 AMS852005:AMT852007 AWO852005:AWP852007 BGK852005:BGL852007 BQG852005:BQH852007 CAC852005:CAD852007 CJY852005:CJZ852007 CTU852005:CTV852007 DDQ852005:DDR852007 DNM852005:DNN852007 DXI852005:DXJ852007 EHE852005:EHF852007 ERA852005:ERB852007 FAW852005:FAX852007 FKS852005:FKT852007 FUO852005:FUP852007 GEK852005:GEL852007 GOG852005:GOH852007 GYC852005:GYD852007 HHY852005:HHZ852007 HRU852005:HRV852007 IBQ852005:IBR852007 ILM852005:ILN852007 IVI852005:IVJ852007 JFE852005:JFF852007 JPA852005:JPB852007 JYW852005:JYX852007 KIS852005:KIT852007 KSO852005:KSP852007 LCK852005:LCL852007 LMG852005:LMH852007 LWC852005:LWD852007 MFY852005:MFZ852007 MPU852005:MPV852007 MZQ852005:MZR852007 NJM852005:NJN852007 NTI852005:NTJ852007 ODE852005:ODF852007 ONA852005:ONB852007 OWW852005:OWX852007 PGS852005:PGT852007 PQO852005:PQP852007 QAK852005:QAL852007 QKG852005:QKH852007 QUC852005:QUD852007 RDY852005:RDZ852007 RNU852005:RNV852007 RXQ852005:RXR852007 SHM852005:SHN852007 SRI852005:SRJ852007 TBE852005:TBF852007 TLA852005:TLB852007 TUW852005:TUX852007 UES852005:UET852007 UOO852005:UOP852007 UYK852005:UYL852007 VIG852005:VIH852007 VSC852005:VSD852007 WBY852005:WBZ852007 WLU852005:WLV852007 WVQ852005:WVR852007 I917541:J917543 JE917541:JF917543 TA917541:TB917543 ACW917541:ACX917543 AMS917541:AMT917543 AWO917541:AWP917543 BGK917541:BGL917543 BQG917541:BQH917543 CAC917541:CAD917543 CJY917541:CJZ917543 CTU917541:CTV917543 DDQ917541:DDR917543 DNM917541:DNN917543 DXI917541:DXJ917543 EHE917541:EHF917543 ERA917541:ERB917543 FAW917541:FAX917543 FKS917541:FKT917543 FUO917541:FUP917543 GEK917541:GEL917543 GOG917541:GOH917543 GYC917541:GYD917543 HHY917541:HHZ917543 HRU917541:HRV917543 IBQ917541:IBR917543 ILM917541:ILN917543 IVI917541:IVJ917543 JFE917541:JFF917543 JPA917541:JPB917543 JYW917541:JYX917543 KIS917541:KIT917543 KSO917541:KSP917543 LCK917541:LCL917543 LMG917541:LMH917543 LWC917541:LWD917543 MFY917541:MFZ917543 MPU917541:MPV917543 MZQ917541:MZR917543 NJM917541:NJN917543 NTI917541:NTJ917543 ODE917541:ODF917543 ONA917541:ONB917543 OWW917541:OWX917543 PGS917541:PGT917543 PQO917541:PQP917543 QAK917541:QAL917543 QKG917541:QKH917543 QUC917541:QUD917543 RDY917541:RDZ917543 RNU917541:RNV917543 RXQ917541:RXR917543 SHM917541:SHN917543 SRI917541:SRJ917543 TBE917541:TBF917543 TLA917541:TLB917543 TUW917541:TUX917543 UES917541:UET917543 UOO917541:UOP917543 UYK917541:UYL917543 VIG917541:VIH917543 VSC917541:VSD917543 WBY917541:WBZ917543 WLU917541:WLV917543 WVQ917541:WVR917543 I983077:J983079 JE983077:JF983079 TA983077:TB983079 ACW983077:ACX983079 AMS983077:AMT983079 AWO983077:AWP983079 BGK983077:BGL983079 BQG983077:BQH983079 CAC983077:CAD983079 CJY983077:CJZ983079 CTU983077:CTV983079 DDQ983077:DDR983079 DNM983077:DNN983079 DXI983077:DXJ983079 EHE983077:EHF983079 ERA983077:ERB983079 FAW983077:FAX983079 FKS983077:FKT983079 FUO983077:FUP983079 GEK983077:GEL983079 GOG983077:GOH983079 GYC983077:GYD983079 HHY983077:HHZ983079 HRU983077:HRV983079 IBQ983077:IBR983079 ILM983077:ILN983079 IVI983077:IVJ983079 JFE983077:JFF983079 JPA983077:JPB983079 JYW983077:JYX983079 KIS983077:KIT983079 KSO983077:KSP983079 LCK983077:LCL983079 LMG983077:LMH983079 LWC983077:LWD983079 MFY983077:MFZ983079 MPU983077:MPV983079 MZQ983077:MZR983079 NJM983077:NJN983079 NTI983077:NTJ983079 ODE983077:ODF983079 ONA983077:ONB983079 OWW983077:OWX983079 PGS983077:PGT983079 PQO983077:PQP983079 QAK983077:QAL983079 QKG983077:QKH983079 QUC983077:QUD983079 RDY983077:RDZ983079 RNU983077:RNV983079 RXQ983077:RXR983079 SHM983077:SHN983079 SRI983077:SRJ983079 TBE983077:TBF983079 TLA983077:TLB983079 TUW983077:TUX983079 UES983077:UET983079 UOO983077:UOP983079 UYK983077:UYL983079 VIG983077:VIH983079 VSC983077:VSD983079 WBY983077:WBZ983079 WLU983077:WLV983079 WVQ983077:WVR983079 I67:J65536 JE67:JF65536 TA67:TB65536 ACW67:ACX65536 AMS67:AMT65536 AWO67:AWP65536 BGK67:BGL65536 BQG67:BQH65536 CAC67:CAD65536 CJY67:CJZ65536 CTU67:CTV65536 DDQ67:DDR65536 DNM67:DNN65536 DXI67:DXJ65536 EHE67:EHF65536 ERA67:ERB65536 FAW67:FAX65536 FKS67:FKT65536 FUO67:FUP65536 GEK67:GEL65536 GOG67:GOH65536 GYC67:GYD65536 HHY67:HHZ65536 HRU67:HRV65536 IBQ67:IBR65536 ILM67:ILN65536 IVI67:IVJ65536 JFE67:JFF65536 JPA67:JPB65536 JYW67:JYX65536 KIS67:KIT65536 KSO67:KSP65536 LCK67:LCL65536 LMG67:LMH65536 LWC67:LWD65536 MFY67:MFZ65536 MPU67:MPV65536 MZQ67:MZR65536 NJM67:NJN65536 NTI67:NTJ65536 ODE67:ODF65536 ONA67:ONB65536 OWW67:OWX65536 PGS67:PGT65536 PQO67:PQP65536 QAK67:QAL65536 QKG67:QKH65536 QUC67:QUD65536 RDY67:RDZ65536 RNU67:RNV65536 RXQ67:RXR65536 SHM67:SHN65536 SRI67:SRJ65536 TBE67:TBF65536 TLA67:TLB65536 TUW67:TUX65536 UES67:UET65536 UOO67:UOP65536 UYK67:UYL65536 VIG67:VIH65536 VSC67:VSD65536 WBY67:WBZ65536 WLU67:WLV65536 WVQ67:WVR65536 I65603:J131072 JE65603:JF131072 TA65603:TB131072 ACW65603:ACX131072 AMS65603:AMT131072 AWO65603:AWP131072 BGK65603:BGL131072 BQG65603:BQH131072 CAC65603:CAD131072 CJY65603:CJZ131072 CTU65603:CTV131072 DDQ65603:DDR131072 DNM65603:DNN131072 DXI65603:DXJ131072 EHE65603:EHF131072 ERA65603:ERB131072 FAW65603:FAX131072 FKS65603:FKT131072 FUO65603:FUP131072 GEK65603:GEL131072 GOG65603:GOH131072 GYC65603:GYD131072 HHY65603:HHZ131072 HRU65603:HRV131072 IBQ65603:IBR131072 ILM65603:ILN131072 IVI65603:IVJ131072 JFE65603:JFF131072 JPA65603:JPB131072 JYW65603:JYX131072 KIS65603:KIT131072 KSO65603:KSP131072 LCK65603:LCL131072 LMG65603:LMH131072 LWC65603:LWD131072 MFY65603:MFZ131072 MPU65603:MPV131072 MZQ65603:MZR131072 NJM65603:NJN131072 NTI65603:NTJ131072 ODE65603:ODF131072 ONA65603:ONB131072 OWW65603:OWX131072 PGS65603:PGT131072 PQO65603:PQP131072 QAK65603:QAL131072 QKG65603:QKH131072 QUC65603:QUD131072 RDY65603:RDZ131072 RNU65603:RNV131072 RXQ65603:RXR131072 SHM65603:SHN131072 SRI65603:SRJ131072 TBE65603:TBF131072 TLA65603:TLB131072 TUW65603:TUX131072 UES65603:UET131072 UOO65603:UOP131072 UYK65603:UYL131072 VIG65603:VIH131072 VSC65603:VSD131072 WBY65603:WBZ131072 WLU65603:WLV131072 WVQ65603:WVR131072 I131139:J196608 JE131139:JF196608 TA131139:TB196608 ACW131139:ACX196608 AMS131139:AMT196608 AWO131139:AWP196608 BGK131139:BGL196608 BQG131139:BQH196608 CAC131139:CAD196608 CJY131139:CJZ196608 CTU131139:CTV196608 DDQ131139:DDR196608 DNM131139:DNN196608 DXI131139:DXJ196608 EHE131139:EHF196608 ERA131139:ERB196608 FAW131139:FAX196608 FKS131139:FKT196608 FUO131139:FUP196608 GEK131139:GEL196608 GOG131139:GOH196608 GYC131139:GYD196608 HHY131139:HHZ196608 HRU131139:HRV196608 IBQ131139:IBR196608 ILM131139:ILN196608 IVI131139:IVJ196608 JFE131139:JFF196608 JPA131139:JPB196608 JYW131139:JYX196608 KIS131139:KIT196608 KSO131139:KSP196608 LCK131139:LCL196608 LMG131139:LMH196608 LWC131139:LWD196608 MFY131139:MFZ196608 MPU131139:MPV196608 MZQ131139:MZR196608 NJM131139:NJN196608 NTI131139:NTJ196608 ODE131139:ODF196608 ONA131139:ONB196608 OWW131139:OWX196608 PGS131139:PGT196608 PQO131139:PQP196608 QAK131139:QAL196608 QKG131139:QKH196608 QUC131139:QUD196608 RDY131139:RDZ196608 RNU131139:RNV196608 RXQ131139:RXR196608 SHM131139:SHN196608 SRI131139:SRJ196608 TBE131139:TBF196608 TLA131139:TLB196608 TUW131139:TUX196608 UES131139:UET196608 UOO131139:UOP196608 UYK131139:UYL196608 VIG131139:VIH196608 VSC131139:VSD196608 WBY131139:WBZ196608 WLU131139:WLV196608 WVQ131139:WVR196608 I196675:J262144 JE196675:JF262144 TA196675:TB262144 ACW196675:ACX262144 AMS196675:AMT262144 AWO196675:AWP262144 BGK196675:BGL262144 BQG196675:BQH262144 CAC196675:CAD262144 CJY196675:CJZ262144 CTU196675:CTV262144 DDQ196675:DDR262144 DNM196675:DNN262144 DXI196675:DXJ262144 EHE196675:EHF262144 ERA196675:ERB262144 FAW196675:FAX262144 FKS196675:FKT262144 FUO196675:FUP262144 GEK196675:GEL262144 GOG196675:GOH262144 GYC196675:GYD262144 HHY196675:HHZ262144 HRU196675:HRV262144 IBQ196675:IBR262144 ILM196675:ILN262144 IVI196675:IVJ262144 JFE196675:JFF262144 JPA196675:JPB262144 JYW196675:JYX262144 KIS196675:KIT262144 KSO196675:KSP262144 LCK196675:LCL262144 LMG196675:LMH262144 LWC196675:LWD262144 MFY196675:MFZ262144 MPU196675:MPV262144 MZQ196675:MZR262144 NJM196675:NJN262144 NTI196675:NTJ262144 ODE196675:ODF262144 ONA196675:ONB262144 OWW196675:OWX262144 PGS196675:PGT262144 PQO196675:PQP262144 QAK196675:QAL262144 QKG196675:QKH262144 QUC196675:QUD262144 RDY196675:RDZ262144 RNU196675:RNV262144 RXQ196675:RXR262144 SHM196675:SHN262144 SRI196675:SRJ262144 TBE196675:TBF262144 TLA196675:TLB262144 TUW196675:TUX262144 UES196675:UET262144 UOO196675:UOP262144 UYK196675:UYL262144 VIG196675:VIH262144 VSC196675:VSD262144 WBY196675:WBZ262144 WLU196675:WLV262144 WVQ196675:WVR262144 I262211:J327680 JE262211:JF327680 TA262211:TB327680 ACW262211:ACX327680 AMS262211:AMT327680 AWO262211:AWP327680 BGK262211:BGL327680 BQG262211:BQH327680 CAC262211:CAD327680 CJY262211:CJZ327680 CTU262211:CTV327680 DDQ262211:DDR327680 DNM262211:DNN327680 DXI262211:DXJ327680 EHE262211:EHF327680 ERA262211:ERB327680 FAW262211:FAX327680 FKS262211:FKT327680 FUO262211:FUP327680 GEK262211:GEL327680 GOG262211:GOH327680 GYC262211:GYD327680 HHY262211:HHZ327680 HRU262211:HRV327680 IBQ262211:IBR327680 ILM262211:ILN327680 IVI262211:IVJ327680 JFE262211:JFF327680 JPA262211:JPB327680 JYW262211:JYX327680 KIS262211:KIT327680 KSO262211:KSP327680 LCK262211:LCL327680 LMG262211:LMH327680 LWC262211:LWD327680 MFY262211:MFZ327680 MPU262211:MPV327680 MZQ262211:MZR327680 NJM262211:NJN327680 NTI262211:NTJ327680 ODE262211:ODF327680 ONA262211:ONB327680 OWW262211:OWX327680 PGS262211:PGT327680 PQO262211:PQP327680 QAK262211:QAL327680 QKG262211:QKH327680 QUC262211:QUD327680 RDY262211:RDZ327680 RNU262211:RNV327680 RXQ262211:RXR327680 SHM262211:SHN327680 SRI262211:SRJ327680 TBE262211:TBF327680 TLA262211:TLB327680 TUW262211:TUX327680 UES262211:UET327680 UOO262211:UOP327680 UYK262211:UYL327680 VIG262211:VIH327680 VSC262211:VSD327680 WBY262211:WBZ327680 WLU262211:WLV327680 WVQ262211:WVR327680 I327747:J393216 JE327747:JF393216 TA327747:TB393216 ACW327747:ACX393216 AMS327747:AMT393216 AWO327747:AWP393216 BGK327747:BGL393216 BQG327747:BQH393216 CAC327747:CAD393216 CJY327747:CJZ393216 CTU327747:CTV393216 DDQ327747:DDR393216 DNM327747:DNN393216 DXI327747:DXJ393216 EHE327747:EHF393216 ERA327747:ERB393216 FAW327747:FAX393216 FKS327747:FKT393216 FUO327747:FUP393216 GEK327747:GEL393216 GOG327747:GOH393216 GYC327747:GYD393216 HHY327747:HHZ393216 HRU327747:HRV393216 IBQ327747:IBR393216 ILM327747:ILN393216 IVI327747:IVJ393216 JFE327747:JFF393216 JPA327747:JPB393216 JYW327747:JYX393216 KIS327747:KIT393216 KSO327747:KSP393216 LCK327747:LCL393216 LMG327747:LMH393216 LWC327747:LWD393216 MFY327747:MFZ393216 MPU327747:MPV393216 MZQ327747:MZR393216 NJM327747:NJN393216 NTI327747:NTJ393216 ODE327747:ODF393216 ONA327747:ONB393216 OWW327747:OWX393216 PGS327747:PGT393216 PQO327747:PQP393216 QAK327747:QAL393216 QKG327747:QKH393216 QUC327747:QUD393216 RDY327747:RDZ393216 RNU327747:RNV393216 RXQ327747:RXR393216 SHM327747:SHN393216 SRI327747:SRJ393216 TBE327747:TBF393216 TLA327747:TLB393216 TUW327747:TUX393216 UES327747:UET393216 UOO327747:UOP393216 UYK327747:UYL393216 VIG327747:VIH393216 VSC327747:VSD393216 WBY327747:WBZ393216 WLU327747:WLV393216 WVQ327747:WVR393216 I393283:J458752 JE393283:JF458752 TA393283:TB458752 ACW393283:ACX458752 AMS393283:AMT458752 AWO393283:AWP458752 BGK393283:BGL458752 BQG393283:BQH458752 CAC393283:CAD458752 CJY393283:CJZ458752 CTU393283:CTV458752 DDQ393283:DDR458752 DNM393283:DNN458752 DXI393283:DXJ458752 EHE393283:EHF458752 ERA393283:ERB458752 FAW393283:FAX458752 FKS393283:FKT458752 FUO393283:FUP458752 GEK393283:GEL458752 GOG393283:GOH458752 GYC393283:GYD458752 HHY393283:HHZ458752 HRU393283:HRV458752 IBQ393283:IBR458752 ILM393283:ILN458752 IVI393283:IVJ458752 JFE393283:JFF458752 JPA393283:JPB458752 JYW393283:JYX458752 KIS393283:KIT458752 KSO393283:KSP458752 LCK393283:LCL458752 LMG393283:LMH458752 LWC393283:LWD458752 MFY393283:MFZ458752 MPU393283:MPV458752 MZQ393283:MZR458752 NJM393283:NJN458752 NTI393283:NTJ458752 ODE393283:ODF458752 ONA393283:ONB458752 OWW393283:OWX458752 PGS393283:PGT458752 PQO393283:PQP458752 QAK393283:QAL458752 QKG393283:QKH458752 QUC393283:QUD458752 RDY393283:RDZ458752 RNU393283:RNV458752 RXQ393283:RXR458752 SHM393283:SHN458752 SRI393283:SRJ458752 TBE393283:TBF458752 TLA393283:TLB458752 TUW393283:TUX458752 UES393283:UET458752 UOO393283:UOP458752 UYK393283:UYL458752 VIG393283:VIH458752 VSC393283:VSD458752 WBY393283:WBZ458752 WLU393283:WLV458752 WVQ393283:WVR458752 I458819:J524288 JE458819:JF524288 TA458819:TB524288 ACW458819:ACX524288 AMS458819:AMT524288 AWO458819:AWP524288 BGK458819:BGL524288 BQG458819:BQH524288 CAC458819:CAD524288 CJY458819:CJZ524288 CTU458819:CTV524288 DDQ458819:DDR524288 DNM458819:DNN524288 DXI458819:DXJ524288 EHE458819:EHF524288 ERA458819:ERB524288 FAW458819:FAX524288 FKS458819:FKT524288 FUO458819:FUP524288 GEK458819:GEL524288 GOG458819:GOH524288 GYC458819:GYD524288 HHY458819:HHZ524288 HRU458819:HRV524288 IBQ458819:IBR524288 ILM458819:ILN524288 IVI458819:IVJ524288 JFE458819:JFF524288 JPA458819:JPB524288 JYW458819:JYX524288 KIS458819:KIT524288 KSO458819:KSP524288 LCK458819:LCL524288 LMG458819:LMH524288 LWC458819:LWD524288 MFY458819:MFZ524288 MPU458819:MPV524288 MZQ458819:MZR524288 NJM458819:NJN524288 NTI458819:NTJ524288 ODE458819:ODF524288 ONA458819:ONB524288 OWW458819:OWX524288 PGS458819:PGT524288 PQO458819:PQP524288 QAK458819:QAL524288 QKG458819:QKH524288 QUC458819:QUD524288 RDY458819:RDZ524288 RNU458819:RNV524288 RXQ458819:RXR524288 SHM458819:SHN524288 SRI458819:SRJ524288 TBE458819:TBF524288 TLA458819:TLB524288 TUW458819:TUX524288 UES458819:UET524288 UOO458819:UOP524288 UYK458819:UYL524288 VIG458819:VIH524288 VSC458819:VSD524288 WBY458819:WBZ524288 WLU458819:WLV524288 WVQ458819:WVR524288 I524355:J589824 JE524355:JF589824 TA524355:TB589824 ACW524355:ACX589824 AMS524355:AMT589824 AWO524355:AWP589824 BGK524355:BGL589824 BQG524355:BQH589824 CAC524355:CAD589824 CJY524355:CJZ589824 CTU524355:CTV589824 DDQ524355:DDR589824 DNM524355:DNN589824 DXI524355:DXJ589824 EHE524355:EHF589824 ERA524355:ERB589824 FAW524355:FAX589824 FKS524355:FKT589824 FUO524355:FUP589824 GEK524355:GEL589824 GOG524355:GOH589824 GYC524355:GYD589824 HHY524355:HHZ589824 HRU524355:HRV589824 IBQ524355:IBR589824 ILM524355:ILN589824 IVI524355:IVJ589824 JFE524355:JFF589824 JPA524355:JPB589824 JYW524355:JYX589824 KIS524355:KIT589824 KSO524355:KSP589824 LCK524355:LCL589824 LMG524355:LMH589824 LWC524355:LWD589824 MFY524355:MFZ589824 MPU524355:MPV589824 MZQ524355:MZR589824 NJM524355:NJN589824 NTI524355:NTJ589824 ODE524355:ODF589824 ONA524355:ONB589824 OWW524355:OWX589824 PGS524355:PGT589824 PQO524355:PQP589824 QAK524355:QAL589824 QKG524355:QKH589824 QUC524355:QUD589824 RDY524355:RDZ589824 RNU524355:RNV589824 RXQ524355:RXR589824 SHM524355:SHN589824 SRI524355:SRJ589824 TBE524355:TBF589824 TLA524355:TLB589824 TUW524355:TUX589824 UES524355:UET589824 UOO524355:UOP589824 UYK524355:UYL589824 VIG524355:VIH589824 VSC524355:VSD589824 WBY524355:WBZ589824 WLU524355:WLV589824 WVQ524355:WVR589824 I589891:J655360 JE589891:JF655360 TA589891:TB655360 ACW589891:ACX655360 AMS589891:AMT655360 AWO589891:AWP655360 BGK589891:BGL655360 BQG589891:BQH655360 CAC589891:CAD655360 CJY589891:CJZ655360 CTU589891:CTV655360 DDQ589891:DDR655360 DNM589891:DNN655360 DXI589891:DXJ655360 EHE589891:EHF655360 ERA589891:ERB655360 FAW589891:FAX655360 FKS589891:FKT655360 FUO589891:FUP655360 GEK589891:GEL655360 GOG589891:GOH655360 GYC589891:GYD655360 HHY589891:HHZ655360 HRU589891:HRV655360 IBQ589891:IBR655360 ILM589891:ILN655360 IVI589891:IVJ655360 JFE589891:JFF655360 JPA589891:JPB655360 JYW589891:JYX655360 KIS589891:KIT655360 KSO589891:KSP655360 LCK589891:LCL655360 LMG589891:LMH655360 LWC589891:LWD655360 MFY589891:MFZ655360 MPU589891:MPV655360 MZQ589891:MZR655360 NJM589891:NJN655360 NTI589891:NTJ655360 ODE589891:ODF655360 ONA589891:ONB655360 OWW589891:OWX655360 PGS589891:PGT655360 PQO589891:PQP655360 QAK589891:QAL655360 QKG589891:QKH655360 QUC589891:QUD655360 RDY589891:RDZ655360 RNU589891:RNV655360 RXQ589891:RXR655360 SHM589891:SHN655360 SRI589891:SRJ655360 TBE589891:TBF655360 TLA589891:TLB655360 TUW589891:TUX655360 UES589891:UET655360 UOO589891:UOP655360 UYK589891:UYL655360 VIG589891:VIH655360 VSC589891:VSD655360 WBY589891:WBZ655360 WLU589891:WLV655360 WVQ589891:WVR655360 I655427:J720896 JE655427:JF720896 TA655427:TB720896 ACW655427:ACX720896 AMS655427:AMT720896 AWO655427:AWP720896 BGK655427:BGL720896 BQG655427:BQH720896 CAC655427:CAD720896 CJY655427:CJZ720896 CTU655427:CTV720896 DDQ655427:DDR720896 DNM655427:DNN720896 DXI655427:DXJ720896 EHE655427:EHF720896 ERA655427:ERB720896 FAW655427:FAX720896 FKS655427:FKT720896 FUO655427:FUP720896 GEK655427:GEL720896 GOG655427:GOH720896 GYC655427:GYD720896 HHY655427:HHZ720896 HRU655427:HRV720896 IBQ655427:IBR720896 ILM655427:ILN720896 IVI655427:IVJ720896 JFE655427:JFF720896 JPA655427:JPB720896 JYW655427:JYX720896 KIS655427:KIT720896 KSO655427:KSP720896 LCK655427:LCL720896 LMG655427:LMH720896 LWC655427:LWD720896 MFY655427:MFZ720896 MPU655427:MPV720896 MZQ655427:MZR720896 NJM655427:NJN720896 NTI655427:NTJ720896 ODE655427:ODF720896 ONA655427:ONB720896 OWW655427:OWX720896 PGS655427:PGT720896 PQO655427:PQP720896 QAK655427:QAL720896 QKG655427:QKH720896 QUC655427:QUD720896 RDY655427:RDZ720896 RNU655427:RNV720896 RXQ655427:RXR720896 SHM655427:SHN720896 SRI655427:SRJ720896 TBE655427:TBF720896 TLA655427:TLB720896 TUW655427:TUX720896 UES655427:UET720896 UOO655427:UOP720896 UYK655427:UYL720896 VIG655427:VIH720896 VSC655427:VSD720896 WBY655427:WBZ720896 WLU655427:WLV720896 WVQ655427:WVR720896 I720963:J786432 JE720963:JF786432 TA720963:TB786432 ACW720963:ACX786432 AMS720963:AMT786432 AWO720963:AWP786432 BGK720963:BGL786432 BQG720963:BQH786432 CAC720963:CAD786432 CJY720963:CJZ786432 CTU720963:CTV786432 DDQ720963:DDR786432 DNM720963:DNN786432 DXI720963:DXJ786432 EHE720963:EHF786432 ERA720963:ERB786432 FAW720963:FAX786432 FKS720963:FKT786432 FUO720963:FUP786432 GEK720963:GEL786432 GOG720963:GOH786432 GYC720963:GYD786432 HHY720963:HHZ786432 HRU720963:HRV786432 IBQ720963:IBR786432 ILM720963:ILN786432 IVI720963:IVJ786432 JFE720963:JFF786432 JPA720963:JPB786432 JYW720963:JYX786432 KIS720963:KIT786432 KSO720963:KSP786432 LCK720963:LCL786432 LMG720963:LMH786432 LWC720963:LWD786432 MFY720963:MFZ786432 MPU720963:MPV786432 MZQ720963:MZR786432 NJM720963:NJN786432 NTI720963:NTJ786432 ODE720963:ODF786432 ONA720963:ONB786432 OWW720963:OWX786432 PGS720963:PGT786432 PQO720963:PQP786432 QAK720963:QAL786432 QKG720963:QKH786432 QUC720963:QUD786432 RDY720963:RDZ786432 RNU720963:RNV786432 RXQ720963:RXR786432 SHM720963:SHN786432 SRI720963:SRJ786432 TBE720963:TBF786432 TLA720963:TLB786432 TUW720963:TUX786432 UES720963:UET786432 UOO720963:UOP786432 UYK720963:UYL786432 VIG720963:VIH786432 VSC720963:VSD786432 WBY720963:WBZ786432 WLU720963:WLV786432 WVQ720963:WVR786432 I786499:J851968 JE786499:JF851968 TA786499:TB851968 ACW786499:ACX851968 AMS786499:AMT851968 AWO786499:AWP851968 BGK786499:BGL851968 BQG786499:BQH851968 CAC786499:CAD851968 CJY786499:CJZ851968 CTU786499:CTV851968 DDQ786499:DDR851968 DNM786499:DNN851968 DXI786499:DXJ851968 EHE786499:EHF851968 ERA786499:ERB851968 FAW786499:FAX851968 FKS786499:FKT851968 FUO786499:FUP851968 GEK786499:GEL851968 GOG786499:GOH851968 GYC786499:GYD851968 HHY786499:HHZ851968 HRU786499:HRV851968 IBQ786499:IBR851968 ILM786499:ILN851968 IVI786499:IVJ851968 JFE786499:JFF851968 JPA786499:JPB851968 JYW786499:JYX851968 KIS786499:KIT851968 KSO786499:KSP851968 LCK786499:LCL851968 LMG786499:LMH851968 LWC786499:LWD851968 MFY786499:MFZ851968 MPU786499:MPV851968 MZQ786499:MZR851968 NJM786499:NJN851968 NTI786499:NTJ851968 ODE786499:ODF851968 ONA786499:ONB851968 OWW786499:OWX851968 PGS786499:PGT851968 PQO786499:PQP851968 QAK786499:QAL851968 QKG786499:QKH851968 QUC786499:QUD851968 RDY786499:RDZ851968 RNU786499:RNV851968 RXQ786499:RXR851968 SHM786499:SHN851968 SRI786499:SRJ851968 TBE786499:TBF851968 TLA786499:TLB851968 TUW786499:TUX851968 UES786499:UET851968 UOO786499:UOP851968 UYK786499:UYL851968 VIG786499:VIH851968 VSC786499:VSD851968 WBY786499:WBZ851968 WLU786499:WLV851968 WVQ786499:WVR851968 I852035:J917504 JE852035:JF917504 TA852035:TB917504 ACW852035:ACX917504 AMS852035:AMT917504 AWO852035:AWP917504 BGK852035:BGL917504 BQG852035:BQH917504 CAC852035:CAD917504 CJY852035:CJZ917504 CTU852035:CTV917504 DDQ852035:DDR917504 DNM852035:DNN917504 DXI852035:DXJ917504 EHE852035:EHF917504 ERA852035:ERB917504 FAW852035:FAX917504 FKS852035:FKT917504 FUO852035:FUP917504 GEK852035:GEL917504 GOG852035:GOH917504 GYC852035:GYD917504 HHY852035:HHZ917504 HRU852035:HRV917504 IBQ852035:IBR917504 ILM852035:ILN917504 IVI852035:IVJ917504 JFE852035:JFF917504 JPA852035:JPB917504 JYW852035:JYX917504 KIS852035:KIT917504 KSO852035:KSP917504 LCK852035:LCL917504 LMG852035:LMH917504 LWC852035:LWD917504 MFY852035:MFZ917504 MPU852035:MPV917504 MZQ852035:MZR917504 NJM852035:NJN917504 NTI852035:NTJ917504 ODE852035:ODF917504 ONA852035:ONB917504 OWW852035:OWX917504 PGS852035:PGT917504 PQO852035:PQP917504 QAK852035:QAL917504 QKG852035:QKH917504 QUC852035:QUD917504 RDY852035:RDZ917504 RNU852035:RNV917504 RXQ852035:RXR917504 SHM852035:SHN917504 SRI852035:SRJ917504 TBE852035:TBF917504 TLA852035:TLB917504 TUW852035:TUX917504 UES852035:UET917504 UOO852035:UOP917504 UYK852035:UYL917504 VIG852035:VIH917504 VSC852035:VSD917504 WBY852035:WBZ917504 WLU852035:WLV917504 WVQ852035:WVR917504 I917571:J983040 JE917571:JF983040 TA917571:TB983040 ACW917571:ACX983040 AMS917571:AMT983040 AWO917571:AWP983040 BGK917571:BGL983040 BQG917571:BQH983040 CAC917571:CAD983040 CJY917571:CJZ983040 CTU917571:CTV983040 DDQ917571:DDR983040 DNM917571:DNN983040 DXI917571:DXJ983040 EHE917571:EHF983040 ERA917571:ERB983040 FAW917571:FAX983040 FKS917571:FKT983040 FUO917571:FUP983040 GEK917571:GEL983040 GOG917571:GOH983040 GYC917571:GYD983040 HHY917571:HHZ983040 HRU917571:HRV983040 IBQ917571:IBR983040 ILM917571:ILN983040 IVI917571:IVJ983040 JFE917571:JFF983040 JPA917571:JPB983040 JYW917571:JYX983040 KIS917571:KIT983040 KSO917571:KSP983040 LCK917571:LCL983040 LMG917571:LMH983040 LWC917571:LWD983040 MFY917571:MFZ983040 MPU917571:MPV983040 MZQ917571:MZR983040 NJM917571:NJN983040 NTI917571:NTJ983040 ODE917571:ODF983040 ONA917571:ONB983040 OWW917571:OWX983040 PGS917571:PGT983040 PQO917571:PQP983040 QAK917571:QAL983040 QKG917571:QKH983040 QUC917571:QUD983040 RDY917571:RDZ983040 RNU917571:RNV983040 RXQ917571:RXR983040 SHM917571:SHN983040 SRI917571:SRJ983040 TBE917571:TBF983040 TLA917571:TLB983040 TUW917571:TUX983040 UES917571:UET983040 UOO917571:UOP983040 UYK917571:UYL983040 VIG917571:VIH983040 VSC917571:VSD983040 WBY917571:WBZ983040 WLU917571:WLV983040 WVQ917571:WVR983040 I983107:J1048576 JE983107:JF1048576 TA983107:TB1048576 ACW983107:ACX1048576 AMS983107:AMT1048576 AWO983107:AWP1048576 BGK983107:BGL1048576 BQG983107:BQH1048576 CAC983107:CAD1048576 CJY983107:CJZ1048576 CTU983107:CTV1048576 DDQ983107:DDR1048576 DNM983107:DNN1048576 DXI983107:DXJ1048576 EHE983107:EHF1048576 ERA983107:ERB1048576 FAW983107:FAX1048576 FKS983107:FKT1048576 FUO983107:FUP1048576 GEK983107:GEL1048576 GOG983107:GOH1048576 GYC983107:GYD1048576 HHY983107:HHZ1048576 HRU983107:HRV1048576 IBQ983107:IBR1048576 ILM983107:ILN1048576 IVI983107:IVJ1048576 JFE983107:JFF1048576 JPA983107:JPB1048576 JYW983107:JYX1048576 KIS983107:KIT1048576 KSO983107:KSP1048576 LCK983107:LCL1048576 LMG983107:LMH1048576 LWC983107:LWD1048576 MFY983107:MFZ1048576 MPU983107:MPV1048576 MZQ983107:MZR1048576 NJM983107:NJN1048576 NTI983107:NTJ1048576 ODE983107:ODF1048576 ONA983107:ONB1048576 OWW983107:OWX1048576 PGS983107:PGT1048576 PQO983107:PQP1048576 QAK983107:QAL1048576 QKG983107:QKH1048576 QUC983107:QUD1048576 RDY983107:RDZ1048576 RNU983107:RNV1048576 RXQ983107:RXR1048576 SHM983107:SHN1048576 SRI983107:SRJ1048576 TBE983107:TBF1048576 TLA983107:TLB1048576 TUW983107:TUX1048576 UES983107:UET1048576 UOO983107:UOP1048576 UYK983107:UYL1048576 VIG983107:VIH1048576 VSC983107:VSD1048576 WBY983107:WBZ1048576 WLU983107:WLV1048576 WVQ983107:WVR1048576</xm:sqref>
        </x14:dataValidation>
        <x14:dataValidation allowBlank="1" showInputMessage="1" showErrorMessage="1" errorTitle="Error" error="Por favor ingrese números enteros">
          <xm:sqref>A8:A37 IW8:IW37 SS8:SS37 ACO8:ACO37 AMK8:AMK37 AWG8:AWG37 BGC8:BGC37 BPY8:BPY37 BZU8:BZU37 CJQ8:CJQ37 CTM8:CTM37 DDI8:DDI37 DNE8:DNE37 DXA8:DXA37 EGW8:EGW37 EQS8:EQS37 FAO8:FAO37 FKK8:FKK37 FUG8:FUG37 GEC8:GEC37 GNY8:GNY37 GXU8:GXU37 HHQ8:HHQ37 HRM8:HRM37 IBI8:IBI37 ILE8:ILE37 IVA8:IVA37 JEW8:JEW37 JOS8:JOS37 JYO8:JYO37 KIK8:KIK37 KSG8:KSG37 LCC8:LCC37 LLY8:LLY37 LVU8:LVU37 MFQ8:MFQ37 MPM8:MPM37 MZI8:MZI37 NJE8:NJE37 NTA8:NTA37 OCW8:OCW37 OMS8:OMS37 OWO8:OWO37 PGK8:PGK37 PQG8:PQG37 QAC8:QAC37 QJY8:QJY37 QTU8:QTU37 RDQ8:RDQ37 RNM8:RNM37 RXI8:RXI37 SHE8:SHE37 SRA8:SRA37 TAW8:TAW37 TKS8:TKS37 TUO8:TUO37 UEK8:UEK37 UOG8:UOG37 UYC8:UYC37 VHY8:VHY37 VRU8:VRU37 WBQ8:WBQ37 WLM8:WLM37 WVI8:WVI37 A65544:A65573 IW65544:IW65573 SS65544:SS65573 ACO65544:ACO65573 AMK65544:AMK65573 AWG65544:AWG65573 BGC65544:BGC65573 BPY65544:BPY65573 BZU65544:BZU65573 CJQ65544:CJQ65573 CTM65544:CTM65573 DDI65544:DDI65573 DNE65544:DNE65573 DXA65544:DXA65573 EGW65544:EGW65573 EQS65544:EQS65573 FAO65544:FAO65573 FKK65544:FKK65573 FUG65544:FUG65573 GEC65544:GEC65573 GNY65544:GNY65573 GXU65544:GXU65573 HHQ65544:HHQ65573 HRM65544:HRM65573 IBI65544:IBI65573 ILE65544:ILE65573 IVA65544:IVA65573 JEW65544:JEW65573 JOS65544:JOS65573 JYO65544:JYO65573 KIK65544:KIK65573 KSG65544:KSG65573 LCC65544:LCC65573 LLY65544:LLY65573 LVU65544:LVU65573 MFQ65544:MFQ65573 MPM65544:MPM65573 MZI65544:MZI65573 NJE65544:NJE65573 NTA65544:NTA65573 OCW65544:OCW65573 OMS65544:OMS65573 OWO65544:OWO65573 PGK65544:PGK65573 PQG65544:PQG65573 QAC65544:QAC65573 QJY65544:QJY65573 QTU65544:QTU65573 RDQ65544:RDQ65573 RNM65544:RNM65573 RXI65544:RXI65573 SHE65544:SHE65573 SRA65544:SRA65573 TAW65544:TAW65573 TKS65544:TKS65573 TUO65544:TUO65573 UEK65544:UEK65573 UOG65544:UOG65573 UYC65544:UYC65573 VHY65544:VHY65573 VRU65544:VRU65573 WBQ65544:WBQ65573 WLM65544:WLM65573 WVI65544:WVI65573 A131080:A131109 IW131080:IW131109 SS131080:SS131109 ACO131080:ACO131109 AMK131080:AMK131109 AWG131080:AWG131109 BGC131080:BGC131109 BPY131080:BPY131109 BZU131080:BZU131109 CJQ131080:CJQ131109 CTM131080:CTM131109 DDI131080:DDI131109 DNE131080:DNE131109 DXA131080:DXA131109 EGW131080:EGW131109 EQS131080:EQS131109 FAO131080:FAO131109 FKK131080:FKK131109 FUG131080:FUG131109 GEC131080:GEC131109 GNY131080:GNY131109 GXU131080:GXU131109 HHQ131080:HHQ131109 HRM131080:HRM131109 IBI131080:IBI131109 ILE131080:ILE131109 IVA131080:IVA131109 JEW131080:JEW131109 JOS131080:JOS131109 JYO131080:JYO131109 KIK131080:KIK131109 KSG131080:KSG131109 LCC131080:LCC131109 LLY131080:LLY131109 LVU131080:LVU131109 MFQ131080:MFQ131109 MPM131080:MPM131109 MZI131080:MZI131109 NJE131080:NJE131109 NTA131080:NTA131109 OCW131080:OCW131109 OMS131080:OMS131109 OWO131080:OWO131109 PGK131080:PGK131109 PQG131080:PQG131109 QAC131080:QAC131109 QJY131080:QJY131109 QTU131080:QTU131109 RDQ131080:RDQ131109 RNM131080:RNM131109 RXI131080:RXI131109 SHE131080:SHE131109 SRA131080:SRA131109 TAW131080:TAW131109 TKS131080:TKS131109 TUO131080:TUO131109 UEK131080:UEK131109 UOG131080:UOG131109 UYC131080:UYC131109 VHY131080:VHY131109 VRU131080:VRU131109 WBQ131080:WBQ131109 WLM131080:WLM131109 WVI131080:WVI131109 A196616:A196645 IW196616:IW196645 SS196616:SS196645 ACO196616:ACO196645 AMK196616:AMK196645 AWG196616:AWG196645 BGC196616:BGC196645 BPY196616:BPY196645 BZU196616:BZU196645 CJQ196616:CJQ196645 CTM196616:CTM196645 DDI196616:DDI196645 DNE196616:DNE196645 DXA196616:DXA196645 EGW196616:EGW196645 EQS196616:EQS196645 FAO196616:FAO196645 FKK196616:FKK196645 FUG196616:FUG196645 GEC196616:GEC196645 GNY196616:GNY196645 GXU196616:GXU196645 HHQ196616:HHQ196645 HRM196616:HRM196645 IBI196616:IBI196645 ILE196616:ILE196645 IVA196616:IVA196645 JEW196616:JEW196645 JOS196616:JOS196645 JYO196616:JYO196645 KIK196616:KIK196645 KSG196616:KSG196645 LCC196616:LCC196645 LLY196616:LLY196645 LVU196616:LVU196645 MFQ196616:MFQ196645 MPM196616:MPM196645 MZI196616:MZI196645 NJE196616:NJE196645 NTA196616:NTA196645 OCW196616:OCW196645 OMS196616:OMS196645 OWO196616:OWO196645 PGK196616:PGK196645 PQG196616:PQG196645 QAC196616:QAC196645 QJY196616:QJY196645 QTU196616:QTU196645 RDQ196616:RDQ196645 RNM196616:RNM196645 RXI196616:RXI196645 SHE196616:SHE196645 SRA196616:SRA196645 TAW196616:TAW196645 TKS196616:TKS196645 TUO196616:TUO196645 UEK196616:UEK196645 UOG196616:UOG196645 UYC196616:UYC196645 VHY196616:VHY196645 VRU196616:VRU196645 WBQ196616:WBQ196645 WLM196616:WLM196645 WVI196616:WVI196645 A262152:A262181 IW262152:IW262181 SS262152:SS262181 ACO262152:ACO262181 AMK262152:AMK262181 AWG262152:AWG262181 BGC262152:BGC262181 BPY262152:BPY262181 BZU262152:BZU262181 CJQ262152:CJQ262181 CTM262152:CTM262181 DDI262152:DDI262181 DNE262152:DNE262181 DXA262152:DXA262181 EGW262152:EGW262181 EQS262152:EQS262181 FAO262152:FAO262181 FKK262152:FKK262181 FUG262152:FUG262181 GEC262152:GEC262181 GNY262152:GNY262181 GXU262152:GXU262181 HHQ262152:HHQ262181 HRM262152:HRM262181 IBI262152:IBI262181 ILE262152:ILE262181 IVA262152:IVA262181 JEW262152:JEW262181 JOS262152:JOS262181 JYO262152:JYO262181 KIK262152:KIK262181 KSG262152:KSG262181 LCC262152:LCC262181 LLY262152:LLY262181 LVU262152:LVU262181 MFQ262152:MFQ262181 MPM262152:MPM262181 MZI262152:MZI262181 NJE262152:NJE262181 NTA262152:NTA262181 OCW262152:OCW262181 OMS262152:OMS262181 OWO262152:OWO262181 PGK262152:PGK262181 PQG262152:PQG262181 QAC262152:QAC262181 QJY262152:QJY262181 QTU262152:QTU262181 RDQ262152:RDQ262181 RNM262152:RNM262181 RXI262152:RXI262181 SHE262152:SHE262181 SRA262152:SRA262181 TAW262152:TAW262181 TKS262152:TKS262181 TUO262152:TUO262181 UEK262152:UEK262181 UOG262152:UOG262181 UYC262152:UYC262181 VHY262152:VHY262181 VRU262152:VRU262181 WBQ262152:WBQ262181 WLM262152:WLM262181 WVI262152:WVI262181 A327688:A327717 IW327688:IW327717 SS327688:SS327717 ACO327688:ACO327717 AMK327688:AMK327717 AWG327688:AWG327717 BGC327688:BGC327717 BPY327688:BPY327717 BZU327688:BZU327717 CJQ327688:CJQ327717 CTM327688:CTM327717 DDI327688:DDI327717 DNE327688:DNE327717 DXA327688:DXA327717 EGW327688:EGW327717 EQS327688:EQS327717 FAO327688:FAO327717 FKK327688:FKK327717 FUG327688:FUG327717 GEC327688:GEC327717 GNY327688:GNY327717 GXU327688:GXU327717 HHQ327688:HHQ327717 HRM327688:HRM327717 IBI327688:IBI327717 ILE327688:ILE327717 IVA327688:IVA327717 JEW327688:JEW327717 JOS327688:JOS327717 JYO327688:JYO327717 KIK327688:KIK327717 KSG327688:KSG327717 LCC327688:LCC327717 LLY327688:LLY327717 LVU327688:LVU327717 MFQ327688:MFQ327717 MPM327688:MPM327717 MZI327688:MZI327717 NJE327688:NJE327717 NTA327688:NTA327717 OCW327688:OCW327717 OMS327688:OMS327717 OWO327688:OWO327717 PGK327688:PGK327717 PQG327688:PQG327717 QAC327688:QAC327717 QJY327688:QJY327717 QTU327688:QTU327717 RDQ327688:RDQ327717 RNM327688:RNM327717 RXI327688:RXI327717 SHE327688:SHE327717 SRA327688:SRA327717 TAW327688:TAW327717 TKS327688:TKS327717 TUO327688:TUO327717 UEK327688:UEK327717 UOG327688:UOG327717 UYC327688:UYC327717 VHY327688:VHY327717 VRU327688:VRU327717 WBQ327688:WBQ327717 WLM327688:WLM327717 WVI327688:WVI327717 A393224:A393253 IW393224:IW393253 SS393224:SS393253 ACO393224:ACO393253 AMK393224:AMK393253 AWG393224:AWG393253 BGC393224:BGC393253 BPY393224:BPY393253 BZU393224:BZU393253 CJQ393224:CJQ393253 CTM393224:CTM393253 DDI393224:DDI393253 DNE393224:DNE393253 DXA393224:DXA393253 EGW393224:EGW393253 EQS393224:EQS393253 FAO393224:FAO393253 FKK393224:FKK393253 FUG393224:FUG393253 GEC393224:GEC393253 GNY393224:GNY393253 GXU393224:GXU393253 HHQ393224:HHQ393253 HRM393224:HRM393253 IBI393224:IBI393253 ILE393224:ILE393253 IVA393224:IVA393253 JEW393224:JEW393253 JOS393224:JOS393253 JYO393224:JYO393253 KIK393224:KIK393253 KSG393224:KSG393253 LCC393224:LCC393253 LLY393224:LLY393253 LVU393224:LVU393253 MFQ393224:MFQ393253 MPM393224:MPM393253 MZI393224:MZI393253 NJE393224:NJE393253 NTA393224:NTA393253 OCW393224:OCW393253 OMS393224:OMS393253 OWO393224:OWO393253 PGK393224:PGK393253 PQG393224:PQG393253 QAC393224:QAC393253 QJY393224:QJY393253 QTU393224:QTU393253 RDQ393224:RDQ393253 RNM393224:RNM393253 RXI393224:RXI393253 SHE393224:SHE393253 SRA393224:SRA393253 TAW393224:TAW393253 TKS393224:TKS393253 TUO393224:TUO393253 UEK393224:UEK393253 UOG393224:UOG393253 UYC393224:UYC393253 VHY393224:VHY393253 VRU393224:VRU393253 WBQ393224:WBQ393253 WLM393224:WLM393253 WVI393224:WVI393253 A458760:A458789 IW458760:IW458789 SS458760:SS458789 ACO458760:ACO458789 AMK458760:AMK458789 AWG458760:AWG458789 BGC458760:BGC458789 BPY458760:BPY458789 BZU458760:BZU458789 CJQ458760:CJQ458789 CTM458760:CTM458789 DDI458760:DDI458789 DNE458760:DNE458789 DXA458760:DXA458789 EGW458760:EGW458789 EQS458760:EQS458789 FAO458760:FAO458789 FKK458760:FKK458789 FUG458760:FUG458789 GEC458760:GEC458789 GNY458760:GNY458789 GXU458760:GXU458789 HHQ458760:HHQ458789 HRM458760:HRM458789 IBI458760:IBI458789 ILE458760:ILE458789 IVA458760:IVA458789 JEW458760:JEW458789 JOS458760:JOS458789 JYO458760:JYO458789 KIK458760:KIK458789 KSG458760:KSG458789 LCC458760:LCC458789 LLY458760:LLY458789 LVU458760:LVU458789 MFQ458760:MFQ458789 MPM458760:MPM458789 MZI458760:MZI458789 NJE458760:NJE458789 NTA458760:NTA458789 OCW458760:OCW458789 OMS458760:OMS458789 OWO458760:OWO458789 PGK458760:PGK458789 PQG458760:PQG458789 QAC458760:QAC458789 QJY458760:QJY458789 QTU458760:QTU458789 RDQ458760:RDQ458789 RNM458760:RNM458789 RXI458760:RXI458789 SHE458760:SHE458789 SRA458760:SRA458789 TAW458760:TAW458789 TKS458760:TKS458789 TUO458760:TUO458789 UEK458760:UEK458789 UOG458760:UOG458789 UYC458760:UYC458789 VHY458760:VHY458789 VRU458760:VRU458789 WBQ458760:WBQ458789 WLM458760:WLM458789 WVI458760:WVI458789 A524296:A524325 IW524296:IW524325 SS524296:SS524325 ACO524296:ACO524325 AMK524296:AMK524325 AWG524296:AWG524325 BGC524296:BGC524325 BPY524296:BPY524325 BZU524296:BZU524325 CJQ524296:CJQ524325 CTM524296:CTM524325 DDI524296:DDI524325 DNE524296:DNE524325 DXA524296:DXA524325 EGW524296:EGW524325 EQS524296:EQS524325 FAO524296:FAO524325 FKK524296:FKK524325 FUG524296:FUG524325 GEC524296:GEC524325 GNY524296:GNY524325 GXU524296:GXU524325 HHQ524296:HHQ524325 HRM524296:HRM524325 IBI524296:IBI524325 ILE524296:ILE524325 IVA524296:IVA524325 JEW524296:JEW524325 JOS524296:JOS524325 JYO524296:JYO524325 KIK524296:KIK524325 KSG524296:KSG524325 LCC524296:LCC524325 LLY524296:LLY524325 LVU524296:LVU524325 MFQ524296:MFQ524325 MPM524296:MPM524325 MZI524296:MZI524325 NJE524296:NJE524325 NTA524296:NTA524325 OCW524296:OCW524325 OMS524296:OMS524325 OWO524296:OWO524325 PGK524296:PGK524325 PQG524296:PQG524325 QAC524296:QAC524325 QJY524296:QJY524325 QTU524296:QTU524325 RDQ524296:RDQ524325 RNM524296:RNM524325 RXI524296:RXI524325 SHE524296:SHE524325 SRA524296:SRA524325 TAW524296:TAW524325 TKS524296:TKS524325 TUO524296:TUO524325 UEK524296:UEK524325 UOG524296:UOG524325 UYC524296:UYC524325 VHY524296:VHY524325 VRU524296:VRU524325 WBQ524296:WBQ524325 WLM524296:WLM524325 WVI524296:WVI524325 A589832:A589861 IW589832:IW589861 SS589832:SS589861 ACO589832:ACO589861 AMK589832:AMK589861 AWG589832:AWG589861 BGC589832:BGC589861 BPY589832:BPY589861 BZU589832:BZU589861 CJQ589832:CJQ589861 CTM589832:CTM589861 DDI589832:DDI589861 DNE589832:DNE589861 DXA589832:DXA589861 EGW589832:EGW589861 EQS589832:EQS589861 FAO589832:FAO589861 FKK589832:FKK589861 FUG589832:FUG589861 GEC589832:GEC589861 GNY589832:GNY589861 GXU589832:GXU589861 HHQ589832:HHQ589861 HRM589832:HRM589861 IBI589832:IBI589861 ILE589832:ILE589861 IVA589832:IVA589861 JEW589832:JEW589861 JOS589832:JOS589861 JYO589832:JYO589861 KIK589832:KIK589861 KSG589832:KSG589861 LCC589832:LCC589861 LLY589832:LLY589861 LVU589832:LVU589861 MFQ589832:MFQ589861 MPM589832:MPM589861 MZI589832:MZI589861 NJE589832:NJE589861 NTA589832:NTA589861 OCW589832:OCW589861 OMS589832:OMS589861 OWO589832:OWO589861 PGK589832:PGK589861 PQG589832:PQG589861 QAC589832:QAC589861 QJY589832:QJY589861 QTU589832:QTU589861 RDQ589832:RDQ589861 RNM589832:RNM589861 RXI589832:RXI589861 SHE589832:SHE589861 SRA589832:SRA589861 TAW589832:TAW589861 TKS589832:TKS589861 TUO589832:TUO589861 UEK589832:UEK589861 UOG589832:UOG589861 UYC589832:UYC589861 VHY589832:VHY589861 VRU589832:VRU589861 WBQ589832:WBQ589861 WLM589832:WLM589861 WVI589832:WVI589861 A655368:A655397 IW655368:IW655397 SS655368:SS655397 ACO655368:ACO655397 AMK655368:AMK655397 AWG655368:AWG655397 BGC655368:BGC655397 BPY655368:BPY655397 BZU655368:BZU655397 CJQ655368:CJQ655397 CTM655368:CTM655397 DDI655368:DDI655397 DNE655368:DNE655397 DXA655368:DXA655397 EGW655368:EGW655397 EQS655368:EQS655397 FAO655368:FAO655397 FKK655368:FKK655397 FUG655368:FUG655397 GEC655368:GEC655397 GNY655368:GNY655397 GXU655368:GXU655397 HHQ655368:HHQ655397 HRM655368:HRM655397 IBI655368:IBI655397 ILE655368:ILE655397 IVA655368:IVA655397 JEW655368:JEW655397 JOS655368:JOS655397 JYO655368:JYO655397 KIK655368:KIK655397 KSG655368:KSG655397 LCC655368:LCC655397 LLY655368:LLY655397 LVU655368:LVU655397 MFQ655368:MFQ655397 MPM655368:MPM655397 MZI655368:MZI655397 NJE655368:NJE655397 NTA655368:NTA655397 OCW655368:OCW655397 OMS655368:OMS655397 OWO655368:OWO655397 PGK655368:PGK655397 PQG655368:PQG655397 QAC655368:QAC655397 QJY655368:QJY655397 QTU655368:QTU655397 RDQ655368:RDQ655397 RNM655368:RNM655397 RXI655368:RXI655397 SHE655368:SHE655397 SRA655368:SRA655397 TAW655368:TAW655397 TKS655368:TKS655397 TUO655368:TUO655397 UEK655368:UEK655397 UOG655368:UOG655397 UYC655368:UYC655397 VHY655368:VHY655397 VRU655368:VRU655397 WBQ655368:WBQ655397 WLM655368:WLM655397 WVI655368:WVI655397 A720904:A720933 IW720904:IW720933 SS720904:SS720933 ACO720904:ACO720933 AMK720904:AMK720933 AWG720904:AWG720933 BGC720904:BGC720933 BPY720904:BPY720933 BZU720904:BZU720933 CJQ720904:CJQ720933 CTM720904:CTM720933 DDI720904:DDI720933 DNE720904:DNE720933 DXA720904:DXA720933 EGW720904:EGW720933 EQS720904:EQS720933 FAO720904:FAO720933 FKK720904:FKK720933 FUG720904:FUG720933 GEC720904:GEC720933 GNY720904:GNY720933 GXU720904:GXU720933 HHQ720904:HHQ720933 HRM720904:HRM720933 IBI720904:IBI720933 ILE720904:ILE720933 IVA720904:IVA720933 JEW720904:JEW720933 JOS720904:JOS720933 JYO720904:JYO720933 KIK720904:KIK720933 KSG720904:KSG720933 LCC720904:LCC720933 LLY720904:LLY720933 LVU720904:LVU720933 MFQ720904:MFQ720933 MPM720904:MPM720933 MZI720904:MZI720933 NJE720904:NJE720933 NTA720904:NTA720933 OCW720904:OCW720933 OMS720904:OMS720933 OWO720904:OWO720933 PGK720904:PGK720933 PQG720904:PQG720933 QAC720904:QAC720933 QJY720904:QJY720933 QTU720904:QTU720933 RDQ720904:RDQ720933 RNM720904:RNM720933 RXI720904:RXI720933 SHE720904:SHE720933 SRA720904:SRA720933 TAW720904:TAW720933 TKS720904:TKS720933 TUO720904:TUO720933 UEK720904:UEK720933 UOG720904:UOG720933 UYC720904:UYC720933 VHY720904:VHY720933 VRU720904:VRU720933 WBQ720904:WBQ720933 WLM720904:WLM720933 WVI720904:WVI720933 A786440:A786469 IW786440:IW786469 SS786440:SS786469 ACO786440:ACO786469 AMK786440:AMK786469 AWG786440:AWG786469 BGC786440:BGC786469 BPY786440:BPY786469 BZU786440:BZU786469 CJQ786440:CJQ786469 CTM786440:CTM786469 DDI786440:DDI786469 DNE786440:DNE786469 DXA786440:DXA786469 EGW786440:EGW786469 EQS786440:EQS786469 FAO786440:FAO786469 FKK786440:FKK786469 FUG786440:FUG786469 GEC786440:GEC786469 GNY786440:GNY786469 GXU786440:GXU786469 HHQ786440:HHQ786469 HRM786440:HRM786469 IBI786440:IBI786469 ILE786440:ILE786469 IVA786440:IVA786469 JEW786440:JEW786469 JOS786440:JOS786469 JYO786440:JYO786469 KIK786440:KIK786469 KSG786440:KSG786469 LCC786440:LCC786469 LLY786440:LLY786469 LVU786440:LVU786469 MFQ786440:MFQ786469 MPM786440:MPM786469 MZI786440:MZI786469 NJE786440:NJE786469 NTA786440:NTA786469 OCW786440:OCW786469 OMS786440:OMS786469 OWO786440:OWO786469 PGK786440:PGK786469 PQG786440:PQG786469 QAC786440:QAC786469 QJY786440:QJY786469 QTU786440:QTU786469 RDQ786440:RDQ786469 RNM786440:RNM786469 RXI786440:RXI786469 SHE786440:SHE786469 SRA786440:SRA786469 TAW786440:TAW786469 TKS786440:TKS786469 TUO786440:TUO786469 UEK786440:UEK786469 UOG786440:UOG786469 UYC786440:UYC786469 VHY786440:VHY786469 VRU786440:VRU786469 WBQ786440:WBQ786469 WLM786440:WLM786469 WVI786440:WVI786469 A851976:A852005 IW851976:IW852005 SS851976:SS852005 ACO851976:ACO852005 AMK851976:AMK852005 AWG851976:AWG852005 BGC851976:BGC852005 BPY851976:BPY852005 BZU851976:BZU852005 CJQ851976:CJQ852005 CTM851976:CTM852005 DDI851976:DDI852005 DNE851976:DNE852005 DXA851976:DXA852005 EGW851976:EGW852005 EQS851976:EQS852005 FAO851976:FAO852005 FKK851976:FKK852005 FUG851976:FUG852005 GEC851976:GEC852005 GNY851976:GNY852005 GXU851976:GXU852005 HHQ851976:HHQ852005 HRM851976:HRM852005 IBI851976:IBI852005 ILE851976:ILE852005 IVA851976:IVA852005 JEW851976:JEW852005 JOS851976:JOS852005 JYO851976:JYO852005 KIK851976:KIK852005 KSG851976:KSG852005 LCC851976:LCC852005 LLY851976:LLY852005 LVU851976:LVU852005 MFQ851976:MFQ852005 MPM851976:MPM852005 MZI851976:MZI852005 NJE851976:NJE852005 NTA851976:NTA852005 OCW851976:OCW852005 OMS851976:OMS852005 OWO851976:OWO852005 PGK851976:PGK852005 PQG851976:PQG852005 QAC851976:QAC852005 QJY851976:QJY852005 QTU851976:QTU852005 RDQ851976:RDQ852005 RNM851976:RNM852005 RXI851976:RXI852005 SHE851976:SHE852005 SRA851976:SRA852005 TAW851976:TAW852005 TKS851976:TKS852005 TUO851976:TUO852005 UEK851976:UEK852005 UOG851976:UOG852005 UYC851976:UYC852005 VHY851976:VHY852005 VRU851976:VRU852005 WBQ851976:WBQ852005 WLM851976:WLM852005 WVI851976:WVI852005 A917512:A917541 IW917512:IW917541 SS917512:SS917541 ACO917512:ACO917541 AMK917512:AMK917541 AWG917512:AWG917541 BGC917512:BGC917541 BPY917512:BPY917541 BZU917512:BZU917541 CJQ917512:CJQ917541 CTM917512:CTM917541 DDI917512:DDI917541 DNE917512:DNE917541 DXA917512:DXA917541 EGW917512:EGW917541 EQS917512:EQS917541 FAO917512:FAO917541 FKK917512:FKK917541 FUG917512:FUG917541 GEC917512:GEC917541 GNY917512:GNY917541 GXU917512:GXU917541 HHQ917512:HHQ917541 HRM917512:HRM917541 IBI917512:IBI917541 ILE917512:ILE917541 IVA917512:IVA917541 JEW917512:JEW917541 JOS917512:JOS917541 JYO917512:JYO917541 KIK917512:KIK917541 KSG917512:KSG917541 LCC917512:LCC917541 LLY917512:LLY917541 LVU917512:LVU917541 MFQ917512:MFQ917541 MPM917512:MPM917541 MZI917512:MZI917541 NJE917512:NJE917541 NTA917512:NTA917541 OCW917512:OCW917541 OMS917512:OMS917541 OWO917512:OWO917541 PGK917512:PGK917541 PQG917512:PQG917541 QAC917512:QAC917541 QJY917512:QJY917541 QTU917512:QTU917541 RDQ917512:RDQ917541 RNM917512:RNM917541 RXI917512:RXI917541 SHE917512:SHE917541 SRA917512:SRA917541 TAW917512:TAW917541 TKS917512:TKS917541 TUO917512:TUO917541 UEK917512:UEK917541 UOG917512:UOG917541 UYC917512:UYC917541 VHY917512:VHY917541 VRU917512:VRU917541 WBQ917512:WBQ917541 WLM917512:WLM917541 WVI917512:WVI917541 A983048:A983077 IW983048:IW983077 SS983048:SS983077 ACO983048:ACO983077 AMK983048:AMK983077 AWG983048:AWG983077 BGC983048:BGC983077 BPY983048:BPY983077 BZU983048:BZU983077 CJQ983048:CJQ983077 CTM983048:CTM983077 DDI983048:DDI983077 DNE983048:DNE983077 DXA983048:DXA983077 EGW983048:EGW983077 EQS983048:EQS983077 FAO983048:FAO983077 FKK983048:FKK983077 FUG983048:FUG983077 GEC983048:GEC983077 GNY983048:GNY983077 GXU983048:GXU983077 HHQ983048:HHQ983077 HRM983048:HRM983077 IBI983048:IBI983077 ILE983048:ILE983077 IVA983048:IVA983077 JEW983048:JEW983077 JOS983048:JOS983077 JYO983048:JYO983077 KIK983048:KIK983077 KSG983048:KSG983077 LCC983048:LCC983077 LLY983048:LLY983077 LVU983048:LVU983077 MFQ983048:MFQ983077 MPM983048:MPM983077 MZI983048:MZI983077 NJE983048:NJE983077 NTA983048:NTA983077 OCW983048:OCW983077 OMS983048:OMS983077 OWO983048:OWO983077 PGK983048:PGK983077 PQG983048:PQG983077 QAC983048:QAC983077 QJY983048:QJY983077 QTU983048:QTU983077 RDQ983048:RDQ983077 RNM983048:RNM983077 RXI983048:RXI983077 SHE983048:SHE983077 SRA983048:SRA983077 TAW983048:TAW983077 TKS983048:TKS983077 TUO983048:TUO983077 UEK983048:UEK983077 UOG983048:UOG983077 UYC983048:UYC983077 VHY983048:VHY983077 VRU983048:VRU983077 WBQ983048:WBQ983077 WLM983048:WLM983077 WVI983048:WVI983077 B36:B37 IX36:IX37 ST36:ST37 ACP36:ACP37 AML36:AML37 AWH36:AWH37 BGD36:BGD37 BPZ36:BPZ37 BZV36:BZV37 CJR36:CJR37 CTN36:CTN37 DDJ36:DDJ37 DNF36:DNF37 DXB36:DXB37 EGX36:EGX37 EQT36:EQT37 FAP36:FAP37 FKL36:FKL37 FUH36:FUH37 GED36:GED37 GNZ36:GNZ37 GXV36:GXV37 HHR36:HHR37 HRN36:HRN37 IBJ36:IBJ37 ILF36:ILF37 IVB36:IVB37 JEX36:JEX37 JOT36:JOT37 JYP36:JYP37 KIL36:KIL37 KSH36:KSH37 LCD36:LCD37 LLZ36:LLZ37 LVV36:LVV37 MFR36:MFR37 MPN36:MPN37 MZJ36:MZJ37 NJF36:NJF37 NTB36:NTB37 OCX36:OCX37 OMT36:OMT37 OWP36:OWP37 PGL36:PGL37 PQH36:PQH37 QAD36:QAD37 QJZ36:QJZ37 QTV36:QTV37 RDR36:RDR37 RNN36:RNN37 RXJ36:RXJ37 SHF36:SHF37 SRB36:SRB37 TAX36:TAX37 TKT36:TKT37 TUP36:TUP37 UEL36:UEL37 UOH36:UOH37 UYD36:UYD37 VHZ36:VHZ37 VRV36:VRV37 WBR36:WBR37 WLN36:WLN37 WVJ36:WVJ37 B65572:B65573 IX65572:IX65573 ST65572:ST65573 ACP65572:ACP65573 AML65572:AML65573 AWH65572:AWH65573 BGD65572:BGD65573 BPZ65572:BPZ65573 BZV65572:BZV65573 CJR65572:CJR65573 CTN65572:CTN65573 DDJ65572:DDJ65573 DNF65572:DNF65573 DXB65572:DXB65573 EGX65572:EGX65573 EQT65572:EQT65573 FAP65572:FAP65573 FKL65572:FKL65573 FUH65572:FUH65573 GED65572:GED65573 GNZ65572:GNZ65573 GXV65572:GXV65573 HHR65572:HHR65573 HRN65572:HRN65573 IBJ65572:IBJ65573 ILF65572:ILF65573 IVB65572:IVB65573 JEX65572:JEX65573 JOT65572:JOT65573 JYP65572:JYP65573 KIL65572:KIL65573 KSH65572:KSH65573 LCD65572:LCD65573 LLZ65572:LLZ65573 LVV65572:LVV65573 MFR65572:MFR65573 MPN65572:MPN65573 MZJ65572:MZJ65573 NJF65572:NJF65573 NTB65572:NTB65573 OCX65572:OCX65573 OMT65572:OMT65573 OWP65572:OWP65573 PGL65572:PGL65573 PQH65572:PQH65573 QAD65572:QAD65573 QJZ65572:QJZ65573 QTV65572:QTV65573 RDR65572:RDR65573 RNN65572:RNN65573 RXJ65572:RXJ65573 SHF65572:SHF65573 SRB65572:SRB65573 TAX65572:TAX65573 TKT65572:TKT65573 TUP65572:TUP65573 UEL65572:UEL65573 UOH65572:UOH65573 UYD65572:UYD65573 VHZ65572:VHZ65573 VRV65572:VRV65573 WBR65572:WBR65573 WLN65572:WLN65573 WVJ65572:WVJ65573 B131108:B131109 IX131108:IX131109 ST131108:ST131109 ACP131108:ACP131109 AML131108:AML131109 AWH131108:AWH131109 BGD131108:BGD131109 BPZ131108:BPZ131109 BZV131108:BZV131109 CJR131108:CJR131109 CTN131108:CTN131109 DDJ131108:DDJ131109 DNF131108:DNF131109 DXB131108:DXB131109 EGX131108:EGX131109 EQT131108:EQT131109 FAP131108:FAP131109 FKL131108:FKL131109 FUH131108:FUH131109 GED131108:GED131109 GNZ131108:GNZ131109 GXV131108:GXV131109 HHR131108:HHR131109 HRN131108:HRN131109 IBJ131108:IBJ131109 ILF131108:ILF131109 IVB131108:IVB131109 JEX131108:JEX131109 JOT131108:JOT131109 JYP131108:JYP131109 KIL131108:KIL131109 KSH131108:KSH131109 LCD131108:LCD131109 LLZ131108:LLZ131109 LVV131108:LVV131109 MFR131108:MFR131109 MPN131108:MPN131109 MZJ131108:MZJ131109 NJF131108:NJF131109 NTB131108:NTB131109 OCX131108:OCX131109 OMT131108:OMT131109 OWP131108:OWP131109 PGL131108:PGL131109 PQH131108:PQH131109 QAD131108:QAD131109 QJZ131108:QJZ131109 QTV131108:QTV131109 RDR131108:RDR131109 RNN131108:RNN131109 RXJ131108:RXJ131109 SHF131108:SHF131109 SRB131108:SRB131109 TAX131108:TAX131109 TKT131108:TKT131109 TUP131108:TUP131109 UEL131108:UEL131109 UOH131108:UOH131109 UYD131108:UYD131109 VHZ131108:VHZ131109 VRV131108:VRV131109 WBR131108:WBR131109 WLN131108:WLN131109 WVJ131108:WVJ131109 B196644:B196645 IX196644:IX196645 ST196644:ST196645 ACP196644:ACP196645 AML196644:AML196645 AWH196644:AWH196645 BGD196644:BGD196645 BPZ196644:BPZ196645 BZV196644:BZV196645 CJR196644:CJR196645 CTN196644:CTN196645 DDJ196644:DDJ196645 DNF196644:DNF196645 DXB196644:DXB196645 EGX196644:EGX196645 EQT196644:EQT196645 FAP196644:FAP196645 FKL196644:FKL196645 FUH196644:FUH196645 GED196644:GED196645 GNZ196644:GNZ196645 GXV196644:GXV196645 HHR196644:HHR196645 HRN196644:HRN196645 IBJ196644:IBJ196645 ILF196644:ILF196645 IVB196644:IVB196645 JEX196644:JEX196645 JOT196644:JOT196645 JYP196644:JYP196645 KIL196644:KIL196645 KSH196644:KSH196645 LCD196644:LCD196645 LLZ196644:LLZ196645 LVV196644:LVV196645 MFR196644:MFR196645 MPN196644:MPN196645 MZJ196644:MZJ196645 NJF196644:NJF196645 NTB196644:NTB196645 OCX196644:OCX196645 OMT196644:OMT196645 OWP196644:OWP196645 PGL196644:PGL196645 PQH196644:PQH196645 QAD196644:QAD196645 QJZ196644:QJZ196645 QTV196644:QTV196645 RDR196644:RDR196645 RNN196644:RNN196645 RXJ196644:RXJ196645 SHF196644:SHF196645 SRB196644:SRB196645 TAX196644:TAX196645 TKT196644:TKT196645 TUP196644:TUP196645 UEL196644:UEL196645 UOH196644:UOH196645 UYD196644:UYD196645 VHZ196644:VHZ196645 VRV196644:VRV196645 WBR196644:WBR196645 WLN196644:WLN196645 WVJ196644:WVJ196645 B262180:B262181 IX262180:IX262181 ST262180:ST262181 ACP262180:ACP262181 AML262180:AML262181 AWH262180:AWH262181 BGD262180:BGD262181 BPZ262180:BPZ262181 BZV262180:BZV262181 CJR262180:CJR262181 CTN262180:CTN262181 DDJ262180:DDJ262181 DNF262180:DNF262181 DXB262180:DXB262181 EGX262180:EGX262181 EQT262180:EQT262181 FAP262180:FAP262181 FKL262180:FKL262181 FUH262180:FUH262181 GED262180:GED262181 GNZ262180:GNZ262181 GXV262180:GXV262181 HHR262180:HHR262181 HRN262180:HRN262181 IBJ262180:IBJ262181 ILF262180:ILF262181 IVB262180:IVB262181 JEX262180:JEX262181 JOT262180:JOT262181 JYP262180:JYP262181 KIL262180:KIL262181 KSH262180:KSH262181 LCD262180:LCD262181 LLZ262180:LLZ262181 LVV262180:LVV262181 MFR262180:MFR262181 MPN262180:MPN262181 MZJ262180:MZJ262181 NJF262180:NJF262181 NTB262180:NTB262181 OCX262180:OCX262181 OMT262180:OMT262181 OWP262180:OWP262181 PGL262180:PGL262181 PQH262180:PQH262181 QAD262180:QAD262181 QJZ262180:QJZ262181 QTV262180:QTV262181 RDR262180:RDR262181 RNN262180:RNN262181 RXJ262180:RXJ262181 SHF262180:SHF262181 SRB262180:SRB262181 TAX262180:TAX262181 TKT262180:TKT262181 TUP262180:TUP262181 UEL262180:UEL262181 UOH262180:UOH262181 UYD262180:UYD262181 VHZ262180:VHZ262181 VRV262180:VRV262181 WBR262180:WBR262181 WLN262180:WLN262181 WVJ262180:WVJ262181 B327716:B327717 IX327716:IX327717 ST327716:ST327717 ACP327716:ACP327717 AML327716:AML327717 AWH327716:AWH327717 BGD327716:BGD327717 BPZ327716:BPZ327717 BZV327716:BZV327717 CJR327716:CJR327717 CTN327716:CTN327717 DDJ327716:DDJ327717 DNF327716:DNF327717 DXB327716:DXB327717 EGX327716:EGX327717 EQT327716:EQT327717 FAP327716:FAP327717 FKL327716:FKL327717 FUH327716:FUH327717 GED327716:GED327717 GNZ327716:GNZ327717 GXV327716:GXV327717 HHR327716:HHR327717 HRN327716:HRN327717 IBJ327716:IBJ327717 ILF327716:ILF327717 IVB327716:IVB327717 JEX327716:JEX327717 JOT327716:JOT327717 JYP327716:JYP327717 KIL327716:KIL327717 KSH327716:KSH327717 LCD327716:LCD327717 LLZ327716:LLZ327717 LVV327716:LVV327717 MFR327716:MFR327717 MPN327716:MPN327717 MZJ327716:MZJ327717 NJF327716:NJF327717 NTB327716:NTB327717 OCX327716:OCX327717 OMT327716:OMT327717 OWP327716:OWP327717 PGL327716:PGL327717 PQH327716:PQH327717 QAD327716:QAD327717 QJZ327716:QJZ327717 QTV327716:QTV327717 RDR327716:RDR327717 RNN327716:RNN327717 RXJ327716:RXJ327717 SHF327716:SHF327717 SRB327716:SRB327717 TAX327716:TAX327717 TKT327716:TKT327717 TUP327716:TUP327717 UEL327716:UEL327717 UOH327716:UOH327717 UYD327716:UYD327717 VHZ327716:VHZ327717 VRV327716:VRV327717 WBR327716:WBR327717 WLN327716:WLN327717 WVJ327716:WVJ327717 B393252:B393253 IX393252:IX393253 ST393252:ST393253 ACP393252:ACP393253 AML393252:AML393253 AWH393252:AWH393253 BGD393252:BGD393253 BPZ393252:BPZ393253 BZV393252:BZV393253 CJR393252:CJR393253 CTN393252:CTN393253 DDJ393252:DDJ393253 DNF393252:DNF393253 DXB393252:DXB393253 EGX393252:EGX393253 EQT393252:EQT393253 FAP393252:FAP393253 FKL393252:FKL393253 FUH393252:FUH393253 GED393252:GED393253 GNZ393252:GNZ393253 GXV393252:GXV393253 HHR393252:HHR393253 HRN393252:HRN393253 IBJ393252:IBJ393253 ILF393252:ILF393253 IVB393252:IVB393253 JEX393252:JEX393253 JOT393252:JOT393253 JYP393252:JYP393253 KIL393252:KIL393253 KSH393252:KSH393253 LCD393252:LCD393253 LLZ393252:LLZ393253 LVV393252:LVV393253 MFR393252:MFR393253 MPN393252:MPN393253 MZJ393252:MZJ393253 NJF393252:NJF393253 NTB393252:NTB393253 OCX393252:OCX393253 OMT393252:OMT393253 OWP393252:OWP393253 PGL393252:PGL393253 PQH393252:PQH393253 QAD393252:QAD393253 QJZ393252:QJZ393253 QTV393252:QTV393253 RDR393252:RDR393253 RNN393252:RNN393253 RXJ393252:RXJ393253 SHF393252:SHF393253 SRB393252:SRB393253 TAX393252:TAX393253 TKT393252:TKT393253 TUP393252:TUP393253 UEL393252:UEL393253 UOH393252:UOH393253 UYD393252:UYD393253 VHZ393252:VHZ393253 VRV393252:VRV393253 WBR393252:WBR393253 WLN393252:WLN393253 WVJ393252:WVJ393253 B458788:B458789 IX458788:IX458789 ST458788:ST458789 ACP458788:ACP458789 AML458788:AML458789 AWH458788:AWH458789 BGD458788:BGD458789 BPZ458788:BPZ458789 BZV458788:BZV458789 CJR458788:CJR458789 CTN458788:CTN458789 DDJ458788:DDJ458789 DNF458788:DNF458789 DXB458788:DXB458789 EGX458788:EGX458789 EQT458788:EQT458789 FAP458788:FAP458789 FKL458788:FKL458789 FUH458788:FUH458789 GED458788:GED458789 GNZ458788:GNZ458789 GXV458788:GXV458789 HHR458788:HHR458789 HRN458788:HRN458789 IBJ458788:IBJ458789 ILF458788:ILF458789 IVB458788:IVB458789 JEX458788:JEX458789 JOT458788:JOT458789 JYP458788:JYP458789 KIL458788:KIL458789 KSH458788:KSH458789 LCD458788:LCD458789 LLZ458788:LLZ458789 LVV458788:LVV458789 MFR458788:MFR458789 MPN458788:MPN458789 MZJ458788:MZJ458789 NJF458788:NJF458789 NTB458788:NTB458789 OCX458788:OCX458789 OMT458788:OMT458789 OWP458788:OWP458789 PGL458788:PGL458789 PQH458788:PQH458789 QAD458788:QAD458789 QJZ458788:QJZ458789 QTV458788:QTV458789 RDR458788:RDR458789 RNN458788:RNN458789 RXJ458788:RXJ458789 SHF458788:SHF458789 SRB458788:SRB458789 TAX458788:TAX458789 TKT458788:TKT458789 TUP458788:TUP458789 UEL458788:UEL458789 UOH458788:UOH458789 UYD458788:UYD458789 VHZ458788:VHZ458789 VRV458788:VRV458789 WBR458788:WBR458789 WLN458788:WLN458789 WVJ458788:WVJ458789 B524324:B524325 IX524324:IX524325 ST524324:ST524325 ACP524324:ACP524325 AML524324:AML524325 AWH524324:AWH524325 BGD524324:BGD524325 BPZ524324:BPZ524325 BZV524324:BZV524325 CJR524324:CJR524325 CTN524324:CTN524325 DDJ524324:DDJ524325 DNF524324:DNF524325 DXB524324:DXB524325 EGX524324:EGX524325 EQT524324:EQT524325 FAP524324:FAP524325 FKL524324:FKL524325 FUH524324:FUH524325 GED524324:GED524325 GNZ524324:GNZ524325 GXV524324:GXV524325 HHR524324:HHR524325 HRN524324:HRN524325 IBJ524324:IBJ524325 ILF524324:ILF524325 IVB524324:IVB524325 JEX524324:JEX524325 JOT524324:JOT524325 JYP524324:JYP524325 KIL524324:KIL524325 KSH524324:KSH524325 LCD524324:LCD524325 LLZ524324:LLZ524325 LVV524324:LVV524325 MFR524324:MFR524325 MPN524324:MPN524325 MZJ524324:MZJ524325 NJF524324:NJF524325 NTB524324:NTB524325 OCX524324:OCX524325 OMT524324:OMT524325 OWP524324:OWP524325 PGL524324:PGL524325 PQH524324:PQH524325 QAD524324:QAD524325 QJZ524324:QJZ524325 QTV524324:QTV524325 RDR524324:RDR524325 RNN524324:RNN524325 RXJ524324:RXJ524325 SHF524324:SHF524325 SRB524324:SRB524325 TAX524324:TAX524325 TKT524324:TKT524325 TUP524324:TUP524325 UEL524324:UEL524325 UOH524324:UOH524325 UYD524324:UYD524325 VHZ524324:VHZ524325 VRV524324:VRV524325 WBR524324:WBR524325 WLN524324:WLN524325 WVJ524324:WVJ524325 B589860:B589861 IX589860:IX589861 ST589860:ST589861 ACP589860:ACP589861 AML589860:AML589861 AWH589860:AWH589861 BGD589860:BGD589861 BPZ589860:BPZ589861 BZV589860:BZV589861 CJR589860:CJR589861 CTN589860:CTN589861 DDJ589860:DDJ589861 DNF589860:DNF589861 DXB589860:DXB589861 EGX589860:EGX589861 EQT589860:EQT589861 FAP589860:FAP589861 FKL589860:FKL589861 FUH589860:FUH589861 GED589860:GED589861 GNZ589860:GNZ589861 GXV589860:GXV589861 HHR589860:HHR589861 HRN589860:HRN589861 IBJ589860:IBJ589861 ILF589860:ILF589861 IVB589860:IVB589861 JEX589860:JEX589861 JOT589860:JOT589861 JYP589860:JYP589861 KIL589860:KIL589861 KSH589860:KSH589861 LCD589860:LCD589861 LLZ589860:LLZ589861 LVV589860:LVV589861 MFR589860:MFR589861 MPN589860:MPN589861 MZJ589860:MZJ589861 NJF589860:NJF589861 NTB589860:NTB589861 OCX589860:OCX589861 OMT589860:OMT589861 OWP589860:OWP589861 PGL589860:PGL589861 PQH589860:PQH589861 QAD589860:QAD589861 QJZ589860:QJZ589861 QTV589860:QTV589861 RDR589860:RDR589861 RNN589860:RNN589861 RXJ589860:RXJ589861 SHF589860:SHF589861 SRB589860:SRB589861 TAX589860:TAX589861 TKT589860:TKT589861 TUP589860:TUP589861 UEL589860:UEL589861 UOH589860:UOH589861 UYD589860:UYD589861 VHZ589860:VHZ589861 VRV589860:VRV589861 WBR589860:WBR589861 WLN589860:WLN589861 WVJ589860:WVJ589861 B655396:B655397 IX655396:IX655397 ST655396:ST655397 ACP655396:ACP655397 AML655396:AML655397 AWH655396:AWH655397 BGD655396:BGD655397 BPZ655396:BPZ655397 BZV655396:BZV655397 CJR655396:CJR655397 CTN655396:CTN655397 DDJ655396:DDJ655397 DNF655396:DNF655397 DXB655396:DXB655397 EGX655396:EGX655397 EQT655396:EQT655397 FAP655396:FAP655397 FKL655396:FKL655397 FUH655396:FUH655397 GED655396:GED655397 GNZ655396:GNZ655397 GXV655396:GXV655397 HHR655396:HHR655397 HRN655396:HRN655397 IBJ655396:IBJ655397 ILF655396:ILF655397 IVB655396:IVB655397 JEX655396:JEX655397 JOT655396:JOT655397 JYP655396:JYP655397 KIL655396:KIL655397 KSH655396:KSH655397 LCD655396:LCD655397 LLZ655396:LLZ655397 LVV655396:LVV655397 MFR655396:MFR655397 MPN655396:MPN655397 MZJ655396:MZJ655397 NJF655396:NJF655397 NTB655396:NTB655397 OCX655396:OCX655397 OMT655396:OMT655397 OWP655396:OWP655397 PGL655396:PGL655397 PQH655396:PQH655397 QAD655396:QAD655397 QJZ655396:QJZ655397 QTV655396:QTV655397 RDR655396:RDR655397 RNN655396:RNN655397 RXJ655396:RXJ655397 SHF655396:SHF655397 SRB655396:SRB655397 TAX655396:TAX655397 TKT655396:TKT655397 TUP655396:TUP655397 UEL655396:UEL655397 UOH655396:UOH655397 UYD655396:UYD655397 VHZ655396:VHZ655397 VRV655396:VRV655397 WBR655396:WBR655397 WLN655396:WLN655397 WVJ655396:WVJ655397 B720932:B720933 IX720932:IX720933 ST720932:ST720933 ACP720932:ACP720933 AML720932:AML720933 AWH720932:AWH720933 BGD720932:BGD720933 BPZ720932:BPZ720933 BZV720932:BZV720933 CJR720932:CJR720933 CTN720932:CTN720933 DDJ720932:DDJ720933 DNF720932:DNF720933 DXB720932:DXB720933 EGX720932:EGX720933 EQT720932:EQT720933 FAP720932:FAP720933 FKL720932:FKL720933 FUH720932:FUH720933 GED720932:GED720933 GNZ720932:GNZ720933 GXV720932:GXV720933 HHR720932:HHR720933 HRN720932:HRN720933 IBJ720932:IBJ720933 ILF720932:ILF720933 IVB720932:IVB720933 JEX720932:JEX720933 JOT720932:JOT720933 JYP720932:JYP720933 KIL720932:KIL720933 KSH720932:KSH720933 LCD720932:LCD720933 LLZ720932:LLZ720933 LVV720932:LVV720933 MFR720932:MFR720933 MPN720932:MPN720933 MZJ720932:MZJ720933 NJF720932:NJF720933 NTB720932:NTB720933 OCX720932:OCX720933 OMT720932:OMT720933 OWP720932:OWP720933 PGL720932:PGL720933 PQH720932:PQH720933 QAD720932:QAD720933 QJZ720932:QJZ720933 QTV720932:QTV720933 RDR720932:RDR720933 RNN720932:RNN720933 RXJ720932:RXJ720933 SHF720932:SHF720933 SRB720932:SRB720933 TAX720932:TAX720933 TKT720932:TKT720933 TUP720932:TUP720933 UEL720932:UEL720933 UOH720932:UOH720933 UYD720932:UYD720933 VHZ720932:VHZ720933 VRV720932:VRV720933 WBR720932:WBR720933 WLN720932:WLN720933 WVJ720932:WVJ720933 B786468:B786469 IX786468:IX786469 ST786468:ST786469 ACP786468:ACP786469 AML786468:AML786469 AWH786468:AWH786469 BGD786468:BGD786469 BPZ786468:BPZ786469 BZV786468:BZV786469 CJR786468:CJR786469 CTN786468:CTN786469 DDJ786468:DDJ786469 DNF786468:DNF786469 DXB786468:DXB786469 EGX786468:EGX786469 EQT786468:EQT786469 FAP786468:FAP786469 FKL786468:FKL786469 FUH786468:FUH786469 GED786468:GED786469 GNZ786468:GNZ786469 GXV786468:GXV786469 HHR786468:HHR786469 HRN786468:HRN786469 IBJ786468:IBJ786469 ILF786468:ILF786469 IVB786468:IVB786469 JEX786468:JEX786469 JOT786468:JOT786469 JYP786468:JYP786469 KIL786468:KIL786469 KSH786468:KSH786469 LCD786468:LCD786469 LLZ786468:LLZ786469 LVV786468:LVV786469 MFR786468:MFR786469 MPN786468:MPN786469 MZJ786468:MZJ786469 NJF786468:NJF786469 NTB786468:NTB786469 OCX786468:OCX786469 OMT786468:OMT786469 OWP786468:OWP786469 PGL786468:PGL786469 PQH786468:PQH786469 QAD786468:QAD786469 QJZ786468:QJZ786469 QTV786468:QTV786469 RDR786468:RDR786469 RNN786468:RNN786469 RXJ786468:RXJ786469 SHF786468:SHF786469 SRB786468:SRB786469 TAX786468:TAX786469 TKT786468:TKT786469 TUP786468:TUP786469 UEL786468:UEL786469 UOH786468:UOH786469 UYD786468:UYD786469 VHZ786468:VHZ786469 VRV786468:VRV786469 WBR786468:WBR786469 WLN786468:WLN786469 WVJ786468:WVJ786469 B852004:B852005 IX852004:IX852005 ST852004:ST852005 ACP852004:ACP852005 AML852004:AML852005 AWH852004:AWH852005 BGD852004:BGD852005 BPZ852004:BPZ852005 BZV852004:BZV852005 CJR852004:CJR852005 CTN852004:CTN852005 DDJ852004:DDJ852005 DNF852004:DNF852005 DXB852004:DXB852005 EGX852004:EGX852005 EQT852004:EQT852005 FAP852004:FAP852005 FKL852004:FKL852005 FUH852004:FUH852005 GED852004:GED852005 GNZ852004:GNZ852005 GXV852004:GXV852005 HHR852004:HHR852005 HRN852004:HRN852005 IBJ852004:IBJ852005 ILF852004:ILF852005 IVB852004:IVB852005 JEX852004:JEX852005 JOT852004:JOT852005 JYP852004:JYP852005 KIL852004:KIL852005 KSH852004:KSH852005 LCD852004:LCD852005 LLZ852004:LLZ852005 LVV852004:LVV852005 MFR852004:MFR852005 MPN852004:MPN852005 MZJ852004:MZJ852005 NJF852004:NJF852005 NTB852004:NTB852005 OCX852004:OCX852005 OMT852004:OMT852005 OWP852004:OWP852005 PGL852004:PGL852005 PQH852004:PQH852005 QAD852004:QAD852005 QJZ852004:QJZ852005 QTV852004:QTV852005 RDR852004:RDR852005 RNN852004:RNN852005 RXJ852004:RXJ852005 SHF852004:SHF852005 SRB852004:SRB852005 TAX852004:TAX852005 TKT852004:TKT852005 TUP852004:TUP852005 UEL852004:UEL852005 UOH852004:UOH852005 UYD852004:UYD852005 VHZ852004:VHZ852005 VRV852004:VRV852005 WBR852004:WBR852005 WLN852004:WLN852005 WVJ852004:WVJ852005 B917540:B917541 IX917540:IX917541 ST917540:ST917541 ACP917540:ACP917541 AML917540:AML917541 AWH917540:AWH917541 BGD917540:BGD917541 BPZ917540:BPZ917541 BZV917540:BZV917541 CJR917540:CJR917541 CTN917540:CTN917541 DDJ917540:DDJ917541 DNF917540:DNF917541 DXB917540:DXB917541 EGX917540:EGX917541 EQT917540:EQT917541 FAP917540:FAP917541 FKL917540:FKL917541 FUH917540:FUH917541 GED917540:GED917541 GNZ917540:GNZ917541 GXV917540:GXV917541 HHR917540:HHR917541 HRN917540:HRN917541 IBJ917540:IBJ917541 ILF917540:ILF917541 IVB917540:IVB917541 JEX917540:JEX917541 JOT917540:JOT917541 JYP917540:JYP917541 KIL917540:KIL917541 KSH917540:KSH917541 LCD917540:LCD917541 LLZ917540:LLZ917541 LVV917540:LVV917541 MFR917540:MFR917541 MPN917540:MPN917541 MZJ917540:MZJ917541 NJF917540:NJF917541 NTB917540:NTB917541 OCX917540:OCX917541 OMT917540:OMT917541 OWP917540:OWP917541 PGL917540:PGL917541 PQH917540:PQH917541 QAD917540:QAD917541 QJZ917540:QJZ917541 QTV917540:QTV917541 RDR917540:RDR917541 RNN917540:RNN917541 RXJ917540:RXJ917541 SHF917540:SHF917541 SRB917540:SRB917541 TAX917540:TAX917541 TKT917540:TKT917541 TUP917540:TUP917541 UEL917540:UEL917541 UOH917540:UOH917541 UYD917540:UYD917541 VHZ917540:VHZ917541 VRV917540:VRV917541 WBR917540:WBR917541 WLN917540:WLN917541 WVJ917540:WVJ917541 B983076:B983077 IX983076:IX983077 ST983076:ST983077 ACP983076:ACP983077 AML983076:AML983077 AWH983076:AWH983077 BGD983076:BGD983077 BPZ983076:BPZ983077 BZV983076:BZV983077 CJR983076:CJR983077 CTN983076:CTN983077 DDJ983076:DDJ983077 DNF983076:DNF983077 DXB983076:DXB983077 EGX983076:EGX983077 EQT983076:EQT983077 FAP983076:FAP983077 FKL983076:FKL983077 FUH983076:FUH983077 GED983076:GED983077 GNZ983076:GNZ983077 GXV983076:GXV983077 HHR983076:HHR983077 HRN983076:HRN983077 IBJ983076:IBJ983077 ILF983076:ILF983077 IVB983076:IVB983077 JEX983076:JEX983077 JOT983076:JOT983077 JYP983076:JYP983077 KIL983076:KIL983077 KSH983076:KSH983077 LCD983076:LCD983077 LLZ983076:LLZ983077 LVV983076:LVV983077 MFR983076:MFR983077 MPN983076:MPN983077 MZJ983076:MZJ983077 NJF983076:NJF983077 NTB983076:NTB983077 OCX983076:OCX983077 OMT983076:OMT983077 OWP983076:OWP983077 PGL983076:PGL983077 PQH983076:PQH983077 QAD983076:QAD983077 QJZ983076:QJZ983077 QTV983076:QTV983077 RDR983076:RDR983077 RNN983076:RNN983077 RXJ983076:RXJ983077 SHF983076:SHF983077 SRB983076:SRB983077 TAX983076:TAX983077 TKT983076:TKT983077 TUP983076:TUP983077 UEL983076:UEL983077 UOH983076:UOH983077 UYD983076:UYD983077 VHZ983076:VHZ983077 VRV983076:VRV983077 WBR983076:WBR983077 WLN983076:WLN983077 WVJ983076:WVJ983077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B24:B33 IX24:IX33 ST24:ST33 ACP24:ACP33 AML24:AML33 AWH24:AWH33 BGD24:BGD33 BPZ24:BPZ33 BZV24:BZV33 CJR24:CJR33 CTN24:CTN33 DDJ24:DDJ33 DNF24:DNF33 DXB24:DXB33 EGX24:EGX33 EQT24:EQT33 FAP24:FAP33 FKL24:FKL33 FUH24:FUH33 GED24:GED33 GNZ24:GNZ33 GXV24:GXV33 HHR24:HHR33 HRN24:HRN33 IBJ24:IBJ33 ILF24:ILF33 IVB24:IVB33 JEX24:JEX33 JOT24:JOT33 JYP24:JYP33 KIL24:KIL33 KSH24:KSH33 LCD24:LCD33 LLZ24:LLZ33 LVV24:LVV33 MFR24:MFR33 MPN24:MPN33 MZJ24:MZJ33 NJF24:NJF33 NTB24:NTB33 OCX24:OCX33 OMT24:OMT33 OWP24:OWP33 PGL24:PGL33 PQH24:PQH33 QAD24:QAD33 QJZ24:QJZ33 QTV24:QTV33 RDR24:RDR33 RNN24:RNN33 RXJ24:RXJ33 SHF24:SHF33 SRB24:SRB33 TAX24:TAX33 TKT24:TKT33 TUP24:TUP33 UEL24:UEL33 UOH24:UOH33 UYD24:UYD33 VHZ24:VHZ33 VRV24:VRV33 WBR24:WBR33 WLN24:WLN33 WVJ24:WVJ33 B65560:B65569 IX65560:IX65569 ST65560:ST65569 ACP65560:ACP65569 AML65560:AML65569 AWH65560:AWH65569 BGD65560:BGD65569 BPZ65560:BPZ65569 BZV65560:BZV65569 CJR65560:CJR65569 CTN65560:CTN65569 DDJ65560:DDJ65569 DNF65560:DNF65569 DXB65560:DXB65569 EGX65560:EGX65569 EQT65560:EQT65569 FAP65560:FAP65569 FKL65560:FKL65569 FUH65560:FUH65569 GED65560:GED65569 GNZ65560:GNZ65569 GXV65560:GXV65569 HHR65560:HHR65569 HRN65560:HRN65569 IBJ65560:IBJ65569 ILF65560:ILF65569 IVB65560:IVB65569 JEX65560:JEX65569 JOT65560:JOT65569 JYP65560:JYP65569 KIL65560:KIL65569 KSH65560:KSH65569 LCD65560:LCD65569 LLZ65560:LLZ65569 LVV65560:LVV65569 MFR65560:MFR65569 MPN65560:MPN65569 MZJ65560:MZJ65569 NJF65560:NJF65569 NTB65560:NTB65569 OCX65560:OCX65569 OMT65560:OMT65569 OWP65560:OWP65569 PGL65560:PGL65569 PQH65560:PQH65569 QAD65560:QAD65569 QJZ65560:QJZ65569 QTV65560:QTV65569 RDR65560:RDR65569 RNN65560:RNN65569 RXJ65560:RXJ65569 SHF65560:SHF65569 SRB65560:SRB65569 TAX65560:TAX65569 TKT65560:TKT65569 TUP65560:TUP65569 UEL65560:UEL65569 UOH65560:UOH65569 UYD65560:UYD65569 VHZ65560:VHZ65569 VRV65560:VRV65569 WBR65560:WBR65569 WLN65560:WLN65569 WVJ65560:WVJ65569 B131096:B131105 IX131096:IX131105 ST131096:ST131105 ACP131096:ACP131105 AML131096:AML131105 AWH131096:AWH131105 BGD131096:BGD131105 BPZ131096:BPZ131105 BZV131096:BZV131105 CJR131096:CJR131105 CTN131096:CTN131105 DDJ131096:DDJ131105 DNF131096:DNF131105 DXB131096:DXB131105 EGX131096:EGX131105 EQT131096:EQT131105 FAP131096:FAP131105 FKL131096:FKL131105 FUH131096:FUH131105 GED131096:GED131105 GNZ131096:GNZ131105 GXV131096:GXV131105 HHR131096:HHR131105 HRN131096:HRN131105 IBJ131096:IBJ131105 ILF131096:ILF131105 IVB131096:IVB131105 JEX131096:JEX131105 JOT131096:JOT131105 JYP131096:JYP131105 KIL131096:KIL131105 KSH131096:KSH131105 LCD131096:LCD131105 LLZ131096:LLZ131105 LVV131096:LVV131105 MFR131096:MFR131105 MPN131096:MPN131105 MZJ131096:MZJ131105 NJF131096:NJF131105 NTB131096:NTB131105 OCX131096:OCX131105 OMT131096:OMT131105 OWP131096:OWP131105 PGL131096:PGL131105 PQH131096:PQH131105 QAD131096:QAD131105 QJZ131096:QJZ131105 QTV131096:QTV131105 RDR131096:RDR131105 RNN131096:RNN131105 RXJ131096:RXJ131105 SHF131096:SHF131105 SRB131096:SRB131105 TAX131096:TAX131105 TKT131096:TKT131105 TUP131096:TUP131105 UEL131096:UEL131105 UOH131096:UOH131105 UYD131096:UYD131105 VHZ131096:VHZ131105 VRV131096:VRV131105 WBR131096:WBR131105 WLN131096:WLN131105 WVJ131096:WVJ131105 B196632:B196641 IX196632:IX196641 ST196632:ST196641 ACP196632:ACP196641 AML196632:AML196641 AWH196632:AWH196641 BGD196632:BGD196641 BPZ196632:BPZ196641 BZV196632:BZV196641 CJR196632:CJR196641 CTN196632:CTN196641 DDJ196632:DDJ196641 DNF196632:DNF196641 DXB196632:DXB196641 EGX196632:EGX196641 EQT196632:EQT196641 FAP196632:FAP196641 FKL196632:FKL196641 FUH196632:FUH196641 GED196632:GED196641 GNZ196632:GNZ196641 GXV196632:GXV196641 HHR196632:HHR196641 HRN196632:HRN196641 IBJ196632:IBJ196641 ILF196632:ILF196641 IVB196632:IVB196641 JEX196632:JEX196641 JOT196632:JOT196641 JYP196632:JYP196641 KIL196632:KIL196641 KSH196632:KSH196641 LCD196632:LCD196641 LLZ196632:LLZ196641 LVV196632:LVV196641 MFR196632:MFR196641 MPN196632:MPN196641 MZJ196632:MZJ196641 NJF196632:NJF196641 NTB196632:NTB196641 OCX196632:OCX196641 OMT196632:OMT196641 OWP196632:OWP196641 PGL196632:PGL196641 PQH196632:PQH196641 QAD196632:QAD196641 QJZ196632:QJZ196641 QTV196632:QTV196641 RDR196632:RDR196641 RNN196632:RNN196641 RXJ196632:RXJ196641 SHF196632:SHF196641 SRB196632:SRB196641 TAX196632:TAX196641 TKT196632:TKT196641 TUP196632:TUP196641 UEL196632:UEL196641 UOH196632:UOH196641 UYD196632:UYD196641 VHZ196632:VHZ196641 VRV196632:VRV196641 WBR196632:WBR196641 WLN196632:WLN196641 WVJ196632:WVJ196641 B262168:B262177 IX262168:IX262177 ST262168:ST262177 ACP262168:ACP262177 AML262168:AML262177 AWH262168:AWH262177 BGD262168:BGD262177 BPZ262168:BPZ262177 BZV262168:BZV262177 CJR262168:CJR262177 CTN262168:CTN262177 DDJ262168:DDJ262177 DNF262168:DNF262177 DXB262168:DXB262177 EGX262168:EGX262177 EQT262168:EQT262177 FAP262168:FAP262177 FKL262168:FKL262177 FUH262168:FUH262177 GED262168:GED262177 GNZ262168:GNZ262177 GXV262168:GXV262177 HHR262168:HHR262177 HRN262168:HRN262177 IBJ262168:IBJ262177 ILF262168:ILF262177 IVB262168:IVB262177 JEX262168:JEX262177 JOT262168:JOT262177 JYP262168:JYP262177 KIL262168:KIL262177 KSH262168:KSH262177 LCD262168:LCD262177 LLZ262168:LLZ262177 LVV262168:LVV262177 MFR262168:MFR262177 MPN262168:MPN262177 MZJ262168:MZJ262177 NJF262168:NJF262177 NTB262168:NTB262177 OCX262168:OCX262177 OMT262168:OMT262177 OWP262168:OWP262177 PGL262168:PGL262177 PQH262168:PQH262177 QAD262168:QAD262177 QJZ262168:QJZ262177 QTV262168:QTV262177 RDR262168:RDR262177 RNN262168:RNN262177 RXJ262168:RXJ262177 SHF262168:SHF262177 SRB262168:SRB262177 TAX262168:TAX262177 TKT262168:TKT262177 TUP262168:TUP262177 UEL262168:UEL262177 UOH262168:UOH262177 UYD262168:UYD262177 VHZ262168:VHZ262177 VRV262168:VRV262177 WBR262168:WBR262177 WLN262168:WLN262177 WVJ262168:WVJ262177 B327704:B327713 IX327704:IX327713 ST327704:ST327713 ACP327704:ACP327713 AML327704:AML327713 AWH327704:AWH327713 BGD327704:BGD327713 BPZ327704:BPZ327713 BZV327704:BZV327713 CJR327704:CJR327713 CTN327704:CTN327713 DDJ327704:DDJ327713 DNF327704:DNF327713 DXB327704:DXB327713 EGX327704:EGX327713 EQT327704:EQT327713 FAP327704:FAP327713 FKL327704:FKL327713 FUH327704:FUH327713 GED327704:GED327713 GNZ327704:GNZ327713 GXV327704:GXV327713 HHR327704:HHR327713 HRN327704:HRN327713 IBJ327704:IBJ327713 ILF327704:ILF327713 IVB327704:IVB327713 JEX327704:JEX327713 JOT327704:JOT327713 JYP327704:JYP327713 KIL327704:KIL327713 KSH327704:KSH327713 LCD327704:LCD327713 LLZ327704:LLZ327713 LVV327704:LVV327713 MFR327704:MFR327713 MPN327704:MPN327713 MZJ327704:MZJ327713 NJF327704:NJF327713 NTB327704:NTB327713 OCX327704:OCX327713 OMT327704:OMT327713 OWP327704:OWP327713 PGL327704:PGL327713 PQH327704:PQH327713 QAD327704:QAD327713 QJZ327704:QJZ327713 QTV327704:QTV327713 RDR327704:RDR327713 RNN327704:RNN327713 RXJ327704:RXJ327713 SHF327704:SHF327713 SRB327704:SRB327713 TAX327704:TAX327713 TKT327704:TKT327713 TUP327704:TUP327713 UEL327704:UEL327713 UOH327704:UOH327713 UYD327704:UYD327713 VHZ327704:VHZ327713 VRV327704:VRV327713 WBR327704:WBR327713 WLN327704:WLN327713 WVJ327704:WVJ327713 B393240:B393249 IX393240:IX393249 ST393240:ST393249 ACP393240:ACP393249 AML393240:AML393249 AWH393240:AWH393249 BGD393240:BGD393249 BPZ393240:BPZ393249 BZV393240:BZV393249 CJR393240:CJR393249 CTN393240:CTN393249 DDJ393240:DDJ393249 DNF393240:DNF393249 DXB393240:DXB393249 EGX393240:EGX393249 EQT393240:EQT393249 FAP393240:FAP393249 FKL393240:FKL393249 FUH393240:FUH393249 GED393240:GED393249 GNZ393240:GNZ393249 GXV393240:GXV393249 HHR393240:HHR393249 HRN393240:HRN393249 IBJ393240:IBJ393249 ILF393240:ILF393249 IVB393240:IVB393249 JEX393240:JEX393249 JOT393240:JOT393249 JYP393240:JYP393249 KIL393240:KIL393249 KSH393240:KSH393249 LCD393240:LCD393249 LLZ393240:LLZ393249 LVV393240:LVV393249 MFR393240:MFR393249 MPN393240:MPN393249 MZJ393240:MZJ393249 NJF393240:NJF393249 NTB393240:NTB393249 OCX393240:OCX393249 OMT393240:OMT393249 OWP393240:OWP393249 PGL393240:PGL393249 PQH393240:PQH393249 QAD393240:QAD393249 QJZ393240:QJZ393249 QTV393240:QTV393249 RDR393240:RDR393249 RNN393240:RNN393249 RXJ393240:RXJ393249 SHF393240:SHF393249 SRB393240:SRB393249 TAX393240:TAX393249 TKT393240:TKT393249 TUP393240:TUP393249 UEL393240:UEL393249 UOH393240:UOH393249 UYD393240:UYD393249 VHZ393240:VHZ393249 VRV393240:VRV393249 WBR393240:WBR393249 WLN393240:WLN393249 WVJ393240:WVJ393249 B458776:B458785 IX458776:IX458785 ST458776:ST458785 ACP458776:ACP458785 AML458776:AML458785 AWH458776:AWH458785 BGD458776:BGD458785 BPZ458776:BPZ458785 BZV458776:BZV458785 CJR458776:CJR458785 CTN458776:CTN458785 DDJ458776:DDJ458785 DNF458776:DNF458785 DXB458776:DXB458785 EGX458776:EGX458785 EQT458776:EQT458785 FAP458776:FAP458785 FKL458776:FKL458785 FUH458776:FUH458785 GED458776:GED458785 GNZ458776:GNZ458785 GXV458776:GXV458785 HHR458776:HHR458785 HRN458776:HRN458785 IBJ458776:IBJ458785 ILF458776:ILF458785 IVB458776:IVB458785 JEX458776:JEX458785 JOT458776:JOT458785 JYP458776:JYP458785 KIL458776:KIL458785 KSH458776:KSH458785 LCD458776:LCD458785 LLZ458776:LLZ458785 LVV458776:LVV458785 MFR458776:MFR458785 MPN458776:MPN458785 MZJ458776:MZJ458785 NJF458776:NJF458785 NTB458776:NTB458785 OCX458776:OCX458785 OMT458776:OMT458785 OWP458776:OWP458785 PGL458776:PGL458785 PQH458776:PQH458785 QAD458776:QAD458785 QJZ458776:QJZ458785 QTV458776:QTV458785 RDR458776:RDR458785 RNN458776:RNN458785 RXJ458776:RXJ458785 SHF458776:SHF458785 SRB458776:SRB458785 TAX458776:TAX458785 TKT458776:TKT458785 TUP458776:TUP458785 UEL458776:UEL458785 UOH458776:UOH458785 UYD458776:UYD458785 VHZ458776:VHZ458785 VRV458776:VRV458785 WBR458776:WBR458785 WLN458776:WLN458785 WVJ458776:WVJ458785 B524312:B524321 IX524312:IX524321 ST524312:ST524321 ACP524312:ACP524321 AML524312:AML524321 AWH524312:AWH524321 BGD524312:BGD524321 BPZ524312:BPZ524321 BZV524312:BZV524321 CJR524312:CJR524321 CTN524312:CTN524321 DDJ524312:DDJ524321 DNF524312:DNF524321 DXB524312:DXB524321 EGX524312:EGX524321 EQT524312:EQT524321 FAP524312:FAP524321 FKL524312:FKL524321 FUH524312:FUH524321 GED524312:GED524321 GNZ524312:GNZ524321 GXV524312:GXV524321 HHR524312:HHR524321 HRN524312:HRN524321 IBJ524312:IBJ524321 ILF524312:ILF524321 IVB524312:IVB524321 JEX524312:JEX524321 JOT524312:JOT524321 JYP524312:JYP524321 KIL524312:KIL524321 KSH524312:KSH524321 LCD524312:LCD524321 LLZ524312:LLZ524321 LVV524312:LVV524321 MFR524312:MFR524321 MPN524312:MPN524321 MZJ524312:MZJ524321 NJF524312:NJF524321 NTB524312:NTB524321 OCX524312:OCX524321 OMT524312:OMT524321 OWP524312:OWP524321 PGL524312:PGL524321 PQH524312:PQH524321 QAD524312:QAD524321 QJZ524312:QJZ524321 QTV524312:QTV524321 RDR524312:RDR524321 RNN524312:RNN524321 RXJ524312:RXJ524321 SHF524312:SHF524321 SRB524312:SRB524321 TAX524312:TAX524321 TKT524312:TKT524321 TUP524312:TUP524321 UEL524312:UEL524321 UOH524312:UOH524321 UYD524312:UYD524321 VHZ524312:VHZ524321 VRV524312:VRV524321 WBR524312:WBR524321 WLN524312:WLN524321 WVJ524312:WVJ524321 B589848:B589857 IX589848:IX589857 ST589848:ST589857 ACP589848:ACP589857 AML589848:AML589857 AWH589848:AWH589857 BGD589848:BGD589857 BPZ589848:BPZ589857 BZV589848:BZV589857 CJR589848:CJR589857 CTN589848:CTN589857 DDJ589848:DDJ589857 DNF589848:DNF589857 DXB589848:DXB589857 EGX589848:EGX589857 EQT589848:EQT589857 FAP589848:FAP589857 FKL589848:FKL589857 FUH589848:FUH589857 GED589848:GED589857 GNZ589848:GNZ589857 GXV589848:GXV589857 HHR589848:HHR589857 HRN589848:HRN589857 IBJ589848:IBJ589857 ILF589848:ILF589857 IVB589848:IVB589857 JEX589848:JEX589857 JOT589848:JOT589857 JYP589848:JYP589857 KIL589848:KIL589857 KSH589848:KSH589857 LCD589848:LCD589857 LLZ589848:LLZ589857 LVV589848:LVV589857 MFR589848:MFR589857 MPN589848:MPN589857 MZJ589848:MZJ589857 NJF589848:NJF589857 NTB589848:NTB589857 OCX589848:OCX589857 OMT589848:OMT589857 OWP589848:OWP589857 PGL589848:PGL589857 PQH589848:PQH589857 QAD589848:QAD589857 QJZ589848:QJZ589857 QTV589848:QTV589857 RDR589848:RDR589857 RNN589848:RNN589857 RXJ589848:RXJ589857 SHF589848:SHF589857 SRB589848:SRB589857 TAX589848:TAX589857 TKT589848:TKT589857 TUP589848:TUP589857 UEL589848:UEL589857 UOH589848:UOH589857 UYD589848:UYD589857 VHZ589848:VHZ589857 VRV589848:VRV589857 WBR589848:WBR589857 WLN589848:WLN589857 WVJ589848:WVJ589857 B655384:B655393 IX655384:IX655393 ST655384:ST655393 ACP655384:ACP655393 AML655384:AML655393 AWH655384:AWH655393 BGD655384:BGD655393 BPZ655384:BPZ655393 BZV655384:BZV655393 CJR655384:CJR655393 CTN655384:CTN655393 DDJ655384:DDJ655393 DNF655384:DNF655393 DXB655384:DXB655393 EGX655384:EGX655393 EQT655384:EQT655393 FAP655384:FAP655393 FKL655384:FKL655393 FUH655384:FUH655393 GED655384:GED655393 GNZ655384:GNZ655393 GXV655384:GXV655393 HHR655384:HHR655393 HRN655384:HRN655393 IBJ655384:IBJ655393 ILF655384:ILF655393 IVB655384:IVB655393 JEX655384:JEX655393 JOT655384:JOT655393 JYP655384:JYP655393 KIL655384:KIL655393 KSH655384:KSH655393 LCD655384:LCD655393 LLZ655384:LLZ655393 LVV655384:LVV655393 MFR655384:MFR655393 MPN655384:MPN655393 MZJ655384:MZJ655393 NJF655384:NJF655393 NTB655384:NTB655393 OCX655384:OCX655393 OMT655384:OMT655393 OWP655384:OWP655393 PGL655384:PGL655393 PQH655384:PQH655393 QAD655384:QAD655393 QJZ655384:QJZ655393 QTV655384:QTV655393 RDR655384:RDR655393 RNN655384:RNN655393 RXJ655384:RXJ655393 SHF655384:SHF655393 SRB655384:SRB655393 TAX655384:TAX655393 TKT655384:TKT655393 TUP655384:TUP655393 UEL655384:UEL655393 UOH655384:UOH655393 UYD655384:UYD655393 VHZ655384:VHZ655393 VRV655384:VRV655393 WBR655384:WBR655393 WLN655384:WLN655393 WVJ655384:WVJ655393 B720920:B720929 IX720920:IX720929 ST720920:ST720929 ACP720920:ACP720929 AML720920:AML720929 AWH720920:AWH720929 BGD720920:BGD720929 BPZ720920:BPZ720929 BZV720920:BZV720929 CJR720920:CJR720929 CTN720920:CTN720929 DDJ720920:DDJ720929 DNF720920:DNF720929 DXB720920:DXB720929 EGX720920:EGX720929 EQT720920:EQT720929 FAP720920:FAP720929 FKL720920:FKL720929 FUH720920:FUH720929 GED720920:GED720929 GNZ720920:GNZ720929 GXV720920:GXV720929 HHR720920:HHR720929 HRN720920:HRN720929 IBJ720920:IBJ720929 ILF720920:ILF720929 IVB720920:IVB720929 JEX720920:JEX720929 JOT720920:JOT720929 JYP720920:JYP720929 KIL720920:KIL720929 KSH720920:KSH720929 LCD720920:LCD720929 LLZ720920:LLZ720929 LVV720920:LVV720929 MFR720920:MFR720929 MPN720920:MPN720929 MZJ720920:MZJ720929 NJF720920:NJF720929 NTB720920:NTB720929 OCX720920:OCX720929 OMT720920:OMT720929 OWP720920:OWP720929 PGL720920:PGL720929 PQH720920:PQH720929 QAD720920:QAD720929 QJZ720920:QJZ720929 QTV720920:QTV720929 RDR720920:RDR720929 RNN720920:RNN720929 RXJ720920:RXJ720929 SHF720920:SHF720929 SRB720920:SRB720929 TAX720920:TAX720929 TKT720920:TKT720929 TUP720920:TUP720929 UEL720920:UEL720929 UOH720920:UOH720929 UYD720920:UYD720929 VHZ720920:VHZ720929 VRV720920:VRV720929 WBR720920:WBR720929 WLN720920:WLN720929 WVJ720920:WVJ720929 B786456:B786465 IX786456:IX786465 ST786456:ST786465 ACP786456:ACP786465 AML786456:AML786465 AWH786456:AWH786465 BGD786456:BGD786465 BPZ786456:BPZ786465 BZV786456:BZV786465 CJR786456:CJR786465 CTN786456:CTN786465 DDJ786456:DDJ786465 DNF786456:DNF786465 DXB786456:DXB786465 EGX786456:EGX786465 EQT786456:EQT786465 FAP786456:FAP786465 FKL786456:FKL786465 FUH786456:FUH786465 GED786456:GED786465 GNZ786456:GNZ786465 GXV786456:GXV786465 HHR786456:HHR786465 HRN786456:HRN786465 IBJ786456:IBJ786465 ILF786456:ILF786465 IVB786456:IVB786465 JEX786456:JEX786465 JOT786456:JOT786465 JYP786456:JYP786465 KIL786456:KIL786465 KSH786456:KSH786465 LCD786456:LCD786465 LLZ786456:LLZ786465 LVV786456:LVV786465 MFR786456:MFR786465 MPN786456:MPN786465 MZJ786456:MZJ786465 NJF786456:NJF786465 NTB786456:NTB786465 OCX786456:OCX786465 OMT786456:OMT786465 OWP786456:OWP786465 PGL786456:PGL786465 PQH786456:PQH786465 QAD786456:QAD786465 QJZ786456:QJZ786465 QTV786456:QTV786465 RDR786456:RDR786465 RNN786456:RNN786465 RXJ786456:RXJ786465 SHF786456:SHF786465 SRB786456:SRB786465 TAX786456:TAX786465 TKT786456:TKT786465 TUP786456:TUP786465 UEL786456:UEL786465 UOH786456:UOH786465 UYD786456:UYD786465 VHZ786456:VHZ786465 VRV786456:VRV786465 WBR786456:WBR786465 WLN786456:WLN786465 WVJ786456:WVJ786465 B851992:B852001 IX851992:IX852001 ST851992:ST852001 ACP851992:ACP852001 AML851992:AML852001 AWH851992:AWH852001 BGD851992:BGD852001 BPZ851992:BPZ852001 BZV851992:BZV852001 CJR851992:CJR852001 CTN851992:CTN852001 DDJ851992:DDJ852001 DNF851992:DNF852001 DXB851992:DXB852001 EGX851992:EGX852001 EQT851992:EQT852001 FAP851992:FAP852001 FKL851992:FKL852001 FUH851992:FUH852001 GED851992:GED852001 GNZ851992:GNZ852001 GXV851992:GXV852001 HHR851992:HHR852001 HRN851992:HRN852001 IBJ851992:IBJ852001 ILF851992:ILF852001 IVB851992:IVB852001 JEX851992:JEX852001 JOT851992:JOT852001 JYP851992:JYP852001 KIL851992:KIL852001 KSH851992:KSH852001 LCD851992:LCD852001 LLZ851992:LLZ852001 LVV851992:LVV852001 MFR851992:MFR852001 MPN851992:MPN852001 MZJ851992:MZJ852001 NJF851992:NJF852001 NTB851992:NTB852001 OCX851992:OCX852001 OMT851992:OMT852001 OWP851992:OWP852001 PGL851992:PGL852001 PQH851992:PQH852001 QAD851992:QAD852001 QJZ851992:QJZ852001 QTV851992:QTV852001 RDR851992:RDR852001 RNN851992:RNN852001 RXJ851992:RXJ852001 SHF851992:SHF852001 SRB851992:SRB852001 TAX851992:TAX852001 TKT851992:TKT852001 TUP851992:TUP852001 UEL851992:UEL852001 UOH851992:UOH852001 UYD851992:UYD852001 VHZ851992:VHZ852001 VRV851992:VRV852001 WBR851992:WBR852001 WLN851992:WLN852001 WVJ851992:WVJ852001 B917528:B917537 IX917528:IX917537 ST917528:ST917537 ACP917528:ACP917537 AML917528:AML917537 AWH917528:AWH917537 BGD917528:BGD917537 BPZ917528:BPZ917537 BZV917528:BZV917537 CJR917528:CJR917537 CTN917528:CTN917537 DDJ917528:DDJ917537 DNF917528:DNF917537 DXB917528:DXB917537 EGX917528:EGX917537 EQT917528:EQT917537 FAP917528:FAP917537 FKL917528:FKL917537 FUH917528:FUH917537 GED917528:GED917537 GNZ917528:GNZ917537 GXV917528:GXV917537 HHR917528:HHR917537 HRN917528:HRN917537 IBJ917528:IBJ917537 ILF917528:ILF917537 IVB917528:IVB917537 JEX917528:JEX917537 JOT917528:JOT917537 JYP917528:JYP917537 KIL917528:KIL917537 KSH917528:KSH917537 LCD917528:LCD917537 LLZ917528:LLZ917537 LVV917528:LVV917537 MFR917528:MFR917537 MPN917528:MPN917537 MZJ917528:MZJ917537 NJF917528:NJF917537 NTB917528:NTB917537 OCX917528:OCX917537 OMT917528:OMT917537 OWP917528:OWP917537 PGL917528:PGL917537 PQH917528:PQH917537 QAD917528:QAD917537 QJZ917528:QJZ917537 QTV917528:QTV917537 RDR917528:RDR917537 RNN917528:RNN917537 RXJ917528:RXJ917537 SHF917528:SHF917537 SRB917528:SRB917537 TAX917528:TAX917537 TKT917528:TKT917537 TUP917528:TUP917537 UEL917528:UEL917537 UOH917528:UOH917537 UYD917528:UYD917537 VHZ917528:VHZ917537 VRV917528:VRV917537 WBR917528:WBR917537 WLN917528:WLN917537 WVJ917528:WVJ917537 B983064:B983073 IX983064:IX983073 ST983064:ST983073 ACP983064:ACP983073 AML983064:AML983073 AWH983064:AWH983073 BGD983064:BGD983073 BPZ983064:BPZ983073 BZV983064:BZV983073 CJR983064:CJR983073 CTN983064:CTN983073 DDJ983064:DDJ983073 DNF983064:DNF983073 DXB983064:DXB983073 EGX983064:EGX983073 EQT983064:EQT983073 FAP983064:FAP983073 FKL983064:FKL983073 FUH983064:FUH983073 GED983064:GED983073 GNZ983064:GNZ983073 GXV983064:GXV983073 HHR983064:HHR983073 HRN983064:HRN983073 IBJ983064:IBJ983073 ILF983064:ILF983073 IVB983064:IVB983073 JEX983064:JEX983073 JOT983064:JOT983073 JYP983064:JYP983073 KIL983064:KIL983073 KSH983064:KSH983073 LCD983064:LCD983073 LLZ983064:LLZ983073 LVV983064:LVV983073 MFR983064:MFR983073 MPN983064:MPN983073 MZJ983064:MZJ983073 NJF983064:NJF983073 NTB983064:NTB983073 OCX983064:OCX983073 OMT983064:OMT983073 OWP983064:OWP983073 PGL983064:PGL983073 PQH983064:PQH983073 QAD983064:QAD983073 QJZ983064:QJZ983073 QTV983064:QTV983073 RDR983064:RDR983073 RNN983064:RNN983073 RXJ983064:RXJ983073 SHF983064:SHF983073 SRB983064:SRB983073 TAX983064:TAX983073 TKT983064:TKT983073 TUP983064:TUP983073 UEL983064:UEL983073 UOH983064:UOH983073 UYD983064:UYD983073 VHZ983064:VHZ983073 VRV983064:VRV983073 WBR983064:WBR983073 WLN983064:WLN983073 WVJ983064:WVJ983073 B59:C59 IX59:IY59 ST59:SU59 ACP59:ACQ59 AML59:AMM59 AWH59:AWI59 BGD59:BGE59 BPZ59:BQA59 BZV59:BZW59 CJR59:CJS59 CTN59:CTO59 DDJ59:DDK59 DNF59:DNG59 DXB59:DXC59 EGX59:EGY59 EQT59:EQU59 FAP59:FAQ59 FKL59:FKM59 FUH59:FUI59 GED59:GEE59 GNZ59:GOA59 GXV59:GXW59 HHR59:HHS59 HRN59:HRO59 IBJ59:IBK59 ILF59:ILG59 IVB59:IVC59 JEX59:JEY59 JOT59:JOU59 JYP59:JYQ59 KIL59:KIM59 KSH59:KSI59 LCD59:LCE59 LLZ59:LMA59 LVV59:LVW59 MFR59:MFS59 MPN59:MPO59 MZJ59:MZK59 NJF59:NJG59 NTB59:NTC59 OCX59:OCY59 OMT59:OMU59 OWP59:OWQ59 PGL59:PGM59 PQH59:PQI59 QAD59:QAE59 QJZ59:QKA59 QTV59:QTW59 RDR59:RDS59 RNN59:RNO59 RXJ59:RXK59 SHF59:SHG59 SRB59:SRC59 TAX59:TAY59 TKT59:TKU59 TUP59:TUQ59 UEL59:UEM59 UOH59:UOI59 UYD59:UYE59 VHZ59:VIA59 VRV59:VRW59 WBR59:WBS59 WLN59:WLO59 WVJ59:WVK59 B65595:C65595 IX65595:IY65595 ST65595:SU65595 ACP65595:ACQ65595 AML65595:AMM65595 AWH65595:AWI65595 BGD65595:BGE65595 BPZ65595:BQA65595 BZV65595:BZW65595 CJR65595:CJS65595 CTN65595:CTO65595 DDJ65595:DDK65595 DNF65595:DNG65595 DXB65595:DXC65595 EGX65595:EGY65595 EQT65595:EQU65595 FAP65595:FAQ65595 FKL65595:FKM65595 FUH65595:FUI65595 GED65595:GEE65595 GNZ65595:GOA65595 GXV65595:GXW65595 HHR65595:HHS65595 HRN65595:HRO65595 IBJ65595:IBK65595 ILF65595:ILG65595 IVB65595:IVC65595 JEX65595:JEY65595 JOT65595:JOU65595 JYP65595:JYQ65595 KIL65595:KIM65595 KSH65595:KSI65595 LCD65595:LCE65595 LLZ65595:LMA65595 LVV65595:LVW65595 MFR65595:MFS65595 MPN65595:MPO65595 MZJ65595:MZK65595 NJF65595:NJG65595 NTB65595:NTC65595 OCX65595:OCY65595 OMT65595:OMU65595 OWP65595:OWQ65595 PGL65595:PGM65595 PQH65595:PQI65595 QAD65595:QAE65595 QJZ65595:QKA65595 QTV65595:QTW65595 RDR65595:RDS65595 RNN65595:RNO65595 RXJ65595:RXK65595 SHF65595:SHG65595 SRB65595:SRC65595 TAX65595:TAY65595 TKT65595:TKU65595 TUP65595:TUQ65595 UEL65595:UEM65595 UOH65595:UOI65595 UYD65595:UYE65595 VHZ65595:VIA65595 VRV65595:VRW65595 WBR65595:WBS65595 WLN65595:WLO65595 WVJ65595:WVK65595 B131131:C131131 IX131131:IY131131 ST131131:SU131131 ACP131131:ACQ131131 AML131131:AMM131131 AWH131131:AWI131131 BGD131131:BGE131131 BPZ131131:BQA131131 BZV131131:BZW131131 CJR131131:CJS131131 CTN131131:CTO131131 DDJ131131:DDK131131 DNF131131:DNG131131 DXB131131:DXC131131 EGX131131:EGY131131 EQT131131:EQU131131 FAP131131:FAQ131131 FKL131131:FKM131131 FUH131131:FUI131131 GED131131:GEE131131 GNZ131131:GOA131131 GXV131131:GXW131131 HHR131131:HHS131131 HRN131131:HRO131131 IBJ131131:IBK131131 ILF131131:ILG131131 IVB131131:IVC131131 JEX131131:JEY131131 JOT131131:JOU131131 JYP131131:JYQ131131 KIL131131:KIM131131 KSH131131:KSI131131 LCD131131:LCE131131 LLZ131131:LMA131131 LVV131131:LVW131131 MFR131131:MFS131131 MPN131131:MPO131131 MZJ131131:MZK131131 NJF131131:NJG131131 NTB131131:NTC131131 OCX131131:OCY131131 OMT131131:OMU131131 OWP131131:OWQ131131 PGL131131:PGM131131 PQH131131:PQI131131 QAD131131:QAE131131 QJZ131131:QKA131131 QTV131131:QTW131131 RDR131131:RDS131131 RNN131131:RNO131131 RXJ131131:RXK131131 SHF131131:SHG131131 SRB131131:SRC131131 TAX131131:TAY131131 TKT131131:TKU131131 TUP131131:TUQ131131 UEL131131:UEM131131 UOH131131:UOI131131 UYD131131:UYE131131 VHZ131131:VIA131131 VRV131131:VRW131131 WBR131131:WBS131131 WLN131131:WLO131131 WVJ131131:WVK131131 B196667:C196667 IX196667:IY196667 ST196667:SU196667 ACP196667:ACQ196667 AML196667:AMM196667 AWH196667:AWI196667 BGD196667:BGE196667 BPZ196667:BQA196667 BZV196667:BZW196667 CJR196667:CJS196667 CTN196667:CTO196667 DDJ196667:DDK196667 DNF196667:DNG196667 DXB196667:DXC196667 EGX196667:EGY196667 EQT196667:EQU196667 FAP196667:FAQ196667 FKL196667:FKM196667 FUH196667:FUI196667 GED196667:GEE196667 GNZ196667:GOA196667 GXV196667:GXW196667 HHR196667:HHS196667 HRN196667:HRO196667 IBJ196667:IBK196667 ILF196667:ILG196667 IVB196667:IVC196667 JEX196667:JEY196667 JOT196667:JOU196667 JYP196667:JYQ196667 KIL196667:KIM196667 KSH196667:KSI196667 LCD196667:LCE196667 LLZ196667:LMA196667 LVV196667:LVW196667 MFR196667:MFS196667 MPN196667:MPO196667 MZJ196667:MZK196667 NJF196667:NJG196667 NTB196667:NTC196667 OCX196667:OCY196667 OMT196667:OMU196667 OWP196667:OWQ196667 PGL196667:PGM196667 PQH196667:PQI196667 QAD196667:QAE196667 QJZ196667:QKA196667 QTV196667:QTW196667 RDR196667:RDS196667 RNN196667:RNO196667 RXJ196667:RXK196667 SHF196667:SHG196667 SRB196667:SRC196667 TAX196667:TAY196667 TKT196667:TKU196667 TUP196667:TUQ196667 UEL196667:UEM196667 UOH196667:UOI196667 UYD196667:UYE196667 VHZ196667:VIA196667 VRV196667:VRW196667 WBR196667:WBS196667 WLN196667:WLO196667 WVJ196667:WVK196667 B262203:C262203 IX262203:IY262203 ST262203:SU262203 ACP262203:ACQ262203 AML262203:AMM262203 AWH262203:AWI262203 BGD262203:BGE262203 BPZ262203:BQA262203 BZV262203:BZW262203 CJR262203:CJS262203 CTN262203:CTO262203 DDJ262203:DDK262203 DNF262203:DNG262203 DXB262203:DXC262203 EGX262203:EGY262203 EQT262203:EQU262203 FAP262203:FAQ262203 FKL262203:FKM262203 FUH262203:FUI262203 GED262203:GEE262203 GNZ262203:GOA262203 GXV262203:GXW262203 HHR262203:HHS262203 HRN262203:HRO262203 IBJ262203:IBK262203 ILF262203:ILG262203 IVB262203:IVC262203 JEX262203:JEY262203 JOT262203:JOU262203 JYP262203:JYQ262203 KIL262203:KIM262203 KSH262203:KSI262203 LCD262203:LCE262203 LLZ262203:LMA262203 LVV262203:LVW262203 MFR262203:MFS262203 MPN262203:MPO262203 MZJ262203:MZK262203 NJF262203:NJG262203 NTB262203:NTC262203 OCX262203:OCY262203 OMT262203:OMU262203 OWP262203:OWQ262203 PGL262203:PGM262203 PQH262203:PQI262203 QAD262203:QAE262203 QJZ262203:QKA262203 QTV262203:QTW262203 RDR262203:RDS262203 RNN262203:RNO262203 RXJ262203:RXK262203 SHF262203:SHG262203 SRB262203:SRC262203 TAX262203:TAY262203 TKT262203:TKU262203 TUP262203:TUQ262203 UEL262203:UEM262203 UOH262203:UOI262203 UYD262203:UYE262203 VHZ262203:VIA262203 VRV262203:VRW262203 WBR262203:WBS262203 WLN262203:WLO262203 WVJ262203:WVK262203 B327739:C327739 IX327739:IY327739 ST327739:SU327739 ACP327739:ACQ327739 AML327739:AMM327739 AWH327739:AWI327739 BGD327739:BGE327739 BPZ327739:BQA327739 BZV327739:BZW327739 CJR327739:CJS327739 CTN327739:CTO327739 DDJ327739:DDK327739 DNF327739:DNG327739 DXB327739:DXC327739 EGX327739:EGY327739 EQT327739:EQU327739 FAP327739:FAQ327739 FKL327739:FKM327739 FUH327739:FUI327739 GED327739:GEE327739 GNZ327739:GOA327739 GXV327739:GXW327739 HHR327739:HHS327739 HRN327739:HRO327739 IBJ327739:IBK327739 ILF327739:ILG327739 IVB327739:IVC327739 JEX327739:JEY327739 JOT327739:JOU327739 JYP327739:JYQ327739 KIL327739:KIM327739 KSH327739:KSI327739 LCD327739:LCE327739 LLZ327739:LMA327739 LVV327739:LVW327739 MFR327739:MFS327739 MPN327739:MPO327739 MZJ327739:MZK327739 NJF327739:NJG327739 NTB327739:NTC327739 OCX327739:OCY327739 OMT327739:OMU327739 OWP327739:OWQ327739 PGL327739:PGM327739 PQH327739:PQI327739 QAD327739:QAE327739 QJZ327739:QKA327739 QTV327739:QTW327739 RDR327739:RDS327739 RNN327739:RNO327739 RXJ327739:RXK327739 SHF327739:SHG327739 SRB327739:SRC327739 TAX327739:TAY327739 TKT327739:TKU327739 TUP327739:TUQ327739 UEL327739:UEM327739 UOH327739:UOI327739 UYD327739:UYE327739 VHZ327739:VIA327739 VRV327739:VRW327739 WBR327739:WBS327739 WLN327739:WLO327739 WVJ327739:WVK327739 B393275:C393275 IX393275:IY393275 ST393275:SU393275 ACP393275:ACQ393275 AML393275:AMM393275 AWH393275:AWI393275 BGD393275:BGE393275 BPZ393275:BQA393275 BZV393275:BZW393275 CJR393275:CJS393275 CTN393275:CTO393275 DDJ393275:DDK393275 DNF393275:DNG393275 DXB393275:DXC393275 EGX393275:EGY393275 EQT393275:EQU393275 FAP393275:FAQ393275 FKL393275:FKM393275 FUH393275:FUI393275 GED393275:GEE393275 GNZ393275:GOA393275 GXV393275:GXW393275 HHR393275:HHS393275 HRN393275:HRO393275 IBJ393275:IBK393275 ILF393275:ILG393275 IVB393275:IVC393275 JEX393275:JEY393275 JOT393275:JOU393275 JYP393275:JYQ393275 KIL393275:KIM393275 KSH393275:KSI393275 LCD393275:LCE393275 LLZ393275:LMA393275 LVV393275:LVW393275 MFR393275:MFS393275 MPN393275:MPO393275 MZJ393275:MZK393275 NJF393275:NJG393275 NTB393275:NTC393275 OCX393275:OCY393275 OMT393275:OMU393275 OWP393275:OWQ393275 PGL393275:PGM393275 PQH393275:PQI393275 QAD393275:QAE393275 QJZ393275:QKA393275 QTV393275:QTW393275 RDR393275:RDS393275 RNN393275:RNO393275 RXJ393275:RXK393275 SHF393275:SHG393275 SRB393275:SRC393275 TAX393275:TAY393275 TKT393275:TKU393275 TUP393275:TUQ393275 UEL393275:UEM393275 UOH393275:UOI393275 UYD393275:UYE393275 VHZ393275:VIA393275 VRV393275:VRW393275 WBR393275:WBS393275 WLN393275:WLO393275 WVJ393275:WVK393275 B458811:C458811 IX458811:IY458811 ST458811:SU458811 ACP458811:ACQ458811 AML458811:AMM458811 AWH458811:AWI458811 BGD458811:BGE458811 BPZ458811:BQA458811 BZV458811:BZW458811 CJR458811:CJS458811 CTN458811:CTO458811 DDJ458811:DDK458811 DNF458811:DNG458811 DXB458811:DXC458811 EGX458811:EGY458811 EQT458811:EQU458811 FAP458811:FAQ458811 FKL458811:FKM458811 FUH458811:FUI458811 GED458811:GEE458811 GNZ458811:GOA458811 GXV458811:GXW458811 HHR458811:HHS458811 HRN458811:HRO458811 IBJ458811:IBK458811 ILF458811:ILG458811 IVB458811:IVC458811 JEX458811:JEY458811 JOT458811:JOU458811 JYP458811:JYQ458811 KIL458811:KIM458811 KSH458811:KSI458811 LCD458811:LCE458811 LLZ458811:LMA458811 LVV458811:LVW458811 MFR458811:MFS458811 MPN458811:MPO458811 MZJ458811:MZK458811 NJF458811:NJG458811 NTB458811:NTC458811 OCX458811:OCY458811 OMT458811:OMU458811 OWP458811:OWQ458811 PGL458811:PGM458811 PQH458811:PQI458811 QAD458811:QAE458811 QJZ458811:QKA458811 QTV458811:QTW458811 RDR458811:RDS458811 RNN458811:RNO458811 RXJ458811:RXK458811 SHF458811:SHG458811 SRB458811:SRC458811 TAX458811:TAY458811 TKT458811:TKU458811 TUP458811:TUQ458811 UEL458811:UEM458811 UOH458811:UOI458811 UYD458811:UYE458811 VHZ458811:VIA458811 VRV458811:VRW458811 WBR458811:WBS458811 WLN458811:WLO458811 WVJ458811:WVK458811 B524347:C524347 IX524347:IY524347 ST524347:SU524347 ACP524347:ACQ524347 AML524347:AMM524347 AWH524347:AWI524347 BGD524347:BGE524347 BPZ524347:BQA524347 BZV524347:BZW524347 CJR524347:CJS524347 CTN524347:CTO524347 DDJ524347:DDK524347 DNF524347:DNG524347 DXB524347:DXC524347 EGX524347:EGY524347 EQT524347:EQU524347 FAP524347:FAQ524347 FKL524347:FKM524347 FUH524347:FUI524347 GED524347:GEE524347 GNZ524347:GOA524347 GXV524347:GXW524347 HHR524347:HHS524347 HRN524347:HRO524347 IBJ524347:IBK524347 ILF524347:ILG524347 IVB524347:IVC524347 JEX524347:JEY524347 JOT524347:JOU524347 JYP524347:JYQ524347 KIL524347:KIM524347 KSH524347:KSI524347 LCD524347:LCE524347 LLZ524347:LMA524347 LVV524347:LVW524347 MFR524347:MFS524347 MPN524347:MPO524347 MZJ524347:MZK524347 NJF524347:NJG524347 NTB524347:NTC524347 OCX524347:OCY524347 OMT524347:OMU524347 OWP524347:OWQ524347 PGL524347:PGM524347 PQH524347:PQI524347 QAD524347:QAE524347 QJZ524347:QKA524347 QTV524347:QTW524347 RDR524347:RDS524347 RNN524347:RNO524347 RXJ524347:RXK524347 SHF524347:SHG524347 SRB524347:SRC524347 TAX524347:TAY524347 TKT524347:TKU524347 TUP524347:TUQ524347 UEL524347:UEM524347 UOH524347:UOI524347 UYD524347:UYE524347 VHZ524347:VIA524347 VRV524347:VRW524347 WBR524347:WBS524347 WLN524347:WLO524347 WVJ524347:WVK524347 B589883:C589883 IX589883:IY589883 ST589883:SU589883 ACP589883:ACQ589883 AML589883:AMM589883 AWH589883:AWI589883 BGD589883:BGE589883 BPZ589883:BQA589883 BZV589883:BZW589883 CJR589883:CJS589883 CTN589883:CTO589883 DDJ589883:DDK589883 DNF589883:DNG589883 DXB589883:DXC589883 EGX589883:EGY589883 EQT589883:EQU589883 FAP589883:FAQ589883 FKL589883:FKM589883 FUH589883:FUI589883 GED589883:GEE589883 GNZ589883:GOA589883 GXV589883:GXW589883 HHR589883:HHS589883 HRN589883:HRO589883 IBJ589883:IBK589883 ILF589883:ILG589883 IVB589883:IVC589883 JEX589883:JEY589883 JOT589883:JOU589883 JYP589883:JYQ589883 KIL589883:KIM589883 KSH589883:KSI589883 LCD589883:LCE589883 LLZ589883:LMA589883 LVV589883:LVW589883 MFR589883:MFS589883 MPN589883:MPO589883 MZJ589883:MZK589883 NJF589883:NJG589883 NTB589883:NTC589883 OCX589883:OCY589883 OMT589883:OMU589883 OWP589883:OWQ589883 PGL589883:PGM589883 PQH589883:PQI589883 QAD589883:QAE589883 QJZ589883:QKA589883 QTV589883:QTW589883 RDR589883:RDS589883 RNN589883:RNO589883 RXJ589883:RXK589883 SHF589883:SHG589883 SRB589883:SRC589883 TAX589883:TAY589883 TKT589883:TKU589883 TUP589883:TUQ589883 UEL589883:UEM589883 UOH589883:UOI589883 UYD589883:UYE589883 VHZ589883:VIA589883 VRV589883:VRW589883 WBR589883:WBS589883 WLN589883:WLO589883 WVJ589883:WVK589883 B655419:C655419 IX655419:IY655419 ST655419:SU655419 ACP655419:ACQ655419 AML655419:AMM655419 AWH655419:AWI655419 BGD655419:BGE655419 BPZ655419:BQA655419 BZV655419:BZW655419 CJR655419:CJS655419 CTN655419:CTO655419 DDJ655419:DDK655419 DNF655419:DNG655419 DXB655419:DXC655419 EGX655419:EGY655419 EQT655419:EQU655419 FAP655419:FAQ655419 FKL655419:FKM655419 FUH655419:FUI655419 GED655419:GEE655419 GNZ655419:GOA655419 GXV655419:GXW655419 HHR655419:HHS655419 HRN655419:HRO655419 IBJ655419:IBK655419 ILF655419:ILG655419 IVB655419:IVC655419 JEX655419:JEY655419 JOT655419:JOU655419 JYP655419:JYQ655419 KIL655419:KIM655419 KSH655419:KSI655419 LCD655419:LCE655419 LLZ655419:LMA655419 LVV655419:LVW655419 MFR655419:MFS655419 MPN655419:MPO655419 MZJ655419:MZK655419 NJF655419:NJG655419 NTB655419:NTC655419 OCX655419:OCY655419 OMT655419:OMU655419 OWP655419:OWQ655419 PGL655419:PGM655419 PQH655419:PQI655419 QAD655419:QAE655419 QJZ655419:QKA655419 QTV655419:QTW655419 RDR655419:RDS655419 RNN655419:RNO655419 RXJ655419:RXK655419 SHF655419:SHG655419 SRB655419:SRC655419 TAX655419:TAY655419 TKT655419:TKU655419 TUP655419:TUQ655419 UEL655419:UEM655419 UOH655419:UOI655419 UYD655419:UYE655419 VHZ655419:VIA655419 VRV655419:VRW655419 WBR655419:WBS655419 WLN655419:WLO655419 WVJ655419:WVK655419 B720955:C720955 IX720955:IY720955 ST720955:SU720955 ACP720955:ACQ720955 AML720955:AMM720955 AWH720955:AWI720955 BGD720955:BGE720955 BPZ720955:BQA720955 BZV720955:BZW720955 CJR720955:CJS720955 CTN720955:CTO720955 DDJ720955:DDK720955 DNF720955:DNG720955 DXB720955:DXC720955 EGX720955:EGY720955 EQT720955:EQU720955 FAP720955:FAQ720955 FKL720955:FKM720955 FUH720955:FUI720955 GED720955:GEE720955 GNZ720955:GOA720955 GXV720955:GXW720955 HHR720955:HHS720955 HRN720955:HRO720955 IBJ720955:IBK720955 ILF720955:ILG720955 IVB720955:IVC720955 JEX720955:JEY720955 JOT720955:JOU720955 JYP720955:JYQ720955 KIL720955:KIM720955 KSH720955:KSI720955 LCD720955:LCE720955 LLZ720955:LMA720955 LVV720955:LVW720955 MFR720955:MFS720955 MPN720955:MPO720955 MZJ720955:MZK720955 NJF720955:NJG720955 NTB720955:NTC720955 OCX720955:OCY720955 OMT720955:OMU720955 OWP720955:OWQ720955 PGL720955:PGM720955 PQH720955:PQI720955 QAD720955:QAE720955 QJZ720955:QKA720955 QTV720955:QTW720955 RDR720955:RDS720955 RNN720955:RNO720955 RXJ720955:RXK720955 SHF720955:SHG720955 SRB720955:SRC720955 TAX720955:TAY720955 TKT720955:TKU720955 TUP720955:TUQ720955 UEL720955:UEM720955 UOH720955:UOI720955 UYD720955:UYE720955 VHZ720955:VIA720955 VRV720955:VRW720955 WBR720955:WBS720955 WLN720955:WLO720955 WVJ720955:WVK720955 B786491:C786491 IX786491:IY786491 ST786491:SU786491 ACP786491:ACQ786491 AML786491:AMM786491 AWH786491:AWI786491 BGD786491:BGE786491 BPZ786491:BQA786491 BZV786491:BZW786491 CJR786491:CJS786491 CTN786491:CTO786491 DDJ786491:DDK786491 DNF786491:DNG786491 DXB786491:DXC786491 EGX786491:EGY786491 EQT786491:EQU786491 FAP786491:FAQ786491 FKL786491:FKM786491 FUH786491:FUI786491 GED786491:GEE786491 GNZ786491:GOA786491 GXV786491:GXW786491 HHR786491:HHS786491 HRN786491:HRO786491 IBJ786491:IBK786491 ILF786491:ILG786491 IVB786491:IVC786491 JEX786491:JEY786491 JOT786491:JOU786491 JYP786491:JYQ786491 KIL786491:KIM786491 KSH786491:KSI786491 LCD786491:LCE786491 LLZ786491:LMA786491 LVV786491:LVW786491 MFR786491:MFS786491 MPN786491:MPO786491 MZJ786491:MZK786491 NJF786491:NJG786491 NTB786491:NTC786491 OCX786491:OCY786491 OMT786491:OMU786491 OWP786491:OWQ786491 PGL786491:PGM786491 PQH786491:PQI786491 QAD786491:QAE786491 QJZ786491:QKA786491 QTV786491:QTW786491 RDR786491:RDS786491 RNN786491:RNO786491 RXJ786491:RXK786491 SHF786491:SHG786491 SRB786491:SRC786491 TAX786491:TAY786491 TKT786491:TKU786491 TUP786491:TUQ786491 UEL786491:UEM786491 UOH786491:UOI786491 UYD786491:UYE786491 VHZ786491:VIA786491 VRV786491:VRW786491 WBR786491:WBS786491 WLN786491:WLO786491 WVJ786491:WVK786491 B852027:C852027 IX852027:IY852027 ST852027:SU852027 ACP852027:ACQ852027 AML852027:AMM852027 AWH852027:AWI852027 BGD852027:BGE852027 BPZ852027:BQA852027 BZV852027:BZW852027 CJR852027:CJS852027 CTN852027:CTO852027 DDJ852027:DDK852027 DNF852027:DNG852027 DXB852027:DXC852027 EGX852027:EGY852027 EQT852027:EQU852027 FAP852027:FAQ852027 FKL852027:FKM852027 FUH852027:FUI852027 GED852027:GEE852027 GNZ852027:GOA852027 GXV852027:GXW852027 HHR852027:HHS852027 HRN852027:HRO852027 IBJ852027:IBK852027 ILF852027:ILG852027 IVB852027:IVC852027 JEX852027:JEY852027 JOT852027:JOU852027 JYP852027:JYQ852027 KIL852027:KIM852027 KSH852027:KSI852027 LCD852027:LCE852027 LLZ852027:LMA852027 LVV852027:LVW852027 MFR852027:MFS852027 MPN852027:MPO852027 MZJ852027:MZK852027 NJF852027:NJG852027 NTB852027:NTC852027 OCX852027:OCY852027 OMT852027:OMU852027 OWP852027:OWQ852027 PGL852027:PGM852027 PQH852027:PQI852027 QAD852027:QAE852027 QJZ852027:QKA852027 QTV852027:QTW852027 RDR852027:RDS852027 RNN852027:RNO852027 RXJ852027:RXK852027 SHF852027:SHG852027 SRB852027:SRC852027 TAX852027:TAY852027 TKT852027:TKU852027 TUP852027:TUQ852027 UEL852027:UEM852027 UOH852027:UOI852027 UYD852027:UYE852027 VHZ852027:VIA852027 VRV852027:VRW852027 WBR852027:WBS852027 WLN852027:WLO852027 WVJ852027:WVK852027 B917563:C917563 IX917563:IY917563 ST917563:SU917563 ACP917563:ACQ917563 AML917563:AMM917563 AWH917563:AWI917563 BGD917563:BGE917563 BPZ917563:BQA917563 BZV917563:BZW917563 CJR917563:CJS917563 CTN917563:CTO917563 DDJ917563:DDK917563 DNF917563:DNG917563 DXB917563:DXC917563 EGX917563:EGY917563 EQT917563:EQU917563 FAP917563:FAQ917563 FKL917563:FKM917563 FUH917563:FUI917563 GED917563:GEE917563 GNZ917563:GOA917563 GXV917563:GXW917563 HHR917563:HHS917563 HRN917563:HRO917563 IBJ917563:IBK917563 ILF917563:ILG917563 IVB917563:IVC917563 JEX917563:JEY917563 JOT917563:JOU917563 JYP917563:JYQ917563 KIL917563:KIM917563 KSH917563:KSI917563 LCD917563:LCE917563 LLZ917563:LMA917563 LVV917563:LVW917563 MFR917563:MFS917563 MPN917563:MPO917563 MZJ917563:MZK917563 NJF917563:NJG917563 NTB917563:NTC917563 OCX917563:OCY917563 OMT917563:OMU917563 OWP917563:OWQ917563 PGL917563:PGM917563 PQH917563:PQI917563 QAD917563:QAE917563 QJZ917563:QKA917563 QTV917563:QTW917563 RDR917563:RDS917563 RNN917563:RNO917563 RXJ917563:RXK917563 SHF917563:SHG917563 SRB917563:SRC917563 TAX917563:TAY917563 TKT917563:TKU917563 TUP917563:TUQ917563 UEL917563:UEM917563 UOH917563:UOI917563 UYD917563:UYE917563 VHZ917563:VIA917563 VRV917563:VRW917563 WBR917563:WBS917563 WLN917563:WLO917563 WVJ917563:WVK917563 B983099:C983099 IX983099:IY983099 ST983099:SU983099 ACP983099:ACQ983099 AML983099:AMM983099 AWH983099:AWI983099 BGD983099:BGE983099 BPZ983099:BQA983099 BZV983099:BZW983099 CJR983099:CJS983099 CTN983099:CTO983099 DDJ983099:DDK983099 DNF983099:DNG983099 DXB983099:DXC983099 EGX983099:EGY983099 EQT983099:EQU983099 FAP983099:FAQ983099 FKL983099:FKM983099 FUH983099:FUI983099 GED983099:GEE983099 GNZ983099:GOA983099 GXV983099:GXW983099 HHR983099:HHS983099 HRN983099:HRO983099 IBJ983099:IBK983099 ILF983099:ILG983099 IVB983099:IVC983099 JEX983099:JEY983099 JOT983099:JOU983099 JYP983099:JYQ983099 KIL983099:KIM983099 KSH983099:KSI983099 LCD983099:LCE983099 LLZ983099:LMA983099 LVV983099:LVW983099 MFR983099:MFS983099 MPN983099:MPO983099 MZJ983099:MZK983099 NJF983099:NJG983099 NTB983099:NTC983099 OCX983099:OCY983099 OMT983099:OMU983099 OWP983099:OWQ983099 PGL983099:PGM983099 PQH983099:PQI983099 QAD983099:QAE983099 QJZ983099:QKA983099 QTV983099:QTW983099 RDR983099:RDS983099 RNN983099:RNO983099 RXJ983099:RXK983099 SHF983099:SHG983099 SRB983099:SRC983099 TAX983099:TAY983099 TKT983099:TKU983099 TUP983099:TUQ983099 UEL983099:UEM983099 UOH983099:UOI983099 UYD983099:UYE983099 VHZ983099:VIA983099 VRV983099:VRW983099 WBR983099:WBS983099 WLN983099:WLO983099 WVJ983099:WVK983099 C8:C35 IY8:IY35 SU8:SU35 ACQ8:ACQ35 AMM8:AMM35 AWI8:AWI35 BGE8:BGE35 BQA8:BQA35 BZW8:BZW35 CJS8:CJS35 CTO8:CTO35 DDK8:DDK35 DNG8:DNG35 DXC8:DXC35 EGY8:EGY35 EQU8:EQU35 FAQ8:FAQ35 FKM8:FKM35 FUI8:FUI35 GEE8:GEE35 GOA8:GOA35 GXW8:GXW35 HHS8:HHS35 HRO8:HRO35 IBK8:IBK35 ILG8:ILG35 IVC8:IVC35 JEY8:JEY35 JOU8:JOU35 JYQ8:JYQ35 KIM8:KIM35 KSI8:KSI35 LCE8:LCE35 LMA8:LMA35 LVW8:LVW35 MFS8:MFS35 MPO8:MPO35 MZK8:MZK35 NJG8:NJG35 NTC8:NTC35 OCY8:OCY35 OMU8:OMU35 OWQ8:OWQ35 PGM8:PGM35 PQI8:PQI35 QAE8:QAE35 QKA8:QKA35 QTW8:QTW35 RDS8:RDS35 RNO8:RNO35 RXK8:RXK35 SHG8:SHG35 SRC8:SRC35 TAY8:TAY35 TKU8:TKU35 TUQ8:TUQ35 UEM8:UEM35 UOI8:UOI35 UYE8:UYE35 VIA8:VIA35 VRW8:VRW35 WBS8:WBS35 WLO8:WLO35 WVK8:WVK35 C65544:C65571 IY65544:IY65571 SU65544:SU65571 ACQ65544:ACQ65571 AMM65544:AMM65571 AWI65544:AWI65571 BGE65544:BGE65571 BQA65544:BQA65571 BZW65544:BZW65571 CJS65544:CJS65571 CTO65544:CTO65571 DDK65544:DDK65571 DNG65544:DNG65571 DXC65544:DXC65571 EGY65544:EGY65571 EQU65544:EQU65571 FAQ65544:FAQ65571 FKM65544:FKM65571 FUI65544:FUI65571 GEE65544:GEE65571 GOA65544:GOA65571 GXW65544:GXW65571 HHS65544:HHS65571 HRO65544:HRO65571 IBK65544:IBK65571 ILG65544:ILG65571 IVC65544:IVC65571 JEY65544:JEY65571 JOU65544:JOU65571 JYQ65544:JYQ65571 KIM65544:KIM65571 KSI65544:KSI65571 LCE65544:LCE65571 LMA65544:LMA65571 LVW65544:LVW65571 MFS65544:MFS65571 MPO65544:MPO65571 MZK65544:MZK65571 NJG65544:NJG65571 NTC65544:NTC65571 OCY65544:OCY65571 OMU65544:OMU65571 OWQ65544:OWQ65571 PGM65544:PGM65571 PQI65544:PQI65571 QAE65544:QAE65571 QKA65544:QKA65571 QTW65544:QTW65571 RDS65544:RDS65571 RNO65544:RNO65571 RXK65544:RXK65571 SHG65544:SHG65571 SRC65544:SRC65571 TAY65544:TAY65571 TKU65544:TKU65571 TUQ65544:TUQ65571 UEM65544:UEM65571 UOI65544:UOI65571 UYE65544:UYE65571 VIA65544:VIA65571 VRW65544:VRW65571 WBS65544:WBS65571 WLO65544:WLO65571 WVK65544:WVK65571 C131080:C131107 IY131080:IY131107 SU131080:SU131107 ACQ131080:ACQ131107 AMM131080:AMM131107 AWI131080:AWI131107 BGE131080:BGE131107 BQA131080:BQA131107 BZW131080:BZW131107 CJS131080:CJS131107 CTO131080:CTO131107 DDK131080:DDK131107 DNG131080:DNG131107 DXC131080:DXC131107 EGY131080:EGY131107 EQU131080:EQU131107 FAQ131080:FAQ131107 FKM131080:FKM131107 FUI131080:FUI131107 GEE131080:GEE131107 GOA131080:GOA131107 GXW131080:GXW131107 HHS131080:HHS131107 HRO131080:HRO131107 IBK131080:IBK131107 ILG131080:ILG131107 IVC131080:IVC131107 JEY131080:JEY131107 JOU131080:JOU131107 JYQ131080:JYQ131107 KIM131080:KIM131107 KSI131080:KSI131107 LCE131080:LCE131107 LMA131080:LMA131107 LVW131080:LVW131107 MFS131080:MFS131107 MPO131080:MPO131107 MZK131080:MZK131107 NJG131080:NJG131107 NTC131080:NTC131107 OCY131080:OCY131107 OMU131080:OMU131107 OWQ131080:OWQ131107 PGM131080:PGM131107 PQI131080:PQI131107 QAE131080:QAE131107 QKA131080:QKA131107 QTW131080:QTW131107 RDS131080:RDS131107 RNO131080:RNO131107 RXK131080:RXK131107 SHG131080:SHG131107 SRC131080:SRC131107 TAY131080:TAY131107 TKU131080:TKU131107 TUQ131080:TUQ131107 UEM131080:UEM131107 UOI131080:UOI131107 UYE131080:UYE131107 VIA131080:VIA131107 VRW131080:VRW131107 WBS131080:WBS131107 WLO131080:WLO131107 WVK131080:WVK131107 C196616:C196643 IY196616:IY196643 SU196616:SU196643 ACQ196616:ACQ196643 AMM196616:AMM196643 AWI196616:AWI196643 BGE196616:BGE196643 BQA196616:BQA196643 BZW196616:BZW196643 CJS196616:CJS196643 CTO196616:CTO196643 DDK196616:DDK196643 DNG196616:DNG196643 DXC196616:DXC196643 EGY196616:EGY196643 EQU196616:EQU196643 FAQ196616:FAQ196643 FKM196616:FKM196643 FUI196616:FUI196643 GEE196616:GEE196643 GOA196616:GOA196643 GXW196616:GXW196643 HHS196616:HHS196643 HRO196616:HRO196643 IBK196616:IBK196643 ILG196616:ILG196643 IVC196616:IVC196643 JEY196616:JEY196643 JOU196616:JOU196643 JYQ196616:JYQ196643 KIM196616:KIM196643 KSI196616:KSI196643 LCE196616:LCE196643 LMA196616:LMA196643 LVW196616:LVW196643 MFS196616:MFS196643 MPO196616:MPO196643 MZK196616:MZK196643 NJG196616:NJG196643 NTC196616:NTC196643 OCY196616:OCY196643 OMU196616:OMU196643 OWQ196616:OWQ196643 PGM196616:PGM196643 PQI196616:PQI196643 QAE196616:QAE196643 QKA196616:QKA196643 QTW196616:QTW196643 RDS196616:RDS196643 RNO196616:RNO196643 RXK196616:RXK196643 SHG196616:SHG196643 SRC196616:SRC196643 TAY196616:TAY196643 TKU196616:TKU196643 TUQ196616:TUQ196643 UEM196616:UEM196643 UOI196616:UOI196643 UYE196616:UYE196643 VIA196616:VIA196643 VRW196616:VRW196643 WBS196616:WBS196643 WLO196616:WLO196643 WVK196616:WVK196643 C262152:C262179 IY262152:IY262179 SU262152:SU262179 ACQ262152:ACQ262179 AMM262152:AMM262179 AWI262152:AWI262179 BGE262152:BGE262179 BQA262152:BQA262179 BZW262152:BZW262179 CJS262152:CJS262179 CTO262152:CTO262179 DDK262152:DDK262179 DNG262152:DNG262179 DXC262152:DXC262179 EGY262152:EGY262179 EQU262152:EQU262179 FAQ262152:FAQ262179 FKM262152:FKM262179 FUI262152:FUI262179 GEE262152:GEE262179 GOA262152:GOA262179 GXW262152:GXW262179 HHS262152:HHS262179 HRO262152:HRO262179 IBK262152:IBK262179 ILG262152:ILG262179 IVC262152:IVC262179 JEY262152:JEY262179 JOU262152:JOU262179 JYQ262152:JYQ262179 KIM262152:KIM262179 KSI262152:KSI262179 LCE262152:LCE262179 LMA262152:LMA262179 LVW262152:LVW262179 MFS262152:MFS262179 MPO262152:MPO262179 MZK262152:MZK262179 NJG262152:NJG262179 NTC262152:NTC262179 OCY262152:OCY262179 OMU262152:OMU262179 OWQ262152:OWQ262179 PGM262152:PGM262179 PQI262152:PQI262179 QAE262152:QAE262179 QKA262152:QKA262179 QTW262152:QTW262179 RDS262152:RDS262179 RNO262152:RNO262179 RXK262152:RXK262179 SHG262152:SHG262179 SRC262152:SRC262179 TAY262152:TAY262179 TKU262152:TKU262179 TUQ262152:TUQ262179 UEM262152:UEM262179 UOI262152:UOI262179 UYE262152:UYE262179 VIA262152:VIA262179 VRW262152:VRW262179 WBS262152:WBS262179 WLO262152:WLO262179 WVK262152:WVK262179 C327688:C327715 IY327688:IY327715 SU327688:SU327715 ACQ327688:ACQ327715 AMM327688:AMM327715 AWI327688:AWI327715 BGE327688:BGE327715 BQA327688:BQA327715 BZW327688:BZW327715 CJS327688:CJS327715 CTO327688:CTO327715 DDK327688:DDK327715 DNG327688:DNG327715 DXC327688:DXC327715 EGY327688:EGY327715 EQU327688:EQU327715 FAQ327688:FAQ327715 FKM327688:FKM327715 FUI327688:FUI327715 GEE327688:GEE327715 GOA327688:GOA327715 GXW327688:GXW327715 HHS327688:HHS327715 HRO327688:HRO327715 IBK327688:IBK327715 ILG327688:ILG327715 IVC327688:IVC327715 JEY327688:JEY327715 JOU327688:JOU327715 JYQ327688:JYQ327715 KIM327688:KIM327715 KSI327688:KSI327715 LCE327688:LCE327715 LMA327688:LMA327715 LVW327688:LVW327715 MFS327688:MFS327715 MPO327688:MPO327715 MZK327688:MZK327715 NJG327688:NJG327715 NTC327688:NTC327715 OCY327688:OCY327715 OMU327688:OMU327715 OWQ327688:OWQ327715 PGM327688:PGM327715 PQI327688:PQI327715 QAE327688:QAE327715 QKA327688:QKA327715 QTW327688:QTW327715 RDS327688:RDS327715 RNO327688:RNO327715 RXK327688:RXK327715 SHG327688:SHG327715 SRC327688:SRC327715 TAY327688:TAY327715 TKU327688:TKU327715 TUQ327688:TUQ327715 UEM327688:UEM327715 UOI327688:UOI327715 UYE327688:UYE327715 VIA327688:VIA327715 VRW327688:VRW327715 WBS327688:WBS327715 WLO327688:WLO327715 WVK327688:WVK327715 C393224:C393251 IY393224:IY393251 SU393224:SU393251 ACQ393224:ACQ393251 AMM393224:AMM393251 AWI393224:AWI393251 BGE393224:BGE393251 BQA393224:BQA393251 BZW393224:BZW393251 CJS393224:CJS393251 CTO393224:CTO393251 DDK393224:DDK393251 DNG393224:DNG393251 DXC393224:DXC393251 EGY393224:EGY393251 EQU393224:EQU393251 FAQ393224:FAQ393251 FKM393224:FKM393251 FUI393224:FUI393251 GEE393224:GEE393251 GOA393224:GOA393251 GXW393224:GXW393251 HHS393224:HHS393251 HRO393224:HRO393251 IBK393224:IBK393251 ILG393224:ILG393251 IVC393224:IVC393251 JEY393224:JEY393251 JOU393224:JOU393251 JYQ393224:JYQ393251 KIM393224:KIM393251 KSI393224:KSI393251 LCE393224:LCE393251 LMA393224:LMA393251 LVW393224:LVW393251 MFS393224:MFS393251 MPO393224:MPO393251 MZK393224:MZK393251 NJG393224:NJG393251 NTC393224:NTC393251 OCY393224:OCY393251 OMU393224:OMU393251 OWQ393224:OWQ393251 PGM393224:PGM393251 PQI393224:PQI393251 QAE393224:QAE393251 QKA393224:QKA393251 QTW393224:QTW393251 RDS393224:RDS393251 RNO393224:RNO393251 RXK393224:RXK393251 SHG393224:SHG393251 SRC393224:SRC393251 TAY393224:TAY393251 TKU393224:TKU393251 TUQ393224:TUQ393251 UEM393224:UEM393251 UOI393224:UOI393251 UYE393224:UYE393251 VIA393224:VIA393251 VRW393224:VRW393251 WBS393224:WBS393251 WLO393224:WLO393251 WVK393224:WVK393251 C458760:C458787 IY458760:IY458787 SU458760:SU458787 ACQ458760:ACQ458787 AMM458760:AMM458787 AWI458760:AWI458787 BGE458760:BGE458787 BQA458760:BQA458787 BZW458760:BZW458787 CJS458760:CJS458787 CTO458760:CTO458787 DDK458760:DDK458787 DNG458760:DNG458787 DXC458760:DXC458787 EGY458760:EGY458787 EQU458760:EQU458787 FAQ458760:FAQ458787 FKM458760:FKM458787 FUI458760:FUI458787 GEE458760:GEE458787 GOA458760:GOA458787 GXW458760:GXW458787 HHS458760:HHS458787 HRO458760:HRO458787 IBK458760:IBK458787 ILG458760:ILG458787 IVC458760:IVC458787 JEY458760:JEY458787 JOU458760:JOU458787 JYQ458760:JYQ458787 KIM458760:KIM458787 KSI458760:KSI458787 LCE458760:LCE458787 LMA458760:LMA458787 LVW458760:LVW458787 MFS458760:MFS458787 MPO458760:MPO458787 MZK458760:MZK458787 NJG458760:NJG458787 NTC458760:NTC458787 OCY458760:OCY458787 OMU458760:OMU458787 OWQ458760:OWQ458787 PGM458760:PGM458787 PQI458760:PQI458787 QAE458760:QAE458787 QKA458760:QKA458787 QTW458760:QTW458787 RDS458760:RDS458787 RNO458760:RNO458787 RXK458760:RXK458787 SHG458760:SHG458787 SRC458760:SRC458787 TAY458760:TAY458787 TKU458760:TKU458787 TUQ458760:TUQ458787 UEM458760:UEM458787 UOI458760:UOI458787 UYE458760:UYE458787 VIA458760:VIA458787 VRW458760:VRW458787 WBS458760:WBS458787 WLO458760:WLO458787 WVK458760:WVK458787 C524296:C524323 IY524296:IY524323 SU524296:SU524323 ACQ524296:ACQ524323 AMM524296:AMM524323 AWI524296:AWI524323 BGE524296:BGE524323 BQA524296:BQA524323 BZW524296:BZW524323 CJS524296:CJS524323 CTO524296:CTO524323 DDK524296:DDK524323 DNG524296:DNG524323 DXC524296:DXC524323 EGY524296:EGY524323 EQU524296:EQU524323 FAQ524296:FAQ524323 FKM524296:FKM524323 FUI524296:FUI524323 GEE524296:GEE524323 GOA524296:GOA524323 GXW524296:GXW524323 HHS524296:HHS524323 HRO524296:HRO524323 IBK524296:IBK524323 ILG524296:ILG524323 IVC524296:IVC524323 JEY524296:JEY524323 JOU524296:JOU524323 JYQ524296:JYQ524323 KIM524296:KIM524323 KSI524296:KSI524323 LCE524296:LCE524323 LMA524296:LMA524323 LVW524296:LVW524323 MFS524296:MFS524323 MPO524296:MPO524323 MZK524296:MZK524323 NJG524296:NJG524323 NTC524296:NTC524323 OCY524296:OCY524323 OMU524296:OMU524323 OWQ524296:OWQ524323 PGM524296:PGM524323 PQI524296:PQI524323 QAE524296:QAE524323 QKA524296:QKA524323 QTW524296:QTW524323 RDS524296:RDS524323 RNO524296:RNO524323 RXK524296:RXK524323 SHG524296:SHG524323 SRC524296:SRC524323 TAY524296:TAY524323 TKU524296:TKU524323 TUQ524296:TUQ524323 UEM524296:UEM524323 UOI524296:UOI524323 UYE524296:UYE524323 VIA524296:VIA524323 VRW524296:VRW524323 WBS524296:WBS524323 WLO524296:WLO524323 WVK524296:WVK524323 C589832:C589859 IY589832:IY589859 SU589832:SU589859 ACQ589832:ACQ589859 AMM589832:AMM589859 AWI589832:AWI589859 BGE589832:BGE589859 BQA589832:BQA589859 BZW589832:BZW589859 CJS589832:CJS589859 CTO589832:CTO589859 DDK589832:DDK589859 DNG589832:DNG589859 DXC589832:DXC589859 EGY589832:EGY589859 EQU589832:EQU589859 FAQ589832:FAQ589859 FKM589832:FKM589859 FUI589832:FUI589859 GEE589832:GEE589859 GOA589832:GOA589859 GXW589832:GXW589859 HHS589832:HHS589859 HRO589832:HRO589859 IBK589832:IBK589859 ILG589832:ILG589859 IVC589832:IVC589859 JEY589832:JEY589859 JOU589832:JOU589859 JYQ589832:JYQ589859 KIM589832:KIM589859 KSI589832:KSI589859 LCE589832:LCE589859 LMA589832:LMA589859 LVW589832:LVW589859 MFS589832:MFS589859 MPO589832:MPO589859 MZK589832:MZK589859 NJG589832:NJG589859 NTC589832:NTC589859 OCY589832:OCY589859 OMU589832:OMU589859 OWQ589832:OWQ589859 PGM589832:PGM589859 PQI589832:PQI589859 QAE589832:QAE589859 QKA589832:QKA589859 QTW589832:QTW589859 RDS589832:RDS589859 RNO589832:RNO589859 RXK589832:RXK589859 SHG589832:SHG589859 SRC589832:SRC589859 TAY589832:TAY589859 TKU589832:TKU589859 TUQ589832:TUQ589859 UEM589832:UEM589859 UOI589832:UOI589859 UYE589832:UYE589859 VIA589832:VIA589859 VRW589832:VRW589859 WBS589832:WBS589859 WLO589832:WLO589859 WVK589832:WVK589859 C655368:C655395 IY655368:IY655395 SU655368:SU655395 ACQ655368:ACQ655395 AMM655368:AMM655395 AWI655368:AWI655395 BGE655368:BGE655395 BQA655368:BQA655395 BZW655368:BZW655395 CJS655368:CJS655395 CTO655368:CTO655395 DDK655368:DDK655395 DNG655368:DNG655395 DXC655368:DXC655395 EGY655368:EGY655395 EQU655368:EQU655395 FAQ655368:FAQ655395 FKM655368:FKM655395 FUI655368:FUI655395 GEE655368:GEE655395 GOA655368:GOA655395 GXW655368:GXW655395 HHS655368:HHS655395 HRO655368:HRO655395 IBK655368:IBK655395 ILG655368:ILG655395 IVC655368:IVC655395 JEY655368:JEY655395 JOU655368:JOU655395 JYQ655368:JYQ655395 KIM655368:KIM655395 KSI655368:KSI655395 LCE655368:LCE655395 LMA655368:LMA655395 LVW655368:LVW655395 MFS655368:MFS655395 MPO655368:MPO655395 MZK655368:MZK655395 NJG655368:NJG655395 NTC655368:NTC655395 OCY655368:OCY655395 OMU655368:OMU655395 OWQ655368:OWQ655395 PGM655368:PGM655395 PQI655368:PQI655395 QAE655368:QAE655395 QKA655368:QKA655395 QTW655368:QTW655395 RDS655368:RDS655395 RNO655368:RNO655395 RXK655368:RXK655395 SHG655368:SHG655395 SRC655368:SRC655395 TAY655368:TAY655395 TKU655368:TKU655395 TUQ655368:TUQ655395 UEM655368:UEM655395 UOI655368:UOI655395 UYE655368:UYE655395 VIA655368:VIA655395 VRW655368:VRW655395 WBS655368:WBS655395 WLO655368:WLO655395 WVK655368:WVK655395 C720904:C720931 IY720904:IY720931 SU720904:SU720931 ACQ720904:ACQ720931 AMM720904:AMM720931 AWI720904:AWI720931 BGE720904:BGE720931 BQA720904:BQA720931 BZW720904:BZW720931 CJS720904:CJS720931 CTO720904:CTO720931 DDK720904:DDK720931 DNG720904:DNG720931 DXC720904:DXC720931 EGY720904:EGY720931 EQU720904:EQU720931 FAQ720904:FAQ720931 FKM720904:FKM720931 FUI720904:FUI720931 GEE720904:GEE720931 GOA720904:GOA720931 GXW720904:GXW720931 HHS720904:HHS720931 HRO720904:HRO720931 IBK720904:IBK720931 ILG720904:ILG720931 IVC720904:IVC720931 JEY720904:JEY720931 JOU720904:JOU720931 JYQ720904:JYQ720931 KIM720904:KIM720931 KSI720904:KSI720931 LCE720904:LCE720931 LMA720904:LMA720931 LVW720904:LVW720931 MFS720904:MFS720931 MPO720904:MPO720931 MZK720904:MZK720931 NJG720904:NJG720931 NTC720904:NTC720931 OCY720904:OCY720931 OMU720904:OMU720931 OWQ720904:OWQ720931 PGM720904:PGM720931 PQI720904:PQI720931 QAE720904:QAE720931 QKA720904:QKA720931 QTW720904:QTW720931 RDS720904:RDS720931 RNO720904:RNO720931 RXK720904:RXK720931 SHG720904:SHG720931 SRC720904:SRC720931 TAY720904:TAY720931 TKU720904:TKU720931 TUQ720904:TUQ720931 UEM720904:UEM720931 UOI720904:UOI720931 UYE720904:UYE720931 VIA720904:VIA720931 VRW720904:VRW720931 WBS720904:WBS720931 WLO720904:WLO720931 WVK720904:WVK720931 C786440:C786467 IY786440:IY786467 SU786440:SU786467 ACQ786440:ACQ786467 AMM786440:AMM786467 AWI786440:AWI786467 BGE786440:BGE786467 BQA786440:BQA786467 BZW786440:BZW786467 CJS786440:CJS786467 CTO786440:CTO786467 DDK786440:DDK786467 DNG786440:DNG786467 DXC786440:DXC786467 EGY786440:EGY786467 EQU786440:EQU786467 FAQ786440:FAQ786467 FKM786440:FKM786467 FUI786440:FUI786467 GEE786440:GEE786467 GOA786440:GOA786467 GXW786440:GXW786467 HHS786440:HHS786467 HRO786440:HRO786467 IBK786440:IBK786467 ILG786440:ILG786467 IVC786440:IVC786467 JEY786440:JEY786467 JOU786440:JOU786467 JYQ786440:JYQ786467 KIM786440:KIM786467 KSI786440:KSI786467 LCE786440:LCE786467 LMA786440:LMA786467 LVW786440:LVW786467 MFS786440:MFS786467 MPO786440:MPO786467 MZK786440:MZK786467 NJG786440:NJG786467 NTC786440:NTC786467 OCY786440:OCY786467 OMU786440:OMU786467 OWQ786440:OWQ786467 PGM786440:PGM786467 PQI786440:PQI786467 QAE786440:QAE786467 QKA786440:QKA786467 QTW786440:QTW786467 RDS786440:RDS786467 RNO786440:RNO786467 RXK786440:RXK786467 SHG786440:SHG786467 SRC786440:SRC786467 TAY786440:TAY786467 TKU786440:TKU786467 TUQ786440:TUQ786467 UEM786440:UEM786467 UOI786440:UOI786467 UYE786440:UYE786467 VIA786440:VIA786467 VRW786440:VRW786467 WBS786440:WBS786467 WLO786440:WLO786467 WVK786440:WVK786467 C851976:C852003 IY851976:IY852003 SU851976:SU852003 ACQ851976:ACQ852003 AMM851976:AMM852003 AWI851976:AWI852003 BGE851976:BGE852003 BQA851976:BQA852003 BZW851976:BZW852003 CJS851976:CJS852003 CTO851976:CTO852003 DDK851976:DDK852003 DNG851976:DNG852003 DXC851976:DXC852003 EGY851976:EGY852003 EQU851976:EQU852003 FAQ851976:FAQ852003 FKM851976:FKM852003 FUI851976:FUI852003 GEE851976:GEE852003 GOA851976:GOA852003 GXW851976:GXW852003 HHS851976:HHS852003 HRO851976:HRO852003 IBK851976:IBK852003 ILG851976:ILG852003 IVC851976:IVC852003 JEY851976:JEY852003 JOU851976:JOU852003 JYQ851976:JYQ852003 KIM851976:KIM852003 KSI851976:KSI852003 LCE851976:LCE852003 LMA851976:LMA852003 LVW851976:LVW852003 MFS851976:MFS852003 MPO851976:MPO852003 MZK851976:MZK852003 NJG851976:NJG852003 NTC851976:NTC852003 OCY851976:OCY852003 OMU851976:OMU852003 OWQ851976:OWQ852003 PGM851976:PGM852003 PQI851976:PQI852003 QAE851976:QAE852003 QKA851976:QKA852003 QTW851976:QTW852003 RDS851976:RDS852003 RNO851976:RNO852003 RXK851976:RXK852003 SHG851976:SHG852003 SRC851976:SRC852003 TAY851976:TAY852003 TKU851976:TKU852003 TUQ851976:TUQ852003 UEM851976:UEM852003 UOI851976:UOI852003 UYE851976:UYE852003 VIA851976:VIA852003 VRW851976:VRW852003 WBS851976:WBS852003 WLO851976:WLO852003 WVK851976:WVK852003 C917512:C917539 IY917512:IY917539 SU917512:SU917539 ACQ917512:ACQ917539 AMM917512:AMM917539 AWI917512:AWI917539 BGE917512:BGE917539 BQA917512:BQA917539 BZW917512:BZW917539 CJS917512:CJS917539 CTO917512:CTO917539 DDK917512:DDK917539 DNG917512:DNG917539 DXC917512:DXC917539 EGY917512:EGY917539 EQU917512:EQU917539 FAQ917512:FAQ917539 FKM917512:FKM917539 FUI917512:FUI917539 GEE917512:GEE917539 GOA917512:GOA917539 GXW917512:GXW917539 HHS917512:HHS917539 HRO917512:HRO917539 IBK917512:IBK917539 ILG917512:ILG917539 IVC917512:IVC917539 JEY917512:JEY917539 JOU917512:JOU917539 JYQ917512:JYQ917539 KIM917512:KIM917539 KSI917512:KSI917539 LCE917512:LCE917539 LMA917512:LMA917539 LVW917512:LVW917539 MFS917512:MFS917539 MPO917512:MPO917539 MZK917512:MZK917539 NJG917512:NJG917539 NTC917512:NTC917539 OCY917512:OCY917539 OMU917512:OMU917539 OWQ917512:OWQ917539 PGM917512:PGM917539 PQI917512:PQI917539 QAE917512:QAE917539 QKA917512:QKA917539 QTW917512:QTW917539 RDS917512:RDS917539 RNO917512:RNO917539 RXK917512:RXK917539 SHG917512:SHG917539 SRC917512:SRC917539 TAY917512:TAY917539 TKU917512:TKU917539 TUQ917512:TUQ917539 UEM917512:UEM917539 UOI917512:UOI917539 UYE917512:UYE917539 VIA917512:VIA917539 VRW917512:VRW917539 WBS917512:WBS917539 WLO917512:WLO917539 WVK917512:WVK917539 C983048:C983075 IY983048:IY983075 SU983048:SU983075 ACQ983048:ACQ983075 AMM983048:AMM983075 AWI983048:AWI983075 BGE983048:BGE983075 BQA983048:BQA983075 BZW983048:BZW983075 CJS983048:CJS983075 CTO983048:CTO983075 DDK983048:DDK983075 DNG983048:DNG983075 DXC983048:DXC983075 EGY983048:EGY983075 EQU983048:EQU983075 FAQ983048:FAQ983075 FKM983048:FKM983075 FUI983048:FUI983075 GEE983048:GEE983075 GOA983048:GOA983075 GXW983048:GXW983075 HHS983048:HHS983075 HRO983048:HRO983075 IBK983048:IBK983075 ILG983048:ILG983075 IVC983048:IVC983075 JEY983048:JEY983075 JOU983048:JOU983075 JYQ983048:JYQ983075 KIM983048:KIM983075 KSI983048:KSI983075 LCE983048:LCE983075 LMA983048:LMA983075 LVW983048:LVW983075 MFS983048:MFS983075 MPO983048:MPO983075 MZK983048:MZK983075 NJG983048:NJG983075 NTC983048:NTC983075 OCY983048:OCY983075 OMU983048:OMU983075 OWQ983048:OWQ983075 PGM983048:PGM983075 PQI983048:PQI983075 QAE983048:QAE983075 QKA983048:QKA983075 QTW983048:QTW983075 RDS983048:RDS983075 RNO983048:RNO983075 RXK983048:RXK983075 SHG983048:SHG983075 SRC983048:SRC983075 TAY983048:TAY983075 TKU983048:TKU983075 TUQ983048:TUQ983075 UEM983048:UEM983075 UOI983048:UOI983075 UYE983048:UYE983075 VIA983048:VIA983075 VRW983048:VRW983075 WBS983048:WBS983075 WLO983048:WLO983075 WVK983048:WVK983075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B50:B51 IX50:IX51 ST50:ST51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B65586:B65587 IX65586:IX65587 ST65586:ST65587 ACP65586:ACP65587 AML65586:AML65587 AWH65586:AWH65587 BGD65586:BGD65587 BPZ65586:BPZ65587 BZV65586:BZV65587 CJR65586:CJR65587 CTN65586:CTN65587 DDJ65586:DDJ65587 DNF65586:DNF65587 DXB65586:DXB65587 EGX65586:EGX65587 EQT65586:EQT65587 FAP65586:FAP65587 FKL65586:FKL65587 FUH65586:FUH65587 GED65586:GED65587 GNZ65586:GNZ65587 GXV65586:GXV65587 HHR65586:HHR65587 HRN65586:HRN65587 IBJ65586:IBJ65587 ILF65586:ILF65587 IVB65586:IVB65587 JEX65586:JEX65587 JOT65586:JOT65587 JYP65586:JYP65587 KIL65586:KIL65587 KSH65586:KSH65587 LCD65586:LCD65587 LLZ65586:LLZ65587 LVV65586:LVV65587 MFR65586:MFR65587 MPN65586:MPN65587 MZJ65586:MZJ65587 NJF65586:NJF65587 NTB65586:NTB65587 OCX65586:OCX65587 OMT65586:OMT65587 OWP65586:OWP65587 PGL65586:PGL65587 PQH65586:PQH65587 QAD65586:QAD65587 QJZ65586:QJZ65587 QTV65586:QTV65587 RDR65586:RDR65587 RNN65586:RNN65587 RXJ65586:RXJ65587 SHF65586:SHF65587 SRB65586:SRB65587 TAX65586:TAX65587 TKT65586:TKT65587 TUP65586:TUP65587 UEL65586:UEL65587 UOH65586:UOH65587 UYD65586:UYD65587 VHZ65586:VHZ65587 VRV65586:VRV65587 WBR65586:WBR65587 WLN65586:WLN65587 WVJ65586:WVJ65587 B131122:B131123 IX131122:IX131123 ST131122:ST131123 ACP131122:ACP131123 AML131122:AML131123 AWH131122:AWH131123 BGD131122:BGD131123 BPZ131122:BPZ131123 BZV131122:BZV131123 CJR131122:CJR131123 CTN131122:CTN131123 DDJ131122:DDJ131123 DNF131122:DNF131123 DXB131122:DXB131123 EGX131122:EGX131123 EQT131122:EQT131123 FAP131122:FAP131123 FKL131122:FKL131123 FUH131122:FUH131123 GED131122:GED131123 GNZ131122:GNZ131123 GXV131122:GXV131123 HHR131122:HHR131123 HRN131122:HRN131123 IBJ131122:IBJ131123 ILF131122:ILF131123 IVB131122:IVB131123 JEX131122:JEX131123 JOT131122:JOT131123 JYP131122:JYP131123 KIL131122:KIL131123 KSH131122:KSH131123 LCD131122:LCD131123 LLZ131122:LLZ131123 LVV131122:LVV131123 MFR131122:MFR131123 MPN131122:MPN131123 MZJ131122:MZJ131123 NJF131122:NJF131123 NTB131122:NTB131123 OCX131122:OCX131123 OMT131122:OMT131123 OWP131122:OWP131123 PGL131122:PGL131123 PQH131122:PQH131123 QAD131122:QAD131123 QJZ131122:QJZ131123 QTV131122:QTV131123 RDR131122:RDR131123 RNN131122:RNN131123 RXJ131122:RXJ131123 SHF131122:SHF131123 SRB131122:SRB131123 TAX131122:TAX131123 TKT131122:TKT131123 TUP131122:TUP131123 UEL131122:UEL131123 UOH131122:UOH131123 UYD131122:UYD131123 VHZ131122:VHZ131123 VRV131122:VRV131123 WBR131122:WBR131123 WLN131122:WLN131123 WVJ131122:WVJ131123 B196658:B196659 IX196658:IX196659 ST196658:ST196659 ACP196658:ACP196659 AML196658:AML196659 AWH196658:AWH196659 BGD196658:BGD196659 BPZ196658:BPZ196659 BZV196658:BZV196659 CJR196658:CJR196659 CTN196658:CTN196659 DDJ196658:DDJ196659 DNF196658:DNF196659 DXB196658:DXB196659 EGX196658:EGX196659 EQT196658:EQT196659 FAP196658:FAP196659 FKL196658:FKL196659 FUH196658:FUH196659 GED196658:GED196659 GNZ196658:GNZ196659 GXV196658:GXV196659 HHR196658:HHR196659 HRN196658:HRN196659 IBJ196658:IBJ196659 ILF196658:ILF196659 IVB196658:IVB196659 JEX196658:JEX196659 JOT196658:JOT196659 JYP196658:JYP196659 KIL196658:KIL196659 KSH196658:KSH196659 LCD196658:LCD196659 LLZ196658:LLZ196659 LVV196658:LVV196659 MFR196658:MFR196659 MPN196658:MPN196659 MZJ196658:MZJ196659 NJF196658:NJF196659 NTB196658:NTB196659 OCX196658:OCX196659 OMT196658:OMT196659 OWP196658:OWP196659 PGL196658:PGL196659 PQH196658:PQH196659 QAD196658:QAD196659 QJZ196658:QJZ196659 QTV196658:QTV196659 RDR196658:RDR196659 RNN196658:RNN196659 RXJ196658:RXJ196659 SHF196658:SHF196659 SRB196658:SRB196659 TAX196658:TAX196659 TKT196658:TKT196659 TUP196658:TUP196659 UEL196658:UEL196659 UOH196658:UOH196659 UYD196658:UYD196659 VHZ196658:VHZ196659 VRV196658:VRV196659 WBR196658:WBR196659 WLN196658:WLN196659 WVJ196658:WVJ196659 B262194:B262195 IX262194:IX262195 ST262194:ST262195 ACP262194:ACP262195 AML262194:AML262195 AWH262194:AWH262195 BGD262194:BGD262195 BPZ262194:BPZ262195 BZV262194:BZV262195 CJR262194:CJR262195 CTN262194:CTN262195 DDJ262194:DDJ262195 DNF262194:DNF262195 DXB262194:DXB262195 EGX262194:EGX262195 EQT262194:EQT262195 FAP262194:FAP262195 FKL262194:FKL262195 FUH262194:FUH262195 GED262194:GED262195 GNZ262194:GNZ262195 GXV262194:GXV262195 HHR262194:HHR262195 HRN262194:HRN262195 IBJ262194:IBJ262195 ILF262194:ILF262195 IVB262194:IVB262195 JEX262194:JEX262195 JOT262194:JOT262195 JYP262194:JYP262195 KIL262194:KIL262195 KSH262194:KSH262195 LCD262194:LCD262195 LLZ262194:LLZ262195 LVV262194:LVV262195 MFR262194:MFR262195 MPN262194:MPN262195 MZJ262194:MZJ262195 NJF262194:NJF262195 NTB262194:NTB262195 OCX262194:OCX262195 OMT262194:OMT262195 OWP262194:OWP262195 PGL262194:PGL262195 PQH262194:PQH262195 QAD262194:QAD262195 QJZ262194:QJZ262195 QTV262194:QTV262195 RDR262194:RDR262195 RNN262194:RNN262195 RXJ262194:RXJ262195 SHF262194:SHF262195 SRB262194:SRB262195 TAX262194:TAX262195 TKT262194:TKT262195 TUP262194:TUP262195 UEL262194:UEL262195 UOH262194:UOH262195 UYD262194:UYD262195 VHZ262194:VHZ262195 VRV262194:VRV262195 WBR262194:WBR262195 WLN262194:WLN262195 WVJ262194:WVJ262195 B327730:B327731 IX327730:IX327731 ST327730:ST327731 ACP327730:ACP327731 AML327730:AML327731 AWH327730:AWH327731 BGD327730:BGD327731 BPZ327730:BPZ327731 BZV327730:BZV327731 CJR327730:CJR327731 CTN327730:CTN327731 DDJ327730:DDJ327731 DNF327730:DNF327731 DXB327730:DXB327731 EGX327730:EGX327731 EQT327730:EQT327731 FAP327730:FAP327731 FKL327730:FKL327731 FUH327730:FUH327731 GED327730:GED327731 GNZ327730:GNZ327731 GXV327730:GXV327731 HHR327730:HHR327731 HRN327730:HRN327731 IBJ327730:IBJ327731 ILF327730:ILF327731 IVB327730:IVB327731 JEX327730:JEX327731 JOT327730:JOT327731 JYP327730:JYP327731 KIL327730:KIL327731 KSH327730:KSH327731 LCD327730:LCD327731 LLZ327730:LLZ327731 LVV327730:LVV327731 MFR327730:MFR327731 MPN327730:MPN327731 MZJ327730:MZJ327731 NJF327730:NJF327731 NTB327730:NTB327731 OCX327730:OCX327731 OMT327730:OMT327731 OWP327730:OWP327731 PGL327730:PGL327731 PQH327730:PQH327731 QAD327730:QAD327731 QJZ327730:QJZ327731 QTV327730:QTV327731 RDR327730:RDR327731 RNN327730:RNN327731 RXJ327730:RXJ327731 SHF327730:SHF327731 SRB327730:SRB327731 TAX327730:TAX327731 TKT327730:TKT327731 TUP327730:TUP327731 UEL327730:UEL327731 UOH327730:UOH327731 UYD327730:UYD327731 VHZ327730:VHZ327731 VRV327730:VRV327731 WBR327730:WBR327731 WLN327730:WLN327731 WVJ327730:WVJ327731 B393266:B393267 IX393266:IX393267 ST393266:ST393267 ACP393266:ACP393267 AML393266:AML393267 AWH393266:AWH393267 BGD393266:BGD393267 BPZ393266:BPZ393267 BZV393266:BZV393267 CJR393266:CJR393267 CTN393266:CTN393267 DDJ393266:DDJ393267 DNF393266:DNF393267 DXB393266:DXB393267 EGX393266:EGX393267 EQT393266:EQT393267 FAP393266:FAP393267 FKL393266:FKL393267 FUH393266:FUH393267 GED393266:GED393267 GNZ393266:GNZ393267 GXV393266:GXV393267 HHR393266:HHR393267 HRN393266:HRN393267 IBJ393266:IBJ393267 ILF393266:ILF393267 IVB393266:IVB393267 JEX393266:JEX393267 JOT393266:JOT393267 JYP393266:JYP393267 KIL393266:KIL393267 KSH393266:KSH393267 LCD393266:LCD393267 LLZ393266:LLZ393267 LVV393266:LVV393267 MFR393266:MFR393267 MPN393266:MPN393267 MZJ393266:MZJ393267 NJF393266:NJF393267 NTB393266:NTB393267 OCX393266:OCX393267 OMT393266:OMT393267 OWP393266:OWP393267 PGL393266:PGL393267 PQH393266:PQH393267 QAD393266:QAD393267 QJZ393266:QJZ393267 QTV393266:QTV393267 RDR393266:RDR393267 RNN393266:RNN393267 RXJ393266:RXJ393267 SHF393266:SHF393267 SRB393266:SRB393267 TAX393266:TAX393267 TKT393266:TKT393267 TUP393266:TUP393267 UEL393266:UEL393267 UOH393266:UOH393267 UYD393266:UYD393267 VHZ393266:VHZ393267 VRV393266:VRV393267 WBR393266:WBR393267 WLN393266:WLN393267 WVJ393266:WVJ393267 B458802:B458803 IX458802:IX458803 ST458802:ST458803 ACP458802:ACP458803 AML458802:AML458803 AWH458802:AWH458803 BGD458802:BGD458803 BPZ458802:BPZ458803 BZV458802:BZV458803 CJR458802:CJR458803 CTN458802:CTN458803 DDJ458802:DDJ458803 DNF458802:DNF458803 DXB458802:DXB458803 EGX458802:EGX458803 EQT458802:EQT458803 FAP458802:FAP458803 FKL458802:FKL458803 FUH458802:FUH458803 GED458802:GED458803 GNZ458802:GNZ458803 GXV458802:GXV458803 HHR458802:HHR458803 HRN458802:HRN458803 IBJ458802:IBJ458803 ILF458802:ILF458803 IVB458802:IVB458803 JEX458802:JEX458803 JOT458802:JOT458803 JYP458802:JYP458803 KIL458802:KIL458803 KSH458802:KSH458803 LCD458802:LCD458803 LLZ458802:LLZ458803 LVV458802:LVV458803 MFR458802:MFR458803 MPN458802:MPN458803 MZJ458802:MZJ458803 NJF458802:NJF458803 NTB458802:NTB458803 OCX458802:OCX458803 OMT458802:OMT458803 OWP458802:OWP458803 PGL458802:PGL458803 PQH458802:PQH458803 QAD458802:QAD458803 QJZ458802:QJZ458803 QTV458802:QTV458803 RDR458802:RDR458803 RNN458802:RNN458803 RXJ458802:RXJ458803 SHF458802:SHF458803 SRB458802:SRB458803 TAX458802:TAX458803 TKT458802:TKT458803 TUP458802:TUP458803 UEL458802:UEL458803 UOH458802:UOH458803 UYD458802:UYD458803 VHZ458802:VHZ458803 VRV458802:VRV458803 WBR458802:WBR458803 WLN458802:WLN458803 WVJ458802:WVJ458803 B524338:B524339 IX524338:IX524339 ST524338:ST524339 ACP524338:ACP524339 AML524338:AML524339 AWH524338:AWH524339 BGD524338:BGD524339 BPZ524338:BPZ524339 BZV524338:BZV524339 CJR524338:CJR524339 CTN524338:CTN524339 DDJ524338:DDJ524339 DNF524338:DNF524339 DXB524338:DXB524339 EGX524338:EGX524339 EQT524338:EQT524339 FAP524338:FAP524339 FKL524338:FKL524339 FUH524338:FUH524339 GED524338:GED524339 GNZ524338:GNZ524339 GXV524338:GXV524339 HHR524338:HHR524339 HRN524338:HRN524339 IBJ524338:IBJ524339 ILF524338:ILF524339 IVB524338:IVB524339 JEX524338:JEX524339 JOT524338:JOT524339 JYP524338:JYP524339 KIL524338:KIL524339 KSH524338:KSH524339 LCD524338:LCD524339 LLZ524338:LLZ524339 LVV524338:LVV524339 MFR524338:MFR524339 MPN524338:MPN524339 MZJ524338:MZJ524339 NJF524338:NJF524339 NTB524338:NTB524339 OCX524338:OCX524339 OMT524338:OMT524339 OWP524338:OWP524339 PGL524338:PGL524339 PQH524338:PQH524339 QAD524338:QAD524339 QJZ524338:QJZ524339 QTV524338:QTV524339 RDR524338:RDR524339 RNN524338:RNN524339 RXJ524338:RXJ524339 SHF524338:SHF524339 SRB524338:SRB524339 TAX524338:TAX524339 TKT524338:TKT524339 TUP524338:TUP524339 UEL524338:UEL524339 UOH524338:UOH524339 UYD524338:UYD524339 VHZ524338:VHZ524339 VRV524338:VRV524339 WBR524338:WBR524339 WLN524338:WLN524339 WVJ524338:WVJ524339 B589874:B589875 IX589874:IX589875 ST589874:ST589875 ACP589874:ACP589875 AML589874:AML589875 AWH589874:AWH589875 BGD589874:BGD589875 BPZ589874:BPZ589875 BZV589874:BZV589875 CJR589874:CJR589875 CTN589874:CTN589875 DDJ589874:DDJ589875 DNF589874:DNF589875 DXB589874:DXB589875 EGX589874:EGX589875 EQT589874:EQT589875 FAP589874:FAP589875 FKL589874:FKL589875 FUH589874:FUH589875 GED589874:GED589875 GNZ589874:GNZ589875 GXV589874:GXV589875 HHR589874:HHR589875 HRN589874:HRN589875 IBJ589874:IBJ589875 ILF589874:ILF589875 IVB589874:IVB589875 JEX589874:JEX589875 JOT589874:JOT589875 JYP589874:JYP589875 KIL589874:KIL589875 KSH589874:KSH589875 LCD589874:LCD589875 LLZ589874:LLZ589875 LVV589874:LVV589875 MFR589874:MFR589875 MPN589874:MPN589875 MZJ589874:MZJ589875 NJF589874:NJF589875 NTB589874:NTB589875 OCX589874:OCX589875 OMT589874:OMT589875 OWP589874:OWP589875 PGL589874:PGL589875 PQH589874:PQH589875 QAD589874:QAD589875 QJZ589874:QJZ589875 QTV589874:QTV589875 RDR589874:RDR589875 RNN589874:RNN589875 RXJ589874:RXJ589875 SHF589874:SHF589875 SRB589874:SRB589875 TAX589874:TAX589875 TKT589874:TKT589875 TUP589874:TUP589875 UEL589874:UEL589875 UOH589874:UOH589875 UYD589874:UYD589875 VHZ589874:VHZ589875 VRV589874:VRV589875 WBR589874:WBR589875 WLN589874:WLN589875 WVJ589874:WVJ589875 B655410:B655411 IX655410:IX655411 ST655410:ST655411 ACP655410:ACP655411 AML655410:AML655411 AWH655410:AWH655411 BGD655410:BGD655411 BPZ655410:BPZ655411 BZV655410:BZV655411 CJR655410:CJR655411 CTN655410:CTN655411 DDJ655410:DDJ655411 DNF655410:DNF655411 DXB655410:DXB655411 EGX655410:EGX655411 EQT655410:EQT655411 FAP655410:FAP655411 FKL655410:FKL655411 FUH655410:FUH655411 GED655410:GED655411 GNZ655410:GNZ655411 GXV655410:GXV655411 HHR655410:HHR655411 HRN655410:HRN655411 IBJ655410:IBJ655411 ILF655410:ILF655411 IVB655410:IVB655411 JEX655410:JEX655411 JOT655410:JOT655411 JYP655410:JYP655411 KIL655410:KIL655411 KSH655410:KSH655411 LCD655410:LCD655411 LLZ655410:LLZ655411 LVV655410:LVV655411 MFR655410:MFR655411 MPN655410:MPN655411 MZJ655410:MZJ655411 NJF655410:NJF655411 NTB655410:NTB655411 OCX655410:OCX655411 OMT655410:OMT655411 OWP655410:OWP655411 PGL655410:PGL655411 PQH655410:PQH655411 QAD655410:QAD655411 QJZ655410:QJZ655411 QTV655410:QTV655411 RDR655410:RDR655411 RNN655410:RNN655411 RXJ655410:RXJ655411 SHF655410:SHF655411 SRB655410:SRB655411 TAX655410:TAX655411 TKT655410:TKT655411 TUP655410:TUP655411 UEL655410:UEL655411 UOH655410:UOH655411 UYD655410:UYD655411 VHZ655410:VHZ655411 VRV655410:VRV655411 WBR655410:WBR655411 WLN655410:WLN655411 WVJ655410:WVJ655411 B720946:B720947 IX720946:IX720947 ST720946:ST720947 ACP720946:ACP720947 AML720946:AML720947 AWH720946:AWH720947 BGD720946:BGD720947 BPZ720946:BPZ720947 BZV720946:BZV720947 CJR720946:CJR720947 CTN720946:CTN720947 DDJ720946:DDJ720947 DNF720946:DNF720947 DXB720946:DXB720947 EGX720946:EGX720947 EQT720946:EQT720947 FAP720946:FAP720947 FKL720946:FKL720947 FUH720946:FUH720947 GED720946:GED720947 GNZ720946:GNZ720947 GXV720946:GXV720947 HHR720946:HHR720947 HRN720946:HRN720947 IBJ720946:IBJ720947 ILF720946:ILF720947 IVB720946:IVB720947 JEX720946:JEX720947 JOT720946:JOT720947 JYP720946:JYP720947 KIL720946:KIL720947 KSH720946:KSH720947 LCD720946:LCD720947 LLZ720946:LLZ720947 LVV720946:LVV720947 MFR720946:MFR720947 MPN720946:MPN720947 MZJ720946:MZJ720947 NJF720946:NJF720947 NTB720946:NTB720947 OCX720946:OCX720947 OMT720946:OMT720947 OWP720946:OWP720947 PGL720946:PGL720947 PQH720946:PQH720947 QAD720946:QAD720947 QJZ720946:QJZ720947 QTV720946:QTV720947 RDR720946:RDR720947 RNN720946:RNN720947 RXJ720946:RXJ720947 SHF720946:SHF720947 SRB720946:SRB720947 TAX720946:TAX720947 TKT720946:TKT720947 TUP720946:TUP720947 UEL720946:UEL720947 UOH720946:UOH720947 UYD720946:UYD720947 VHZ720946:VHZ720947 VRV720946:VRV720947 WBR720946:WBR720947 WLN720946:WLN720947 WVJ720946:WVJ720947 B786482:B786483 IX786482:IX786483 ST786482:ST786483 ACP786482:ACP786483 AML786482:AML786483 AWH786482:AWH786483 BGD786482:BGD786483 BPZ786482:BPZ786483 BZV786482:BZV786483 CJR786482:CJR786483 CTN786482:CTN786483 DDJ786482:DDJ786483 DNF786482:DNF786483 DXB786482:DXB786483 EGX786482:EGX786483 EQT786482:EQT786483 FAP786482:FAP786483 FKL786482:FKL786483 FUH786482:FUH786483 GED786482:GED786483 GNZ786482:GNZ786483 GXV786482:GXV786483 HHR786482:HHR786483 HRN786482:HRN786483 IBJ786482:IBJ786483 ILF786482:ILF786483 IVB786482:IVB786483 JEX786482:JEX786483 JOT786482:JOT786483 JYP786482:JYP786483 KIL786482:KIL786483 KSH786482:KSH786483 LCD786482:LCD786483 LLZ786482:LLZ786483 LVV786482:LVV786483 MFR786482:MFR786483 MPN786482:MPN786483 MZJ786482:MZJ786483 NJF786482:NJF786483 NTB786482:NTB786483 OCX786482:OCX786483 OMT786482:OMT786483 OWP786482:OWP786483 PGL786482:PGL786483 PQH786482:PQH786483 QAD786482:QAD786483 QJZ786482:QJZ786483 QTV786482:QTV786483 RDR786482:RDR786483 RNN786482:RNN786483 RXJ786482:RXJ786483 SHF786482:SHF786483 SRB786482:SRB786483 TAX786482:TAX786483 TKT786482:TKT786483 TUP786482:TUP786483 UEL786482:UEL786483 UOH786482:UOH786483 UYD786482:UYD786483 VHZ786482:VHZ786483 VRV786482:VRV786483 WBR786482:WBR786483 WLN786482:WLN786483 WVJ786482:WVJ786483 B852018:B852019 IX852018:IX852019 ST852018:ST852019 ACP852018:ACP852019 AML852018:AML852019 AWH852018:AWH852019 BGD852018:BGD852019 BPZ852018:BPZ852019 BZV852018:BZV852019 CJR852018:CJR852019 CTN852018:CTN852019 DDJ852018:DDJ852019 DNF852018:DNF852019 DXB852018:DXB852019 EGX852018:EGX852019 EQT852018:EQT852019 FAP852018:FAP852019 FKL852018:FKL852019 FUH852018:FUH852019 GED852018:GED852019 GNZ852018:GNZ852019 GXV852018:GXV852019 HHR852018:HHR852019 HRN852018:HRN852019 IBJ852018:IBJ852019 ILF852018:ILF852019 IVB852018:IVB852019 JEX852018:JEX852019 JOT852018:JOT852019 JYP852018:JYP852019 KIL852018:KIL852019 KSH852018:KSH852019 LCD852018:LCD852019 LLZ852018:LLZ852019 LVV852018:LVV852019 MFR852018:MFR852019 MPN852018:MPN852019 MZJ852018:MZJ852019 NJF852018:NJF852019 NTB852018:NTB852019 OCX852018:OCX852019 OMT852018:OMT852019 OWP852018:OWP852019 PGL852018:PGL852019 PQH852018:PQH852019 QAD852018:QAD852019 QJZ852018:QJZ852019 QTV852018:QTV852019 RDR852018:RDR852019 RNN852018:RNN852019 RXJ852018:RXJ852019 SHF852018:SHF852019 SRB852018:SRB852019 TAX852018:TAX852019 TKT852018:TKT852019 TUP852018:TUP852019 UEL852018:UEL852019 UOH852018:UOH852019 UYD852018:UYD852019 VHZ852018:VHZ852019 VRV852018:VRV852019 WBR852018:WBR852019 WLN852018:WLN852019 WVJ852018:WVJ852019 B917554:B917555 IX917554:IX917555 ST917554:ST917555 ACP917554:ACP917555 AML917554:AML917555 AWH917554:AWH917555 BGD917554:BGD917555 BPZ917554:BPZ917555 BZV917554:BZV917555 CJR917554:CJR917555 CTN917554:CTN917555 DDJ917554:DDJ917555 DNF917554:DNF917555 DXB917554:DXB917555 EGX917554:EGX917555 EQT917554:EQT917555 FAP917554:FAP917555 FKL917554:FKL917555 FUH917554:FUH917555 GED917554:GED917555 GNZ917554:GNZ917555 GXV917554:GXV917555 HHR917554:HHR917555 HRN917554:HRN917555 IBJ917554:IBJ917555 ILF917554:ILF917555 IVB917554:IVB917555 JEX917554:JEX917555 JOT917554:JOT917555 JYP917554:JYP917555 KIL917554:KIL917555 KSH917554:KSH917555 LCD917554:LCD917555 LLZ917554:LLZ917555 LVV917554:LVV917555 MFR917554:MFR917555 MPN917554:MPN917555 MZJ917554:MZJ917555 NJF917554:NJF917555 NTB917554:NTB917555 OCX917554:OCX917555 OMT917554:OMT917555 OWP917554:OWP917555 PGL917554:PGL917555 PQH917554:PQH917555 QAD917554:QAD917555 QJZ917554:QJZ917555 QTV917554:QTV917555 RDR917554:RDR917555 RNN917554:RNN917555 RXJ917554:RXJ917555 SHF917554:SHF917555 SRB917554:SRB917555 TAX917554:TAX917555 TKT917554:TKT917555 TUP917554:TUP917555 UEL917554:UEL917555 UOH917554:UOH917555 UYD917554:UYD917555 VHZ917554:VHZ917555 VRV917554:VRV917555 WBR917554:WBR917555 WLN917554:WLN917555 WVJ917554:WVJ917555 B983090:B983091 IX983090:IX983091 ST983090:ST983091 ACP983090:ACP983091 AML983090:AML983091 AWH983090:AWH983091 BGD983090:BGD983091 BPZ983090:BPZ983091 BZV983090:BZV983091 CJR983090:CJR983091 CTN983090:CTN983091 DDJ983090:DDJ983091 DNF983090:DNF983091 DXB983090:DXB983091 EGX983090:EGX983091 EQT983090:EQT983091 FAP983090:FAP983091 FKL983090:FKL983091 FUH983090:FUH983091 GED983090:GED983091 GNZ983090:GNZ983091 GXV983090:GXV983091 HHR983090:HHR983091 HRN983090:HRN983091 IBJ983090:IBJ983091 ILF983090:ILF983091 IVB983090:IVB983091 JEX983090:JEX983091 JOT983090:JOT983091 JYP983090:JYP983091 KIL983090:KIL983091 KSH983090:KSH983091 LCD983090:LCD983091 LLZ983090:LLZ983091 LVV983090:LVV983091 MFR983090:MFR983091 MPN983090:MPN983091 MZJ983090:MZJ983091 NJF983090:NJF983091 NTB983090:NTB983091 OCX983090:OCX983091 OMT983090:OMT983091 OWP983090:OWP983091 PGL983090:PGL983091 PQH983090:PQH983091 QAD983090:QAD983091 QJZ983090:QJZ983091 QTV983090:QTV983091 RDR983090:RDR983091 RNN983090:RNN983091 RXJ983090:RXJ983091 SHF983090:SHF983091 SRB983090:SRB983091 TAX983090:TAX983091 TKT983090:TKT983091 TUP983090:TUP983091 UEL983090:UEL983091 UOH983090:UOH983091 UYD983090:UYD983091 VHZ983090:VHZ983091 VRV983090:VRV983091 WBR983090:WBR983091 WLN983090:WLN983091 WVJ983090:WVJ983091 C50:C53 IY50:IY53 SU50:SU53 ACQ50:ACQ53 AMM50:AMM53 AWI50:AWI53 BGE50:BGE53 BQA50:BQA53 BZW50:BZW53 CJS50:CJS53 CTO50:CTO53 DDK50:DDK53 DNG50:DNG53 DXC50:DXC53 EGY50:EGY53 EQU50:EQU53 FAQ50:FAQ53 FKM50:FKM53 FUI50:FUI53 GEE50:GEE53 GOA50:GOA53 GXW50:GXW53 HHS50:HHS53 HRO50:HRO53 IBK50:IBK53 ILG50:ILG53 IVC50:IVC53 JEY50:JEY53 JOU50:JOU53 JYQ50:JYQ53 KIM50:KIM53 KSI50:KSI53 LCE50:LCE53 LMA50:LMA53 LVW50:LVW53 MFS50:MFS53 MPO50:MPO53 MZK50:MZK53 NJG50:NJG53 NTC50:NTC53 OCY50:OCY53 OMU50:OMU53 OWQ50:OWQ53 PGM50:PGM53 PQI50:PQI53 QAE50:QAE53 QKA50:QKA53 QTW50:QTW53 RDS50:RDS53 RNO50:RNO53 RXK50:RXK53 SHG50:SHG53 SRC50:SRC53 TAY50:TAY53 TKU50:TKU53 TUQ50:TUQ53 UEM50:UEM53 UOI50:UOI53 UYE50:UYE53 VIA50:VIA53 VRW50:VRW53 WBS50:WBS53 WLO50:WLO53 WVK50:WVK53 C65586:C65589 IY65586:IY65589 SU65586:SU65589 ACQ65586:ACQ65589 AMM65586:AMM65589 AWI65586:AWI65589 BGE65586:BGE65589 BQA65586:BQA65589 BZW65586:BZW65589 CJS65586:CJS65589 CTO65586:CTO65589 DDK65586:DDK65589 DNG65586:DNG65589 DXC65586:DXC65589 EGY65586:EGY65589 EQU65586:EQU65589 FAQ65586:FAQ65589 FKM65586:FKM65589 FUI65586:FUI65589 GEE65586:GEE65589 GOA65586:GOA65589 GXW65586:GXW65589 HHS65586:HHS65589 HRO65586:HRO65589 IBK65586:IBK65589 ILG65586:ILG65589 IVC65586:IVC65589 JEY65586:JEY65589 JOU65586:JOU65589 JYQ65586:JYQ65589 KIM65586:KIM65589 KSI65586:KSI65589 LCE65586:LCE65589 LMA65586:LMA65589 LVW65586:LVW65589 MFS65586:MFS65589 MPO65586:MPO65589 MZK65586:MZK65589 NJG65586:NJG65589 NTC65586:NTC65589 OCY65586:OCY65589 OMU65586:OMU65589 OWQ65586:OWQ65589 PGM65586:PGM65589 PQI65586:PQI65589 QAE65586:QAE65589 QKA65586:QKA65589 QTW65586:QTW65589 RDS65586:RDS65589 RNO65586:RNO65589 RXK65586:RXK65589 SHG65586:SHG65589 SRC65586:SRC65589 TAY65586:TAY65589 TKU65586:TKU65589 TUQ65586:TUQ65589 UEM65586:UEM65589 UOI65586:UOI65589 UYE65586:UYE65589 VIA65586:VIA65589 VRW65586:VRW65589 WBS65586:WBS65589 WLO65586:WLO65589 WVK65586:WVK65589 C131122:C131125 IY131122:IY131125 SU131122:SU131125 ACQ131122:ACQ131125 AMM131122:AMM131125 AWI131122:AWI131125 BGE131122:BGE131125 BQA131122:BQA131125 BZW131122:BZW131125 CJS131122:CJS131125 CTO131122:CTO131125 DDK131122:DDK131125 DNG131122:DNG131125 DXC131122:DXC131125 EGY131122:EGY131125 EQU131122:EQU131125 FAQ131122:FAQ131125 FKM131122:FKM131125 FUI131122:FUI131125 GEE131122:GEE131125 GOA131122:GOA131125 GXW131122:GXW131125 HHS131122:HHS131125 HRO131122:HRO131125 IBK131122:IBK131125 ILG131122:ILG131125 IVC131122:IVC131125 JEY131122:JEY131125 JOU131122:JOU131125 JYQ131122:JYQ131125 KIM131122:KIM131125 KSI131122:KSI131125 LCE131122:LCE131125 LMA131122:LMA131125 LVW131122:LVW131125 MFS131122:MFS131125 MPO131122:MPO131125 MZK131122:MZK131125 NJG131122:NJG131125 NTC131122:NTC131125 OCY131122:OCY131125 OMU131122:OMU131125 OWQ131122:OWQ131125 PGM131122:PGM131125 PQI131122:PQI131125 QAE131122:QAE131125 QKA131122:QKA131125 QTW131122:QTW131125 RDS131122:RDS131125 RNO131122:RNO131125 RXK131122:RXK131125 SHG131122:SHG131125 SRC131122:SRC131125 TAY131122:TAY131125 TKU131122:TKU131125 TUQ131122:TUQ131125 UEM131122:UEM131125 UOI131122:UOI131125 UYE131122:UYE131125 VIA131122:VIA131125 VRW131122:VRW131125 WBS131122:WBS131125 WLO131122:WLO131125 WVK131122:WVK131125 C196658:C196661 IY196658:IY196661 SU196658:SU196661 ACQ196658:ACQ196661 AMM196658:AMM196661 AWI196658:AWI196661 BGE196658:BGE196661 BQA196658:BQA196661 BZW196658:BZW196661 CJS196658:CJS196661 CTO196658:CTO196661 DDK196658:DDK196661 DNG196658:DNG196661 DXC196658:DXC196661 EGY196658:EGY196661 EQU196658:EQU196661 FAQ196658:FAQ196661 FKM196658:FKM196661 FUI196658:FUI196661 GEE196658:GEE196661 GOA196658:GOA196661 GXW196658:GXW196661 HHS196658:HHS196661 HRO196658:HRO196661 IBK196658:IBK196661 ILG196658:ILG196661 IVC196658:IVC196661 JEY196658:JEY196661 JOU196658:JOU196661 JYQ196658:JYQ196661 KIM196658:KIM196661 KSI196658:KSI196661 LCE196658:LCE196661 LMA196658:LMA196661 LVW196658:LVW196661 MFS196658:MFS196661 MPO196658:MPO196661 MZK196658:MZK196661 NJG196658:NJG196661 NTC196658:NTC196661 OCY196658:OCY196661 OMU196658:OMU196661 OWQ196658:OWQ196661 PGM196658:PGM196661 PQI196658:PQI196661 QAE196658:QAE196661 QKA196658:QKA196661 QTW196658:QTW196661 RDS196658:RDS196661 RNO196658:RNO196661 RXK196658:RXK196661 SHG196658:SHG196661 SRC196658:SRC196661 TAY196658:TAY196661 TKU196658:TKU196661 TUQ196658:TUQ196661 UEM196658:UEM196661 UOI196658:UOI196661 UYE196658:UYE196661 VIA196658:VIA196661 VRW196658:VRW196661 WBS196658:WBS196661 WLO196658:WLO196661 WVK196658:WVK196661 C262194:C262197 IY262194:IY262197 SU262194:SU262197 ACQ262194:ACQ262197 AMM262194:AMM262197 AWI262194:AWI262197 BGE262194:BGE262197 BQA262194:BQA262197 BZW262194:BZW262197 CJS262194:CJS262197 CTO262194:CTO262197 DDK262194:DDK262197 DNG262194:DNG262197 DXC262194:DXC262197 EGY262194:EGY262197 EQU262194:EQU262197 FAQ262194:FAQ262197 FKM262194:FKM262197 FUI262194:FUI262197 GEE262194:GEE262197 GOA262194:GOA262197 GXW262194:GXW262197 HHS262194:HHS262197 HRO262194:HRO262197 IBK262194:IBK262197 ILG262194:ILG262197 IVC262194:IVC262197 JEY262194:JEY262197 JOU262194:JOU262197 JYQ262194:JYQ262197 KIM262194:KIM262197 KSI262194:KSI262197 LCE262194:LCE262197 LMA262194:LMA262197 LVW262194:LVW262197 MFS262194:MFS262197 MPO262194:MPO262197 MZK262194:MZK262197 NJG262194:NJG262197 NTC262194:NTC262197 OCY262194:OCY262197 OMU262194:OMU262197 OWQ262194:OWQ262197 PGM262194:PGM262197 PQI262194:PQI262197 QAE262194:QAE262197 QKA262194:QKA262197 QTW262194:QTW262197 RDS262194:RDS262197 RNO262194:RNO262197 RXK262194:RXK262197 SHG262194:SHG262197 SRC262194:SRC262197 TAY262194:TAY262197 TKU262194:TKU262197 TUQ262194:TUQ262197 UEM262194:UEM262197 UOI262194:UOI262197 UYE262194:UYE262197 VIA262194:VIA262197 VRW262194:VRW262197 WBS262194:WBS262197 WLO262194:WLO262197 WVK262194:WVK262197 C327730:C327733 IY327730:IY327733 SU327730:SU327733 ACQ327730:ACQ327733 AMM327730:AMM327733 AWI327730:AWI327733 BGE327730:BGE327733 BQA327730:BQA327733 BZW327730:BZW327733 CJS327730:CJS327733 CTO327730:CTO327733 DDK327730:DDK327733 DNG327730:DNG327733 DXC327730:DXC327733 EGY327730:EGY327733 EQU327730:EQU327733 FAQ327730:FAQ327733 FKM327730:FKM327733 FUI327730:FUI327733 GEE327730:GEE327733 GOA327730:GOA327733 GXW327730:GXW327733 HHS327730:HHS327733 HRO327730:HRO327733 IBK327730:IBK327733 ILG327730:ILG327733 IVC327730:IVC327733 JEY327730:JEY327733 JOU327730:JOU327733 JYQ327730:JYQ327733 KIM327730:KIM327733 KSI327730:KSI327733 LCE327730:LCE327733 LMA327730:LMA327733 LVW327730:LVW327733 MFS327730:MFS327733 MPO327730:MPO327733 MZK327730:MZK327733 NJG327730:NJG327733 NTC327730:NTC327733 OCY327730:OCY327733 OMU327730:OMU327733 OWQ327730:OWQ327733 PGM327730:PGM327733 PQI327730:PQI327733 QAE327730:QAE327733 QKA327730:QKA327733 QTW327730:QTW327733 RDS327730:RDS327733 RNO327730:RNO327733 RXK327730:RXK327733 SHG327730:SHG327733 SRC327730:SRC327733 TAY327730:TAY327733 TKU327730:TKU327733 TUQ327730:TUQ327733 UEM327730:UEM327733 UOI327730:UOI327733 UYE327730:UYE327733 VIA327730:VIA327733 VRW327730:VRW327733 WBS327730:WBS327733 WLO327730:WLO327733 WVK327730:WVK327733 C393266:C393269 IY393266:IY393269 SU393266:SU393269 ACQ393266:ACQ393269 AMM393266:AMM393269 AWI393266:AWI393269 BGE393266:BGE393269 BQA393266:BQA393269 BZW393266:BZW393269 CJS393266:CJS393269 CTO393266:CTO393269 DDK393266:DDK393269 DNG393266:DNG393269 DXC393266:DXC393269 EGY393266:EGY393269 EQU393266:EQU393269 FAQ393266:FAQ393269 FKM393266:FKM393269 FUI393266:FUI393269 GEE393266:GEE393269 GOA393266:GOA393269 GXW393266:GXW393269 HHS393266:HHS393269 HRO393266:HRO393269 IBK393266:IBK393269 ILG393266:ILG393269 IVC393266:IVC393269 JEY393266:JEY393269 JOU393266:JOU393269 JYQ393266:JYQ393269 KIM393266:KIM393269 KSI393266:KSI393269 LCE393266:LCE393269 LMA393266:LMA393269 LVW393266:LVW393269 MFS393266:MFS393269 MPO393266:MPO393269 MZK393266:MZK393269 NJG393266:NJG393269 NTC393266:NTC393269 OCY393266:OCY393269 OMU393266:OMU393269 OWQ393266:OWQ393269 PGM393266:PGM393269 PQI393266:PQI393269 QAE393266:QAE393269 QKA393266:QKA393269 QTW393266:QTW393269 RDS393266:RDS393269 RNO393266:RNO393269 RXK393266:RXK393269 SHG393266:SHG393269 SRC393266:SRC393269 TAY393266:TAY393269 TKU393266:TKU393269 TUQ393266:TUQ393269 UEM393266:UEM393269 UOI393266:UOI393269 UYE393266:UYE393269 VIA393266:VIA393269 VRW393266:VRW393269 WBS393266:WBS393269 WLO393266:WLO393269 WVK393266:WVK393269 C458802:C458805 IY458802:IY458805 SU458802:SU458805 ACQ458802:ACQ458805 AMM458802:AMM458805 AWI458802:AWI458805 BGE458802:BGE458805 BQA458802:BQA458805 BZW458802:BZW458805 CJS458802:CJS458805 CTO458802:CTO458805 DDK458802:DDK458805 DNG458802:DNG458805 DXC458802:DXC458805 EGY458802:EGY458805 EQU458802:EQU458805 FAQ458802:FAQ458805 FKM458802:FKM458805 FUI458802:FUI458805 GEE458802:GEE458805 GOA458802:GOA458805 GXW458802:GXW458805 HHS458802:HHS458805 HRO458802:HRO458805 IBK458802:IBK458805 ILG458802:ILG458805 IVC458802:IVC458805 JEY458802:JEY458805 JOU458802:JOU458805 JYQ458802:JYQ458805 KIM458802:KIM458805 KSI458802:KSI458805 LCE458802:LCE458805 LMA458802:LMA458805 LVW458802:LVW458805 MFS458802:MFS458805 MPO458802:MPO458805 MZK458802:MZK458805 NJG458802:NJG458805 NTC458802:NTC458805 OCY458802:OCY458805 OMU458802:OMU458805 OWQ458802:OWQ458805 PGM458802:PGM458805 PQI458802:PQI458805 QAE458802:QAE458805 QKA458802:QKA458805 QTW458802:QTW458805 RDS458802:RDS458805 RNO458802:RNO458805 RXK458802:RXK458805 SHG458802:SHG458805 SRC458802:SRC458805 TAY458802:TAY458805 TKU458802:TKU458805 TUQ458802:TUQ458805 UEM458802:UEM458805 UOI458802:UOI458805 UYE458802:UYE458805 VIA458802:VIA458805 VRW458802:VRW458805 WBS458802:WBS458805 WLO458802:WLO458805 WVK458802:WVK458805 C524338:C524341 IY524338:IY524341 SU524338:SU524341 ACQ524338:ACQ524341 AMM524338:AMM524341 AWI524338:AWI524341 BGE524338:BGE524341 BQA524338:BQA524341 BZW524338:BZW524341 CJS524338:CJS524341 CTO524338:CTO524341 DDK524338:DDK524341 DNG524338:DNG524341 DXC524338:DXC524341 EGY524338:EGY524341 EQU524338:EQU524341 FAQ524338:FAQ524341 FKM524338:FKM524341 FUI524338:FUI524341 GEE524338:GEE524341 GOA524338:GOA524341 GXW524338:GXW524341 HHS524338:HHS524341 HRO524338:HRO524341 IBK524338:IBK524341 ILG524338:ILG524341 IVC524338:IVC524341 JEY524338:JEY524341 JOU524338:JOU524341 JYQ524338:JYQ524341 KIM524338:KIM524341 KSI524338:KSI524341 LCE524338:LCE524341 LMA524338:LMA524341 LVW524338:LVW524341 MFS524338:MFS524341 MPO524338:MPO524341 MZK524338:MZK524341 NJG524338:NJG524341 NTC524338:NTC524341 OCY524338:OCY524341 OMU524338:OMU524341 OWQ524338:OWQ524341 PGM524338:PGM524341 PQI524338:PQI524341 QAE524338:QAE524341 QKA524338:QKA524341 QTW524338:QTW524341 RDS524338:RDS524341 RNO524338:RNO524341 RXK524338:RXK524341 SHG524338:SHG524341 SRC524338:SRC524341 TAY524338:TAY524341 TKU524338:TKU524341 TUQ524338:TUQ524341 UEM524338:UEM524341 UOI524338:UOI524341 UYE524338:UYE524341 VIA524338:VIA524341 VRW524338:VRW524341 WBS524338:WBS524341 WLO524338:WLO524341 WVK524338:WVK524341 C589874:C589877 IY589874:IY589877 SU589874:SU589877 ACQ589874:ACQ589877 AMM589874:AMM589877 AWI589874:AWI589877 BGE589874:BGE589877 BQA589874:BQA589877 BZW589874:BZW589877 CJS589874:CJS589877 CTO589874:CTO589877 DDK589874:DDK589877 DNG589874:DNG589877 DXC589874:DXC589877 EGY589874:EGY589877 EQU589874:EQU589877 FAQ589874:FAQ589877 FKM589874:FKM589877 FUI589874:FUI589877 GEE589874:GEE589877 GOA589874:GOA589877 GXW589874:GXW589877 HHS589874:HHS589877 HRO589874:HRO589877 IBK589874:IBK589877 ILG589874:ILG589877 IVC589874:IVC589877 JEY589874:JEY589877 JOU589874:JOU589877 JYQ589874:JYQ589877 KIM589874:KIM589877 KSI589874:KSI589877 LCE589874:LCE589877 LMA589874:LMA589877 LVW589874:LVW589877 MFS589874:MFS589877 MPO589874:MPO589877 MZK589874:MZK589877 NJG589874:NJG589877 NTC589874:NTC589877 OCY589874:OCY589877 OMU589874:OMU589877 OWQ589874:OWQ589877 PGM589874:PGM589877 PQI589874:PQI589877 QAE589874:QAE589877 QKA589874:QKA589877 QTW589874:QTW589877 RDS589874:RDS589877 RNO589874:RNO589877 RXK589874:RXK589877 SHG589874:SHG589877 SRC589874:SRC589877 TAY589874:TAY589877 TKU589874:TKU589877 TUQ589874:TUQ589877 UEM589874:UEM589877 UOI589874:UOI589877 UYE589874:UYE589877 VIA589874:VIA589877 VRW589874:VRW589877 WBS589874:WBS589877 WLO589874:WLO589877 WVK589874:WVK589877 C655410:C655413 IY655410:IY655413 SU655410:SU655413 ACQ655410:ACQ655413 AMM655410:AMM655413 AWI655410:AWI655413 BGE655410:BGE655413 BQA655410:BQA655413 BZW655410:BZW655413 CJS655410:CJS655413 CTO655410:CTO655413 DDK655410:DDK655413 DNG655410:DNG655413 DXC655410:DXC655413 EGY655410:EGY655413 EQU655410:EQU655413 FAQ655410:FAQ655413 FKM655410:FKM655413 FUI655410:FUI655413 GEE655410:GEE655413 GOA655410:GOA655413 GXW655410:GXW655413 HHS655410:HHS655413 HRO655410:HRO655413 IBK655410:IBK655413 ILG655410:ILG655413 IVC655410:IVC655413 JEY655410:JEY655413 JOU655410:JOU655413 JYQ655410:JYQ655413 KIM655410:KIM655413 KSI655410:KSI655413 LCE655410:LCE655413 LMA655410:LMA655413 LVW655410:LVW655413 MFS655410:MFS655413 MPO655410:MPO655413 MZK655410:MZK655413 NJG655410:NJG655413 NTC655410:NTC655413 OCY655410:OCY655413 OMU655410:OMU655413 OWQ655410:OWQ655413 PGM655410:PGM655413 PQI655410:PQI655413 QAE655410:QAE655413 QKA655410:QKA655413 QTW655410:QTW655413 RDS655410:RDS655413 RNO655410:RNO655413 RXK655410:RXK655413 SHG655410:SHG655413 SRC655410:SRC655413 TAY655410:TAY655413 TKU655410:TKU655413 TUQ655410:TUQ655413 UEM655410:UEM655413 UOI655410:UOI655413 UYE655410:UYE655413 VIA655410:VIA655413 VRW655410:VRW655413 WBS655410:WBS655413 WLO655410:WLO655413 WVK655410:WVK655413 C720946:C720949 IY720946:IY720949 SU720946:SU720949 ACQ720946:ACQ720949 AMM720946:AMM720949 AWI720946:AWI720949 BGE720946:BGE720949 BQA720946:BQA720949 BZW720946:BZW720949 CJS720946:CJS720949 CTO720946:CTO720949 DDK720946:DDK720949 DNG720946:DNG720949 DXC720946:DXC720949 EGY720946:EGY720949 EQU720946:EQU720949 FAQ720946:FAQ720949 FKM720946:FKM720949 FUI720946:FUI720949 GEE720946:GEE720949 GOA720946:GOA720949 GXW720946:GXW720949 HHS720946:HHS720949 HRO720946:HRO720949 IBK720946:IBK720949 ILG720946:ILG720949 IVC720946:IVC720949 JEY720946:JEY720949 JOU720946:JOU720949 JYQ720946:JYQ720949 KIM720946:KIM720949 KSI720946:KSI720949 LCE720946:LCE720949 LMA720946:LMA720949 LVW720946:LVW720949 MFS720946:MFS720949 MPO720946:MPO720949 MZK720946:MZK720949 NJG720946:NJG720949 NTC720946:NTC720949 OCY720946:OCY720949 OMU720946:OMU720949 OWQ720946:OWQ720949 PGM720946:PGM720949 PQI720946:PQI720949 QAE720946:QAE720949 QKA720946:QKA720949 QTW720946:QTW720949 RDS720946:RDS720949 RNO720946:RNO720949 RXK720946:RXK720949 SHG720946:SHG720949 SRC720946:SRC720949 TAY720946:TAY720949 TKU720946:TKU720949 TUQ720946:TUQ720949 UEM720946:UEM720949 UOI720946:UOI720949 UYE720946:UYE720949 VIA720946:VIA720949 VRW720946:VRW720949 WBS720946:WBS720949 WLO720946:WLO720949 WVK720946:WVK720949 C786482:C786485 IY786482:IY786485 SU786482:SU786485 ACQ786482:ACQ786485 AMM786482:AMM786485 AWI786482:AWI786485 BGE786482:BGE786485 BQA786482:BQA786485 BZW786482:BZW786485 CJS786482:CJS786485 CTO786482:CTO786485 DDK786482:DDK786485 DNG786482:DNG786485 DXC786482:DXC786485 EGY786482:EGY786485 EQU786482:EQU786485 FAQ786482:FAQ786485 FKM786482:FKM786485 FUI786482:FUI786485 GEE786482:GEE786485 GOA786482:GOA786485 GXW786482:GXW786485 HHS786482:HHS786485 HRO786482:HRO786485 IBK786482:IBK786485 ILG786482:ILG786485 IVC786482:IVC786485 JEY786482:JEY786485 JOU786482:JOU786485 JYQ786482:JYQ786485 KIM786482:KIM786485 KSI786482:KSI786485 LCE786482:LCE786485 LMA786482:LMA786485 LVW786482:LVW786485 MFS786482:MFS786485 MPO786482:MPO786485 MZK786482:MZK786485 NJG786482:NJG786485 NTC786482:NTC786485 OCY786482:OCY786485 OMU786482:OMU786485 OWQ786482:OWQ786485 PGM786482:PGM786485 PQI786482:PQI786485 QAE786482:QAE786485 QKA786482:QKA786485 QTW786482:QTW786485 RDS786482:RDS786485 RNO786482:RNO786485 RXK786482:RXK786485 SHG786482:SHG786485 SRC786482:SRC786485 TAY786482:TAY786485 TKU786482:TKU786485 TUQ786482:TUQ786485 UEM786482:UEM786485 UOI786482:UOI786485 UYE786482:UYE786485 VIA786482:VIA786485 VRW786482:VRW786485 WBS786482:WBS786485 WLO786482:WLO786485 WVK786482:WVK786485 C852018:C852021 IY852018:IY852021 SU852018:SU852021 ACQ852018:ACQ852021 AMM852018:AMM852021 AWI852018:AWI852021 BGE852018:BGE852021 BQA852018:BQA852021 BZW852018:BZW852021 CJS852018:CJS852021 CTO852018:CTO852021 DDK852018:DDK852021 DNG852018:DNG852021 DXC852018:DXC852021 EGY852018:EGY852021 EQU852018:EQU852021 FAQ852018:FAQ852021 FKM852018:FKM852021 FUI852018:FUI852021 GEE852018:GEE852021 GOA852018:GOA852021 GXW852018:GXW852021 HHS852018:HHS852021 HRO852018:HRO852021 IBK852018:IBK852021 ILG852018:ILG852021 IVC852018:IVC852021 JEY852018:JEY852021 JOU852018:JOU852021 JYQ852018:JYQ852021 KIM852018:KIM852021 KSI852018:KSI852021 LCE852018:LCE852021 LMA852018:LMA852021 LVW852018:LVW852021 MFS852018:MFS852021 MPO852018:MPO852021 MZK852018:MZK852021 NJG852018:NJG852021 NTC852018:NTC852021 OCY852018:OCY852021 OMU852018:OMU852021 OWQ852018:OWQ852021 PGM852018:PGM852021 PQI852018:PQI852021 QAE852018:QAE852021 QKA852018:QKA852021 QTW852018:QTW852021 RDS852018:RDS852021 RNO852018:RNO852021 RXK852018:RXK852021 SHG852018:SHG852021 SRC852018:SRC852021 TAY852018:TAY852021 TKU852018:TKU852021 TUQ852018:TUQ852021 UEM852018:UEM852021 UOI852018:UOI852021 UYE852018:UYE852021 VIA852018:VIA852021 VRW852018:VRW852021 WBS852018:WBS852021 WLO852018:WLO852021 WVK852018:WVK852021 C917554:C917557 IY917554:IY917557 SU917554:SU917557 ACQ917554:ACQ917557 AMM917554:AMM917557 AWI917554:AWI917557 BGE917554:BGE917557 BQA917554:BQA917557 BZW917554:BZW917557 CJS917554:CJS917557 CTO917554:CTO917557 DDK917554:DDK917557 DNG917554:DNG917557 DXC917554:DXC917557 EGY917554:EGY917557 EQU917554:EQU917557 FAQ917554:FAQ917557 FKM917554:FKM917557 FUI917554:FUI917557 GEE917554:GEE917557 GOA917554:GOA917557 GXW917554:GXW917557 HHS917554:HHS917557 HRO917554:HRO917557 IBK917554:IBK917557 ILG917554:ILG917557 IVC917554:IVC917557 JEY917554:JEY917557 JOU917554:JOU917557 JYQ917554:JYQ917557 KIM917554:KIM917557 KSI917554:KSI917557 LCE917554:LCE917557 LMA917554:LMA917557 LVW917554:LVW917557 MFS917554:MFS917557 MPO917554:MPO917557 MZK917554:MZK917557 NJG917554:NJG917557 NTC917554:NTC917557 OCY917554:OCY917557 OMU917554:OMU917557 OWQ917554:OWQ917557 PGM917554:PGM917557 PQI917554:PQI917557 QAE917554:QAE917557 QKA917554:QKA917557 QTW917554:QTW917557 RDS917554:RDS917557 RNO917554:RNO917557 RXK917554:RXK917557 SHG917554:SHG917557 SRC917554:SRC917557 TAY917554:TAY917557 TKU917554:TKU917557 TUQ917554:TUQ917557 UEM917554:UEM917557 UOI917554:UOI917557 UYE917554:UYE917557 VIA917554:VIA917557 VRW917554:VRW917557 WBS917554:WBS917557 WLO917554:WLO917557 WVK917554:WVK917557 C983090:C983093 IY983090:IY983093 SU983090:SU983093 ACQ983090:ACQ983093 AMM983090:AMM983093 AWI983090:AWI983093 BGE983090:BGE983093 BQA983090:BQA983093 BZW983090:BZW983093 CJS983090:CJS983093 CTO983090:CTO983093 DDK983090:DDK983093 DNG983090:DNG983093 DXC983090:DXC983093 EGY983090:EGY983093 EQU983090:EQU983093 FAQ983090:FAQ983093 FKM983090:FKM983093 FUI983090:FUI983093 GEE983090:GEE983093 GOA983090:GOA983093 GXW983090:GXW983093 HHS983090:HHS983093 HRO983090:HRO983093 IBK983090:IBK983093 ILG983090:ILG983093 IVC983090:IVC983093 JEY983090:JEY983093 JOU983090:JOU983093 JYQ983090:JYQ983093 KIM983090:KIM983093 KSI983090:KSI983093 LCE983090:LCE983093 LMA983090:LMA983093 LVW983090:LVW983093 MFS983090:MFS983093 MPO983090:MPO983093 MZK983090:MZK983093 NJG983090:NJG983093 NTC983090:NTC983093 OCY983090:OCY983093 OMU983090:OMU983093 OWQ983090:OWQ983093 PGM983090:PGM983093 PQI983090:PQI983093 QAE983090:QAE983093 QKA983090:QKA983093 QTW983090:QTW983093 RDS983090:RDS983093 RNO983090:RNO983093 RXK983090:RXK983093 SHG983090:SHG983093 SRC983090:SRC983093 TAY983090:TAY983093 TKU983090:TKU983093 TUQ983090:TUQ983093 UEM983090:UEM983093 UOI983090:UOI983093 UYE983090:UYE983093 VIA983090:VIA983093 VRW983090:VRW983093 WBS983090:WBS983093 WLO983090:WLO983093 WVK983090:WVK983093 B66:C66 IX66:IY66 ST66:SU66 ACP66:ACQ66 AML66:AMM66 AWH66:AWI66 BGD66:BGE66 BPZ66:BQA66 BZV66:BZW66 CJR66:CJS66 CTN66:CTO66 DDJ66:DDK66 DNF66:DNG66 DXB66:DXC66 EGX66:EGY66 EQT66:EQU66 FAP66:FAQ66 FKL66:FKM66 FUH66:FUI66 GED66:GEE66 GNZ66:GOA66 GXV66:GXW66 HHR66:HHS66 HRN66:HRO66 IBJ66:IBK66 ILF66:ILG66 IVB66:IVC66 JEX66:JEY66 JOT66:JOU66 JYP66:JYQ66 KIL66:KIM66 KSH66:KSI66 LCD66:LCE66 LLZ66:LMA66 LVV66:LVW66 MFR66:MFS66 MPN66:MPO66 MZJ66:MZK66 NJF66:NJG66 NTB66:NTC66 OCX66:OCY66 OMT66:OMU66 OWP66:OWQ66 PGL66:PGM66 PQH66:PQI66 QAD66:QAE66 QJZ66:QKA66 QTV66:QTW66 RDR66:RDS66 RNN66:RNO66 RXJ66:RXK66 SHF66:SHG66 SRB66:SRC66 TAX66:TAY66 TKT66:TKU66 TUP66:TUQ66 UEL66:UEM66 UOH66:UOI66 UYD66:UYE66 VHZ66:VIA66 VRV66:VRW66 WBR66:WBS66 WLN66:WLO66 WVJ66:WVK66 B65602:C65602 IX65602:IY65602 ST65602:SU65602 ACP65602:ACQ65602 AML65602:AMM65602 AWH65602:AWI65602 BGD65602:BGE65602 BPZ65602:BQA65602 BZV65602:BZW65602 CJR65602:CJS65602 CTN65602:CTO65602 DDJ65602:DDK65602 DNF65602:DNG65602 DXB65602:DXC65602 EGX65602:EGY65602 EQT65602:EQU65602 FAP65602:FAQ65602 FKL65602:FKM65602 FUH65602:FUI65602 GED65602:GEE65602 GNZ65602:GOA65602 GXV65602:GXW65602 HHR65602:HHS65602 HRN65602:HRO65602 IBJ65602:IBK65602 ILF65602:ILG65602 IVB65602:IVC65602 JEX65602:JEY65602 JOT65602:JOU65602 JYP65602:JYQ65602 KIL65602:KIM65602 KSH65602:KSI65602 LCD65602:LCE65602 LLZ65602:LMA65602 LVV65602:LVW65602 MFR65602:MFS65602 MPN65602:MPO65602 MZJ65602:MZK65602 NJF65602:NJG65602 NTB65602:NTC65602 OCX65602:OCY65602 OMT65602:OMU65602 OWP65602:OWQ65602 PGL65602:PGM65602 PQH65602:PQI65602 QAD65602:QAE65602 QJZ65602:QKA65602 QTV65602:QTW65602 RDR65602:RDS65602 RNN65602:RNO65602 RXJ65602:RXK65602 SHF65602:SHG65602 SRB65602:SRC65602 TAX65602:TAY65602 TKT65602:TKU65602 TUP65602:TUQ65602 UEL65602:UEM65602 UOH65602:UOI65602 UYD65602:UYE65602 VHZ65602:VIA65602 VRV65602:VRW65602 WBR65602:WBS65602 WLN65602:WLO65602 WVJ65602:WVK65602 B131138:C131138 IX131138:IY131138 ST131138:SU131138 ACP131138:ACQ131138 AML131138:AMM131138 AWH131138:AWI131138 BGD131138:BGE131138 BPZ131138:BQA131138 BZV131138:BZW131138 CJR131138:CJS131138 CTN131138:CTO131138 DDJ131138:DDK131138 DNF131138:DNG131138 DXB131138:DXC131138 EGX131138:EGY131138 EQT131138:EQU131138 FAP131138:FAQ131138 FKL131138:FKM131138 FUH131138:FUI131138 GED131138:GEE131138 GNZ131138:GOA131138 GXV131138:GXW131138 HHR131138:HHS131138 HRN131138:HRO131138 IBJ131138:IBK131138 ILF131138:ILG131138 IVB131138:IVC131138 JEX131138:JEY131138 JOT131138:JOU131138 JYP131138:JYQ131138 KIL131138:KIM131138 KSH131138:KSI131138 LCD131138:LCE131138 LLZ131138:LMA131138 LVV131138:LVW131138 MFR131138:MFS131138 MPN131138:MPO131138 MZJ131138:MZK131138 NJF131138:NJG131138 NTB131138:NTC131138 OCX131138:OCY131138 OMT131138:OMU131138 OWP131138:OWQ131138 PGL131138:PGM131138 PQH131138:PQI131138 QAD131138:QAE131138 QJZ131138:QKA131138 QTV131138:QTW131138 RDR131138:RDS131138 RNN131138:RNO131138 RXJ131138:RXK131138 SHF131138:SHG131138 SRB131138:SRC131138 TAX131138:TAY131138 TKT131138:TKU131138 TUP131138:TUQ131138 UEL131138:UEM131138 UOH131138:UOI131138 UYD131138:UYE131138 VHZ131138:VIA131138 VRV131138:VRW131138 WBR131138:WBS131138 WLN131138:WLO131138 WVJ131138:WVK131138 B196674:C196674 IX196674:IY196674 ST196674:SU196674 ACP196674:ACQ196674 AML196674:AMM196674 AWH196674:AWI196674 BGD196674:BGE196674 BPZ196674:BQA196674 BZV196674:BZW196674 CJR196674:CJS196674 CTN196674:CTO196674 DDJ196674:DDK196674 DNF196674:DNG196674 DXB196674:DXC196674 EGX196674:EGY196674 EQT196674:EQU196674 FAP196674:FAQ196674 FKL196674:FKM196674 FUH196674:FUI196674 GED196674:GEE196674 GNZ196674:GOA196674 GXV196674:GXW196674 HHR196674:HHS196674 HRN196674:HRO196674 IBJ196674:IBK196674 ILF196674:ILG196674 IVB196674:IVC196674 JEX196674:JEY196674 JOT196674:JOU196674 JYP196674:JYQ196674 KIL196674:KIM196674 KSH196674:KSI196674 LCD196674:LCE196674 LLZ196674:LMA196674 LVV196674:LVW196674 MFR196674:MFS196674 MPN196674:MPO196674 MZJ196674:MZK196674 NJF196674:NJG196674 NTB196674:NTC196674 OCX196674:OCY196674 OMT196674:OMU196674 OWP196674:OWQ196674 PGL196674:PGM196674 PQH196674:PQI196674 QAD196674:QAE196674 QJZ196674:QKA196674 QTV196674:QTW196674 RDR196674:RDS196674 RNN196674:RNO196674 RXJ196674:RXK196674 SHF196674:SHG196674 SRB196674:SRC196674 TAX196674:TAY196674 TKT196674:TKU196674 TUP196674:TUQ196674 UEL196674:UEM196674 UOH196674:UOI196674 UYD196674:UYE196674 VHZ196674:VIA196674 VRV196674:VRW196674 WBR196674:WBS196674 WLN196674:WLO196674 WVJ196674:WVK196674 B262210:C262210 IX262210:IY262210 ST262210:SU262210 ACP262210:ACQ262210 AML262210:AMM262210 AWH262210:AWI262210 BGD262210:BGE262210 BPZ262210:BQA262210 BZV262210:BZW262210 CJR262210:CJS262210 CTN262210:CTO262210 DDJ262210:DDK262210 DNF262210:DNG262210 DXB262210:DXC262210 EGX262210:EGY262210 EQT262210:EQU262210 FAP262210:FAQ262210 FKL262210:FKM262210 FUH262210:FUI262210 GED262210:GEE262210 GNZ262210:GOA262210 GXV262210:GXW262210 HHR262210:HHS262210 HRN262210:HRO262210 IBJ262210:IBK262210 ILF262210:ILG262210 IVB262210:IVC262210 JEX262210:JEY262210 JOT262210:JOU262210 JYP262210:JYQ262210 KIL262210:KIM262210 KSH262210:KSI262210 LCD262210:LCE262210 LLZ262210:LMA262210 LVV262210:LVW262210 MFR262210:MFS262210 MPN262210:MPO262210 MZJ262210:MZK262210 NJF262210:NJG262210 NTB262210:NTC262210 OCX262210:OCY262210 OMT262210:OMU262210 OWP262210:OWQ262210 PGL262210:PGM262210 PQH262210:PQI262210 QAD262210:QAE262210 QJZ262210:QKA262210 QTV262210:QTW262210 RDR262210:RDS262210 RNN262210:RNO262210 RXJ262210:RXK262210 SHF262210:SHG262210 SRB262210:SRC262210 TAX262210:TAY262210 TKT262210:TKU262210 TUP262210:TUQ262210 UEL262210:UEM262210 UOH262210:UOI262210 UYD262210:UYE262210 VHZ262210:VIA262210 VRV262210:VRW262210 WBR262210:WBS262210 WLN262210:WLO262210 WVJ262210:WVK262210 B327746:C327746 IX327746:IY327746 ST327746:SU327746 ACP327746:ACQ327746 AML327746:AMM327746 AWH327746:AWI327746 BGD327746:BGE327746 BPZ327746:BQA327746 BZV327746:BZW327746 CJR327746:CJS327746 CTN327746:CTO327746 DDJ327746:DDK327746 DNF327746:DNG327746 DXB327746:DXC327746 EGX327746:EGY327746 EQT327746:EQU327746 FAP327746:FAQ327746 FKL327746:FKM327746 FUH327746:FUI327746 GED327746:GEE327746 GNZ327746:GOA327746 GXV327746:GXW327746 HHR327746:HHS327746 HRN327746:HRO327746 IBJ327746:IBK327746 ILF327746:ILG327746 IVB327746:IVC327746 JEX327746:JEY327746 JOT327746:JOU327746 JYP327746:JYQ327746 KIL327746:KIM327746 KSH327746:KSI327746 LCD327746:LCE327746 LLZ327746:LMA327746 LVV327746:LVW327746 MFR327746:MFS327746 MPN327746:MPO327746 MZJ327746:MZK327746 NJF327746:NJG327746 NTB327746:NTC327746 OCX327746:OCY327746 OMT327746:OMU327746 OWP327746:OWQ327746 PGL327746:PGM327746 PQH327746:PQI327746 QAD327746:QAE327746 QJZ327746:QKA327746 QTV327746:QTW327746 RDR327746:RDS327746 RNN327746:RNO327746 RXJ327746:RXK327746 SHF327746:SHG327746 SRB327746:SRC327746 TAX327746:TAY327746 TKT327746:TKU327746 TUP327746:TUQ327746 UEL327746:UEM327746 UOH327746:UOI327746 UYD327746:UYE327746 VHZ327746:VIA327746 VRV327746:VRW327746 WBR327746:WBS327746 WLN327746:WLO327746 WVJ327746:WVK327746 B393282:C393282 IX393282:IY393282 ST393282:SU393282 ACP393282:ACQ393282 AML393282:AMM393282 AWH393282:AWI393282 BGD393282:BGE393282 BPZ393282:BQA393282 BZV393282:BZW393282 CJR393282:CJS393282 CTN393282:CTO393282 DDJ393282:DDK393282 DNF393282:DNG393282 DXB393282:DXC393282 EGX393282:EGY393282 EQT393282:EQU393282 FAP393282:FAQ393282 FKL393282:FKM393282 FUH393282:FUI393282 GED393282:GEE393282 GNZ393282:GOA393282 GXV393282:GXW393282 HHR393282:HHS393282 HRN393282:HRO393282 IBJ393282:IBK393282 ILF393282:ILG393282 IVB393282:IVC393282 JEX393282:JEY393282 JOT393282:JOU393282 JYP393282:JYQ393282 KIL393282:KIM393282 KSH393282:KSI393282 LCD393282:LCE393282 LLZ393282:LMA393282 LVV393282:LVW393282 MFR393282:MFS393282 MPN393282:MPO393282 MZJ393282:MZK393282 NJF393282:NJG393282 NTB393282:NTC393282 OCX393282:OCY393282 OMT393282:OMU393282 OWP393282:OWQ393282 PGL393282:PGM393282 PQH393282:PQI393282 QAD393282:QAE393282 QJZ393282:QKA393282 QTV393282:QTW393282 RDR393282:RDS393282 RNN393282:RNO393282 RXJ393282:RXK393282 SHF393282:SHG393282 SRB393282:SRC393282 TAX393282:TAY393282 TKT393282:TKU393282 TUP393282:TUQ393282 UEL393282:UEM393282 UOH393282:UOI393282 UYD393282:UYE393282 VHZ393282:VIA393282 VRV393282:VRW393282 WBR393282:WBS393282 WLN393282:WLO393282 WVJ393282:WVK393282 B458818:C458818 IX458818:IY458818 ST458818:SU458818 ACP458818:ACQ458818 AML458818:AMM458818 AWH458818:AWI458818 BGD458818:BGE458818 BPZ458818:BQA458818 BZV458818:BZW458818 CJR458818:CJS458818 CTN458818:CTO458818 DDJ458818:DDK458818 DNF458818:DNG458818 DXB458818:DXC458818 EGX458818:EGY458818 EQT458818:EQU458818 FAP458818:FAQ458818 FKL458818:FKM458818 FUH458818:FUI458818 GED458818:GEE458818 GNZ458818:GOA458818 GXV458818:GXW458818 HHR458818:HHS458818 HRN458818:HRO458818 IBJ458818:IBK458818 ILF458818:ILG458818 IVB458818:IVC458818 JEX458818:JEY458818 JOT458818:JOU458818 JYP458818:JYQ458818 KIL458818:KIM458818 KSH458818:KSI458818 LCD458818:LCE458818 LLZ458818:LMA458818 LVV458818:LVW458818 MFR458818:MFS458818 MPN458818:MPO458818 MZJ458818:MZK458818 NJF458818:NJG458818 NTB458818:NTC458818 OCX458818:OCY458818 OMT458818:OMU458818 OWP458818:OWQ458818 PGL458818:PGM458818 PQH458818:PQI458818 QAD458818:QAE458818 QJZ458818:QKA458818 QTV458818:QTW458818 RDR458818:RDS458818 RNN458818:RNO458818 RXJ458818:RXK458818 SHF458818:SHG458818 SRB458818:SRC458818 TAX458818:TAY458818 TKT458818:TKU458818 TUP458818:TUQ458818 UEL458818:UEM458818 UOH458818:UOI458818 UYD458818:UYE458818 VHZ458818:VIA458818 VRV458818:VRW458818 WBR458818:WBS458818 WLN458818:WLO458818 WVJ458818:WVK458818 B524354:C524354 IX524354:IY524354 ST524354:SU524354 ACP524354:ACQ524354 AML524354:AMM524354 AWH524354:AWI524354 BGD524354:BGE524354 BPZ524354:BQA524354 BZV524354:BZW524354 CJR524354:CJS524354 CTN524354:CTO524354 DDJ524354:DDK524354 DNF524354:DNG524354 DXB524354:DXC524354 EGX524354:EGY524354 EQT524354:EQU524354 FAP524354:FAQ524354 FKL524354:FKM524354 FUH524354:FUI524354 GED524354:GEE524354 GNZ524354:GOA524354 GXV524354:GXW524354 HHR524354:HHS524354 HRN524354:HRO524354 IBJ524354:IBK524354 ILF524354:ILG524354 IVB524354:IVC524354 JEX524354:JEY524354 JOT524354:JOU524354 JYP524354:JYQ524354 KIL524354:KIM524354 KSH524354:KSI524354 LCD524354:LCE524354 LLZ524354:LMA524354 LVV524354:LVW524354 MFR524354:MFS524354 MPN524354:MPO524354 MZJ524354:MZK524354 NJF524354:NJG524354 NTB524354:NTC524354 OCX524354:OCY524354 OMT524354:OMU524354 OWP524354:OWQ524354 PGL524354:PGM524354 PQH524354:PQI524354 QAD524354:QAE524354 QJZ524354:QKA524354 QTV524354:QTW524354 RDR524354:RDS524354 RNN524354:RNO524354 RXJ524354:RXK524354 SHF524354:SHG524354 SRB524354:SRC524354 TAX524354:TAY524354 TKT524354:TKU524354 TUP524354:TUQ524354 UEL524354:UEM524354 UOH524354:UOI524354 UYD524354:UYE524354 VHZ524354:VIA524354 VRV524354:VRW524354 WBR524354:WBS524354 WLN524354:WLO524354 WVJ524354:WVK524354 B589890:C589890 IX589890:IY589890 ST589890:SU589890 ACP589890:ACQ589890 AML589890:AMM589890 AWH589890:AWI589890 BGD589890:BGE589890 BPZ589890:BQA589890 BZV589890:BZW589890 CJR589890:CJS589890 CTN589890:CTO589890 DDJ589890:DDK589890 DNF589890:DNG589890 DXB589890:DXC589890 EGX589890:EGY589890 EQT589890:EQU589890 FAP589890:FAQ589890 FKL589890:FKM589890 FUH589890:FUI589890 GED589890:GEE589890 GNZ589890:GOA589890 GXV589890:GXW589890 HHR589890:HHS589890 HRN589890:HRO589890 IBJ589890:IBK589890 ILF589890:ILG589890 IVB589890:IVC589890 JEX589890:JEY589890 JOT589890:JOU589890 JYP589890:JYQ589890 KIL589890:KIM589890 KSH589890:KSI589890 LCD589890:LCE589890 LLZ589890:LMA589890 LVV589890:LVW589890 MFR589890:MFS589890 MPN589890:MPO589890 MZJ589890:MZK589890 NJF589890:NJG589890 NTB589890:NTC589890 OCX589890:OCY589890 OMT589890:OMU589890 OWP589890:OWQ589890 PGL589890:PGM589890 PQH589890:PQI589890 QAD589890:QAE589890 QJZ589890:QKA589890 QTV589890:QTW589890 RDR589890:RDS589890 RNN589890:RNO589890 RXJ589890:RXK589890 SHF589890:SHG589890 SRB589890:SRC589890 TAX589890:TAY589890 TKT589890:TKU589890 TUP589890:TUQ589890 UEL589890:UEM589890 UOH589890:UOI589890 UYD589890:UYE589890 VHZ589890:VIA589890 VRV589890:VRW589890 WBR589890:WBS589890 WLN589890:WLO589890 WVJ589890:WVK589890 B655426:C655426 IX655426:IY655426 ST655426:SU655426 ACP655426:ACQ655426 AML655426:AMM655426 AWH655426:AWI655426 BGD655426:BGE655426 BPZ655426:BQA655426 BZV655426:BZW655426 CJR655426:CJS655426 CTN655426:CTO655426 DDJ655426:DDK655426 DNF655426:DNG655426 DXB655426:DXC655426 EGX655426:EGY655426 EQT655426:EQU655426 FAP655426:FAQ655426 FKL655426:FKM655426 FUH655426:FUI655426 GED655426:GEE655426 GNZ655426:GOA655426 GXV655426:GXW655426 HHR655426:HHS655426 HRN655426:HRO655426 IBJ655426:IBK655426 ILF655426:ILG655426 IVB655426:IVC655426 JEX655426:JEY655426 JOT655426:JOU655426 JYP655426:JYQ655426 KIL655426:KIM655426 KSH655426:KSI655426 LCD655426:LCE655426 LLZ655426:LMA655426 LVV655426:LVW655426 MFR655426:MFS655426 MPN655426:MPO655426 MZJ655426:MZK655426 NJF655426:NJG655426 NTB655426:NTC655426 OCX655426:OCY655426 OMT655426:OMU655426 OWP655426:OWQ655426 PGL655426:PGM655426 PQH655426:PQI655426 QAD655426:QAE655426 QJZ655426:QKA655426 QTV655426:QTW655426 RDR655426:RDS655426 RNN655426:RNO655426 RXJ655426:RXK655426 SHF655426:SHG655426 SRB655426:SRC655426 TAX655426:TAY655426 TKT655426:TKU655426 TUP655426:TUQ655426 UEL655426:UEM655426 UOH655426:UOI655426 UYD655426:UYE655426 VHZ655426:VIA655426 VRV655426:VRW655426 WBR655426:WBS655426 WLN655426:WLO655426 WVJ655426:WVK655426 B720962:C720962 IX720962:IY720962 ST720962:SU720962 ACP720962:ACQ720962 AML720962:AMM720962 AWH720962:AWI720962 BGD720962:BGE720962 BPZ720962:BQA720962 BZV720962:BZW720962 CJR720962:CJS720962 CTN720962:CTO720962 DDJ720962:DDK720962 DNF720962:DNG720962 DXB720962:DXC720962 EGX720962:EGY720962 EQT720962:EQU720962 FAP720962:FAQ720962 FKL720962:FKM720962 FUH720962:FUI720962 GED720962:GEE720962 GNZ720962:GOA720962 GXV720962:GXW720962 HHR720962:HHS720962 HRN720962:HRO720962 IBJ720962:IBK720962 ILF720962:ILG720962 IVB720962:IVC720962 JEX720962:JEY720962 JOT720962:JOU720962 JYP720962:JYQ720962 KIL720962:KIM720962 KSH720962:KSI720962 LCD720962:LCE720962 LLZ720962:LMA720962 LVV720962:LVW720962 MFR720962:MFS720962 MPN720962:MPO720962 MZJ720962:MZK720962 NJF720962:NJG720962 NTB720962:NTC720962 OCX720962:OCY720962 OMT720962:OMU720962 OWP720962:OWQ720962 PGL720962:PGM720962 PQH720962:PQI720962 QAD720962:QAE720962 QJZ720962:QKA720962 QTV720962:QTW720962 RDR720962:RDS720962 RNN720962:RNO720962 RXJ720962:RXK720962 SHF720962:SHG720962 SRB720962:SRC720962 TAX720962:TAY720962 TKT720962:TKU720962 TUP720962:TUQ720962 UEL720962:UEM720962 UOH720962:UOI720962 UYD720962:UYE720962 VHZ720962:VIA720962 VRV720962:VRW720962 WBR720962:WBS720962 WLN720962:WLO720962 WVJ720962:WVK720962 B786498:C786498 IX786498:IY786498 ST786498:SU786498 ACP786498:ACQ786498 AML786498:AMM786498 AWH786498:AWI786498 BGD786498:BGE786498 BPZ786498:BQA786498 BZV786498:BZW786498 CJR786498:CJS786498 CTN786498:CTO786498 DDJ786498:DDK786498 DNF786498:DNG786498 DXB786498:DXC786498 EGX786498:EGY786498 EQT786498:EQU786498 FAP786498:FAQ786498 FKL786498:FKM786498 FUH786498:FUI786498 GED786498:GEE786498 GNZ786498:GOA786498 GXV786498:GXW786498 HHR786498:HHS786498 HRN786498:HRO786498 IBJ786498:IBK786498 ILF786498:ILG786498 IVB786498:IVC786498 JEX786498:JEY786498 JOT786498:JOU786498 JYP786498:JYQ786498 KIL786498:KIM786498 KSH786498:KSI786498 LCD786498:LCE786498 LLZ786498:LMA786498 LVV786498:LVW786498 MFR786498:MFS786498 MPN786498:MPO786498 MZJ786498:MZK786498 NJF786498:NJG786498 NTB786498:NTC786498 OCX786498:OCY786498 OMT786498:OMU786498 OWP786498:OWQ786498 PGL786498:PGM786498 PQH786498:PQI786498 QAD786498:QAE786498 QJZ786498:QKA786498 QTV786498:QTW786498 RDR786498:RDS786498 RNN786498:RNO786498 RXJ786498:RXK786498 SHF786498:SHG786498 SRB786498:SRC786498 TAX786498:TAY786498 TKT786498:TKU786498 TUP786498:TUQ786498 UEL786498:UEM786498 UOH786498:UOI786498 UYD786498:UYE786498 VHZ786498:VIA786498 VRV786498:VRW786498 WBR786498:WBS786498 WLN786498:WLO786498 WVJ786498:WVK786498 B852034:C852034 IX852034:IY852034 ST852034:SU852034 ACP852034:ACQ852034 AML852034:AMM852034 AWH852034:AWI852034 BGD852034:BGE852034 BPZ852034:BQA852034 BZV852034:BZW852034 CJR852034:CJS852034 CTN852034:CTO852034 DDJ852034:DDK852034 DNF852034:DNG852034 DXB852034:DXC852034 EGX852034:EGY852034 EQT852034:EQU852034 FAP852034:FAQ852034 FKL852034:FKM852034 FUH852034:FUI852034 GED852034:GEE852034 GNZ852034:GOA852034 GXV852034:GXW852034 HHR852034:HHS852034 HRN852034:HRO852034 IBJ852034:IBK852034 ILF852034:ILG852034 IVB852034:IVC852034 JEX852034:JEY852034 JOT852034:JOU852034 JYP852034:JYQ852034 KIL852034:KIM852034 KSH852034:KSI852034 LCD852034:LCE852034 LLZ852034:LMA852034 LVV852034:LVW852034 MFR852034:MFS852034 MPN852034:MPO852034 MZJ852034:MZK852034 NJF852034:NJG852034 NTB852034:NTC852034 OCX852034:OCY852034 OMT852034:OMU852034 OWP852034:OWQ852034 PGL852034:PGM852034 PQH852034:PQI852034 QAD852034:QAE852034 QJZ852034:QKA852034 QTV852034:QTW852034 RDR852034:RDS852034 RNN852034:RNO852034 RXJ852034:RXK852034 SHF852034:SHG852034 SRB852034:SRC852034 TAX852034:TAY852034 TKT852034:TKU852034 TUP852034:TUQ852034 UEL852034:UEM852034 UOH852034:UOI852034 UYD852034:UYE852034 VHZ852034:VIA852034 VRV852034:VRW852034 WBR852034:WBS852034 WLN852034:WLO852034 WVJ852034:WVK852034 B917570:C917570 IX917570:IY917570 ST917570:SU917570 ACP917570:ACQ917570 AML917570:AMM917570 AWH917570:AWI917570 BGD917570:BGE917570 BPZ917570:BQA917570 BZV917570:BZW917570 CJR917570:CJS917570 CTN917570:CTO917570 DDJ917570:DDK917570 DNF917570:DNG917570 DXB917570:DXC917570 EGX917570:EGY917570 EQT917570:EQU917570 FAP917570:FAQ917570 FKL917570:FKM917570 FUH917570:FUI917570 GED917570:GEE917570 GNZ917570:GOA917570 GXV917570:GXW917570 HHR917570:HHS917570 HRN917570:HRO917570 IBJ917570:IBK917570 ILF917570:ILG917570 IVB917570:IVC917570 JEX917570:JEY917570 JOT917570:JOU917570 JYP917570:JYQ917570 KIL917570:KIM917570 KSH917570:KSI917570 LCD917570:LCE917570 LLZ917570:LMA917570 LVV917570:LVW917570 MFR917570:MFS917570 MPN917570:MPO917570 MZJ917570:MZK917570 NJF917570:NJG917570 NTB917570:NTC917570 OCX917570:OCY917570 OMT917570:OMU917570 OWP917570:OWQ917570 PGL917570:PGM917570 PQH917570:PQI917570 QAD917570:QAE917570 QJZ917570:QKA917570 QTV917570:QTW917570 RDR917570:RDS917570 RNN917570:RNO917570 RXJ917570:RXK917570 SHF917570:SHG917570 SRB917570:SRC917570 TAX917570:TAY917570 TKT917570:TKU917570 TUP917570:TUQ917570 UEL917570:UEM917570 UOH917570:UOI917570 UYD917570:UYE917570 VHZ917570:VIA917570 VRV917570:VRW917570 WBR917570:WBS917570 WLN917570:WLO917570 WVJ917570:WVK917570 B983106:C983106 IX983106:IY983106 ST983106:SU983106 ACP983106:ACQ983106 AML983106:AMM983106 AWH983106:AWI983106 BGD983106:BGE983106 BPZ983106:BQA983106 BZV983106:BZW983106 CJR983106:CJS983106 CTN983106:CTO983106 DDJ983106:DDK983106 DNF983106:DNG983106 DXB983106:DXC983106 EGX983106:EGY983106 EQT983106:EQU983106 FAP983106:FAQ983106 FKL983106:FKM983106 FUH983106:FUI983106 GED983106:GEE983106 GNZ983106:GOA983106 GXV983106:GXW983106 HHR983106:HHS983106 HRN983106:HRO983106 IBJ983106:IBK983106 ILF983106:ILG983106 IVB983106:IVC983106 JEX983106:JEY983106 JOT983106:JOU983106 JYP983106:JYQ983106 KIL983106:KIM983106 KSH983106:KSI983106 LCD983106:LCE983106 LLZ983106:LMA983106 LVV983106:LVW983106 MFR983106:MFS983106 MPN983106:MPO983106 MZJ983106:MZK983106 NJF983106:NJG983106 NTB983106:NTC983106 OCX983106:OCY983106 OMT983106:OMU983106 OWP983106:OWQ983106 PGL983106:PGM983106 PQH983106:PQI983106 QAD983106:QAE983106 QJZ983106:QKA983106 QTV983106:QTW983106 RDR983106:RDS983106 RNN983106:RNO983106 RXJ983106:RXK983106 SHF983106:SHG983106 SRB983106:SRC983106 TAX983106:TAY983106 TKT983106:TKU983106 TUP983106:TUQ983106 UEL983106:UEM983106 UOH983106:UOI983106 UYD983106:UYE983106 VHZ983106:VIA983106 VRV983106:VRW983106 WBR983106:WBS983106 WLN983106:WLO983106 WVJ983106:WVK983106 D8:D37 IZ8:IZ37 SV8:SV37 ACR8:ACR37 AMN8:AMN37 AWJ8:AWJ37 BGF8:BGF37 BQB8:BQB37 BZX8:BZX37 CJT8:CJT37 CTP8:CTP37 DDL8:DDL37 DNH8:DNH37 DXD8:DXD37 EGZ8:EGZ37 EQV8:EQV37 FAR8:FAR37 FKN8:FKN37 FUJ8:FUJ37 GEF8:GEF37 GOB8:GOB37 GXX8:GXX37 HHT8:HHT37 HRP8:HRP37 IBL8:IBL37 ILH8:ILH37 IVD8:IVD37 JEZ8:JEZ37 JOV8:JOV37 JYR8:JYR37 KIN8:KIN37 KSJ8:KSJ37 LCF8:LCF37 LMB8:LMB37 LVX8:LVX37 MFT8:MFT37 MPP8:MPP37 MZL8:MZL37 NJH8:NJH37 NTD8:NTD37 OCZ8:OCZ37 OMV8:OMV37 OWR8:OWR37 PGN8:PGN37 PQJ8:PQJ37 QAF8:QAF37 QKB8:QKB37 QTX8:QTX37 RDT8:RDT37 RNP8:RNP37 RXL8:RXL37 SHH8:SHH37 SRD8:SRD37 TAZ8:TAZ37 TKV8:TKV37 TUR8:TUR37 UEN8:UEN37 UOJ8:UOJ37 UYF8:UYF37 VIB8:VIB37 VRX8:VRX37 WBT8:WBT37 WLP8:WLP37 WVL8:WVL37 D65544:D65573 IZ65544:IZ65573 SV65544:SV65573 ACR65544:ACR65573 AMN65544:AMN65573 AWJ65544:AWJ65573 BGF65544:BGF65573 BQB65544:BQB65573 BZX65544:BZX65573 CJT65544:CJT65573 CTP65544:CTP65573 DDL65544:DDL65573 DNH65544:DNH65573 DXD65544:DXD65573 EGZ65544:EGZ65573 EQV65544:EQV65573 FAR65544:FAR65573 FKN65544:FKN65573 FUJ65544:FUJ65573 GEF65544:GEF65573 GOB65544:GOB65573 GXX65544:GXX65573 HHT65544:HHT65573 HRP65544:HRP65573 IBL65544:IBL65573 ILH65544:ILH65573 IVD65544:IVD65573 JEZ65544:JEZ65573 JOV65544:JOV65573 JYR65544:JYR65573 KIN65544:KIN65573 KSJ65544:KSJ65573 LCF65544:LCF65573 LMB65544:LMB65573 LVX65544:LVX65573 MFT65544:MFT65573 MPP65544:MPP65573 MZL65544:MZL65573 NJH65544:NJH65573 NTD65544:NTD65573 OCZ65544:OCZ65573 OMV65544:OMV65573 OWR65544:OWR65573 PGN65544:PGN65573 PQJ65544:PQJ65573 QAF65544:QAF65573 QKB65544:QKB65573 QTX65544:QTX65573 RDT65544:RDT65573 RNP65544:RNP65573 RXL65544:RXL65573 SHH65544:SHH65573 SRD65544:SRD65573 TAZ65544:TAZ65573 TKV65544:TKV65573 TUR65544:TUR65573 UEN65544:UEN65573 UOJ65544:UOJ65573 UYF65544:UYF65573 VIB65544:VIB65573 VRX65544:VRX65573 WBT65544:WBT65573 WLP65544:WLP65573 WVL65544:WVL65573 D131080:D131109 IZ131080:IZ131109 SV131080:SV131109 ACR131080:ACR131109 AMN131080:AMN131109 AWJ131080:AWJ131109 BGF131080:BGF131109 BQB131080:BQB131109 BZX131080:BZX131109 CJT131080:CJT131109 CTP131080:CTP131109 DDL131080:DDL131109 DNH131080:DNH131109 DXD131080:DXD131109 EGZ131080:EGZ131109 EQV131080:EQV131109 FAR131080:FAR131109 FKN131080:FKN131109 FUJ131080:FUJ131109 GEF131080:GEF131109 GOB131080:GOB131109 GXX131080:GXX131109 HHT131080:HHT131109 HRP131080:HRP131109 IBL131080:IBL131109 ILH131080:ILH131109 IVD131080:IVD131109 JEZ131080:JEZ131109 JOV131080:JOV131109 JYR131080:JYR131109 KIN131080:KIN131109 KSJ131080:KSJ131109 LCF131080:LCF131109 LMB131080:LMB131109 LVX131080:LVX131109 MFT131080:MFT131109 MPP131080:MPP131109 MZL131080:MZL131109 NJH131080:NJH131109 NTD131080:NTD131109 OCZ131080:OCZ131109 OMV131080:OMV131109 OWR131080:OWR131109 PGN131080:PGN131109 PQJ131080:PQJ131109 QAF131080:QAF131109 QKB131080:QKB131109 QTX131080:QTX131109 RDT131080:RDT131109 RNP131080:RNP131109 RXL131080:RXL131109 SHH131080:SHH131109 SRD131080:SRD131109 TAZ131080:TAZ131109 TKV131080:TKV131109 TUR131080:TUR131109 UEN131080:UEN131109 UOJ131080:UOJ131109 UYF131080:UYF131109 VIB131080:VIB131109 VRX131080:VRX131109 WBT131080:WBT131109 WLP131080:WLP131109 WVL131080:WVL131109 D196616:D196645 IZ196616:IZ196645 SV196616:SV196645 ACR196616:ACR196645 AMN196616:AMN196645 AWJ196616:AWJ196645 BGF196616:BGF196645 BQB196616:BQB196645 BZX196616:BZX196645 CJT196616:CJT196645 CTP196616:CTP196645 DDL196616:DDL196645 DNH196616:DNH196645 DXD196616:DXD196645 EGZ196616:EGZ196645 EQV196616:EQV196645 FAR196616:FAR196645 FKN196616:FKN196645 FUJ196616:FUJ196645 GEF196616:GEF196645 GOB196616:GOB196645 GXX196616:GXX196645 HHT196616:HHT196645 HRP196616:HRP196645 IBL196616:IBL196645 ILH196616:ILH196645 IVD196616:IVD196645 JEZ196616:JEZ196645 JOV196616:JOV196645 JYR196616:JYR196645 KIN196616:KIN196645 KSJ196616:KSJ196645 LCF196616:LCF196645 LMB196616:LMB196645 LVX196616:LVX196645 MFT196616:MFT196645 MPP196616:MPP196645 MZL196616:MZL196645 NJH196616:NJH196645 NTD196616:NTD196645 OCZ196616:OCZ196645 OMV196616:OMV196645 OWR196616:OWR196645 PGN196616:PGN196645 PQJ196616:PQJ196645 QAF196616:QAF196645 QKB196616:QKB196645 QTX196616:QTX196645 RDT196616:RDT196645 RNP196616:RNP196645 RXL196616:RXL196645 SHH196616:SHH196645 SRD196616:SRD196645 TAZ196616:TAZ196645 TKV196616:TKV196645 TUR196616:TUR196645 UEN196616:UEN196645 UOJ196616:UOJ196645 UYF196616:UYF196645 VIB196616:VIB196645 VRX196616:VRX196645 WBT196616:WBT196645 WLP196616:WLP196645 WVL196616:WVL196645 D262152:D262181 IZ262152:IZ262181 SV262152:SV262181 ACR262152:ACR262181 AMN262152:AMN262181 AWJ262152:AWJ262181 BGF262152:BGF262181 BQB262152:BQB262181 BZX262152:BZX262181 CJT262152:CJT262181 CTP262152:CTP262181 DDL262152:DDL262181 DNH262152:DNH262181 DXD262152:DXD262181 EGZ262152:EGZ262181 EQV262152:EQV262181 FAR262152:FAR262181 FKN262152:FKN262181 FUJ262152:FUJ262181 GEF262152:GEF262181 GOB262152:GOB262181 GXX262152:GXX262181 HHT262152:HHT262181 HRP262152:HRP262181 IBL262152:IBL262181 ILH262152:ILH262181 IVD262152:IVD262181 JEZ262152:JEZ262181 JOV262152:JOV262181 JYR262152:JYR262181 KIN262152:KIN262181 KSJ262152:KSJ262181 LCF262152:LCF262181 LMB262152:LMB262181 LVX262152:LVX262181 MFT262152:MFT262181 MPP262152:MPP262181 MZL262152:MZL262181 NJH262152:NJH262181 NTD262152:NTD262181 OCZ262152:OCZ262181 OMV262152:OMV262181 OWR262152:OWR262181 PGN262152:PGN262181 PQJ262152:PQJ262181 QAF262152:QAF262181 QKB262152:QKB262181 QTX262152:QTX262181 RDT262152:RDT262181 RNP262152:RNP262181 RXL262152:RXL262181 SHH262152:SHH262181 SRD262152:SRD262181 TAZ262152:TAZ262181 TKV262152:TKV262181 TUR262152:TUR262181 UEN262152:UEN262181 UOJ262152:UOJ262181 UYF262152:UYF262181 VIB262152:VIB262181 VRX262152:VRX262181 WBT262152:WBT262181 WLP262152:WLP262181 WVL262152:WVL262181 D327688:D327717 IZ327688:IZ327717 SV327688:SV327717 ACR327688:ACR327717 AMN327688:AMN327717 AWJ327688:AWJ327717 BGF327688:BGF327717 BQB327688:BQB327717 BZX327688:BZX327717 CJT327688:CJT327717 CTP327688:CTP327717 DDL327688:DDL327717 DNH327688:DNH327717 DXD327688:DXD327717 EGZ327688:EGZ327717 EQV327688:EQV327717 FAR327688:FAR327717 FKN327688:FKN327717 FUJ327688:FUJ327717 GEF327688:GEF327717 GOB327688:GOB327717 GXX327688:GXX327717 HHT327688:HHT327717 HRP327688:HRP327717 IBL327688:IBL327717 ILH327688:ILH327717 IVD327688:IVD327717 JEZ327688:JEZ327717 JOV327688:JOV327717 JYR327688:JYR327717 KIN327688:KIN327717 KSJ327688:KSJ327717 LCF327688:LCF327717 LMB327688:LMB327717 LVX327688:LVX327717 MFT327688:MFT327717 MPP327688:MPP327717 MZL327688:MZL327717 NJH327688:NJH327717 NTD327688:NTD327717 OCZ327688:OCZ327717 OMV327688:OMV327717 OWR327688:OWR327717 PGN327688:PGN327717 PQJ327688:PQJ327717 QAF327688:QAF327717 QKB327688:QKB327717 QTX327688:QTX327717 RDT327688:RDT327717 RNP327688:RNP327717 RXL327688:RXL327717 SHH327688:SHH327717 SRD327688:SRD327717 TAZ327688:TAZ327717 TKV327688:TKV327717 TUR327688:TUR327717 UEN327688:UEN327717 UOJ327688:UOJ327717 UYF327688:UYF327717 VIB327688:VIB327717 VRX327688:VRX327717 WBT327688:WBT327717 WLP327688:WLP327717 WVL327688:WVL327717 D393224:D393253 IZ393224:IZ393253 SV393224:SV393253 ACR393224:ACR393253 AMN393224:AMN393253 AWJ393224:AWJ393253 BGF393224:BGF393253 BQB393224:BQB393253 BZX393224:BZX393253 CJT393224:CJT393253 CTP393224:CTP393253 DDL393224:DDL393253 DNH393224:DNH393253 DXD393224:DXD393253 EGZ393224:EGZ393253 EQV393224:EQV393253 FAR393224:FAR393253 FKN393224:FKN393253 FUJ393224:FUJ393253 GEF393224:GEF393253 GOB393224:GOB393253 GXX393224:GXX393253 HHT393224:HHT393253 HRP393224:HRP393253 IBL393224:IBL393253 ILH393224:ILH393253 IVD393224:IVD393253 JEZ393224:JEZ393253 JOV393224:JOV393253 JYR393224:JYR393253 KIN393224:KIN393253 KSJ393224:KSJ393253 LCF393224:LCF393253 LMB393224:LMB393253 LVX393224:LVX393253 MFT393224:MFT393253 MPP393224:MPP393253 MZL393224:MZL393253 NJH393224:NJH393253 NTD393224:NTD393253 OCZ393224:OCZ393253 OMV393224:OMV393253 OWR393224:OWR393253 PGN393224:PGN393253 PQJ393224:PQJ393253 QAF393224:QAF393253 QKB393224:QKB393253 QTX393224:QTX393253 RDT393224:RDT393253 RNP393224:RNP393253 RXL393224:RXL393253 SHH393224:SHH393253 SRD393224:SRD393253 TAZ393224:TAZ393253 TKV393224:TKV393253 TUR393224:TUR393253 UEN393224:UEN393253 UOJ393224:UOJ393253 UYF393224:UYF393253 VIB393224:VIB393253 VRX393224:VRX393253 WBT393224:WBT393253 WLP393224:WLP393253 WVL393224:WVL393253 D458760:D458789 IZ458760:IZ458789 SV458760:SV458789 ACR458760:ACR458789 AMN458760:AMN458789 AWJ458760:AWJ458789 BGF458760:BGF458789 BQB458760:BQB458789 BZX458760:BZX458789 CJT458760:CJT458789 CTP458760:CTP458789 DDL458760:DDL458789 DNH458760:DNH458789 DXD458760:DXD458789 EGZ458760:EGZ458789 EQV458760:EQV458789 FAR458760:FAR458789 FKN458760:FKN458789 FUJ458760:FUJ458789 GEF458760:GEF458789 GOB458760:GOB458789 GXX458760:GXX458789 HHT458760:HHT458789 HRP458760:HRP458789 IBL458760:IBL458789 ILH458760:ILH458789 IVD458760:IVD458789 JEZ458760:JEZ458789 JOV458760:JOV458789 JYR458760:JYR458789 KIN458760:KIN458789 KSJ458760:KSJ458789 LCF458760:LCF458789 LMB458760:LMB458789 LVX458760:LVX458789 MFT458760:MFT458789 MPP458760:MPP458789 MZL458760:MZL458789 NJH458760:NJH458789 NTD458760:NTD458789 OCZ458760:OCZ458789 OMV458760:OMV458789 OWR458760:OWR458789 PGN458760:PGN458789 PQJ458760:PQJ458789 QAF458760:QAF458789 QKB458760:QKB458789 QTX458760:QTX458789 RDT458760:RDT458789 RNP458760:RNP458789 RXL458760:RXL458789 SHH458760:SHH458789 SRD458760:SRD458789 TAZ458760:TAZ458789 TKV458760:TKV458789 TUR458760:TUR458789 UEN458760:UEN458789 UOJ458760:UOJ458789 UYF458760:UYF458789 VIB458760:VIB458789 VRX458760:VRX458789 WBT458760:WBT458789 WLP458760:WLP458789 WVL458760:WVL458789 D524296:D524325 IZ524296:IZ524325 SV524296:SV524325 ACR524296:ACR524325 AMN524296:AMN524325 AWJ524296:AWJ524325 BGF524296:BGF524325 BQB524296:BQB524325 BZX524296:BZX524325 CJT524296:CJT524325 CTP524296:CTP524325 DDL524296:DDL524325 DNH524296:DNH524325 DXD524296:DXD524325 EGZ524296:EGZ524325 EQV524296:EQV524325 FAR524296:FAR524325 FKN524296:FKN524325 FUJ524296:FUJ524325 GEF524296:GEF524325 GOB524296:GOB524325 GXX524296:GXX524325 HHT524296:HHT524325 HRP524296:HRP524325 IBL524296:IBL524325 ILH524296:ILH524325 IVD524296:IVD524325 JEZ524296:JEZ524325 JOV524296:JOV524325 JYR524296:JYR524325 KIN524296:KIN524325 KSJ524296:KSJ524325 LCF524296:LCF524325 LMB524296:LMB524325 LVX524296:LVX524325 MFT524296:MFT524325 MPP524296:MPP524325 MZL524296:MZL524325 NJH524296:NJH524325 NTD524296:NTD524325 OCZ524296:OCZ524325 OMV524296:OMV524325 OWR524296:OWR524325 PGN524296:PGN524325 PQJ524296:PQJ524325 QAF524296:QAF524325 QKB524296:QKB524325 QTX524296:QTX524325 RDT524296:RDT524325 RNP524296:RNP524325 RXL524296:RXL524325 SHH524296:SHH524325 SRD524296:SRD524325 TAZ524296:TAZ524325 TKV524296:TKV524325 TUR524296:TUR524325 UEN524296:UEN524325 UOJ524296:UOJ524325 UYF524296:UYF524325 VIB524296:VIB524325 VRX524296:VRX524325 WBT524296:WBT524325 WLP524296:WLP524325 WVL524296:WVL524325 D589832:D589861 IZ589832:IZ589861 SV589832:SV589861 ACR589832:ACR589861 AMN589832:AMN589861 AWJ589832:AWJ589861 BGF589832:BGF589861 BQB589832:BQB589861 BZX589832:BZX589861 CJT589832:CJT589861 CTP589832:CTP589861 DDL589832:DDL589861 DNH589832:DNH589861 DXD589832:DXD589861 EGZ589832:EGZ589861 EQV589832:EQV589861 FAR589832:FAR589861 FKN589832:FKN589861 FUJ589832:FUJ589861 GEF589832:GEF589861 GOB589832:GOB589861 GXX589832:GXX589861 HHT589832:HHT589861 HRP589832:HRP589861 IBL589832:IBL589861 ILH589832:ILH589861 IVD589832:IVD589861 JEZ589832:JEZ589861 JOV589832:JOV589861 JYR589832:JYR589861 KIN589832:KIN589861 KSJ589832:KSJ589861 LCF589832:LCF589861 LMB589832:LMB589861 LVX589832:LVX589861 MFT589832:MFT589861 MPP589832:MPP589861 MZL589832:MZL589861 NJH589832:NJH589861 NTD589832:NTD589861 OCZ589832:OCZ589861 OMV589832:OMV589861 OWR589832:OWR589861 PGN589832:PGN589861 PQJ589832:PQJ589861 QAF589832:QAF589861 QKB589832:QKB589861 QTX589832:QTX589861 RDT589832:RDT589861 RNP589832:RNP589861 RXL589832:RXL589861 SHH589832:SHH589861 SRD589832:SRD589861 TAZ589832:TAZ589861 TKV589832:TKV589861 TUR589832:TUR589861 UEN589832:UEN589861 UOJ589832:UOJ589861 UYF589832:UYF589861 VIB589832:VIB589861 VRX589832:VRX589861 WBT589832:WBT589861 WLP589832:WLP589861 WVL589832:WVL589861 D655368:D655397 IZ655368:IZ655397 SV655368:SV655397 ACR655368:ACR655397 AMN655368:AMN655397 AWJ655368:AWJ655397 BGF655368:BGF655397 BQB655368:BQB655397 BZX655368:BZX655397 CJT655368:CJT655397 CTP655368:CTP655397 DDL655368:DDL655397 DNH655368:DNH655397 DXD655368:DXD655397 EGZ655368:EGZ655397 EQV655368:EQV655397 FAR655368:FAR655397 FKN655368:FKN655397 FUJ655368:FUJ655397 GEF655368:GEF655397 GOB655368:GOB655397 GXX655368:GXX655397 HHT655368:HHT655397 HRP655368:HRP655397 IBL655368:IBL655397 ILH655368:ILH655397 IVD655368:IVD655397 JEZ655368:JEZ655397 JOV655368:JOV655397 JYR655368:JYR655397 KIN655368:KIN655397 KSJ655368:KSJ655397 LCF655368:LCF655397 LMB655368:LMB655397 LVX655368:LVX655397 MFT655368:MFT655397 MPP655368:MPP655397 MZL655368:MZL655397 NJH655368:NJH655397 NTD655368:NTD655397 OCZ655368:OCZ655397 OMV655368:OMV655397 OWR655368:OWR655397 PGN655368:PGN655397 PQJ655368:PQJ655397 QAF655368:QAF655397 QKB655368:QKB655397 QTX655368:QTX655397 RDT655368:RDT655397 RNP655368:RNP655397 RXL655368:RXL655397 SHH655368:SHH655397 SRD655368:SRD655397 TAZ655368:TAZ655397 TKV655368:TKV655397 TUR655368:TUR655397 UEN655368:UEN655397 UOJ655368:UOJ655397 UYF655368:UYF655397 VIB655368:VIB655397 VRX655368:VRX655397 WBT655368:WBT655397 WLP655368:WLP655397 WVL655368:WVL655397 D720904:D720933 IZ720904:IZ720933 SV720904:SV720933 ACR720904:ACR720933 AMN720904:AMN720933 AWJ720904:AWJ720933 BGF720904:BGF720933 BQB720904:BQB720933 BZX720904:BZX720933 CJT720904:CJT720933 CTP720904:CTP720933 DDL720904:DDL720933 DNH720904:DNH720933 DXD720904:DXD720933 EGZ720904:EGZ720933 EQV720904:EQV720933 FAR720904:FAR720933 FKN720904:FKN720933 FUJ720904:FUJ720933 GEF720904:GEF720933 GOB720904:GOB720933 GXX720904:GXX720933 HHT720904:HHT720933 HRP720904:HRP720933 IBL720904:IBL720933 ILH720904:ILH720933 IVD720904:IVD720933 JEZ720904:JEZ720933 JOV720904:JOV720933 JYR720904:JYR720933 KIN720904:KIN720933 KSJ720904:KSJ720933 LCF720904:LCF720933 LMB720904:LMB720933 LVX720904:LVX720933 MFT720904:MFT720933 MPP720904:MPP720933 MZL720904:MZL720933 NJH720904:NJH720933 NTD720904:NTD720933 OCZ720904:OCZ720933 OMV720904:OMV720933 OWR720904:OWR720933 PGN720904:PGN720933 PQJ720904:PQJ720933 QAF720904:QAF720933 QKB720904:QKB720933 QTX720904:QTX720933 RDT720904:RDT720933 RNP720904:RNP720933 RXL720904:RXL720933 SHH720904:SHH720933 SRD720904:SRD720933 TAZ720904:TAZ720933 TKV720904:TKV720933 TUR720904:TUR720933 UEN720904:UEN720933 UOJ720904:UOJ720933 UYF720904:UYF720933 VIB720904:VIB720933 VRX720904:VRX720933 WBT720904:WBT720933 WLP720904:WLP720933 WVL720904:WVL720933 D786440:D786469 IZ786440:IZ786469 SV786440:SV786469 ACR786440:ACR786469 AMN786440:AMN786469 AWJ786440:AWJ786469 BGF786440:BGF786469 BQB786440:BQB786469 BZX786440:BZX786469 CJT786440:CJT786469 CTP786440:CTP786469 DDL786440:DDL786469 DNH786440:DNH786469 DXD786440:DXD786469 EGZ786440:EGZ786469 EQV786440:EQV786469 FAR786440:FAR786469 FKN786440:FKN786469 FUJ786440:FUJ786469 GEF786440:GEF786469 GOB786440:GOB786469 GXX786440:GXX786469 HHT786440:HHT786469 HRP786440:HRP786469 IBL786440:IBL786469 ILH786440:ILH786469 IVD786440:IVD786469 JEZ786440:JEZ786469 JOV786440:JOV786469 JYR786440:JYR786469 KIN786440:KIN786469 KSJ786440:KSJ786469 LCF786440:LCF786469 LMB786440:LMB786469 LVX786440:LVX786469 MFT786440:MFT786469 MPP786440:MPP786469 MZL786440:MZL786469 NJH786440:NJH786469 NTD786440:NTD786469 OCZ786440:OCZ786469 OMV786440:OMV786469 OWR786440:OWR786469 PGN786440:PGN786469 PQJ786440:PQJ786469 QAF786440:QAF786469 QKB786440:QKB786469 QTX786440:QTX786469 RDT786440:RDT786469 RNP786440:RNP786469 RXL786440:RXL786469 SHH786440:SHH786469 SRD786440:SRD786469 TAZ786440:TAZ786469 TKV786440:TKV786469 TUR786440:TUR786469 UEN786440:UEN786469 UOJ786440:UOJ786469 UYF786440:UYF786469 VIB786440:VIB786469 VRX786440:VRX786469 WBT786440:WBT786469 WLP786440:WLP786469 WVL786440:WVL786469 D851976:D852005 IZ851976:IZ852005 SV851976:SV852005 ACR851976:ACR852005 AMN851976:AMN852005 AWJ851976:AWJ852005 BGF851976:BGF852005 BQB851976:BQB852005 BZX851976:BZX852005 CJT851976:CJT852005 CTP851976:CTP852005 DDL851976:DDL852005 DNH851976:DNH852005 DXD851976:DXD852005 EGZ851976:EGZ852005 EQV851976:EQV852005 FAR851976:FAR852005 FKN851976:FKN852005 FUJ851976:FUJ852005 GEF851976:GEF852005 GOB851976:GOB852005 GXX851976:GXX852005 HHT851976:HHT852005 HRP851976:HRP852005 IBL851976:IBL852005 ILH851976:ILH852005 IVD851976:IVD852005 JEZ851976:JEZ852005 JOV851976:JOV852005 JYR851976:JYR852005 KIN851976:KIN852005 KSJ851976:KSJ852005 LCF851976:LCF852005 LMB851976:LMB852005 LVX851976:LVX852005 MFT851976:MFT852005 MPP851976:MPP852005 MZL851976:MZL852005 NJH851976:NJH852005 NTD851976:NTD852005 OCZ851976:OCZ852005 OMV851976:OMV852005 OWR851976:OWR852005 PGN851976:PGN852005 PQJ851976:PQJ852005 QAF851976:QAF852005 QKB851976:QKB852005 QTX851976:QTX852005 RDT851976:RDT852005 RNP851976:RNP852005 RXL851976:RXL852005 SHH851976:SHH852005 SRD851976:SRD852005 TAZ851976:TAZ852005 TKV851976:TKV852005 TUR851976:TUR852005 UEN851976:UEN852005 UOJ851976:UOJ852005 UYF851976:UYF852005 VIB851976:VIB852005 VRX851976:VRX852005 WBT851976:WBT852005 WLP851976:WLP852005 WVL851976:WVL852005 D917512:D917541 IZ917512:IZ917541 SV917512:SV917541 ACR917512:ACR917541 AMN917512:AMN917541 AWJ917512:AWJ917541 BGF917512:BGF917541 BQB917512:BQB917541 BZX917512:BZX917541 CJT917512:CJT917541 CTP917512:CTP917541 DDL917512:DDL917541 DNH917512:DNH917541 DXD917512:DXD917541 EGZ917512:EGZ917541 EQV917512:EQV917541 FAR917512:FAR917541 FKN917512:FKN917541 FUJ917512:FUJ917541 GEF917512:GEF917541 GOB917512:GOB917541 GXX917512:GXX917541 HHT917512:HHT917541 HRP917512:HRP917541 IBL917512:IBL917541 ILH917512:ILH917541 IVD917512:IVD917541 JEZ917512:JEZ917541 JOV917512:JOV917541 JYR917512:JYR917541 KIN917512:KIN917541 KSJ917512:KSJ917541 LCF917512:LCF917541 LMB917512:LMB917541 LVX917512:LVX917541 MFT917512:MFT917541 MPP917512:MPP917541 MZL917512:MZL917541 NJH917512:NJH917541 NTD917512:NTD917541 OCZ917512:OCZ917541 OMV917512:OMV917541 OWR917512:OWR917541 PGN917512:PGN917541 PQJ917512:PQJ917541 QAF917512:QAF917541 QKB917512:QKB917541 QTX917512:QTX917541 RDT917512:RDT917541 RNP917512:RNP917541 RXL917512:RXL917541 SHH917512:SHH917541 SRD917512:SRD917541 TAZ917512:TAZ917541 TKV917512:TKV917541 TUR917512:TUR917541 UEN917512:UEN917541 UOJ917512:UOJ917541 UYF917512:UYF917541 VIB917512:VIB917541 VRX917512:VRX917541 WBT917512:WBT917541 WLP917512:WLP917541 WVL917512:WVL917541 D983048:D983077 IZ983048:IZ983077 SV983048:SV983077 ACR983048:ACR983077 AMN983048:AMN983077 AWJ983048:AWJ983077 BGF983048:BGF983077 BQB983048:BQB983077 BZX983048:BZX983077 CJT983048:CJT983077 CTP983048:CTP983077 DDL983048:DDL983077 DNH983048:DNH983077 DXD983048:DXD983077 EGZ983048:EGZ983077 EQV983048:EQV983077 FAR983048:FAR983077 FKN983048:FKN983077 FUJ983048:FUJ983077 GEF983048:GEF983077 GOB983048:GOB983077 GXX983048:GXX983077 HHT983048:HHT983077 HRP983048:HRP983077 IBL983048:IBL983077 ILH983048:ILH983077 IVD983048:IVD983077 JEZ983048:JEZ983077 JOV983048:JOV983077 JYR983048:JYR983077 KIN983048:KIN983077 KSJ983048:KSJ983077 LCF983048:LCF983077 LMB983048:LMB983077 LVX983048:LVX983077 MFT983048:MFT983077 MPP983048:MPP983077 MZL983048:MZL983077 NJH983048:NJH983077 NTD983048:NTD983077 OCZ983048:OCZ983077 OMV983048:OMV983077 OWR983048:OWR983077 PGN983048:PGN983077 PQJ983048:PQJ983077 QAF983048:QAF983077 QKB983048:QKB983077 QTX983048:QTX983077 RDT983048:RDT983077 RNP983048:RNP983077 RXL983048:RXL983077 SHH983048:SHH983077 SRD983048:SRD983077 TAZ983048:TAZ983077 TKV983048:TKV983077 TUR983048:TUR983077 UEN983048:UEN983077 UOJ983048:UOJ983077 UYF983048:UYF983077 VIB983048:VIB983077 VRX983048:VRX983077 WBT983048:WBT983077 WLP983048:WLP983077 WVL983048:WVL983077 I40:J66 JE40:JF66 TA40:TB66 ACW40:ACX66 AMS40:AMT66 AWO40:AWP66 BGK40:BGL66 BQG40:BQH66 CAC40:CAD66 CJY40:CJZ66 CTU40:CTV66 DDQ40:DDR66 DNM40:DNN66 DXI40:DXJ66 EHE40:EHF66 ERA40:ERB66 FAW40:FAX66 FKS40:FKT66 FUO40:FUP66 GEK40:GEL66 GOG40:GOH66 GYC40:GYD66 HHY40:HHZ66 HRU40:HRV66 IBQ40:IBR66 ILM40:ILN66 IVI40:IVJ66 JFE40:JFF66 JPA40:JPB66 JYW40:JYX66 KIS40:KIT66 KSO40:KSP66 LCK40:LCL66 LMG40:LMH66 LWC40:LWD66 MFY40:MFZ66 MPU40:MPV66 MZQ40:MZR66 NJM40:NJN66 NTI40:NTJ66 ODE40:ODF66 ONA40:ONB66 OWW40:OWX66 PGS40:PGT66 PQO40:PQP66 QAK40:QAL66 QKG40:QKH66 QUC40:QUD66 RDY40:RDZ66 RNU40:RNV66 RXQ40:RXR66 SHM40:SHN66 SRI40:SRJ66 TBE40:TBF66 TLA40:TLB66 TUW40:TUX66 UES40:UET66 UOO40:UOP66 UYK40:UYL66 VIG40:VIH66 VSC40:VSD66 WBY40:WBZ66 WLU40:WLV66 WVQ40:WVR66 I65576:J65602 JE65576:JF65602 TA65576:TB65602 ACW65576:ACX65602 AMS65576:AMT65602 AWO65576:AWP65602 BGK65576:BGL65602 BQG65576:BQH65602 CAC65576:CAD65602 CJY65576:CJZ65602 CTU65576:CTV65602 DDQ65576:DDR65602 DNM65576:DNN65602 DXI65576:DXJ65602 EHE65576:EHF65602 ERA65576:ERB65602 FAW65576:FAX65602 FKS65576:FKT65602 FUO65576:FUP65602 GEK65576:GEL65602 GOG65576:GOH65602 GYC65576:GYD65602 HHY65576:HHZ65602 HRU65576:HRV65602 IBQ65576:IBR65602 ILM65576:ILN65602 IVI65576:IVJ65602 JFE65576:JFF65602 JPA65576:JPB65602 JYW65576:JYX65602 KIS65576:KIT65602 KSO65576:KSP65602 LCK65576:LCL65602 LMG65576:LMH65602 LWC65576:LWD65602 MFY65576:MFZ65602 MPU65576:MPV65602 MZQ65576:MZR65602 NJM65576:NJN65602 NTI65576:NTJ65602 ODE65576:ODF65602 ONA65576:ONB65602 OWW65576:OWX65602 PGS65576:PGT65602 PQO65576:PQP65602 QAK65576:QAL65602 QKG65576:QKH65602 QUC65576:QUD65602 RDY65576:RDZ65602 RNU65576:RNV65602 RXQ65576:RXR65602 SHM65576:SHN65602 SRI65576:SRJ65602 TBE65576:TBF65602 TLA65576:TLB65602 TUW65576:TUX65602 UES65576:UET65602 UOO65576:UOP65602 UYK65576:UYL65602 VIG65576:VIH65602 VSC65576:VSD65602 WBY65576:WBZ65602 WLU65576:WLV65602 WVQ65576:WVR65602 I131112:J131138 JE131112:JF131138 TA131112:TB131138 ACW131112:ACX131138 AMS131112:AMT131138 AWO131112:AWP131138 BGK131112:BGL131138 BQG131112:BQH131138 CAC131112:CAD131138 CJY131112:CJZ131138 CTU131112:CTV131138 DDQ131112:DDR131138 DNM131112:DNN131138 DXI131112:DXJ131138 EHE131112:EHF131138 ERA131112:ERB131138 FAW131112:FAX131138 FKS131112:FKT131138 FUO131112:FUP131138 GEK131112:GEL131138 GOG131112:GOH131138 GYC131112:GYD131138 HHY131112:HHZ131138 HRU131112:HRV131138 IBQ131112:IBR131138 ILM131112:ILN131138 IVI131112:IVJ131138 JFE131112:JFF131138 JPA131112:JPB131138 JYW131112:JYX131138 KIS131112:KIT131138 KSO131112:KSP131138 LCK131112:LCL131138 LMG131112:LMH131138 LWC131112:LWD131138 MFY131112:MFZ131138 MPU131112:MPV131138 MZQ131112:MZR131138 NJM131112:NJN131138 NTI131112:NTJ131138 ODE131112:ODF131138 ONA131112:ONB131138 OWW131112:OWX131138 PGS131112:PGT131138 PQO131112:PQP131138 QAK131112:QAL131138 QKG131112:QKH131138 QUC131112:QUD131138 RDY131112:RDZ131138 RNU131112:RNV131138 RXQ131112:RXR131138 SHM131112:SHN131138 SRI131112:SRJ131138 TBE131112:TBF131138 TLA131112:TLB131138 TUW131112:TUX131138 UES131112:UET131138 UOO131112:UOP131138 UYK131112:UYL131138 VIG131112:VIH131138 VSC131112:VSD131138 WBY131112:WBZ131138 WLU131112:WLV131138 WVQ131112:WVR131138 I196648:J196674 JE196648:JF196674 TA196648:TB196674 ACW196648:ACX196674 AMS196648:AMT196674 AWO196648:AWP196674 BGK196648:BGL196674 BQG196648:BQH196674 CAC196648:CAD196674 CJY196648:CJZ196674 CTU196648:CTV196674 DDQ196648:DDR196674 DNM196648:DNN196674 DXI196648:DXJ196674 EHE196648:EHF196674 ERA196648:ERB196674 FAW196648:FAX196674 FKS196648:FKT196674 FUO196648:FUP196674 GEK196648:GEL196674 GOG196648:GOH196674 GYC196648:GYD196674 HHY196648:HHZ196674 HRU196648:HRV196674 IBQ196648:IBR196674 ILM196648:ILN196674 IVI196648:IVJ196674 JFE196648:JFF196674 JPA196648:JPB196674 JYW196648:JYX196674 KIS196648:KIT196674 KSO196648:KSP196674 LCK196648:LCL196674 LMG196648:LMH196674 LWC196648:LWD196674 MFY196648:MFZ196674 MPU196648:MPV196674 MZQ196648:MZR196674 NJM196648:NJN196674 NTI196648:NTJ196674 ODE196648:ODF196674 ONA196648:ONB196674 OWW196648:OWX196674 PGS196648:PGT196674 PQO196648:PQP196674 QAK196648:QAL196674 QKG196648:QKH196674 QUC196648:QUD196674 RDY196648:RDZ196674 RNU196648:RNV196674 RXQ196648:RXR196674 SHM196648:SHN196674 SRI196648:SRJ196674 TBE196648:TBF196674 TLA196648:TLB196674 TUW196648:TUX196674 UES196648:UET196674 UOO196648:UOP196674 UYK196648:UYL196674 VIG196648:VIH196674 VSC196648:VSD196674 WBY196648:WBZ196674 WLU196648:WLV196674 WVQ196648:WVR196674 I262184:J262210 JE262184:JF262210 TA262184:TB262210 ACW262184:ACX262210 AMS262184:AMT262210 AWO262184:AWP262210 BGK262184:BGL262210 BQG262184:BQH262210 CAC262184:CAD262210 CJY262184:CJZ262210 CTU262184:CTV262210 DDQ262184:DDR262210 DNM262184:DNN262210 DXI262184:DXJ262210 EHE262184:EHF262210 ERA262184:ERB262210 FAW262184:FAX262210 FKS262184:FKT262210 FUO262184:FUP262210 GEK262184:GEL262210 GOG262184:GOH262210 GYC262184:GYD262210 HHY262184:HHZ262210 HRU262184:HRV262210 IBQ262184:IBR262210 ILM262184:ILN262210 IVI262184:IVJ262210 JFE262184:JFF262210 JPA262184:JPB262210 JYW262184:JYX262210 KIS262184:KIT262210 KSO262184:KSP262210 LCK262184:LCL262210 LMG262184:LMH262210 LWC262184:LWD262210 MFY262184:MFZ262210 MPU262184:MPV262210 MZQ262184:MZR262210 NJM262184:NJN262210 NTI262184:NTJ262210 ODE262184:ODF262210 ONA262184:ONB262210 OWW262184:OWX262210 PGS262184:PGT262210 PQO262184:PQP262210 QAK262184:QAL262210 QKG262184:QKH262210 QUC262184:QUD262210 RDY262184:RDZ262210 RNU262184:RNV262210 RXQ262184:RXR262210 SHM262184:SHN262210 SRI262184:SRJ262210 TBE262184:TBF262210 TLA262184:TLB262210 TUW262184:TUX262210 UES262184:UET262210 UOO262184:UOP262210 UYK262184:UYL262210 VIG262184:VIH262210 VSC262184:VSD262210 WBY262184:WBZ262210 WLU262184:WLV262210 WVQ262184:WVR262210 I327720:J327746 JE327720:JF327746 TA327720:TB327746 ACW327720:ACX327746 AMS327720:AMT327746 AWO327720:AWP327746 BGK327720:BGL327746 BQG327720:BQH327746 CAC327720:CAD327746 CJY327720:CJZ327746 CTU327720:CTV327746 DDQ327720:DDR327746 DNM327720:DNN327746 DXI327720:DXJ327746 EHE327720:EHF327746 ERA327720:ERB327746 FAW327720:FAX327746 FKS327720:FKT327746 FUO327720:FUP327746 GEK327720:GEL327746 GOG327720:GOH327746 GYC327720:GYD327746 HHY327720:HHZ327746 HRU327720:HRV327746 IBQ327720:IBR327746 ILM327720:ILN327746 IVI327720:IVJ327746 JFE327720:JFF327746 JPA327720:JPB327746 JYW327720:JYX327746 KIS327720:KIT327746 KSO327720:KSP327746 LCK327720:LCL327746 LMG327720:LMH327746 LWC327720:LWD327746 MFY327720:MFZ327746 MPU327720:MPV327746 MZQ327720:MZR327746 NJM327720:NJN327746 NTI327720:NTJ327746 ODE327720:ODF327746 ONA327720:ONB327746 OWW327720:OWX327746 PGS327720:PGT327746 PQO327720:PQP327746 QAK327720:QAL327746 QKG327720:QKH327746 QUC327720:QUD327746 RDY327720:RDZ327746 RNU327720:RNV327746 RXQ327720:RXR327746 SHM327720:SHN327746 SRI327720:SRJ327746 TBE327720:TBF327746 TLA327720:TLB327746 TUW327720:TUX327746 UES327720:UET327746 UOO327720:UOP327746 UYK327720:UYL327746 VIG327720:VIH327746 VSC327720:VSD327746 WBY327720:WBZ327746 WLU327720:WLV327746 WVQ327720:WVR327746 I393256:J393282 JE393256:JF393282 TA393256:TB393282 ACW393256:ACX393282 AMS393256:AMT393282 AWO393256:AWP393282 BGK393256:BGL393282 BQG393256:BQH393282 CAC393256:CAD393282 CJY393256:CJZ393282 CTU393256:CTV393282 DDQ393256:DDR393282 DNM393256:DNN393282 DXI393256:DXJ393282 EHE393256:EHF393282 ERA393256:ERB393282 FAW393256:FAX393282 FKS393256:FKT393282 FUO393256:FUP393282 GEK393256:GEL393282 GOG393256:GOH393282 GYC393256:GYD393282 HHY393256:HHZ393282 HRU393256:HRV393282 IBQ393256:IBR393282 ILM393256:ILN393282 IVI393256:IVJ393282 JFE393256:JFF393282 JPA393256:JPB393282 JYW393256:JYX393282 KIS393256:KIT393282 KSO393256:KSP393282 LCK393256:LCL393282 LMG393256:LMH393282 LWC393256:LWD393282 MFY393256:MFZ393282 MPU393256:MPV393282 MZQ393256:MZR393282 NJM393256:NJN393282 NTI393256:NTJ393282 ODE393256:ODF393282 ONA393256:ONB393282 OWW393256:OWX393282 PGS393256:PGT393282 PQO393256:PQP393282 QAK393256:QAL393282 QKG393256:QKH393282 QUC393256:QUD393282 RDY393256:RDZ393282 RNU393256:RNV393282 RXQ393256:RXR393282 SHM393256:SHN393282 SRI393256:SRJ393282 TBE393256:TBF393282 TLA393256:TLB393282 TUW393256:TUX393282 UES393256:UET393282 UOO393256:UOP393282 UYK393256:UYL393282 VIG393256:VIH393282 VSC393256:VSD393282 WBY393256:WBZ393282 WLU393256:WLV393282 WVQ393256:WVR393282 I458792:J458818 JE458792:JF458818 TA458792:TB458818 ACW458792:ACX458818 AMS458792:AMT458818 AWO458792:AWP458818 BGK458792:BGL458818 BQG458792:BQH458818 CAC458792:CAD458818 CJY458792:CJZ458818 CTU458792:CTV458818 DDQ458792:DDR458818 DNM458792:DNN458818 DXI458792:DXJ458818 EHE458792:EHF458818 ERA458792:ERB458818 FAW458792:FAX458818 FKS458792:FKT458818 FUO458792:FUP458818 GEK458792:GEL458818 GOG458792:GOH458818 GYC458792:GYD458818 HHY458792:HHZ458818 HRU458792:HRV458818 IBQ458792:IBR458818 ILM458792:ILN458818 IVI458792:IVJ458818 JFE458792:JFF458818 JPA458792:JPB458818 JYW458792:JYX458818 KIS458792:KIT458818 KSO458792:KSP458818 LCK458792:LCL458818 LMG458792:LMH458818 LWC458792:LWD458818 MFY458792:MFZ458818 MPU458792:MPV458818 MZQ458792:MZR458818 NJM458792:NJN458818 NTI458792:NTJ458818 ODE458792:ODF458818 ONA458792:ONB458818 OWW458792:OWX458818 PGS458792:PGT458818 PQO458792:PQP458818 QAK458792:QAL458818 QKG458792:QKH458818 QUC458792:QUD458818 RDY458792:RDZ458818 RNU458792:RNV458818 RXQ458792:RXR458818 SHM458792:SHN458818 SRI458792:SRJ458818 TBE458792:TBF458818 TLA458792:TLB458818 TUW458792:TUX458818 UES458792:UET458818 UOO458792:UOP458818 UYK458792:UYL458818 VIG458792:VIH458818 VSC458792:VSD458818 WBY458792:WBZ458818 WLU458792:WLV458818 WVQ458792:WVR458818 I524328:J524354 JE524328:JF524354 TA524328:TB524354 ACW524328:ACX524354 AMS524328:AMT524354 AWO524328:AWP524354 BGK524328:BGL524354 BQG524328:BQH524354 CAC524328:CAD524354 CJY524328:CJZ524354 CTU524328:CTV524354 DDQ524328:DDR524354 DNM524328:DNN524354 DXI524328:DXJ524354 EHE524328:EHF524354 ERA524328:ERB524354 FAW524328:FAX524354 FKS524328:FKT524354 FUO524328:FUP524354 GEK524328:GEL524354 GOG524328:GOH524354 GYC524328:GYD524354 HHY524328:HHZ524354 HRU524328:HRV524354 IBQ524328:IBR524354 ILM524328:ILN524354 IVI524328:IVJ524354 JFE524328:JFF524354 JPA524328:JPB524354 JYW524328:JYX524354 KIS524328:KIT524354 KSO524328:KSP524354 LCK524328:LCL524354 LMG524328:LMH524354 LWC524328:LWD524354 MFY524328:MFZ524354 MPU524328:MPV524354 MZQ524328:MZR524354 NJM524328:NJN524354 NTI524328:NTJ524354 ODE524328:ODF524354 ONA524328:ONB524354 OWW524328:OWX524354 PGS524328:PGT524354 PQO524328:PQP524354 QAK524328:QAL524354 QKG524328:QKH524354 QUC524328:QUD524354 RDY524328:RDZ524354 RNU524328:RNV524354 RXQ524328:RXR524354 SHM524328:SHN524354 SRI524328:SRJ524354 TBE524328:TBF524354 TLA524328:TLB524354 TUW524328:TUX524354 UES524328:UET524354 UOO524328:UOP524354 UYK524328:UYL524354 VIG524328:VIH524354 VSC524328:VSD524354 WBY524328:WBZ524354 WLU524328:WLV524354 WVQ524328:WVR524354 I589864:J589890 JE589864:JF589890 TA589864:TB589890 ACW589864:ACX589890 AMS589864:AMT589890 AWO589864:AWP589890 BGK589864:BGL589890 BQG589864:BQH589890 CAC589864:CAD589890 CJY589864:CJZ589890 CTU589864:CTV589890 DDQ589864:DDR589890 DNM589864:DNN589890 DXI589864:DXJ589890 EHE589864:EHF589890 ERA589864:ERB589890 FAW589864:FAX589890 FKS589864:FKT589890 FUO589864:FUP589890 GEK589864:GEL589890 GOG589864:GOH589890 GYC589864:GYD589890 HHY589864:HHZ589890 HRU589864:HRV589890 IBQ589864:IBR589890 ILM589864:ILN589890 IVI589864:IVJ589890 JFE589864:JFF589890 JPA589864:JPB589890 JYW589864:JYX589890 KIS589864:KIT589890 KSO589864:KSP589890 LCK589864:LCL589890 LMG589864:LMH589890 LWC589864:LWD589890 MFY589864:MFZ589890 MPU589864:MPV589890 MZQ589864:MZR589890 NJM589864:NJN589890 NTI589864:NTJ589890 ODE589864:ODF589890 ONA589864:ONB589890 OWW589864:OWX589890 PGS589864:PGT589890 PQO589864:PQP589890 QAK589864:QAL589890 QKG589864:QKH589890 QUC589864:QUD589890 RDY589864:RDZ589890 RNU589864:RNV589890 RXQ589864:RXR589890 SHM589864:SHN589890 SRI589864:SRJ589890 TBE589864:TBF589890 TLA589864:TLB589890 TUW589864:TUX589890 UES589864:UET589890 UOO589864:UOP589890 UYK589864:UYL589890 VIG589864:VIH589890 VSC589864:VSD589890 WBY589864:WBZ589890 WLU589864:WLV589890 WVQ589864:WVR589890 I655400:J655426 JE655400:JF655426 TA655400:TB655426 ACW655400:ACX655426 AMS655400:AMT655426 AWO655400:AWP655426 BGK655400:BGL655426 BQG655400:BQH655426 CAC655400:CAD655426 CJY655400:CJZ655426 CTU655400:CTV655426 DDQ655400:DDR655426 DNM655400:DNN655426 DXI655400:DXJ655426 EHE655400:EHF655426 ERA655400:ERB655426 FAW655400:FAX655426 FKS655400:FKT655426 FUO655400:FUP655426 GEK655400:GEL655426 GOG655400:GOH655426 GYC655400:GYD655426 HHY655400:HHZ655426 HRU655400:HRV655426 IBQ655400:IBR655426 ILM655400:ILN655426 IVI655400:IVJ655426 JFE655400:JFF655426 JPA655400:JPB655426 JYW655400:JYX655426 KIS655400:KIT655426 KSO655400:KSP655426 LCK655400:LCL655426 LMG655400:LMH655426 LWC655400:LWD655426 MFY655400:MFZ655426 MPU655400:MPV655426 MZQ655400:MZR655426 NJM655400:NJN655426 NTI655400:NTJ655426 ODE655400:ODF655426 ONA655400:ONB655426 OWW655400:OWX655426 PGS655400:PGT655426 PQO655400:PQP655426 QAK655400:QAL655426 QKG655400:QKH655426 QUC655400:QUD655426 RDY655400:RDZ655426 RNU655400:RNV655426 RXQ655400:RXR655426 SHM655400:SHN655426 SRI655400:SRJ655426 TBE655400:TBF655426 TLA655400:TLB655426 TUW655400:TUX655426 UES655400:UET655426 UOO655400:UOP655426 UYK655400:UYL655426 VIG655400:VIH655426 VSC655400:VSD655426 WBY655400:WBZ655426 WLU655400:WLV655426 WVQ655400:WVR655426 I720936:J720962 JE720936:JF720962 TA720936:TB720962 ACW720936:ACX720962 AMS720936:AMT720962 AWO720936:AWP720962 BGK720936:BGL720962 BQG720936:BQH720962 CAC720936:CAD720962 CJY720936:CJZ720962 CTU720936:CTV720962 DDQ720936:DDR720962 DNM720936:DNN720962 DXI720936:DXJ720962 EHE720936:EHF720962 ERA720936:ERB720962 FAW720936:FAX720962 FKS720936:FKT720962 FUO720936:FUP720962 GEK720936:GEL720962 GOG720936:GOH720962 GYC720936:GYD720962 HHY720936:HHZ720962 HRU720936:HRV720962 IBQ720936:IBR720962 ILM720936:ILN720962 IVI720936:IVJ720962 JFE720936:JFF720962 JPA720936:JPB720962 JYW720936:JYX720962 KIS720936:KIT720962 KSO720936:KSP720962 LCK720936:LCL720962 LMG720936:LMH720962 LWC720936:LWD720962 MFY720936:MFZ720962 MPU720936:MPV720962 MZQ720936:MZR720962 NJM720936:NJN720962 NTI720936:NTJ720962 ODE720936:ODF720962 ONA720936:ONB720962 OWW720936:OWX720962 PGS720936:PGT720962 PQO720936:PQP720962 QAK720936:QAL720962 QKG720936:QKH720962 QUC720936:QUD720962 RDY720936:RDZ720962 RNU720936:RNV720962 RXQ720936:RXR720962 SHM720936:SHN720962 SRI720936:SRJ720962 TBE720936:TBF720962 TLA720936:TLB720962 TUW720936:TUX720962 UES720936:UET720962 UOO720936:UOP720962 UYK720936:UYL720962 VIG720936:VIH720962 VSC720936:VSD720962 WBY720936:WBZ720962 WLU720936:WLV720962 WVQ720936:WVR720962 I786472:J786498 JE786472:JF786498 TA786472:TB786498 ACW786472:ACX786498 AMS786472:AMT786498 AWO786472:AWP786498 BGK786472:BGL786498 BQG786472:BQH786498 CAC786472:CAD786498 CJY786472:CJZ786498 CTU786472:CTV786498 DDQ786472:DDR786498 DNM786472:DNN786498 DXI786472:DXJ786498 EHE786472:EHF786498 ERA786472:ERB786498 FAW786472:FAX786498 FKS786472:FKT786498 FUO786472:FUP786498 GEK786472:GEL786498 GOG786472:GOH786498 GYC786472:GYD786498 HHY786472:HHZ786498 HRU786472:HRV786498 IBQ786472:IBR786498 ILM786472:ILN786498 IVI786472:IVJ786498 JFE786472:JFF786498 JPA786472:JPB786498 JYW786472:JYX786498 KIS786472:KIT786498 KSO786472:KSP786498 LCK786472:LCL786498 LMG786472:LMH786498 LWC786472:LWD786498 MFY786472:MFZ786498 MPU786472:MPV786498 MZQ786472:MZR786498 NJM786472:NJN786498 NTI786472:NTJ786498 ODE786472:ODF786498 ONA786472:ONB786498 OWW786472:OWX786498 PGS786472:PGT786498 PQO786472:PQP786498 QAK786472:QAL786498 QKG786472:QKH786498 QUC786472:QUD786498 RDY786472:RDZ786498 RNU786472:RNV786498 RXQ786472:RXR786498 SHM786472:SHN786498 SRI786472:SRJ786498 TBE786472:TBF786498 TLA786472:TLB786498 TUW786472:TUX786498 UES786472:UET786498 UOO786472:UOP786498 UYK786472:UYL786498 VIG786472:VIH786498 VSC786472:VSD786498 WBY786472:WBZ786498 WLU786472:WLV786498 WVQ786472:WVR786498 I852008:J852034 JE852008:JF852034 TA852008:TB852034 ACW852008:ACX852034 AMS852008:AMT852034 AWO852008:AWP852034 BGK852008:BGL852034 BQG852008:BQH852034 CAC852008:CAD852034 CJY852008:CJZ852034 CTU852008:CTV852034 DDQ852008:DDR852034 DNM852008:DNN852034 DXI852008:DXJ852034 EHE852008:EHF852034 ERA852008:ERB852034 FAW852008:FAX852034 FKS852008:FKT852034 FUO852008:FUP852034 GEK852008:GEL852034 GOG852008:GOH852034 GYC852008:GYD852034 HHY852008:HHZ852034 HRU852008:HRV852034 IBQ852008:IBR852034 ILM852008:ILN852034 IVI852008:IVJ852034 JFE852008:JFF852034 JPA852008:JPB852034 JYW852008:JYX852034 KIS852008:KIT852034 KSO852008:KSP852034 LCK852008:LCL852034 LMG852008:LMH852034 LWC852008:LWD852034 MFY852008:MFZ852034 MPU852008:MPV852034 MZQ852008:MZR852034 NJM852008:NJN852034 NTI852008:NTJ852034 ODE852008:ODF852034 ONA852008:ONB852034 OWW852008:OWX852034 PGS852008:PGT852034 PQO852008:PQP852034 QAK852008:QAL852034 QKG852008:QKH852034 QUC852008:QUD852034 RDY852008:RDZ852034 RNU852008:RNV852034 RXQ852008:RXR852034 SHM852008:SHN852034 SRI852008:SRJ852034 TBE852008:TBF852034 TLA852008:TLB852034 TUW852008:TUX852034 UES852008:UET852034 UOO852008:UOP852034 UYK852008:UYL852034 VIG852008:VIH852034 VSC852008:VSD852034 WBY852008:WBZ852034 WLU852008:WLV852034 WVQ852008:WVR852034 I917544:J917570 JE917544:JF917570 TA917544:TB917570 ACW917544:ACX917570 AMS917544:AMT917570 AWO917544:AWP917570 BGK917544:BGL917570 BQG917544:BQH917570 CAC917544:CAD917570 CJY917544:CJZ917570 CTU917544:CTV917570 DDQ917544:DDR917570 DNM917544:DNN917570 DXI917544:DXJ917570 EHE917544:EHF917570 ERA917544:ERB917570 FAW917544:FAX917570 FKS917544:FKT917570 FUO917544:FUP917570 GEK917544:GEL917570 GOG917544:GOH917570 GYC917544:GYD917570 HHY917544:HHZ917570 HRU917544:HRV917570 IBQ917544:IBR917570 ILM917544:ILN917570 IVI917544:IVJ917570 JFE917544:JFF917570 JPA917544:JPB917570 JYW917544:JYX917570 KIS917544:KIT917570 KSO917544:KSP917570 LCK917544:LCL917570 LMG917544:LMH917570 LWC917544:LWD917570 MFY917544:MFZ917570 MPU917544:MPV917570 MZQ917544:MZR917570 NJM917544:NJN917570 NTI917544:NTJ917570 ODE917544:ODF917570 ONA917544:ONB917570 OWW917544:OWX917570 PGS917544:PGT917570 PQO917544:PQP917570 QAK917544:QAL917570 QKG917544:QKH917570 QUC917544:QUD917570 RDY917544:RDZ917570 RNU917544:RNV917570 RXQ917544:RXR917570 SHM917544:SHN917570 SRI917544:SRJ917570 TBE917544:TBF917570 TLA917544:TLB917570 TUW917544:TUX917570 UES917544:UET917570 UOO917544:UOP917570 UYK917544:UYL917570 VIG917544:VIH917570 VSC917544:VSD917570 WBY917544:WBZ917570 WLU917544:WLV917570 WVQ917544:WVR917570 I983080:J983106 JE983080:JF983106 TA983080:TB983106 ACW983080:ACX983106 AMS983080:AMT983106 AWO983080:AWP983106 BGK983080:BGL983106 BQG983080:BQH983106 CAC983080:CAD983106 CJY983080:CJZ983106 CTU983080:CTV983106 DDQ983080:DDR983106 DNM983080:DNN983106 DXI983080:DXJ983106 EHE983080:EHF983106 ERA983080:ERB983106 FAW983080:FAX983106 FKS983080:FKT983106 FUO983080:FUP983106 GEK983080:GEL983106 GOG983080:GOH983106 GYC983080:GYD983106 HHY983080:HHZ983106 HRU983080:HRV983106 IBQ983080:IBR983106 ILM983080:ILN983106 IVI983080:IVJ983106 JFE983080:JFF983106 JPA983080:JPB983106 JYW983080:JYX983106 KIS983080:KIT983106 KSO983080:KSP983106 LCK983080:LCL983106 LMG983080:LMH983106 LWC983080:LWD983106 MFY983080:MFZ983106 MPU983080:MPV983106 MZQ983080:MZR983106 NJM983080:NJN983106 NTI983080:NTJ983106 ODE983080:ODF983106 ONA983080:ONB983106 OWW983080:OWX983106 PGS983080:PGT983106 PQO983080:PQP983106 QAK983080:QAL983106 QKG983080:QKH983106 QUC983080:QUD983106 RDY983080:RDZ983106 RNU983080:RNV983106 RXQ983080:RXR983106 SHM983080:SHN983106 SRI983080:SRJ983106 TBE983080:TBF983106 TLA983080:TLB983106 TUW983080:TUX983106 UES983080:UET983106 UOO983080:UOP983106 UYK983080:UYL983106 VIG983080:VIH983106 VSC983080:VSD983106 WBY983080:WBZ983106 WLU983080:WLV983106 WVQ983080:WVR983106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18"/>
  <sheetViews>
    <sheetView tabSelected="1" workbookViewId="0">
      <selection activeCell="C7" sqref="C7"/>
    </sheetView>
  </sheetViews>
  <sheetFormatPr baseColWidth="10" defaultRowHeight="11.25" x14ac:dyDescent="0.15"/>
  <cols>
    <col min="1" max="1" width="5.85546875" style="200" customWidth="1"/>
    <col min="2" max="2" width="15.42578125" style="200" customWidth="1"/>
    <col min="3" max="3" width="34.140625" style="200" customWidth="1"/>
    <col min="4" max="4" width="11.42578125" style="200"/>
    <col min="5" max="5" width="13.28515625" style="200" customWidth="1"/>
    <col min="6" max="7" width="15.7109375" style="200" customWidth="1"/>
    <col min="8" max="14" width="13.28515625" style="200" customWidth="1"/>
    <col min="15" max="15" width="13.28515625" style="208" customWidth="1"/>
    <col min="16" max="17" width="12.7109375" style="208" customWidth="1"/>
    <col min="18" max="18" width="13.42578125" style="170" customWidth="1"/>
    <col min="19" max="19" width="8.5703125" style="170" customWidth="1"/>
    <col min="20" max="24" width="11.42578125" style="170"/>
    <col min="25" max="25" width="9.42578125" style="170" customWidth="1"/>
    <col min="26" max="27" width="11.42578125" style="170"/>
    <col min="28" max="28" width="14.140625" style="170" bestFit="1" customWidth="1"/>
    <col min="29" max="29" width="17.140625" style="170" bestFit="1" customWidth="1"/>
    <col min="30" max="31" width="12.5703125" style="170" customWidth="1"/>
    <col min="32" max="47" width="8.140625" style="170" customWidth="1"/>
    <col min="48" max="52" width="12" style="170" customWidth="1"/>
    <col min="53" max="56" width="13.140625" style="170" hidden="1" customWidth="1"/>
    <col min="57" max="59" width="12" style="170" hidden="1" customWidth="1"/>
    <col min="60" max="91" width="12" style="170" customWidth="1"/>
    <col min="92" max="92" width="10.85546875" style="170" customWidth="1"/>
    <col min="93" max="256" width="11.42578125" style="170"/>
    <col min="257" max="257" width="5.85546875" style="170" customWidth="1"/>
    <col min="258" max="258" width="15.42578125" style="170" customWidth="1"/>
    <col min="259" max="259" width="34.140625" style="170" customWidth="1"/>
    <col min="260" max="260" width="11.42578125" style="170"/>
    <col min="261" max="261" width="13.28515625" style="170" customWidth="1"/>
    <col min="262" max="263" width="15.7109375" style="170" customWidth="1"/>
    <col min="264" max="271" width="13.28515625" style="170" customWidth="1"/>
    <col min="272" max="273" width="12.7109375" style="170" customWidth="1"/>
    <col min="274" max="274" width="13.42578125" style="170" customWidth="1"/>
    <col min="275" max="275" width="8.5703125" style="170" customWidth="1"/>
    <col min="276" max="280" width="11.42578125" style="170"/>
    <col min="281" max="281" width="9.42578125" style="170" customWidth="1"/>
    <col min="282" max="283" width="11.42578125" style="170"/>
    <col min="284" max="284" width="14.140625" style="170" bestFit="1" customWidth="1"/>
    <col min="285" max="285" width="17.140625" style="170" bestFit="1" customWidth="1"/>
    <col min="286" max="287" width="12.5703125" style="170" customWidth="1"/>
    <col min="288" max="303" width="8.140625" style="170" customWidth="1"/>
    <col min="304" max="308" width="12" style="170" customWidth="1"/>
    <col min="309" max="315" width="0" style="170" hidden="1" customWidth="1"/>
    <col min="316" max="347" width="12" style="170" customWidth="1"/>
    <col min="348" max="348" width="10.85546875" style="170" customWidth="1"/>
    <col min="349" max="512" width="11.42578125" style="170"/>
    <col min="513" max="513" width="5.85546875" style="170" customWidth="1"/>
    <col min="514" max="514" width="15.42578125" style="170" customWidth="1"/>
    <col min="515" max="515" width="34.140625" style="170" customWidth="1"/>
    <col min="516" max="516" width="11.42578125" style="170"/>
    <col min="517" max="517" width="13.28515625" style="170" customWidth="1"/>
    <col min="518" max="519" width="15.7109375" style="170" customWidth="1"/>
    <col min="520" max="527" width="13.28515625" style="170" customWidth="1"/>
    <col min="528" max="529" width="12.7109375" style="170" customWidth="1"/>
    <col min="530" max="530" width="13.42578125" style="170" customWidth="1"/>
    <col min="531" max="531" width="8.5703125" style="170" customWidth="1"/>
    <col min="532" max="536" width="11.42578125" style="170"/>
    <col min="537" max="537" width="9.42578125" style="170" customWidth="1"/>
    <col min="538" max="539" width="11.42578125" style="170"/>
    <col min="540" max="540" width="14.140625" style="170" bestFit="1" customWidth="1"/>
    <col min="541" max="541" width="17.140625" style="170" bestFit="1" customWidth="1"/>
    <col min="542" max="543" width="12.5703125" style="170" customWidth="1"/>
    <col min="544" max="559" width="8.140625" style="170" customWidth="1"/>
    <col min="560" max="564" width="12" style="170" customWidth="1"/>
    <col min="565" max="571" width="0" style="170" hidden="1" customWidth="1"/>
    <col min="572" max="603" width="12" style="170" customWidth="1"/>
    <col min="604" max="604" width="10.85546875" style="170" customWidth="1"/>
    <col min="605" max="768" width="11.42578125" style="170"/>
    <col min="769" max="769" width="5.85546875" style="170" customWidth="1"/>
    <col min="770" max="770" width="15.42578125" style="170" customWidth="1"/>
    <col min="771" max="771" width="34.140625" style="170" customWidth="1"/>
    <col min="772" max="772" width="11.42578125" style="170"/>
    <col min="773" max="773" width="13.28515625" style="170" customWidth="1"/>
    <col min="774" max="775" width="15.7109375" style="170" customWidth="1"/>
    <col min="776" max="783" width="13.28515625" style="170" customWidth="1"/>
    <col min="784" max="785" width="12.7109375" style="170" customWidth="1"/>
    <col min="786" max="786" width="13.42578125" style="170" customWidth="1"/>
    <col min="787" max="787" width="8.5703125" style="170" customWidth="1"/>
    <col min="788" max="792" width="11.42578125" style="170"/>
    <col min="793" max="793" width="9.42578125" style="170" customWidth="1"/>
    <col min="794" max="795" width="11.42578125" style="170"/>
    <col min="796" max="796" width="14.140625" style="170" bestFit="1" customWidth="1"/>
    <col min="797" max="797" width="17.140625" style="170" bestFit="1" customWidth="1"/>
    <col min="798" max="799" width="12.5703125" style="170" customWidth="1"/>
    <col min="800" max="815" width="8.140625" style="170" customWidth="1"/>
    <col min="816" max="820" width="12" style="170" customWidth="1"/>
    <col min="821" max="827" width="0" style="170" hidden="1" customWidth="1"/>
    <col min="828" max="859" width="12" style="170" customWidth="1"/>
    <col min="860" max="860" width="10.85546875" style="170" customWidth="1"/>
    <col min="861" max="1024" width="11.42578125" style="170"/>
    <col min="1025" max="1025" width="5.85546875" style="170" customWidth="1"/>
    <col min="1026" max="1026" width="15.42578125" style="170" customWidth="1"/>
    <col min="1027" max="1027" width="34.140625" style="170" customWidth="1"/>
    <col min="1028" max="1028" width="11.42578125" style="170"/>
    <col min="1029" max="1029" width="13.28515625" style="170" customWidth="1"/>
    <col min="1030" max="1031" width="15.7109375" style="170" customWidth="1"/>
    <col min="1032" max="1039" width="13.28515625" style="170" customWidth="1"/>
    <col min="1040" max="1041" width="12.7109375" style="170" customWidth="1"/>
    <col min="1042" max="1042" width="13.42578125" style="170" customWidth="1"/>
    <col min="1043" max="1043" width="8.5703125" style="170" customWidth="1"/>
    <col min="1044" max="1048" width="11.42578125" style="170"/>
    <col min="1049" max="1049" width="9.42578125" style="170" customWidth="1"/>
    <col min="1050" max="1051" width="11.42578125" style="170"/>
    <col min="1052" max="1052" width="14.140625" style="170" bestFit="1" customWidth="1"/>
    <col min="1053" max="1053" width="17.140625" style="170" bestFit="1" customWidth="1"/>
    <col min="1054" max="1055" width="12.5703125" style="170" customWidth="1"/>
    <col min="1056" max="1071" width="8.140625" style="170" customWidth="1"/>
    <col min="1072" max="1076" width="12" style="170" customWidth="1"/>
    <col min="1077" max="1083" width="0" style="170" hidden="1" customWidth="1"/>
    <col min="1084" max="1115" width="12" style="170" customWidth="1"/>
    <col min="1116" max="1116" width="10.85546875" style="170" customWidth="1"/>
    <col min="1117" max="1280" width="11.42578125" style="170"/>
    <col min="1281" max="1281" width="5.85546875" style="170" customWidth="1"/>
    <col min="1282" max="1282" width="15.42578125" style="170" customWidth="1"/>
    <col min="1283" max="1283" width="34.140625" style="170" customWidth="1"/>
    <col min="1284" max="1284" width="11.42578125" style="170"/>
    <col min="1285" max="1285" width="13.28515625" style="170" customWidth="1"/>
    <col min="1286" max="1287" width="15.7109375" style="170" customWidth="1"/>
    <col min="1288" max="1295" width="13.28515625" style="170" customWidth="1"/>
    <col min="1296" max="1297" width="12.7109375" style="170" customWidth="1"/>
    <col min="1298" max="1298" width="13.42578125" style="170" customWidth="1"/>
    <col min="1299" max="1299" width="8.5703125" style="170" customWidth="1"/>
    <col min="1300" max="1304" width="11.42578125" style="170"/>
    <col min="1305" max="1305" width="9.42578125" style="170" customWidth="1"/>
    <col min="1306" max="1307" width="11.42578125" style="170"/>
    <col min="1308" max="1308" width="14.140625" style="170" bestFit="1" customWidth="1"/>
    <col min="1309" max="1309" width="17.140625" style="170" bestFit="1" customWidth="1"/>
    <col min="1310" max="1311" width="12.5703125" style="170" customWidth="1"/>
    <col min="1312" max="1327" width="8.140625" style="170" customWidth="1"/>
    <col min="1328" max="1332" width="12" style="170" customWidth="1"/>
    <col min="1333" max="1339" width="0" style="170" hidden="1" customWidth="1"/>
    <col min="1340" max="1371" width="12" style="170" customWidth="1"/>
    <col min="1372" max="1372" width="10.85546875" style="170" customWidth="1"/>
    <col min="1373" max="1536" width="11.42578125" style="170"/>
    <col min="1537" max="1537" width="5.85546875" style="170" customWidth="1"/>
    <col min="1538" max="1538" width="15.42578125" style="170" customWidth="1"/>
    <col min="1539" max="1539" width="34.140625" style="170" customWidth="1"/>
    <col min="1540" max="1540" width="11.42578125" style="170"/>
    <col min="1541" max="1541" width="13.28515625" style="170" customWidth="1"/>
    <col min="1542" max="1543" width="15.7109375" style="170" customWidth="1"/>
    <col min="1544" max="1551" width="13.28515625" style="170" customWidth="1"/>
    <col min="1552" max="1553" width="12.7109375" style="170" customWidth="1"/>
    <col min="1554" max="1554" width="13.42578125" style="170" customWidth="1"/>
    <col min="1555" max="1555" width="8.5703125" style="170" customWidth="1"/>
    <col min="1556" max="1560" width="11.42578125" style="170"/>
    <col min="1561" max="1561" width="9.42578125" style="170" customWidth="1"/>
    <col min="1562" max="1563" width="11.42578125" style="170"/>
    <col min="1564" max="1564" width="14.140625" style="170" bestFit="1" customWidth="1"/>
    <col min="1565" max="1565" width="17.140625" style="170" bestFit="1" customWidth="1"/>
    <col min="1566" max="1567" width="12.5703125" style="170" customWidth="1"/>
    <col min="1568" max="1583" width="8.140625" style="170" customWidth="1"/>
    <col min="1584" max="1588" width="12" style="170" customWidth="1"/>
    <col min="1589" max="1595" width="0" style="170" hidden="1" customWidth="1"/>
    <col min="1596" max="1627" width="12" style="170" customWidth="1"/>
    <col min="1628" max="1628" width="10.85546875" style="170" customWidth="1"/>
    <col min="1629" max="1792" width="11.42578125" style="170"/>
    <col min="1793" max="1793" width="5.85546875" style="170" customWidth="1"/>
    <col min="1794" max="1794" width="15.42578125" style="170" customWidth="1"/>
    <col min="1795" max="1795" width="34.140625" style="170" customWidth="1"/>
    <col min="1796" max="1796" width="11.42578125" style="170"/>
    <col min="1797" max="1797" width="13.28515625" style="170" customWidth="1"/>
    <col min="1798" max="1799" width="15.7109375" style="170" customWidth="1"/>
    <col min="1800" max="1807" width="13.28515625" style="170" customWidth="1"/>
    <col min="1808" max="1809" width="12.7109375" style="170" customWidth="1"/>
    <col min="1810" max="1810" width="13.42578125" style="170" customWidth="1"/>
    <col min="1811" max="1811" width="8.5703125" style="170" customWidth="1"/>
    <col min="1812" max="1816" width="11.42578125" style="170"/>
    <col min="1817" max="1817" width="9.42578125" style="170" customWidth="1"/>
    <col min="1818" max="1819" width="11.42578125" style="170"/>
    <col min="1820" max="1820" width="14.140625" style="170" bestFit="1" customWidth="1"/>
    <col min="1821" max="1821" width="17.140625" style="170" bestFit="1" customWidth="1"/>
    <col min="1822" max="1823" width="12.5703125" style="170" customWidth="1"/>
    <col min="1824" max="1839" width="8.140625" style="170" customWidth="1"/>
    <col min="1840" max="1844" width="12" style="170" customWidth="1"/>
    <col min="1845" max="1851" width="0" style="170" hidden="1" customWidth="1"/>
    <col min="1852" max="1883" width="12" style="170" customWidth="1"/>
    <col min="1884" max="1884" width="10.85546875" style="170" customWidth="1"/>
    <col min="1885" max="2048" width="11.42578125" style="170"/>
    <col min="2049" max="2049" width="5.85546875" style="170" customWidth="1"/>
    <col min="2050" max="2050" width="15.42578125" style="170" customWidth="1"/>
    <col min="2051" max="2051" width="34.140625" style="170" customWidth="1"/>
    <col min="2052" max="2052" width="11.42578125" style="170"/>
    <col min="2053" max="2053" width="13.28515625" style="170" customWidth="1"/>
    <col min="2054" max="2055" width="15.7109375" style="170" customWidth="1"/>
    <col min="2056" max="2063" width="13.28515625" style="170" customWidth="1"/>
    <col min="2064" max="2065" width="12.7109375" style="170" customWidth="1"/>
    <col min="2066" max="2066" width="13.42578125" style="170" customWidth="1"/>
    <col min="2067" max="2067" width="8.5703125" style="170" customWidth="1"/>
    <col min="2068" max="2072" width="11.42578125" style="170"/>
    <col min="2073" max="2073" width="9.42578125" style="170" customWidth="1"/>
    <col min="2074" max="2075" width="11.42578125" style="170"/>
    <col min="2076" max="2076" width="14.140625" style="170" bestFit="1" customWidth="1"/>
    <col min="2077" max="2077" width="17.140625" style="170" bestFit="1" customWidth="1"/>
    <col min="2078" max="2079" width="12.5703125" style="170" customWidth="1"/>
    <col min="2080" max="2095" width="8.140625" style="170" customWidth="1"/>
    <col min="2096" max="2100" width="12" style="170" customWidth="1"/>
    <col min="2101" max="2107" width="0" style="170" hidden="1" customWidth="1"/>
    <col min="2108" max="2139" width="12" style="170" customWidth="1"/>
    <col min="2140" max="2140" width="10.85546875" style="170" customWidth="1"/>
    <col min="2141" max="2304" width="11.42578125" style="170"/>
    <col min="2305" max="2305" width="5.85546875" style="170" customWidth="1"/>
    <col min="2306" max="2306" width="15.42578125" style="170" customWidth="1"/>
    <col min="2307" max="2307" width="34.140625" style="170" customWidth="1"/>
    <col min="2308" max="2308" width="11.42578125" style="170"/>
    <col min="2309" max="2309" width="13.28515625" style="170" customWidth="1"/>
    <col min="2310" max="2311" width="15.7109375" style="170" customWidth="1"/>
    <col min="2312" max="2319" width="13.28515625" style="170" customWidth="1"/>
    <col min="2320" max="2321" width="12.7109375" style="170" customWidth="1"/>
    <col min="2322" max="2322" width="13.42578125" style="170" customWidth="1"/>
    <col min="2323" max="2323" width="8.5703125" style="170" customWidth="1"/>
    <col min="2324" max="2328" width="11.42578125" style="170"/>
    <col min="2329" max="2329" width="9.42578125" style="170" customWidth="1"/>
    <col min="2330" max="2331" width="11.42578125" style="170"/>
    <col min="2332" max="2332" width="14.140625" style="170" bestFit="1" customWidth="1"/>
    <col min="2333" max="2333" width="17.140625" style="170" bestFit="1" customWidth="1"/>
    <col min="2334" max="2335" width="12.5703125" style="170" customWidth="1"/>
    <col min="2336" max="2351" width="8.140625" style="170" customWidth="1"/>
    <col min="2352" max="2356" width="12" style="170" customWidth="1"/>
    <col min="2357" max="2363" width="0" style="170" hidden="1" customWidth="1"/>
    <col min="2364" max="2395" width="12" style="170" customWidth="1"/>
    <col min="2396" max="2396" width="10.85546875" style="170" customWidth="1"/>
    <col min="2397" max="2560" width="11.42578125" style="170"/>
    <col min="2561" max="2561" width="5.85546875" style="170" customWidth="1"/>
    <col min="2562" max="2562" width="15.42578125" style="170" customWidth="1"/>
    <col min="2563" max="2563" width="34.140625" style="170" customWidth="1"/>
    <col min="2564" max="2564" width="11.42578125" style="170"/>
    <col min="2565" max="2565" width="13.28515625" style="170" customWidth="1"/>
    <col min="2566" max="2567" width="15.7109375" style="170" customWidth="1"/>
    <col min="2568" max="2575" width="13.28515625" style="170" customWidth="1"/>
    <col min="2576" max="2577" width="12.7109375" style="170" customWidth="1"/>
    <col min="2578" max="2578" width="13.42578125" style="170" customWidth="1"/>
    <col min="2579" max="2579" width="8.5703125" style="170" customWidth="1"/>
    <col min="2580" max="2584" width="11.42578125" style="170"/>
    <col min="2585" max="2585" width="9.42578125" style="170" customWidth="1"/>
    <col min="2586" max="2587" width="11.42578125" style="170"/>
    <col min="2588" max="2588" width="14.140625" style="170" bestFit="1" customWidth="1"/>
    <col min="2589" max="2589" width="17.140625" style="170" bestFit="1" customWidth="1"/>
    <col min="2590" max="2591" width="12.5703125" style="170" customWidth="1"/>
    <col min="2592" max="2607" width="8.140625" style="170" customWidth="1"/>
    <col min="2608" max="2612" width="12" style="170" customWidth="1"/>
    <col min="2613" max="2619" width="0" style="170" hidden="1" customWidth="1"/>
    <col min="2620" max="2651" width="12" style="170" customWidth="1"/>
    <col min="2652" max="2652" width="10.85546875" style="170" customWidth="1"/>
    <col min="2653" max="2816" width="11.42578125" style="170"/>
    <col min="2817" max="2817" width="5.85546875" style="170" customWidth="1"/>
    <col min="2818" max="2818" width="15.42578125" style="170" customWidth="1"/>
    <col min="2819" max="2819" width="34.140625" style="170" customWidth="1"/>
    <col min="2820" max="2820" width="11.42578125" style="170"/>
    <col min="2821" max="2821" width="13.28515625" style="170" customWidth="1"/>
    <col min="2822" max="2823" width="15.7109375" style="170" customWidth="1"/>
    <col min="2824" max="2831" width="13.28515625" style="170" customWidth="1"/>
    <col min="2832" max="2833" width="12.7109375" style="170" customWidth="1"/>
    <col min="2834" max="2834" width="13.42578125" style="170" customWidth="1"/>
    <col min="2835" max="2835" width="8.5703125" style="170" customWidth="1"/>
    <col min="2836" max="2840" width="11.42578125" style="170"/>
    <col min="2841" max="2841" width="9.42578125" style="170" customWidth="1"/>
    <col min="2842" max="2843" width="11.42578125" style="170"/>
    <col min="2844" max="2844" width="14.140625" style="170" bestFit="1" customWidth="1"/>
    <col min="2845" max="2845" width="17.140625" style="170" bestFit="1" customWidth="1"/>
    <col min="2846" max="2847" width="12.5703125" style="170" customWidth="1"/>
    <col min="2848" max="2863" width="8.140625" style="170" customWidth="1"/>
    <col min="2864" max="2868" width="12" style="170" customWidth="1"/>
    <col min="2869" max="2875" width="0" style="170" hidden="1" customWidth="1"/>
    <col min="2876" max="2907" width="12" style="170" customWidth="1"/>
    <col min="2908" max="2908" width="10.85546875" style="170" customWidth="1"/>
    <col min="2909" max="3072" width="11.42578125" style="170"/>
    <col min="3073" max="3073" width="5.85546875" style="170" customWidth="1"/>
    <col min="3074" max="3074" width="15.42578125" style="170" customWidth="1"/>
    <col min="3075" max="3075" width="34.140625" style="170" customWidth="1"/>
    <col min="3076" max="3076" width="11.42578125" style="170"/>
    <col min="3077" max="3077" width="13.28515625" style="170" customWidth="1"/>
    <col min="3078" max="3079" width="15.7109375" style="170" customWidth="1"/>
    <col min="3080" max="3087" width="13.28515625" style="170" customWidth="1"/>
    <col min="3088" max="3089" width="12.7109375" style="170" customWidth="1"/>
    <col min="3090" max="3090" width="13.42578125" style="170" customWidth="1"/>
    <col min="3091" max="3091" width="8.5703125" style="170" customWidth="1"/>
    <col min="3092" max="3096" width="11.42578125" style="170"/>
    <col min="3097" max="3097" width="9.42578125" style="170" customWidth="1"/>
    <col min="3098" max="3099" width="11.42578125" style="170"/>
    <col min="3100" max="3100" width="14.140625" style="170" bestFit="1" customWidth="1"/>
    <col min="3101" max="3101" width="17.140625" style="170" bestFit="1" customWidth="1"/>
    <col min="3102" max="3103" width="12.5703125" style="170" customWidth="1"/>
    <col min="3104" max="3119" width="8.140625" style="170" customWidth="1"/>
    <col min="3120" max="3124" width="12" style="170" customWidth="1"/>
    <col min="3125" max="3131" width="0" style="170" hidden="1" customWidth="1"/>
    <col min="3132" max="3163" width="12" style="170" customWidth="1"/>
    <col min="3164" max="3164" width="10.85546875" style="170" customWidth="1"/>
    <col min="3165" max="3328" width="11.42578125" style="170"/>
    <col min="3329" max="3329" width="5.85546875" style="170" customWidth="1"/>
    <col min="3330" max="3330" width="15.42578125" style="170" customWidth="1"/>
    <col min="3331" max="3331" width="34.140625" style="170" customWidth="1"/>
    <col min="3332" max="3332" width="11.42578125" style="170"/>
    <col min="3333" max="3333" width="13.28515625" style="170" customWidth="1"/>
    <col min="3334" max="3335" width="15.7109375" style="170" customWidth="1"/>
    <col min="3336" max="3343" width="13.28515625" style="170" customWidth="1"/>
    <col min="3344" max="3345" width="12.7109375" style="170" customWidth="1"/>
    <col min="3346" max="3346" width="13.42578125" style="170" customWidth="1"/>
    <col min="3347" max="3347" width="8.5703125" style="170" customWidth="1"/>
    <col min="3348" max="3352" width="11.42578125" style="170"/>
    <col min="3353" max="3353" width="9.42578125" style="170" customWidth="1"/>
    <col min="3354" max="3355" width="11.42578125" style="170"/>
    <col min="3356" max="3356" width="14.140625" style="170" bestFit="1" customWidth="1"/>
    <col min="3357" max="3357" width="17.140625" style="170" bestFit="1" customWidth="1"/>
    <col min="3358" max="3359" width="12.5703125" style="170" customWidth="1"/>
    <col min="3360" max="3375" width="8.140625" style="170" customWidth="1"/>
    <col min="3376" max="3380" width="12" style="170" customWidth="1"/>
    <col min="3381" max="3387" width="0" style="170" hidden="1" customWidth="1"/>
    <col min="3388" max="3419" width="12" style="170" customWidth="1"/>
    <col min="3420" max="3420" width="10.85546875" style="170" customWidth="1"/>
    <col min="3421" max="3584" width="11.42578125" style="170"/>
    <col min="3585" max="3585" width="5.85546875" style="170" customWidth="1"/>
    <col min="3586" max="3586" width="15.42578125" style="170" customWidth="1"/>
    <col min="3587" max="3587" width="34.140625" style="170" customWidth="1"/>
    <col min="3588" max="3588" width="11.42578125" style="170"/>
    <col min="3589" max="3589" width="13.28515625" style="170" customWidth="1"/>
    <col min="3590" max="3591" width="15.7109375" style="170" customWidth="1"/>
    <col min="3592" max="3599" width="13.28515625" style="170" customWidth="1"/>
    <col min="3600" max="3601" width="12.7109375" style="170" customWidth="1"/>
    <col min="3602" max="3602" width="13.42578125" style="170" customWidth="1"/>
    <col min="3603" max="3603" width="8.5703125" style="170" customWidth="1"/>
    <col min="3604" max="3608" width="11.42578125" style="170"/>
    <col min="3609" max="3609" width="9.42578125" style="170" customWidth="1"/>
    <col min="3610" max="3611" width="11.42578125" style="170"/>
    <col min="3612" max="3612" width="14.140625" style="170" bestFit="1" customWidth="1"/>
    <col min="3613" max="3613" width="17.140625" style="170" bestFit="1" customWidth="1"/>
    <col min="3614" max="3615" width="12.5703125" style="170" customWidth="1"/>
    <col min="3616" max="3631" width="8.140625" style="170" customWidth="1"/>
    <col min="3632" max="3636" width="12" style="170" customWidth="1"/>
    <col min="3637" max="3643" width="0" style="170" hidden="1" customWidth="1"/>
    <col min="3644" max="3675" width="12" style="170" customWidth="1"/>
    <col min="3676" max="3676" width="10.85546875" style="170" customWidth="1"/>
    <col min="3677" max="3840" width="11.42578125" style="170"/>
    <col min="3841" max="3841" width="5.85546875" style="170" customWidth="1"/>
    <col min="3842" max="3842" width="15.42578125" style="170" customWidth="1"/>
    <col min="3843" max="3843" width="34.140625" style="170" customWidth="1"/>
    <col min="3844" max="3844" width="11.42578125" style="170"/>
    <col min="3845" max="3845" width="13.28515625" style="170" customWidth="1"/>
    <col min="3846" max="3847" width="15.7109375" style="170" customWidth="1"/>
    <col min="3848" max="3855" width="13.28515625" style="170" customWidth="1"/>
    <col min="3856" max="3857" width="12.7109375" style="170" customWidth="1"/>
    <col min="3858" max="3858" width="13.42578125" style="170" customWidth="1"/>
    <col min="3859" max="3859" width="8.5703125" style="170" customWidth="1"/>
    <col min="3860" max="3864" width="11.42578125" style="170"/>
    <col min="3865" max="3865" width="9.42578125" style="170" customWidth="1"/>
    <col min="3866" max="3867" width="11.42578125" style="170"/>
    <col min="3868" max="3868" width="14.140625" style="170" bestFit="1" customWidth="1"/>
    <col min="3869" max="3869" width="17.140625" style="170" bestFit="1" customWidth="1"/>
    <col min="3870" max="3871" width="12.5703125" style="170" customWidth="1"/>
    <col min="3872" max="3887" width="8.140625" style="170" customWidth="1"/>
    <col min="3888" max="3892" width="12" style="170" customWidth="1"/>
    <col min="3893" max="3899" width="0" style="170" hidden="1" customWidth="1"/>
    <col min="3900" max="3931" width="12" style="170" customWidth="1"/>
    <col min="3932" max="3932" width="10.85546875" style="170" customWidth="1"/>
    <col min="3933" max="4096" width="11.42578125" style="170"/>
    <col min="4097" max="4097" width="5.85546875" style="170" customWidth="1"/>
    <col min="4098" max="4098" width="15.42578125" style="170" customWidth="1"/>
    <col min="4099" max="4099" width="34.140625" style="170" customWidth="1"/>
    <col min="4100" max="4100" width="11.42578125" style="170"/>
    <col min="4101" max="4101" width="13.28515625" style="170" customWidth="1"/>
    <col min="4102" max="4103" width="15.7109375" style="170" customWidth="1"/>
    <col min="4104" max="4111" width="13.28515625" style="170" customWidth="1"/>
    <col min="4112" max="4113" width="12.7109375" style="170" customWidth="1"/>
    <col min="4114" max="4114" width="13.42578125" style="170" customWidth="1"/>
    <col min="4115" max="4115" width="8.5703125" style="170" customWidth="1"/>
    <col min="4116" max="4120" width="11.42578125" style="170"/>
    <col min="4121" max="4121" width="9.42578125" style="170" customWidth="1"/>
    <col min="4122" max="4123" width="11.42578125" style="170"/>
    <col min="4124" max="4124" width="14.140625" style="170" bestFit="1" customWidth="1"/>
    <col min="4125" max="4125" width="17.140625" style="170" bestFit="1" customWidth="1"/>
    <col min="4126" max="4127" width="12.5703125" style="170" customWidth="1"/>
    <col min="4128" max="4143" width="8.140625" style="170" customWidth="1"/>
    <col min="4144" max="4148" width="12" style="170" customWidth="1"/>
    <col min="4149" max="4155" width="0" style="170" hidden="1" customWidth="1"/>
    <col min="4156" max="4187" width="12" style="170" customWidth="1"/>
    <col min="4188" max="4188" width="10.85546875" style="170" customWidth="1"/>
    <col min="4189" max="4352" width="11.42578125" style="170"/>
    <col min="4353" max="4353" width="5.85546875" style="170" customWidth="1"/>
    <col min="4354" max="4354" width="15.42578125" style="170" customWidth="1"/>
    <col min="4355" max="4355" width="34.140625" style="170" customWidth="1"/>
    <col min="4356" max="4356" width="11.42578125" style="170"/>
    <col min="4357" max="4357" width="13.28515625" style="170" customWidth="1"/>
    <col min="4358" max="4359" width="15.7109375" style="170" customWidth="1"/>
    <col min="4360" max="4367" width="13.28515625" style="170" customWidth="1"/>
    <col min="4368" max="4369" width="12.7109375" style="170" customWidth="1"/>
    <col min="4370" max="4370" width="13.42578125" style="170" customWidth="1"/>
    <col min="4371" max="4371" width="8.5703125" style="170" customWidth="1"/>
    <col min="4372" max="4376" width="11.42578125" style="170"/>
    <col min="4377" max="4377" width="9.42578125" style="170" customWidth="1"/>
    <col min="4378" max="4379" width="11.42578125" style="170"/>
    <col min="4380" max="4380" width="14.140625" style="170" bestFit="1" customWidth="1"/>
    <col min="4381" max="4381" width="17.140625" style="170" bestFit="1" customWidth="1"/>
    <col min="4382" max="4383" width="12.5703125" style="170" customWidth="1"/>
    <col min="4384" max="4399" width="8.140625" style="170" customWidth="1"/>
    <col min="4400" max="4404" width="12" style="170" customWidth="1"/>
    <col min="4405" max="4411" width="0" style="170" hidden="1" customWidth="1"/>
    <col min="4412" max="4443" width="12" style="170" customWidth="1"/>
    <col min="4444" max="4444" width="10.85546875" style="170" customWidth="1"/>
    <col min="4445" max="4608" width="11.42578125" style="170"/>
    <col min="4609" max="4609" width="5.85546875" style="170" customWidth="1"/>
    <col min="4610" max="4610" width="15.42578125" style="170" customWidth="1"/>
    <col min="4611" max="4611" width="34.140625" style="170" customWidth="1"/>
    <col min="4612" max="4612" width="11.42578125" style="170"/>
    <col min="4613" max="4613" width="13.28515625" style="170" customWidth="1"/>
    <col min="4614" max="4615" width="15.7109375" style="170" customWidth="1"/>
    <col min="4616" max="4623" width="13.28515625" style="170" customWidth="1"/>
    <col min="4624" max="4625" width="12.7109375" style="170" customWidth="1"/>
    <col min="4626" max="4626" width="13.42578125" style="170" customWidth="1"/>
    <col min="4627" max="4627" width="8.5703125" style="170" customWidth="1"/>
    <col min="4628" max="4632" width="11.42578125" style="170"/>
    <col min="4633" max="4633" width="9.42578125" style="170" customWidth="1"/>
    <col min="4634" max="4635" width="11.42578125" style="170"/>
    <col min="4636" max="4636" width="14.140625" style="170" bestFit="1" customWidth="1"/>
    <col min="4637" max="4637" width="17.140625" style="170" bestFit="1" customWidth="1"/>
    <col min="4638" max="4639" width="12.5703125" style="170" customWidth="1"/>
    <col min="4640" max="4655" width="8.140625" style="170" customWidth="1"/>
    <col min="4656" max="4660" width="12" style="170" customWidth="1"/>
    <col min="4661" max="4667" width="0" style="170" hidden="1" customWidth="1"/>
    <col min="4668" max="4699" width="12" style="170" customWidth="1"/>
    <col min="4700" max="4700" width="10.85546875" style="170" customWidth="1"/>
    <col min="4701" max="4864" width="11.42578125" style="170"/>
    <col min="4865" max="4865" width="5.85546875" style="170" customWidth="1"/>
    <col min="4866" max="4866" width="15.42578125" style="170" customWidth="1"/>
    <col min="4867" max="4867" width="34.140625" style="170" customWidth="1"/>
    <col min="4868" max="4868" width="11.42578125" style="170"/>
    <col min="4869" max="4869" width="13.28515625" style="170" customWidth="1"/>
    <col min="4870" max="4871" width="15.7109375" style="170" customWidth="1"/>
    <col min="4872" max="4879" width="13.28515625" style="170" customWidth="1"/>
    <col min="4880" max="4881" width="12.7109375" style="170" customWidth="1"/>
    <col min="4882" max="4882" width="13.42578125" style="170" customWidth="1"/>
    <col min="4883" max="4883" width="8.5703125" style="170" customWidth="1"/>
    <col min="4884" max="4888" width="11.42578125" style="170"/>
    <col min="4889" max="4889" width="9.42578125" style="170" customWidth="1"/>
    <col min="4890" max="4891" width="11.42578125" style="170"/>
    <col min="4892" max="4892" width="14.140625" style="170" bestFit="1" customWidth="1"/>
    <col min="4893" max="4893" width="17.140625" style="170" bestFit="1" customWidth="1"/>
    <col min="4894" max="4895" width="12.5703125" style="170" customWidth="1"/>
    <col min="4896" max="4911" width="8.140625" style="170" customWidth="1"/>
    <col min="4912" max="4916" width="12" style="170" customWidth="1"/>
    <col min="4917" max="4923" width="0" style="170" hidden="1" customWidth="1"/>
    <col min="4924" max="4955" width="12" style="170" customWidth="1"/>
    <col min="4956" max="4956" width="10.85546875" style="170" customWidth="1"/>
    <col min="4957" max="5120" width="11.42578125" style="170"/>
    <col min="5121" max="5121" width="5.85546875" style="170" customWidth="1"/>
    <col min="5122" max="5122" width="15.42578125" style="170" customWidth="1"/>
    <col min="5123" max="5123" width="34.140625" style="170" customWidth="1"/>
    <col min="5124" max="5124" width="11.42578125" style="170"/>
    <col min="5125" max="5125" width="13.28515625" style="170" customWidth="1"/>
    <col min="5126" max="5127" width="15.7109375" style="170" customWidth="1"/>
    <col min="5128" max="5135" width="13.28515625" style="170" customWidth="1"/>
    <col min="5136" max="5137" width="12.7109375" style="170" customWidth="1"/>
    <col min="5138" max="5138" width="13.42578125" style="170" customWidth="1"/>
    <col min="5139" max="5139" width="8.5703125" style="170" customWidth="1"/>
    <col min="5140" max="5144" width="11.42578125" style="170"/>
    <col min="5145" max="5145" width="9.42578125" style="170" customWidth="1"/>
    <col min="5146" max="5147" width="11.42578125" style="170"/>
    <col min="5148" max="5148" width="14.140625" style="170" bestFit="1" customWidth="1"/>
    <col min="5149" max="5149" width="17.140625" style="170" bestFit="1" customWidth="1"/>
    <col min="5150" max="5151" width="12.5703125" style="170" customWidth="1"/>
    <col min="5152" max="5167" width="8.140625" style="170" customWidth="1"/>
    <col min="5168" max="5172" width="12" style="170" customWidth="1"/>
    <col min="5173" max="5179" width="0" style="170" hidden="1" customWidth="1"/>
    <col min="5180" max="5211" width="12" style="170" customWidth="1"/>
    <col min="5212" max="5212" width="10.85546875" style="170" customWidth="1"/>
    <col min="5213" max="5376" width="11.42578125" style="170"/>
    <col min="5377" max="5377" width="5.85546875" style="170" customWidth="1"/>
    <col min="5378" max="5378" width="15.42578125" style="170" customWidth="1"/>
    <col min="5379" max="5379" width="34.140625" style="170" customWidth="1"/>
    <col min="5380" max="5380" width="11.42578125" style="170"/>
    <col min="5381" max="5381" width="13.28515625" style="170" customWidth="1"/>
    <col min="5382" max="5383" width="15.7109375" style="170" customWidth="1"/>
    <col min="5384" max="5391" width="13.28515625" style="170" customWidth="1"/>
    <col min="5392" max="5393" width="12.7109375" style="170" customWidth="1"/>
    <col min="5394" max="5394" width="13.42578125" style="170" customWidth="1"/>
    <col min="5395" max="5395" width="8.5703125" style="170" customWidth="1"/>
    <col min="5396" max="5400" width="11.42578125" style="170"/>
    <col min="5401" max="5401" width="9.42578125" style="170" customWidth="1"/>
    <col min="5402" max="5403" width="11.42578125" style="170"/>
    <col min="5404" max="5404" width="14.140625" style="170" bestFit="1" customWidth="1"/>
    <col min="5405" max="5405" width="17.140625" style="170" bestFit="1" customWidth="1"/>
    <col min="5406" max="5407" width="12.5703125" style="170" customWidth="1"/>
    <col min="5408" max="5423" width="8.140625" style="170" customWidth="1"/>
    <col min="5424" max="5428" width="12" style="170" customWidth="1"/>
    <col min="5429" max="5435" width="0" style="170" hidden="1" customWidth="1"/>
    <col min="5436" max="5467" width="12" style="170" customWidth="1"/>
    <col min="5468" max="5468" width="10.85546875" style="170" customWidth="1"/>
    <col min="5469" max="5632" width="11.42578125" style="170"/>
    <col min="5633" max="5633" width="5.85546875" style="170" customWidth="1"/>
    <col min="5634" max="5634" width="15.42578125" style="170" customWidth="1"/>
    <col min="5635" max="5635" width="34.140625" style="170" customWidth="1"/>
    <col min="5636" max="5636" width="11.42578125" style="170"/>
    <col min="5637" max="5637" width="13.28515625" style="170" customWidth="1"/>
    <col min="5638" max="5639" width="15.7109375" style="170" customWidth="1"/>
    <col min="5640" max="5647" width="13.28515625" style="170" customWidth="1"/>
    <col min="5648" max="5649" width="12.7109375" style="170" customWidth="1"/>
    <col min="5650" max="5650" width="13.42578125" style="170" customWidth="1"/>
    <col min="5651" max="5651" width="8.5703125" style="170" customWidth="1"/>
    <col min="5652" max="5656" width="11.42578125" style="170"/>
    <col min="5657" max="5657" width="9.42578125" style="170" customWidth="1"/>
    <col min="5658" max="5659" width="11.42578125" style="170"/>
    <col min="5660" max="5660" width="14.140625" style="170" bestFit="1" customWidth="1"/>
    <col min="5661" max="5661" width="17.140625" style="170" bestFit="1" customWidth="1"/>
    <col min="5662" max="5663" width="12.5703125" style="170" customWidth="1"/>
    <col min="5664" max="5679" width="8.140625" style="170" customWidth="1"/>
    <col min="5680" max="5684" width="12" style="170" customWidth="1"/>
    <col min="5685" max="5691" width="0" style="170" hidden="1" customWidth="1"/>
    <col min="5692" max="5723" width="12" style="170" customWidth="1"/>
    <col min="5724" max="5724" width="10.85546875" style="170" customWidth="1"/>
    <col min="5725" max="5888" width="11.42578125" style="170"/>
    <col min="5889" max="5889" width="5.85546875" style="170" customWidth="1"/>
    <col min="5890" max="5890" width="15.42578125" style="170" customWidth="1"/>
    <col min="5891" max="5891" width="34.140625" style="170" customWidth="1"/>
    <col min="5892" max="5892" width="11.42578125" style="170"/>
    <col min="5893" max="5893" width="13.28515625" style="170" customWidth="1"/>
    <col min="5894" max="5895" width="15.7109375" style="170" customWidth="1"/>
    <col min="5896" max="5903" width="13.28515625" style="170" customWidth="1"/>
    <col min="5904" max="5905" width="12.7109375" style="170" customWidth="1"/>
    <col min="5906" max="5906" width="13.42578125" style="170" customWidth="1"/>
    <col min="5907" max="5907" width="8.5703125" style="170" customWidth="1"/>
    <col min="5908" max="5912" width="11.42578125" style="170"/>
    <col min="5913" max="5913" width="9.42578125" style="170" customWidth="1"/>
    <col min="5914" max="5915" width="11.42578125" style="170"/>
    <col min="5916" max="5916" width="14.140625" style="170" bestFit="1" customWidth="1"/>
    <col min="5917" max="5917" width="17.140625" style="170" bestFit="1" customWidth="1"/>
    <col min="5918" max="5919" width="12.5703125" style="170" customWidth="1"/>
    <col min="5920" max="5935" width="8.140625" style="170" customWidth="1"/>
    <col min="5936" max="5940" width="12" style="170" customWidth="1"/>
    <col min="5941" max="5947" width="0" style="170" hidden="1" customWidth="1"/>
    <col min="5948" max="5979" width="12" style="170" customWidth="1"/>
    <col min="5980" max="5980" width="10.85546875" style="170" customWidth="1"/>
    <col min="5981" max="6144" width="11.42578125" style="170"/>
    <col min="6145" max="6145" width="5.85546875" style="170" customWidth="1"/>
    <col min="6146" max="6146" width="15.42578125" style="170" customWidth="1"/>
    <col min="6147" max="6147" width="34.140625" style="170" customWidth="1"/>
    <col min="6148" max="6148" width="11.42578125" style="170"/>
    <col min="6149" max="6149" width="13.28515625" style="170" customWidth="1"/>
    <col min="6150" max="6151" width="15.7109375" style="170" customWidth="1"/>
    <col min="6152" max="6159" width="13.28515625" style="170" customWidth="1"/>
    <col min="6160" max="6161" width="12.7109375" style="170" customWidth="1"/>
    <col min="6162" max="6162" width="13.42578125" style="170" customWidth="1"/>
    <col min="6163" max="6163" width="8.5703125" style="170" customWidth="1"/>
    <col min="6164" max="6168" width="11.42578125" style="170"/>
    <col min="6169" max="6169" width="9.42578125" style="170" customWidth="1"/>
    <col min="6170" max="6171" width="11.42578125" style="170"/>
    <col min="6172" max="6172" width="14.140625" style="170" bestFit="1" customWidth="1"/>
    <col min="6173" max="6173" width="17.140625" style="170" bestFit="1" customWidth="1"/>
    <col min="6174" max="6175" width="12.5703125" style="170" customWidth="1"/>
    <col min="6176" max="6191" width="8.140625" style="170" customWidth="1"/>
    <col min="6192" max="6196" width="12" style="170" customWidth="1"/>
    <col min="6197" max="6203" width="0" style="170" hidden="1" customWidth="1"/>
    <col min="6204" max="6235" width="12" style="170" customWidth="1"/>
    <col min="6236" max="6236" width="10.85546875" style="170" customWidth="1"/>
    <col min="6237" max="6400" width="11.42578125" style="170"/>
    <col min="6401" max="6401" width="5.85546875" style="170" customWidth="1"/>
    <col min="6402" max="6402" width="15.42578125" style="170" customWidth="1"/>
    <col min="6403" max="6403" width="34.140625" style="170" customWidth="1"/>
    <col min="6404" max="6404" width="11.42578125" style="170"/>
    <col min="6405" max="6405" width="13.28515625" style="170" customWidth="1"/>
    <col min="6406" max="6407" width="15.7109375" style="170" customWidth="1"/>
    <col min="6408" max="6415" width="13.28515625" style="170" customWidth="1"/>
    <col min="6416" max="6417" width="12.7109375" style="170" customWidth="1"/>
    <col min="6418" max="6418" width="13.42578125" style="170" customWidth="1"/>
    <col min="6419" max="6419" width="8.5703125" style="170" customWidth="1"/>
    <col min="6420" max="6424" width="11.42578125" style="170"/>
    <col min="6425" max="6425" width="9.42578125" style="170" customWidth="1"/>
    <col min="6426" max="6427" width="11.42578125" style="170"/>
    <col min="6428" max="6428" width="14.140625" style="170" bestFit="1" customWidth="1"/>
    <col min="6429" max="6429" width="17.140625" style="170" bestFit="1" customWidth="1"/>
    <col min="6430" max="6431" width="12.5703125" style="170" customWidth="1"/>
    <col min="6432" max="6447" width="8.140625" style="170" customWidth="1"/>
    <col min="6448" max="6452" width="12" style="170" customWidth="1"/>
    <col min="6453" max="6459" width="0" style="170" hidden="1" customWidth="1"/>
    <col min="6460" max="6491" width="12" style="170" customWidth="1"/>
    <col min="6492" max="6492" width="10.85546875" style="170" customWidth="1"/>
    <col min="6493" max="6656" width="11.42578125" style="170"/>
    <col min="6657" max="6657" width="5.85546875" style="170" customWidth="1"/>
    <col min="6658" max="6658" width="15.42578125" style="170" customWidth="1"/>
    <col min="6659" max="6659" width="34.140625" style="170" customWidth="1"/>
    <col min="6660" max="6660" width="11.42578125" style="170"/>
    <col min="6661" max="6661" width="13.28515625" style="170" customWidth="1"/>
    <col min="6662" max="6663" width="15.7109375" style="170" customWidth="1"/>
    <col min="6664" max="6671" width="13.28515625" style="170" customWidth="1"/>
    <col min="6672" max="6673" width="12.7109375" style="170" customWidth="1"/>
    <col min="6674" max="6674" width="13.42578125" style="170" customWidth="1"/>
    <col min="6675" max="6675" width="8.5703125" style="170" customWidth="1"/>
    <col min="6676" max="6680" width="11.42578125" style="170"/>
    <col min="6681" max="6681" width="9.42578125" style="170" customWidth="1"/>
    <col min="6682" max="6683" width="11.42578125" style="170"/>
    <col min="6684" max="6684" width="14.140625" style="170" bestFit="1" customWidth="1"/>
    <col min="6685" max="6685" width="17.140625" style="170" bestFit="1" customWidth="1"/>
    <col min="6686" max="6687" width="12.5703125" style="170" customWidth="1"/>
    <col min="6688" max="6703" width="8.140625" style="170" customWidth="1"/>
    <col min="6704" max="6708" width="12" style="170" customWidth="1"/>
    <col min="6709" max="6715" width="0" style="170" hidden="1" customWidth="1"/>
    <col min="6716" max="6747" width="12" style="170" customWidth="1"/>
    <col min="6748" max="6748" width="10.85546875" style="170" customWidth="1"/>
    <col min="6749" max="6912" width="11.42578125" style="170"/>
    <col min="6913" max="6913" width="5.85546875" style="170" customWidth="1"/>
    <col min="6914" max="6914" width="15.42578125" style="170" customWidth="1"/>
    <col min="6915" max="6915" width="34.140625" style="170" customWidth="1"/>
    <col min="6916" max="6916" width="11.42578125" style="170"/>
    <col min="6917" max="6917" width="13.28515625" style="170" customWidth="1"/>
    <col min="6918" max="6919" width="15.7109375" style="170" customWidth="1"/>
    <col min="6920" max="6927" width="13.28515625" style="170" customWidth="1"/>
    <col min="6928" max="6929" width="12.7109375" style="170" customWidth="1"/>
    <col min="6930" max="6930" width="13.42578125" style="170" customWidth="1"/>
    <col min="6931" max="6931" width="8.5703125" style="170" customWidth="1"/>
    <col min="6932" max="6936" width="11.42578125" style="170"/>
    <col min="6937" max="6937" width="9.42578125" style="170" customWidth="1"/>
    <col min="6938" max="6939" width="11.42578125" style="170"/>
    <col min="6940" max="6940" width="14.140625" style="170" bestFit="1" customWidth="1"/>
    <col min="6941" max="6941" width="17.140625" style="170" bestFit="1" customWidth="1"/>
    <col min="6942" max="6943" width="12.5703125" style="170" customWidth="1"/>
    <col min="6944" max="6959" width="8.140625" style="170" customWidth="1"/>
    <col min="6960" max="6964" width="12" style="170" customWidth="1"/>
    <col min="6965" max="6971" width="0" style="170" hidden="1" customWidth="1"/>
    <col min="6972" max="7003" width="12" style="170" customWidth="1"/>
    <col min="7004" max="7004" width="10.85546875" style="170" customWidth="1"/>
    <col min="7005" max="7168" width="11.42578125" style="170"/>
    <col min="7169" max="7169" width="5.85546875" style="170" customWidth="1"/>
    <col min="7170" max="7170" width="15.42578125" style="170" customWidth="1"/>
    <col min="7171" max="7171" width="34.140625" style="170" customWidth="1"/>
    <col min="7172" max="7172" width="11.42578125" style="170"/>
    <col min="7173" max="7173" width="13.28515625" style="170" customWidth="1"/>
    <col min="7174" max="7175" width="15.7109375" style="170" customWidth="1"/>
    <col min="7176" max="7183" width="13.28515625" style="170" customWidth="1"/>
    <col min="7184" max="7185" width="12.7109375" style="170" customWidth="1"/>
    <col min="7186" max="7186" width="13.42578125" style="170" customWidth="1"/>
    <col min="7187" max="7187" width="8.5703125" style="170" customWidth="1"/>
    <col min="7188" max="7192" width="11.42578125" style="170"/>
    <col min="7193" max="7193" width="9.42578125" style="170" customWidth="1"/>
    <col min="7194" max="7195" width="11.42578125" style="170"/>
    <col min="7196" max="7196" width="14.140625" style="170" bestFit="1" customWidth="1"/>
    <col min="7197" max="7197" width="17.140625" style="170" bestFit="1" customWidth="1"/>
    <col min="7198" max="7199" width="12.5703125" style="170" customWidth="1"/>
    <col min="7200" max="7215" width="8.140625" style="170" customWidth="1"/>
    <col min="7216" max="7220" width="12" style="170" customWidth="1"/>
    <col min="7221" max="7227" width="0" style="170" hidden="1" customWidth="1"/>
    <col min="7228" max="7259" width="12" style="170" customWidth="1"/>
    <col min="7260" max="7260" width="10.85546875" style="170" customWidth="1"/>
    <col min="7261" max="7424" width="11.42578125" style="170"/>
    <col min="7425" max="7425" width="5.85546875" style="170" customWidth="1"/>
    <col min="7426" max="7426" width="15.42578125" style="170" customWidth="1"/>
    <col min="7427" max="7427" width="34.140625" style="170" customWidth="1"/>
    <col min="7428" max="7428" width="11.42578125" style="170"/>
    <col min="7429" max="7429" width="13.28515625" style="170" customWidth="1"/>
    <col min="7430" max="7431" width="15.7109375" style="170" customWidth="1"/>
    <col min="7432" max="7439" width="13.28515625" style="170" customWidth="1"/>
    <col min="7440" max="7441" width="12.7109375" style="170" customWidth="1"/>
    <col min="7442" max="7442" width="13.42578125" style="170" customWidth="1"/>
    <col min="7443" max="7443" width="8.5703125" style="170" customWidth="1"/>
    <col min="7444" max="7448" width="11.42578125" style="170"/>
    <col min="7449" max="7449" width="9.42578125" style="170" customWidth="1"/>
    <col min="7450" max="7451" width="11.42578125" style="170"/>
    <col min="7452" max="7452" width="14.140625" style="170" bestFit="1" customWidth="1"/>
    <col min="7453" max="7453" width="17.140625" style="170" bestFit="1" customWidth="1"/>
    <col min="7454" max="7455" width="12.5703125" style="170" customWidth="1"/>
    <col min="7456" max="7471" width="8.140625" style="170" customWidth="1"/>
    <col min="7472" max="7476" width="12" style="170" customWidth="1"/>
    <col min="7477" max="7483" width="0" style="170" hidden="1" customWidth="1"/>
    <col min="7484" max="7515" width="12" style="170" customWidth="1"/>
    <col min="7516" max="7516" width="10.85546875" style="170" customWidth="1"/>
    <col min="7517" max="7680" width="11.42578125" style="170"/>
    <col min="7681" max="7681" width="5.85546875" style="170" customWidth="1"/>
    <col min="7682" max="7682" width="15.42578125" style="170" customWidth="1"/>
    <col min="7683" max="7683" width="34.140625" style="170" customWidth="1"/>
    <col min="7684" max="7684" width="11.42578125" style="170"/>
    <col min="7685" max="7685" width="13.28515625" style="170" customWidth="1"/>
    <col min="7686" max="7687" width="15.7109375" style="170" customWidth="1"/>
    <col min="7688" max="7695" width="13.28515625" style="170" customWidth="1"/>
    <col min="7696" max="7697" width="12.7109375" style="170" customWidth="1"/>
    <col min="7698" max="7698" width="13.42578125" style="170" customWidth="1"/>
    <col min="7699" max="7699" width="8.5703125" style="170" customWidth="1"/>
    <col min="7700" max="7704" width="11.42578125" style="170"/>
    <col min="7705" max="7705" width="9.42578125" style="170" customWidth="1"/>
    <col min="7706" max="7707" width="11.42578125" style="170"/>
    <col min="7708" max="7708" width="14.140625" style="170" bestFit="1" customWidth="1"/>
    <col min="7709" max="7709" width="17.140625" style="170" bestFit="1" customWidth="1"/>
    <col min="7710" max="7711" width="12.5703125" style="170" customWidth="1"/>
    <col min="7712" max="7727" width="8.140625" style="170" customWidth="1"/>
    <col min="7728" max="7732" width="12" style="170" customWidth="1"/>
    <col min="7733" max="7739" width="0" style="170" hidden="1" customWidth="1"/>
    <col min="7740" max="7771" width="12" style="170" customWidth="1"/>
    <col min="7772" max="7772" width="10.85546875" style="170" customWidth="1"/>
    <col min="7773" max="7936" width="11.42578125" style="170"/>
    <col min="7937" max="7937" width="5.85546875" style="170" customWidth="1"/>
    <col min="7938" max="7938" width="15.42578125" style="170" customWidth="1"/>
    <col min="7939" max="7939" width="34.140625" style="170" customWidth="1"/>
    <col min="7940" max="7940" width="11.42578125" style="170"/>
    <col min="7941" max="7941" width="13.28515625" style="170" customWidth="1"/>
    <col min="7942" max="7943" width="15.7109375" style="170" customWidth="1"/>
    <col min="7944" max="7951" width="13.28515625" style="170" customWidth="1"/>
    <col min="7952" max="7953" width="12.7109375" style="170" customWidth="1"/>
    <col min="7954" max="7954" width="13.42578125" style="170" customWidth="1"/>
    <col min="7955" max="7955" width="8.5703125" style="170" customWidth="1"/>
    <col min="7956" max="7960" width="11.42578125" style="170"/>
    <col min="7961" max="7961" width="9.42578125" style="170" customWidth="1"/>
    <col min="7962" max="7963" width="11.42578125" style="170"/>
    <col min="7964" max="7964" width="14.140625" style="170" bestFit="1" customWidth="1"/>
    <col min="7965" max="7965" width="17.140625" style="170" bestFit="1" customWidth="1"/>
    <col min="7966" max="7967" width="12.5703125" style="170" customWidth="1"/>
    <col min="7968" max="7983" width="8.140625" style="170" customWidth="1"/>
    <col min="7984" max="7988" width="12" style="170" customWidth="1"/>
    <col min="7989" max="7995" width="0" style="170" hidden="1" customWidth="1"/>
    <col min="7996" max="8027" width="12" style="170" customWidth="1"/>
    <col min="8028" max="8028" width="10.85546875" style="170" customWidth="1"/>
    <col min="8029" max="8192" width="11.42578125" style="170"/>
    <col min="8193" max="8193" width="5.85546875" style="170" customWidth="1"/>
    <col min="8194" max="8194" width="15.42578125" style="170" customWidth="1"/>
    <col min="8195" max="8195" width="34.140625" style="170" customWidth="1"/>
    <col min="8196" max="8196" width="11.42578125" style="170"/>
    <col min="8197" max="8197" width="13.28515625" style="170" customWidth="1"/>
    <col min="8198" max="8199" width="15.7109375" style="170" customWidth="1"/>
    <col min="8200" max="8207" width="13.28515625" style="170" customWidth="1"/>
    <col min="8208" max="8209" width="12.7109375" style="170" customWidth="1"/>
    <col min="8210" max="8210" width="13.42578125" style="170" customWidth="1"/>
    <col min="8211" max="8211" width="8.5703125" style="170" customWidth="1"/>
    <col min="8212" max="8216" width="11.42578125" style="170"/>
    <col min="8217" max="8217" width="9.42578125" style="170" customWidth="1"/>
    <col min="8218" max="8219" width="11.42578125" style="170"/>
    <col min="8220" max="8220" width="14.140625" style="170" bestFit="1" customWidth="1"/>
    <col min="8221" max="8221" width="17.140625" style="170" bestFit="1" customWidth="1"/>
    <col min="8222" max="8223" width="12.5703125" style="170" customWidth="1"/>
    <col min="8224" max="8239" width="8.140625" style="170" customWidth="1"/>
    <col min="8240" max="8244" width="12" style="170" customWidth="1"/>
    <col min="8245" max="8251" width="0" style="170" hidden="1" customWidth="1"/>
    <col min="8252" max="8283" width="12" style="170" customWidth="1"/>
    <col min="8284" max="8284" width="10.85546875" style="170" customWidth="1"/>
    <col min="8285" max="8448" width="11.42578125" style="170"/>
    <col min="8449" max="8449" width="5.85546875" style="170" customWidth="1"/>
    <col min="8450" max="8450" width="15.42578125" style="170" customWidth="1"/>
    <col min="8451" max="8451" width="34.140625" style="170" customWidth="1"/>
    <col min="8452" max="8452" width="11.42578125" style="170"/>
    <col min="8453" max="8453" width="13.28515625" style="170" customWidth="1"/>
    <col min="8454" max="8455" width="15.7109375" style="170" customWidth="1"/>
    <col min="8456" max="8463" width="13.28515625" style="170" customWidth="1"/>
    <col min="8464" max="8465" width="12.7109375" style="170" customWidth="1"/>
    <col min="8466" max="8466" width="13.42578125" style="170" customWidth="1"/>
    <col min="8467" max="8467" width="8.5703125" style="170" customWidth="1"/>
    <col min="8468" max="8472" width="11.42578125" style="170"/>
    <col min="8473" max="8473" width="9.42578125" style="170" customWidth="1"/>
    <col min="8474" max="8475" width="11.42578125" style="170"/>
    <col min="8476" max="8476" width="14.140625" style="170" bestFit="1" customWidth="1"/>
    <col min="8477" max="8477" width="17.140625" style="170" bestFit="1" customWidth="1"/>
    <col min="8478" max="8479" width="12.5703125" style="170" customWidth="1"/>
    <col min="8480" max="8495" width="8.140625" style="170" customWidth="1"/>
    <col min="8496" max="8500" width="12" style="170" customWidth="1"/>
    <col min="8501" max="8507" width="0" style="170" hidden="1" customWidth="1"/>
    <col min="8508" max="8539" width="12" style="170" customWidth="1"/>
    <col min="8540" max="8540" width="10.85546875" style="170" customWidth="1"/>
    <col min="8541" max="8704" width="11.42578125" style="170"/>
    <col min="8705" max="8705" width="5.85546875" style="170" customWidth="1"/>
    <col min="8706" max="8706" width="15.42578125" style="170" customWidth="1"/>
    <col min="8707" max="8707" width="34.140625" style="170" customWidth="1"/>
    <col min="8708" max="8708" width="11.42578125" style="170"/>
    <col min="8709" max="8709" width="13.28515625" style="170" customWidth="1"/>
    <col min="8710" max="8711" width="15.7109375" style="170" customWidth="1"/>
    <col min="8712" max="8719" width="13.28515625" style="170" customWidth="1"/>
    <col min="8720" max="8721" width="12.7109375" style="170" customWidth="1"/>
    <col min="8722" max="8722" width="13.42578125" style="170" customWidth="1"/>
    <col min="8723" max="8723" width="8.5703125" style="170" customWidth="1"/>
    <col min="8724" max="8728" width="11.42578125" style="170"/>
    <col min="8729" max="8729" width="9.42578125" style="170" customWidth="1"/>
    <col min="8730" max="8731" width="11.42578125" style="170"/>
    <col min="8732" max="8732" width="14.140625" style="170" bestFit="1" customWidth="1"/>
    <col min="8733" max="8733" width="17.140625" style="170" bestFit="1" customWidth="1"/>
    <col min="8734" max="8735" width="12.5703125" style="170" customWidth="1"/>
    <col min="8736" max="8751" width="8.140625" style="170" customWidth="1"/>
    <col min="8752" max="8756" width="12" style="170" customWidth="1"/>
    <col min="8757" max="8763" width="0" style="170" hidden="1" customWidth="1"/>
    <col min="8764" max="8795" width="12" style="170" customWidth="1"/>
    <col min="8796" max="8796" width="10.85546875" style="170" customWidth="1"/>
    <col min="8797" max="8960" width="11.42578125" style="170"/>
    <col min="8961" max="8961" width="5.85546875" style="170" customWidth="1"/>
    <col min="8962" max="8962" width="15.42578125" style="170" customWidth="1"/>
    <col min="8963" max="8963" width="34.140625" style="170" customWidth="1"/>
    <col min="8964" max="8964" width="11.42578125" style="170"/>
    <col min="8965" max="8965" width="13.28515625" style="170" customWidth="1"/>
    <col min="8966" max="8967" width="15.7109375" style="170" customWidth="1"/>
    <col min="8968" max="8975" width="13.28515625" style="170" customWidth="1"/>
    <col min="8976" max="8977" width="12.7109375" style="170" customWidth="1"/>
    <col min="8978" max="8978" width="13.42578125" style="170" customWidth="1"/>
    <col min="8979" max="8979" width="8.5703125" style="170" customWidth="1"/>
    <col min="8980" max="8984" width="11.42578125" style="170"/>
    <col min="8985" max="8985" width="9.42578125" style="170" customWidth="1"/>
    <col min="8986" max="8987" width="11.42578125" style="170"/>
    <col min="8988" max="8988" width="14.140625" style="170" bestFit="1" customWidth="1"/>
    <col min="8989" max="8989" width="17.140625" style="170" bestFit="1" customWidth="1"/>
    <col min="8990" max="8991" width="12.5703125" style="170" customWidth="1"/>
    <col min="8992" max="9007" width="8.140625" style="170" customWidth="1"/>
    <col min="9008" max="9012" width="12" style="170" customWidth="1"/>
    <col min="9013" max="9019" width="0" style="170" hidden="1" customWidth="1"/>
    <col min="9020" max="9051" width="12" style="170" customWidth="1"/>
    <col min="9052" max="9052" width="10.85546875" style="170" customWidth="1"/>
    <col min="9053" max="9216" width="11.42578125" style="170"/>
    <col min="9217" max="9217" width="5.85546875" style="170" customWidth="1"/>
    <col min="9218" max="9218" width="15.42578125" style="170" customWidth="1"/>
    <col min="9219" max="9219" width="34.140625" style="170" customWidth="1"/>
    <col min="9220" max="9220" width="11.42578125" style="170"/>
    <col min="9221" max="9221" width="13.28515625" style="170" customWidth="1"/>
    <col min="9222" max="9223" width="15.7109375" style="170" customWidth="1"/>
    <col min="9224" max="9231" width="13.28515625" style="170" customWidth="1"/>
    <col min="9232" max="9233" width="12.7109375" style="170" customWidth="1"/>
    <col min="9234" max="9234" width="13.42578125" style="170" customWidth="1"/>
    <col min="9235" max="9235" width="8.5703125" style="170" customWidth="1"/>
    <col min="9236" max="9240" width="11.42578125" style="170"/>
    <col min="9241" max="9241" width="9.42578125" style="170" customWidth="1"/>
    <col min="9242" max="9243" width="11.42578125" style="170"/>
    <col min="9244" max="9244" width="14.140625" style="170" bestFit="1" customWidth="1"/>
    <col min="9245" max="9245" width="17.140625" style="170" bestFit="1" customWidth="1"/>
    <col min="9246" max="9247" width="12.5703125" style="170" customWidth="1"/>
    <col min="9248" max="9263" width="8.140625" style="170" customWidth="1"/>
    <col min="9264" max="9268" width="12" style="170" customWidth="1"/>
    <col min="9269" max="9275" width="0" style="170" hidden="1" customWidth="1"/>
    <col min="9276" max="9307" width="12" style="170" customWidth="1"/>
    <col min="9308" max="9308" width="10.85546875" style="170" customWidth="1"/>
    <col min="9309" max="9472" width="11.42578125" style="170"/>
    <col min="9473" max="9473" width="5.85546875" style="170" customWidth="1"/>
    <col min="9474" max="9474" width="15.42578125" style="170" customWidth="1"/>
    <col min="9475" max="9475" width="34.140625" style="170" customWidth="1"/>
    <col min="9476" max="9476" width="11.42578125" style="170"/>
    <col min="9477" max="9477" width="13.28515625" style="170" customWidth="1"/>
    <col min="9478" max="9479" width="15.7109375" style="170" customWidth="1"/>
    <col min="9480" max="9487" width="13.28515625" style="170" customWidth="1"/>
    <col min="9488" max="9489" width="12.7109375" style="170" customWidth="1"/>
    <col min="9490" max="9490" width="13.42578125" style="170" customWidth="1"/>
    <col min="9491" max="9491" width="8.5703125" style="170" customWidth="1"/>
    <col min="9492" max="9496" width="11.42578125" style="170"/>
    <col min="9497" max="9497" width="9.42578125" style="170" customWidth="1"/>
    <col min="9498" max="9499" width="11.42578125" style="170"/>
    <col min="9500" max="9500" width="14.140625" style="170" bestFit="1" customWidth="1"/>
    <col min="9501" max="9501" width="17.140625" style="170" bestFit="1" customWidth="1"/>
    <col min="9502" max="9503" width="12.5703125" style="170" customWidth="1"/>
    <col min="9504" max="9519" width="8.140625" style="170" customWidth="1"/>
    <col min="9520" max="9524" width="12" style="170" customWidth="1"/>
    <col min="9525" max="9531" width="0" style="170" hidden="1" customWidth="1"/>
    <col min="9532" max="9563" width="12" style="170" customWidth="1"/>
    <col min="9564" max="9564" width="10.85546875" style="170" customWidth="1"/>
    <col min="9565" max="9728" width="11.42578125" style="170"/>
    <col min="9729" max="9729" width="5.85546875" style="170" customWidth="1"/>
    <col min="9730" max="9730" width="15.42578125" style="170" customWidth="1"/>
    <col min="9731" max="9731" width="34.140625" style="170" customWidth="1"/>
    <col min="9732" max="9732" width="11.42578125" style="170"/>
    <col min="9733" max="9733" width="13.28515625" style="170" customWidth="1"/>
    <col min="9734" max="9735" width="15.7109375" style="170" customWidth="1"/>
    <col min="9736" max="9743" width="13.28515625" style="170" customWidth="1"/>
    <col min="9744" max="9745" width="12.7109375" style="170" customWidth="1"/>
    <col min="9746" max="9746" width="13.42578125" style="170" customWidth="1"/>
    <col min="9747" max="9747" width="8.5703125" style="170" customWidth="1"/>
    <col min="9748" max="9752" width="11.42578125" style="170"/>
    <col min="9753" max="9753" width="9.42578125" style="170" customWidth="1"/>
    <col min="9754" max="9755" width="11.42578125" style="170"/>
    <col min="9756" max="9756" width="14.140625" style="170" bestFit="1" customWidth="1"/>
    <col min="9757" max="9757" width="17.140625" style="170" bestFit="1" customWidth="1"/>
    <col min="9758" max="9759" width="12.5703125" style="170" customWidth="1"/>
    <col min="9760" max="9775" width="8.140625" style="170" customWidth="1"/>
    <col min="9776" max="9780" width="12" style="170" customWidth="1"/>
    <col min="9781" max="9787" width="0" style="170" hidden="1" customWidth="1"/>
    <col min="9788" max="9819" width="12" style="170" customWidth="1"/>
    <col min="9820" max="9820" width="10.85546875" style="170" customWidth="1"/>
    <col min="9821" max="9984" width="11.42578125" style="170"/>
    <col min="9985" max="9985" width="5.85546875" style="170" customWidth="1"/>
    <col min="9986" max="9986" width="15.42578125" style="170" customWidth="1"/>
    <col min="9987" max="9987" width="34.140625" style="170" customWidth="1"/>
    <col min="9988" max="9988" width="11.42578125" style="170"/>
    <col min="9989" max="9989" width="13.28515625" style="170" customWidth="1"/>
    <col min="9990" max="9991" width="15.7109375" style="170" customWidth="1"/>
    <col min="9992" max="9999" width="13.28515625" style="170" customWidth="1"/>
    <col min="10000" max="10001" width="12.7109375" style="170" customWidth="1"/>
    <col min="10002" max="10002" width="13.42578125" style="170" customWidth="1"/>
    <col min="10003" max="10003" width="8.5703125" style="170" customWidth="1"/>
    <col min="10004" max="10008" width="11.42578125" style="170"/>
    <col min="10009" max="10009" width="9.42578125" style="170" customWidth="1"/>
    <col min="10010" max="10011" width="11.42578125" style="170"/>
    <col min="10012" max="10012" width="14.140625" style="170" bestFit="1" customWidth="1"/>
    <col min="10013" max="10013" width="17.140625" style="170" bestFit="1" customWidth="1"/>
    <col min="10014" max="10015" width="12.5703125" style="170" customWidth="1"/>
    <col min="10016" max="10031" width="8.140625" style="170" customWidth="1"/>
    <col min="10032" max="10036" width="12" style="170" customWidth="1"/>
    <col min="10037" max="10043" width="0" style="170" hidden="1" customWidth="1"/>
    <col min="10044" max="10075" width="12" style="170" customWidth="1"/>
    <col min="10076" max="10076" width="10.85546875" style="170" customWidth="1"/>
    <col min="10077" max="10240" width="11.42578125" style="170"/>
    <col min="10241" max="10241" width="5.85546875" style="170" customWidth="1"/>
    <col min="10242" max="10242" width="15.42578125" style="170" customWidth="1"/>
    <col min="10243" max="10243" width="34.140625" style="170" customWidth="1"/>
    <col min="10244" max="10244" width="11.42578125" style="170"/>
    <col min="10245" max="10245" width="13.28515625" style="170" customWidth="1"/>
    <col min="10246" max="10247" width="15.7109375" style="170" customWidth="1"/>
    <col min="10248" max="10255" width="13.28515625" style="170" customWidth="1"/>
    <col min="10256" max="10257" width="12.7109375" style="170" customWidth="1"/>
    <col min="10258" max="10258" width="13.42578125" style="170" customWidth="1"/>
    <col min="10259" max="10259" width="8.5703125" style="170" customWidth="1"/>
    <col min="10260" max="10264" width="11.42578125" style="170"/>
    <col min="10265" max="10265" width="9.42578125" style="170" customWidth="1"/>
    <col min="10266" max="10267" width="11.42578125" style="170"/>
    <col min="10268" max="10268" width="14.140625" style="170" bestFit="1" customWidth="1"/>
    <col min="10269" max="10269" width="17.140625" style="170" bestFit="1" customWidth="1"/>
    <col min="10270" max="10271" width="12.5703125" style="170" customWidth="1"/>
    <col min="10272" max="10287" width="8.140625" style="170" customWidth="1"/>
    <col min="10288" max="10292" width="12" style="170" customWidth="1"/>
    <col min="10293" max="10299" width="0" style="170" hidden="1" customWidth="1"/>
    <col min="10300" max="10331" width="12" style="170" customWidth="1"/>
    <col min="10332" max="10332" width="10.85546875" style="170" customWidth="1"/>
    <col min="10333" max="10496" width="11.42578125" style="170"/>
    <col min="10497" max="10497" width="5.85546875" style="170" customWidth="1"/>
    <col min="10498" max="10498" width="15.42578125" style="170" customWidth="1"/>
    <col min="10499" max="10499" width="34.140625" style="170" customWidth="1"/>
    <col min="10500" max="10500" width="11.42578125" style="170"/>
    <col min="10501" max="10501" width="13.28515625" style="170" customWidth="1"/>
    <col min="10502" max="10503" width="15.7109375" style="170" customWidth="1"/>
    <col min="10504" max="10511" width="13.28515625" style="170" customWidth="1"/>
    <col min="10512" max="10513" width="12.7109375" style="170" customWidth="1"/>
    <col min="10514" max="10514" width="13.42578125" style="170" customWidth="1"/>
    <col min="10515" max="10515" width="8.5703125" style="170" customWidth="1"/>
    <col min="10516" max="10520" width="11.42578125" style="170"/>
    <col min="10521" max="10521" width="9.42578125" style="170" customWidth="1"/>
    <col min="10522" max="10523" width="11.42578125" style="170"/>
    <col min="10524" max="10524" width="14.140625" style="170" bestFit="1" customWidth="1"/>
    <col min="10525" max="10525" width="17.140625" style="170" bestFit="1" customWidth="1"/>
    <col min="10526" max="10527" width="12.5703125" style="170" customWidth="1"/>
    <col min="10528" max="10543" width="8.140625" style="170" customWidth="1"/>
    <col min="10544" max="10548" width="12" style="170" customWidth="1"/>
    <col min="10549" max="10555" width="0" style="170" hidden="1" customWidth="1"/>
    <col min="10556" max="10587" width="12" style="170" customWidth="1"/>
    <col min="10588" max="10588" width="10.85546875" style="170" customWidth="1"/>
    <col min="10589" max="10752" width="11.42578125" style="170"/>
    <col min="10753" max="10753" width="5.85546875" style="170" customWidth="1"/>
    <col min="10754" max="10754" width="15.42578125" style="170" customWidth="1"/>
    <col min="10755" max="10755" width="34.140625" style="170" customWidth="1"/>
    <col min="10756" max="10756" width="11.42578125" style="170"/>
    <col min="10757" max="10757" width="13.28515625" style="170" customWidth="1"/>
    <col min="10758" max="10759" width="15.7109375" style="170" customWidth="1"/>
    <col min="10760" max="10767" width="13.28515625" style="170" customWidth="1"/>
    <col min="10768" max="10769" width="12.7109375" style="170" customWidth="1"/>
    <col min="10770" max="10770" width="13.42578125" style="170" customWidth="1"/>
    <col min="10771" max="10771" width="8.5703125" style="170" customWidth="1"/>
    <col min="10772" max="10776" width="11.42578125" style="170"/>
    <col min="10777" max="10777" width="9.42578125" style="170" customWidth="1"/>
    <col min="10778" max="10779" width="11.42578125" style="170"/>
    <col min="10780" max="10780" width="14.140625" style="170" bestFit="1" customWidth="1"/>
    <col min="10781" max="10781" width="17.140625" style="170" bestFit="1" customWidth="1"/>
    <col min="10782" max="10783" width="12.5703125" style="170" customWidth="1"/>
    <col min="10784" max="10799" width="8.140625" style="170" customWidth="1"/>
    <col min="10800" max="10804" width="12" style="170" customWidth="1"/>
    <col min="10805" max="10811" width="0" style="170" hidden="1" customWidth="1"/>
    <col min="10812" max="10843" width="12" style="170" customWidth="1"/>
    <col min="10844" max="10844" width="10.85546875" style="170" customWidth="1"/>
    <col min="10845" max="11008" width="11.42578125" style="170"/>
    <col min="11009" max="11009" width="5.85546875" style="170" customWidth="1"/>
    <col min="11010" max="11010" width="15.42578125" style="170" customWidth="1"/>
    <col min="11011" max="11011" width="34.140625" style="170" customWidth="1"/>
    <col min="11012" max="11012" width="11.42578125" style="170"/>
    <col min="11013" max="11013" width="13.28515625" style="170" customWidth="1"/>
    <col min="11014" max="11015" width="15.7109375" style="170" customWidth="1"/>
    <col min="11016" max="11023" width="13.28515625" style="170" customWidth="1"/>
    <col min="11024" max="11025" width="12.7109375" style="170" customWidth="1"/>
    <col min="11026" max="11026" width="13.42578125" style="170" customWidth="1"/>
    <col min="11027" max="11027" width="8.5703125" style="170" customWidth="1"/>
    <col min="11028" max="11032" width="11.42578125" style="170"/>
    <col min="11033" max="11033" width="9.42578125" style="170" customWidth="1"/>
    <col min="11034" max="11035" width="11.42578125" style="170"/>
    <col min="11036" max="11036" width="14.140625" style="170" bestFit="1" customWidth="1"/>
    <col min="11037" max="11037" width="17.140625" style="170" bestFit="1" customWidth="1"/>
    <col min="11038" max="11039" width="12.5703125" style="170" customWidth="1"/>
    <col min="11040" max="11055" width="8.140625" style="170" customWidth="1"/>
    <col min="11056" max="11060" width="12" style="170" customWidth="1"/>
    <col min="11061" max="11067" width="0" style="170" hidden="1" customWidth="1"/>
    <col min="11068" max="11099" width="12" style="170" customWidth="1"/>
    <col min="11100" max="11100" width="10.85546875" style="170" customWidth="1"/>
    <col min="11101" max="11264" width="11.42578125" style="170"/>
    <col min="11265" max="11265" width="5.85546875" style="170" customWidth="1"/>
    <col min="11266" max="11266" width="15.42578125" style="170" customWidth="1"/>
    <col min="11267" max="11267" width="34.140625" style="170" customWidth="1"/>
    <col min="11268" max="11268" width="11.42578125" style="170"/>
    <col min="11269" max="11269" width="13.28515625" style="170" customWidth="1"/>
    <col min="11270" max="11271" width="15.7109375" style="170" customWidth="1"/>
    <col min="11272" max="11279" width="13.28515625" style="170" customWidth="1"/>
    <col min="11280" max="11281" width="12.7109375" style="170" customWidth="1"/>
    <col min="11282" max="11282" width="13.42578125" style="170" customWidth="1"/>
    <col min="11283" max="11283" width="8.5703125" style="170" customWidth="1"/>
    <col min="11284" max="11288" width="11.42578125" style="170"/>
    <col min="11289" max="11289" width="9.42578125" style="170" customWidth="1"/>
    <col min="11290" max="11291" width="11.42578125" style="170"/>
    <col min="11292" max="11292" width="14.140625" style="170" bestFit="1" customWidth="1"/>
    <col min="11293" max="11293" width="17.140625" style="170" bestFit="1" customWidth="1"/>
    <col min="11294" max="11295" width="12.5703125" style="170" customWidth="1"/>
    <col min="11296" max="11311" width="8.140625" style="170" customWidth="1"/>
    <col min="11312" max="11316" width="12" style="170" customWidth="1"/>
    <col min="11317" max="11323" width="0" style="170" hidden="1" customWidth="1"/>
    <col min="11324" max="11355" width="12" style="170" customWidth="1"/>
    <col min="11356" max="11356" width="10.85546875" style="170" customWidth="1"/>
    <col min="11357" max="11520" width="11.42578125" style="170"/>
    <col min="11521" max="11521" width="5.85546875" style="170" customWidth="1"/>
    <col min="11522" max="11522" width="15.42578125" style="170" customWidth="1"/>
    <col min="11523" max="11523" width="34.140625" style="170" customWidth="1"/>
    <col min="11524" max="11524" width="11.42578125" style="170"/>
    <col min="11525" max="11525" width="13.28515625" style="170" customWidth="1"/>
    <col min="11526" max="11527" width="15.7109375" style="170" customWidth="1"/>
    <col min="11528" max="11535" width="13.28515625" style="170" customWidth="1"/>
    <col min="11536" max="11537" width="12.7109375" style="170" customWidth="1"/>
    <col min="11538" max="11538" width="13.42578125" style="170" customWidth="1"/>
    <col min="11539" max="11539" width="8.5703125" style="170" customWidth="1"/>
    <col min="11540" max="11544" width="11.42578125" style="170"/>
    <col min="11545" max="11545" width="9.42578125" style="170" customWidth="1"/>
    <col min="11546" max="11547" width="11.42578125" style="170"/>
    <col min="11548" max="11548" width="14.140625" style="170" bestFit="1" customWidth="1"/>
    <col min="11549" max="11549" width="17.140625" style="170" bestFit="1" customWidth="1"/>
    <col min="11550" max="11551" width="12.5703125" style="170" customWidth="1"/>
    <col min="11552" max="11567" width="8.140625" style="170" customWidth="1"/>
    <col min="11568" max="11572" width="12" style="170" customWidth="1"/>
    <col min="11573" max="11579" width="0" style="170" hidden="1" customWidth="1"/>
    <col min="11580" max="11611" width="12" style="170" customWidth="1"/>
    <col min="11612" max="11612" width="10.85546875" style="170" customWidth="1"/>
    <col min="11613" max="11776" width="11.42578125" style="170"/>
    <col min="11777" max="11777" width="5.85546875" style="170" customWidth="1"/>
    <col min="11778" max="11778" width="15.42578125" style="170" customWidth="1"/>
    <col min="11779" max="11779" width="34.140625" style="170" customWidth="1"/>
    <col min="11780" max="11780" width="11.42578125" style="170"/>
    <col min="11781" max="11781" width="13.28515625" style="170" customWidth="1"/>
    <col min="11782" max="11783" width="15.7109375" style="170" customWidth="1"/>
    <col min="11784" max="11791" width="13.28515625" style="170" customWidth="1"/>
    <col min="11792" max="11793" width="12.7109375" style="170" customWidth="1"/>
    <col min="11794" max="11794" width="13.42578125" style="170" customWidth="1"/>
    <col min="11795" max="11795" width="8.5703125" style="170" customWidth="1"/>
    <col min="11796" max="11800" width="11.42578125" style="170"/>
    <col min="11801" max="11801" width="9.42578125" style="170" customWidth="1"/>
    <col min="11802" max="11803" width="11.42578125" style="170"/>
    <col min="11804" max="11804" width="14.140625" style="170" bestFit="1" customWidth="1"/>
    <col min="11805" max="11805" width="17.140625" style="170" bestFit="1" customWidth="1"/>
    <col min="11806" max="11807" width="12.5703125" style="170" customWidth="1"/>
    <col min="11808" max="11823" width="8.140625" style="170" customWidth="1"/>
    <col min="11824" max="11828" width="12" style="170" customWidth="1"/>
    <col min="11829" max="11835" width="0" style="170" hidden="1" customWidth="1"/>
    <col min="11836" max="11867" width="12" style="170" customWidth="1"/>
    <col min="11868" max="11868" width="10.85546875" style="170" customWidth="1"/>
    <col min="11869" max="12032" width="11.42578125" style="170"/>
    <col min="12033" max="12033" width="5.85546875" style="170" customWidth="1"/>
    <col min="12034" max="12034" width="15.42578125" style="170" customWidth="1"/>
    <col min="12035" max="12035" width="34.140625" style="170" customWidth="1"/>
    <col min="12036" max="12036" width="11.42578125" style="170"/>
    <col min="12037" max="12037" width="13.28515625" style="170" customWidth="1"/>
    <col min="12038" max="12039" width="15.7109375" style="170" customWidth="1"/>
    <col min="12040" max="12047" width="13.28515625" style="170" customWidth="1"/>
    <col min="12048" max="12049" width="12.7109375" style="170" customWidth="1"/>
    <col min="12050" max="12050" width="13.42578125" style="170" customWidth="1"/>
    <col min="12051" max="12051" width="8.5703125" style="170" customWidth="1"/>
    <col min="12052" max="12056" width="11.42578125" style="170"/>
    <col min="12057" max="12057" width="9.42578125" style="170" customWidth="1"/>
    <col min="12058" max="12059" width="11.42578125" style="170"/>
    <col min="12060" max="12060" width="14.140625" style="170" bestFit="1" customWidth="1"/>
    <col min="12061" max="12061" width="17.140625" style="170" bestFit="1" customWidth="1"/>
    <col min="12062" max="12063" width="12.5703125" style="170" customWidth="1"/>
    <col min="12064" max="12079" width="8.140625" style="170" customWidth="1"/>
    <col min="12080" max="12084" width="12" style="170" customWidth="1"/>
    <col min="12085" max="12091" width="0" style="170" hidden="1" customWidth="1"/>
    <col min="12092" max="12123" width="12" style="170" customWidth="1"/>
    <col min="12124" max="12124" width="10.85546875" style="170" customWidth="1"/>
    <col min="12125" max="12288" width="11.42578125" style="170"/>
    <col min="12289" max="12289" width="5.85546875" style="170" customWidth="1"/>
    <col min="12290" max="12290" width="15.42578125" style="170" customWidth="1"/>
    <col min="12291" max="12291" width="34.140625" style="170" customWidth="1"/>
    <col min="12292" max="12292" width="11.42578125" style="170"/>
    <col min="12293" max="12293" width="13.28515625" style="170" customWidth="1"/>
    <col min="12294" max="12295" width="15.7109375" style="170" customWidth="1"/>
    <col min="12296" max="12303" width="13.28515625" style="170" customWidth="1"/>
    <col min="12304" max="12305" width="12.7109375" style="170" customWidth="1"/>
    <col min="12306" max="12306" width="13.42578125" style="170" customWidth="1"/>
    <col min="12307" max="12307" width="8.5703125" style="170" customWidth="1"/>
    <col min="12308" max="12312" width="11.42578125" style="170"/>
    <col min="12313" max="12313" width="9.42578125" style="170" customWidth="1"/>
    <col min="12314" max="12315" width="11.42578125" style="170"/>
    <col min="12316" max="12316" width="14.140625" style="170" bestFit="1" customWidth="1"/>
    <col min="12317" max="12317" width="17.140625" style="170" bestFit="1" customWidth="1"/>
    <col min="12318" max="12319" width="12.5703125" style="170" customWidth="1"/>
    <col min="12320" max="12335" width="8.140625" style="170" customWidth="1"/>
    <col min="12336" max="12340" width="12" style="170" customWidth="1"/>
    <col min="12341" max="12347" width="0" style="170" hidden="1" customWidth="1"/>
    <col min="12348" max="12379" width="12" style="170" customWidth="1"/>
    <col min="12380" max="12380" width="10.85546875" style="170" customWidth="1"/>
    <col min="12381" max="12544" width="11.42578125" style="170"/>
    <col min="12545" max="12545" width="5.85546875" style="170" customWidth="1"/>
    <col min="12546" max="12546" width="15.42578125" style="170" customWidth="1"/>
    <col min="12547" max="12547" width="34.140625" style="170" customWidth="1"/>
    <col min="12548" max="12548" width="11.42578125" style="170"/>
    <col min="12549" max="12549" width="13.28515625" style="170" customWidth="1"/>
    <col min="12550" max="12551" width="15.7109375" style="170" customWidth="1"/>
    <col min="12552" max="12559" width="13.28515625" style="170" customWidth="1"/>
    <col min="12560" max="12561" width="12.7109375" style="170" customWidth="1"/>
    <col min="12562" max="12562" width="13.42578125" style="170" customWidth="1"/>
    <col min="12563" max="12563" width="8.5703125" style="170" customWidth="1"/>
    <col min="12564" max="12568" width="11.42578125" style="170"/>
    <col min="12569" max="12569" width="9.42578125" style="170" customWidth="1"/>
    <col min="12570" max="12571" width="11.42578125" style="170"/>
    <col min="12572" max="12572" width="14.140625" style="170" bestFit="1" customWidth="1"/>
    <col min="12573" max="12573" width="17.140625" style="170" bestFit="1" customWidth="1"/>
    <col min="12574" max="12575" width="12.5703125" style="170" customWidth="1"/>
    <col min="12576" max="12591" width="8.140625" style="170" customWidth="1"/>
    <col min="12592" max="12596" width="12" style="170" customWidth="1"/>
    <col min="12597" max="12603" width="0" style="170" hidden="1" customWidth="1"/>
    <col min="12604" max="12635" width="12" style="170" customWidth="1"/>
    <col min="12636" max="12636" width="10.85546875" style="170" customWidth="1"/>
    <col min="12637" max="12800" width="11.42578125" style="170"/>
    <col min="12801" max="12801" width="5.85546875" style="170" customWidth="1"/>
    <col min="12802" max="12802" width="15.42578125" style="170" customWidth="1"/>
    <col min="12803" max="12803" width="34.140625" style="170" customWidth="1"/>
    <col min="12804" max="12804" width="11.42578125" style="170"/>
    <col min="12805" max="12805" width="13.28515625" style="170" customWidth="1"/>
    <col min="12806" max="12807" width="15.7109375" style="170" customWidth="1"/>
    <col min="12808" max="12815" width="13.28515625" style="170" customWidth="1"/>
    <col min="12816" max="12817" width="12.7109375" style="170" customWidth="1"/>
    <col min="12818" max="12818" width="13.42578125" style="170" customWidth="1"/>
    <col min="12819" max="12819" width="8.5703125" style="170" customWidth="1"/>
    <col min="12820" max="12824" width="11.42578125" style="170"/>
    <col min="12825" max="12825" width="9.42578125" style="170" customWidth="1"/>
    <col min="12826" max="12827" width="11.42578125" style="170"/>
    <col min="12828" max="12828" width="14.140625" style="170" bestFit="1" customWidth="1"/>
    <col min="12829" max="12829" width="17.140625" style="170" bestFit="1" customWidth="1"/>
    <col min="12830" max="12831" width="12.5703125" style="170" customWidth="1"/>
    <col min="12832" max="12847" width="8.140625" style="170" customWidth="1"/>
    <col min="12848" max="12852" width="12" style="170" customWidth="1"/>
    <col min="12853" max="12859" width="0" style="170" hidden="1" customWidth="1"/>
    <col min="12860" max="12891" width="12" style="170" customWidth="1"/>
    <col min="12892" max="12892" width="10.85546875" style="170" customWidth="1"/>
    <col min="12893" max="13056" width="11.42578125" style="170"/>
    <col min="13057" max="13057" width="5.85546875" style="170" customWidth="1"/>
    <col min="13058" max="13058" width="15.42578125" style="170" customWidth="1"/>
    <col min="13059" max="13059" width="34.140625" style="170" customWidth="1"/>
    <col min="13060" max="13060" width="11.42578125" style="170"/>
    <col min="13061" max="13061" width="13.28515625" style="170" customWidth="1"/>
    <col min="13062" max="13063" width="15.7109375" style="170" customWidth="1"/>
    <col min="13064" max="13071" width="13.28515625" style="170" customWidth="1"/>
    <col min="13072" max="13073" width="12.7109375" style="170" customWidth="1"/>
    <col min="13074" max="13074" width="13.42578125" style="170" customWidth="1"/>
    <col min="13075" max="13075" width="8.5703125" style="170" customWidth="1"/>
    <col min="13076" max="13080" width="11.42578125" style="170"/>
    <col min="13081" max="13081" width="9.42578125" style="170" customWidth="1"/>
    <col min="13082" max="13083" width="11.42578125" style="170"/>
    <col min="13084" max="13084" width="14.140625" style="170" bestFit="1" customWidth="1"/>
    <col min="13085" max="13085" width="17.140625" style="170" bestFit="1" customWidth="1"/>
    <col min="13086" max="13087" width="12.5703125" style="170" customWidth="1"/>
    <col min="13088" max="13103" width="8.140625" style="170" customWidth="1"/>
    <col min="13104" max="13108" width="12" style="170" customWidth="1"/>
    <col min="13109" max="13115" width="0" style="170" hidden="1" customWidth="1"/>
    <col min="13116" max="13147" width="12" style="170" customWidth="1"/>
    <col min="13148" max="13148" width="10.85546875" style="170" customWidth="1"/>
    <col min="13149" max="13312" width="11.42578125" style="170"/>
    <col min="13313" max="13313" width="5.85546875" style="170" customWidth="1"/>
    <col min="13314" max="13314" width="15.42578125" style="170" customWidth="1"/>
    <col min="13315" max="13315" width="34.140625" style="170" customWidth="1"/>
    <col min="13316" max="13316" width="11.42578125" style="170"/>
    <col min="13317" max="13317" width="13.28515625" style="170" customWidth="1"/>
    <col min="13318" max="13319" width="15.7109375" style="170" customWidth="1"/>
    <col min="13320" max="13327" width="13.28515625" style="170" customWidth="1"/>
    <col min="13328" max="13329" width="12.7109375" style="170" customWidth="1"/>
    <col min="13330" max="13330" width="13.42578125" style="170" customWidth="1"/>
    <col min="13331" max="13331" width="8.5703125" style="170" customWidth="1"/>
    <col min="13332" max="13336" width="11.42578125" style="170"/>
    <col min="13337" max="13337" width="9.42578125" style="170" customWidth="1"/>
    <col min="13338" max="13339" width="11.42578125" style="170"/>
    <col min="13340" max="13340" width="14.140625" style="170" bestFit="1" customWidth="1"/>
    <col min="13341" max="13341" width="17.140625" style="170" bestFit="1" customWidth="1"/>
    <col min="13342" max="13343" width="12.5703125" style="170" customWidth="1"/>
    <col min="13344" max="13359" width="8.140625" style="170" customWidth="1"/>
    <col min="13360" max="13364" width="12" style="170" customWidth="1"/>
    <col min="13365" max="13371" width="0" style="170" hidden="1" customWidth="1"/>
    <col min="13372" max="13403" width="12" style="170" customWidth="1"/>
    <col min="13404" max="13404" width="10.85546875" style="170" customWidth="1"/>
    <col min="13405" max="13568" width="11.42578125" style="170"/>
    <col min="13569" max="13569" width="5.85546875" style="170" customWidth="1"/>
    <col min="13570" max="13570" width="15.42578125" style="170" customWidth="1"/>
    <col min="13571" max="13571" width="34.140625" style="170" customWidth="1"/>
    <col min="13572" max="13572" width="11.42578125" style="170"/>
    <col min="13573" max="13573" width="13.28515625" style="170" customWidth="1"/>
    <col min="13574" max="13575" width="15.7109375" style="170" customWidth="1"/>
    <col min="13576" max="13583" width="13.28515625" style="170" customWidth="1"/>
    <col min="13584" max="13585" width="12.7109375" style="170" customWidth="1"/>
    <col min="13586" max="13586" width="13.42578125" style="170" customWidth="1"/>
    <col min="13587" max="13587" width="8.5703125" style="170" customWidth="1"/>
    <col min="13588" max="13592" width="11.42578125" style="170"/>
    <col min="13593" max="13593" width="9.42578125" style="170" customWidth="1"/>
    <col min="13594" max="13595" width="11.42578125" style="170"/>
    <col min="13596" max="13596" width="14.140625" style="170" bestFit="1" customWidth="1"/>
    <col min="13597" max="13597" width="17.140625" style="170" bestFit="1" customWidth="1"/>
    <col min="13598" max="13599" width="12.5703125" style="170" customWidth="1"/>
    <col min="13600" max="13615" width="8.140625" style="170" customWidth="1"/>
    <col min="13616" max="13620" width="12" style="170" customWidth="1"/>
    <col min="13621" max="13627" width="0" style="170" hidden="1" customWidth="1"/>
    <col min="13628" max="13659" width="12" style="170" customWidth="1"/>
    <col min="13660" max="13660" width="10.85546875" style="170" customWidth="1"/>
    <col min="13661" max="13824" width="11.42578125" style="170"/>
    <col min="13825" max="13825" width="5.85546875" style="170" customWidth="1"/>
    <col min="13826" max="13826" width="15.42578125" style="170" customWidth="1"/>
    <col min="13827" max="13827" width="34.140625" style="170" customWidth="1"/>
    <col min="13828" max="13828" width="11.42578125" style="170"/>
    <col min="13829" max="13829" width="13.28515625" style="170" customWidth="1"/>
    <col min="13830" max="13831" width="15.7109375" style="170" customWidth="1"/>
    <col min="13832" max="13839" width="13.28515625" style="170" customWidth="1"/>
    <col min="13840" max="13841" width="12.7109375" style="170" customWidth="1"/>
    <col min="13842" max="13842" width="13.42578125" style="170" customWidth="1"/>
    <col min="13843" max="13843" width="8.5703125" style="170" customWidth="1"/>
    <col min="13844" max="13848" width="11.42578125" style="170"/>
    <col min="13849" max="13849" width="9.42578125" style="170" customWidth="1"/>
    <col min="13850" max="13851" width="11.42578125" style="170"/>
    <col min="13852" max="13852" width="14.140625" style="170" bestFit="1" customWidth="1"/>
    <col min="13853" max="13853" width="17.140625" style="170" bestFit="1" customWidth="1"/>
    <col min="13854" max="13855" width="12.5703125" style="170" customWidth="1"/>
    <col min="13856" max="13871" width="8.140625" style="170" customWidth="1"/>
    <col min="13872" max="13876" width="12" style="170" customWidth="1"/>
    <col min="13877" max="13883" width="0" style="170" hidden="1" customWidth="1"/>
    <col min="13884" max="13915" width="12" style="170" customWidth="1"/>
    <col min="13916" max="13916" width="10.85546875" style="170" customWidth="1"/>
    <col min="13917" max="14080" width="11.42578125" style="170"/>
    <col min="14081" max="14081" width="5.85546875" style="170" customWidth="1"/>
    <col min="14082" max="14082" width="15.42578125" style="170" customWidth="1"/>
    <col min="14083" max="14083" width="34.140625" style="170" customWidth="1"/>
    <col min="14084" max="14084" width="11.42578125" style="170"/>
    <col min="14085" max="14085" width="13.28515625" style="170" customWidth="1"/>
    <col min="14086" max="14087" width="15.7109375" style="170" customWidth="1"/>
    <col min="14088" max="14095" width="13.28515625" style="170" customWidth="1"/>
    <col min="14096" max="14097" width="12.7109375" style="170" customWidth="1"/>
    <col min="14098" max="14098" width="13.42578125" style="170" customWidth="1"/>
    <col min="14099" max="14099" width="8.5703125" style="170" customWidth="1"/>
    <col min="14100" max="14104" width="11.42578125" style="170"/>
    <col min="14105" max="14105" width="9.42578125" style="170" customWidth="1"/>
    <col min="14106" max="14107" width="11.42578125" style="170"/>
    <col min="14108" max="14108" width="14.140625" style="170" bestFit="1" customWidth="1"/>
    <col min="14109" max="14109" width="17.140625" style="170" bestFit="1" customWidth="1"/>
    <col min="14110" max="14111" width="12.5703125" style="170" customWidth="1"/>
    <col min="14112" max="14127" width="8.140625" style="170" customWidth="1"/>
    <col min="14128" max="14132" width="12" style="170" customWidth="1"/>
    <col min="14133" max="14139" width="0" style="170" hidden="1" customWidth="1"/>
    <col min="14140" max="14171" width="12" style="170" customWidth="1"/>
    <col min="14172" max="14172" width="10.85546875" style="170" customWidth="1"/>
    <col min="14173" max="14336" width="11.42578125" style="170"/>
    <col min="14337" max="14337" width="5.85546875" style="170" customWidth="1"/>
    <col min="14338" max="14338" width="15.42578125" style="170" customWidth="1"/>
    <col min="14339" max="14339" width="34.140625" style="170" customWidth="1"/>
    <col min="14340" max="14340" width="11.42578125" style="170"/>
    <col min="14341" max="14341" width="13.28515625" style="170" customWidth="1"/>
    <col min="14342" max="14343" width="15.7109375" style="170" customWidth="1"/>
    <col min="14344" max="14351" width="13.28515625" style="170" customWidth="1"/>
    <col min="14352" max="14353" width="12.7109375" style="170" customWidth="1"/>
    <col min="14354" max="14354" width="13.42578125" style="170" customWidth="1"/>
    <col min="14355" max="14355" width="8.5703125" style="170" customWidth="1"/>
    <col min="14356" max="14360" width="11.42578125" style="170"/>
    <col min="14361" max="14361" width="9.42578125" style="170" customWidth="1"/>
    <col min="14362" max="14363" width="11.42578125" style="170"/>
    <col min="14364" max="14364" width="14.140625" style="170" bestFit="1" customWidth="1"/>
    <col min="14365" max="14365" width="17.140625" style="170" bestFit="1" customWidth="1"/>
    <col min="14366" max="14367" width="12.5703125" style="170" customWidth="1"/>
    <col min="14368" max="14383" width="8.140625" style="170" customWidth="1"/>
    <col min="14384" max="14388" width="12" style="170" customWidth="1"/>
    <col min="14389" max="14395" width="0" style="170" hidden="1" customWidth="1"/>
    <col min="14396" max="14427" width="12" style="170" customWidth="1"/>
    <col min="14428" max="14428" width="10.85546875" style="170" customWidth="1"/>
    <col min="14429" max="14592" width="11.42578125" style="170"/>
    <col min="14593" max="14593" width="5.85546875" style="170" customWidth="1"/>
    <col min="14594" max="14594" width="15.42578125" style="170" customWidth="1"/>
    <col min="14595" max="14595" width="34.140625" style="170" customWidth="1"/>
    <col min="14596" max="14596" width="11.42578125" style="170"/>
    <col min="14597" max="14597" width="13.28515625" style="170" customWidth="1"/>
    <col min="14598" max="14599" width="15.7109375" style="170" customWidth="1"/>
    <col min="14600" max="14607" width="13.28515625" style="170" customWidth="1"/>
    <col min="14608" max="14609" width="12.7109375" style="170" customWidth="1"/>
    <col min="14610" max="14610" width="13.42578125" style="170" customWidth="1"/>
    <col min="14611" max="14611" width="8.5703125" style="170" customWidth="1"/>
    <col min="14612" max="14616" width="11.42578125" style="170"/>
    <col min="14617" max="14617" width="9.42578125" style="170" customWidth="1"/>
    <col min="14618" max="14619" width="11.42578125" style="170"/>
    <col min="14620" max="14620" width="14.140625" style="170" bestFit="1" customWidth="1"/>
    <col min="14621" max="14621" width="17.140625" style="170" bestFit="1" customWidth="1"/>
    <col min="14622" max="14623" width="12.5703125" style="170" customWidth="1"/>
    <col min="14624" max="14639" width="8.140625" style="170" customWidth="1"/>
    <col min="14640" max="14644" width="12" style="170" customWidth="1"/>
    <col min="14645" max="14651" width="0" style="170" hidden="1" customWidth="1"/>
    <col min="14652" max="14683" width="12" style="170" customWidth="1"/>
    <col min="14684" max="14684" width="10.85546875" style="170" customWidth="1"/>
    <col min="14685" max="14848" width="11.42578125" style="170"/>
    <col min="14849" max="14849" width="5.85546875" style="170" customWidth="1"/>
    <col min="14850" max="14850" width="15.42578125" style="170" customWidth="1"/>
    <col min="14851" max="14851" width="34.140625" style="170" customWidth="1"/>
    <col min="14852" max="14852" width="11.42578125" style="170"/>
    <col min="14853" max="14853" width="13.28515625" style="170" customWidth="1"/>
    <col min="14854" max="14855" width="15.7109375" style="170" customWidth="1"/>
    <col min="14856" max="14863" width="13.28515625" style="170" customWidth="1"/>
    <col min="14864" max="14865" width="12.7109375" style="170" customWidth="1"/>
    <col min="14866" max="14866" width="13.42578125" style="170" customWidth="1"/>
    <col min="14867" max="14867" width="8.5703125" style="170" customWidth="1"/>
    <col min="14868" max="14872" width="11.42578125" style="170"/>
    <col min="14873" max="14873" width="9.42578125" style="170" customWidth="1"/>
    <col min="14874" max="14875" width="11.42578125" style="170"/>
    <col min="14876" max="14876" width="14.140625" style="170" bestFit="1" customWidth="1"/>
    <col min="14877" max="14877" width="17.140625" style="170" bestFit="1" customWidth="1"/>
    <col min="14878" max="14879" width="12.5703125" style="170" customWidth="1"/>
    <col min="14880" max="14895" width="8.140625" style="170" customWidth="1"/>
    <col min="14896" max="14900" width="12" style="170" customWidth="1"/>
    <col min="14901" max="14907" width="0" style="170" hidden="1" customWidth="1"/>
    <col min="14908" max="14939" width="12" style="170" customWidth="1"/>
    <col min="14940" max="14940" width="10.85546875" style="170" customWidth="1"/>
    <col min="14941" max="15104" width="11.42578125" style="170"/>
    <col min="15105" max="15105" width="5.85546875" style="170" customWidth="1"/>
    <col min="15106" max="15106" width="15.42578125" style="170" customWidth="1"/>
    <col min="15107" max="15107" width="34.140625" style="170" customWidth="1"/>
    <col min="15108" max="15108" width="11.42578125" style="170"/>
    <col min="15109" max="15109" width="13.28515625" style="170" customWidth="1"/>
    <col min="15110" max="15111" width="15.7109375" style="170" customWidth="1"/>
    <col min="15112" max="15119" width="13.28515625" style="170" customWidth="1"/>
    <col min="15120" max="15121" width="12.7109375" style="170" customWidth="1"/>
    <col min="15122" max="15122" width="13.42578125" style="170" customWidth="1"/>
    <col min="15123" max="15123" width="8.5703125" style="170" customWidth="1"/>
    <col min="15124" max="15128" width="11.42578125" style="170"/>
    <col min="15129" max="15129" width="9.42578125" style="170" customWidth="1"/>
    <col min="15130" max="15131" width="11.42578125" style="170"/>
    <col min="15132" max="15132" width="14.140625" style="170" bestFit="1" customWidth="1"/>
    <col min="15133" max="15133" width="17.140625" style="170" bestFit="1" customWidth="1"/>
    <col min="15134" max="15135" width="12.5703125" style="170" customWidth="1"/>
    <col min="15136" max="15151" width="8.140625" style="170" customWidth="1"/>
    <col min="15152" max="15156" width="12" style="170" customWidth="1"/>
    <col min="15157" max="15163" width="0" style="170" hidden="1" customWidth="1"/>
    <col min="15164" max="15195" width="12" style="170" customWidth="1"/>
    <col min="15196" max="15196" width="10.85546875" style="170" customWidth="1"/>
    <col min="15197" max="15360" width="11.42578125" style="170"/>
    <col min="15361" max="15361" width="5.85546875" style="170" customWidth="1"/>
    <col min="15362" max="15362" width="15.42578125" style="170" customWidth="1"/>
    <col min="15363" max="15363" width="34.140625" style="170" customWidth="1"/>
    <col min="15364" max="15364" width="11.42578125" style="170"/>
    <col min="15365" max="15365" width="13.28515625" style="170" customWidth="1"/>
    <col min="15366" max="15367" width="15.7109375" style="170" customWidth="1"/>
    <col min="15368" max="15375" width="13.28515625" style="170" customWidth="1"/>
    <col min="15376" max="15377" width="12.7109375" style="170" customWidth="1"/>
    <col min="15378" max="15378" width="13.42578125" style="170" customWidth="1"/>
    <col min="15379" max="15379" width="8.5703125" style="170" customWidth="1"/>
    <col min="15380" max="15384" width="11.42578125" style="170"/>
    <col min="15385" max="15385" width="9.42578125" style="170" customWidth="1"/>
    <col min="15386" max="15387" width="11.42578125" style="170"/>
    <col min="15388" max="15388" width="14.140625" style="170" bestFit="1" customWidth="1"/>
    <col min="15389" max="15389" width="17.140625" style="170" bestFit="1" customWidth="1"/>
    <col min="15390" max="15391" width="12.5703125" style="170" customWidth="1"/>
    <col min="15392" max="15407" width="8.140625" style="170" customWidth="1"/>
    <col min="15408" max="15412" width="12" style="170" customWidth="1"/>
    <col min="15413" max="15419" width="0" style="170" hidden="1" customWidth="1"/>
    <col min="15420" max="15451" width="12" style="170" customWidth="1"/>
    <col min="15452" max="15452" width="10.85546875" style="170" customWidth="1"/>
    <col min="15453" max="15616" width="11.42578125" style="170"/>
    <col min="15617" max="15617" width="5.85546875" style="170" customWidth="1"/>
    <col min="15618" max="15618" width="15.42578125" style="170" customWidth="1"/>
    <col min="15619" max="15619" width="34.140625" style="170" customWidth="1"/>
    <col min="15620" max="15620" width="11.42578125" style="170"/>
    <col min="15621" max="15621" width="13.28515625" style="170" customWidth="1"/>
    <col min="15622" max="15623" width="15.7109375" style="170" customWidth="1"/>
    <col min="15624" max="15631" width="13.28515625" style="170" customWidth="1"/>
    <col min="15632" max="15633" width="12.7109375" style="170" customWidth="1"/>
    <col min="15634" max="15634" width="13.42578125" style="170" customWidth="1"/>
    <col min="15635" max="15635" width="8.5703125" style="170" customWidth="1"/>
    <col min="15636" max="15640" width="11.42578125" style="170"/>
    <col min="15641" max="15641" width="9.42578125" style="170" customWidth="1"/>
    <col min="15642" max="15643" width="11.42578125" style="170"/>
    <col min="15644" max="15644" width="14.140625" style="170" bestFit="1" customWidth="1"/>
    <col min="15645" max="15645" width="17.140625" style="170" bestFit="1" customWidth="1"/>
    <col min="15646" max="15647" width="12.5703125" style="170" customWidth="1"/>
    <col min="15648" max="15663" width="8.140625" style="170" customWidth="1"/>
    <col min="15664" max="15668" width="12" style="170" customWidth="1"/>
    <col min="15669" max="15675" width="0" style="170" hidden="1" customWidth="1"/>
    <col min="15676" max="15707" width="12" style="170" customWidth="1"/>
    <col min="15708" max="15708" width="10.85546875" style="170" customWidth="1"/>
    <col min="15709" max="15872" width="11.42578125" style="170"/>
    <col min="15873" max="15873" width="5.85546875" style="170" customWidth="1"/>
    <col min="15874" max="15874" width="15.42578125" style="170" customWidth="1"/>
    <col min="15875" max="15875" width="34.140625" style="170" customWidth="1"/>
    <col min="15876" max="15876" width="11.42578125" style="170"/>
    <col min="15877" max="15877" width="13.28515625" style="170" customWidth="1"/>
    <col min="15878" max="15879" width="15.7109375" style="170" customWidth="1"/>
    <col min="15880" max="15887" width="13.28515625" style="170" customWidth="1"/>
    <col min="15888" max="15889" width="12.7109375" style="170" customWidth="1"/>
    <col min="15890" max="15890" width="13.42578125" style="170" customWidth="1"/>
    <col min="15891" max="15891" width="8.5703125" style="170" customWidth="1"/>
    <col min="15892" max="15896" width="11.42578125" style="170"/>
    <col min="15897" max="15897" width="9.42578125" style="170" customWidth="1"/>
    <col min="15898" max="15899" width="11.42578125" style="170"/>
    <col min="15900" max="15900" width="14.140625" style="170" bestFit="1" customWidth="1"/>
    <col min="15901" max="15901" width="17.140625" style="170" bestFit="1" customWidth="1"/>
    <col min="15902" max="15903" width="12.5703125" style="170" customWidth="1"/>
    <col min="15904" max="15919" width="8.140625" style="170" customWidth="1"/>
    <col min="15920" max="15924" width="12" style="170" customWidth="1"/>
    <col min="15925" max="15931" width="0" style="170" hidden="1" customWidth="1"/>
    <col min="15932" max="15963" width="12" style="170" customWidth="1"/>
    <col min="15964" max="15964" width="10.85546875" style="170" customWidth="1"/>
    <col min="15965" max="16128" width="11.42578125" style="170"/>
    <col min="16129" max="16129" width="5.85546875" style="170" customWidth="1"/>
    <col min="16130" max="16130" width="15.42578125" style="170" customWidth="1"/>
    <col min="16131" max="16131" width="34.140625" style="170" customWidth="1"/>
    <col min="16132" max="16132" width="11.42578125" style="170"/>
    <col min="16133" max="16133" width="13.28515625" style="170" customWidth="1"/>
    <col min="16134" max="16135" width="15.7109375" style="170" customWidth="1"/>
    <col min="16136" max="16143" width="13.28515625" style="170" customWidth="1"/>
    <col min="16144" max="16145" width="12.7109375" style="170" customWidth="1"/>
    <col min="16146" max="16146" width="13.42578125" style="170" customWidth="1"/>
    <col min="16147" max="16147" width="8.5703125" style="170" customWidth="1"/>
    <col min="16148" max="16152" width="11.42578125" style="170"/>
    <col min="16153" max="16153" width="9.42578125" style="170" customWidth="1"/>
    <col min="16154" max="16155" width="11.42578125" style="170"/>
    <col min="16156" max="16156" width="14.140625" style="170" bestFit="1" customWidth="1"/>
    <col min="16157" max="16157" width="17.140625" style="170" bestFit="1" customWidth="1"/>
    <col min="16158" max="16159" width="12.5703125" style="170" customWidth="1"/>
    <col min="16160" max="16175" width="8.140625" style="170" customWidth="1"/>
    <col min="16176" max="16180" width="12" style="170" customWidth="1"/>
    <col min="16181" max="16187" width="0" style="170" hidden="1" customWidth="1"/>
    <col min="16188" max="16219" width="12" style="170" customWidth="1"/>
    <col min="16220" max="16220" width="10.85546875" style="170" customWidth="1"/>
    <col min="16221" max="16384" width="11.42578125" style="170"/>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",[13]NOMBRE!B2," - ","( ",[13]NOMBRE!C2,[13]NOMBRE!D2,[13]NOMBRE!E2,[13]NOMBRE!F2,[13]NOMBRE!G2," )")</f>
        <v>COMUNA: Linares - ( 07401 )</v>
      </c>
      <c r="B2" s="2"/>
      <c r="C2" s="2"/>
      <c r="D2" s="2"/>
      <c r="E2" s="2"/>
      <c r="F2" s="2"/>
      <c r="G2" s="2"/>
      <c r="H2" s="2"/>
      <c r="I2" s="2"/>
      <c r="J2" s="2"/>
    </row>
    <row r="3" spans="1:57" s="3" customFormat="1" ht="12.75" customHeight="1" x14ac:dyDescent="0.2">
      <c r="A3" s="1" t="str">
        <f>CONCATENATE("ESTABLECIMIENTO/ESTRATEGIA: ",[13]NOMBRE!B3," - ","( ",[13]NOMBRE!C3,[13]NOMBRE!D3,[13]NOMBRE!E3,[13]NOMBRE!F3,[13]NOMBRE!G3,[13]NOMBRE!H3," )")</f>
        <v>ESTABLECIMIENTO/ESTRATEGIA: Hospital Presidente Carlos Ibáñez del Campo - ( 116108 )</v>
      </c>
      <c r="B3" s="2"/>
      <c r="C3" s="4"/>
      <c r="D3" s="2"/>
      <c r="E3" s="2"/>
      <c r="F3" s="2"/>
      <c r="G3" s="2"/>
      <c r="H3" s="2"/>
      <c r="I3" s="2"/>
      <c r="J3" s="2"/>
    </row>
    <row r="4" spans="1:57" s="3" customFormat="1" ht="12.75" customHeight="1" x14ac:dyDescent="0.15">
      <c r="A4" s="1" t="str">
        <f>CONCATENATE("MES: ",[13]NOMBRE!B6," - ","( ",[13]NOMBRE!C6,[13]NOMBRE!D6," )")</f>
        <v>MES: DICIEMBRE - ( 12 )</v>
      </c>
      <c r="B4" s="2"/>
      <c r="C4" s="2"/>
      <c r="D4" s="2"/>
      <c r="E4" s="2"/>
      <c r="F4" s="2"/>
      <c r="G4" s="2"/>
      <c r="H4" s="2"/>
      <c r="I4" s="2"/>
      <c r="J4" s="2"/>
    </row>
    <row r="5" spans="1:57" s="3" customFormat="1" ht="12.75" customHeight="1" x14ac:dyDescent="0.15">
      <c r="A5" s="5" t="str">
        <f>CONCATENATE("AÑO: ",[13]NOMBRE!B7)</f>
        <v>AÑO: 2015</v>
      </c>
      <c r="B5" s="2"/>
      <c r="C5" s="2"/>
      <c r="D5" s="2"/>
      <c r="E5" s="2"/>
      <c r="F5" s="2"/>
      <c r="G5" s="2"/>
      <c r="H5" s="2"/>
      <c r="I5" s="2"/>
      <c r="J5" s="2"/>
    </row>
    <row r="6" spans="1:57" s="8" customFormat="1" ht="39.75" customHeight="1" x14ac:dyDescent="0.2">
      <c r="A6" s="272" t="s">
        <v>1</v>
      </c>
      <c r="B6" s="272"/>
      <c r="C6" s="272"/>
      <c r="D6" s="272"/>
      <c r="E6" s="272"/>
      <c r="F6" s="272"/>
      <c r="G6" s="272"/>
      <c r="H6" s="272"/>
      <c r="I6" s="272"/>
      <c r="J6" s="272"/>
      <c r="K6" s="272"/>
      <c r="L6" s="272"/>
      <c r="M6" s="272"/>
      <c r="N6" s="272"/>
      <c r="O6" s="272"/>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73" t="s">
        <v>3</v>
      </c>
      <c r="B8" s="274"/>
      <c r="C8" s="275"/>
      <c r="D8" s="279" t="s">
        <v>4</v>
      </c>
      <c r="E8" s="281" t="s">
        <v>5</v>
      </c>
      <c r="F8" s="282"/>
      <c r="G8" s="282"/>
      <c r="H8" s="282"/>
      <c r="I8" s="283"/>
      <c r="J8" s="284" t="s">
        <v>6</v>
      </c>
      <c r="K8" s="285"/>
      <c r="L8" s="285"/>
      <c r="M8" s="285"/>
      <c r="N8" s="285"/>
      <c r="O8" s="285"/>
      <c r="P8" s="285"/>
      <c r="Q8" s="285"/>
      <c r="R8" s="285"/>
      <c r="S8" s="285"/>
      <c r="T8" s="285"/>
      <c r="U8" s="285"/>
      <c r="V8" s="285"/>
      <c r="W8" s="285"/>
      <c r="X8" s="286"/>
      <c r="Y8" s="303" t="s">
        <v>7</v>
      </c>
      <c r="Z8" s="304"/>
      <c r="AA8" s="287" t="s">
        <v>8</v>
      </c>
      <c r="AB8" s="279" t="s">
        <v>9</v>
      </c>
      <c r="AC8" s="289" t="s">
        <v>10</v>
      </c>
      <c r="AD8" s="8"/>
      <c r="AE8" s="8"/>
      <c r="AF8" s="8"/>
      <c r="AG8" s="8"/>
      <c r="AH8" s="8"/>
      <c r="AI8" s="8"/>
      <c r="AJ8" s="8"/>
      <c r="AK8" s="8"/>
      <c r="AL8" s="8"/>
      <c r="AM8" s="8"/>
      <c r="AN8" s="8"/>
      <c r="AO8" s="8"/>
    </row>
    <row r="9" spans="1:57" s="12" customFormat="1" ht="23.1" customHeight="1" x14ac:dyDescent="0.15">
      <c r="A9" s="276"/>
      <c r="B9" s="277"/>
      <c r="C9" s="278"/>
      <c r="D9" s="280"/>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288"/>
      <c r="AB9" s="280"/>
      <c r="AC9" s="290"/>
      <c r="AD9" s="8"/>
      <c r="AE9" s="8"/>
      <c r="AF9" s="8"/>
      <c r="AG9" s="8"/>
      <c r="AH9" s="8"/>
      <c r="AI9" s="8"/>
      <c r="AJ9" s="8"/>
      <c r="AK9" s="8"/>
      <c r="AL9" s="8"/>
      <c r="AM9" s="8"/>
      <c r="AN9" s="8"/>
      <c r="AO9" s="8"/>
      <c r="AP9" s="8"/>
    </row>
    <row r="10" spans="1:57" s="12" customFormat="1" ht="19.5" customHeight="1" x14ac:dyDescent="0.15">
      <c r="A10" s="291" t="s">
        <v>33</v>
      </c>
      <c r="B10" s="324" t="s">
        <v>34</v>
      </c>
      <c r="C10" s="325"/>
      <c r="D10" s="21">
        <f>SUM(E10:G10)</f>
        <v>341</v>
      </c>
      <c r="E10" s="22">
        <v>341</v>
      </c>
      <c r="F10" s="23"/>
      <c r="G10" s="23"/>
      <c r="H10" s="24"/>
      <c r="I10" s="25"/>
      <c r="J10" s="24"/>
      <c r="K10" s="26"/>
      <c r="L10" s="26"/>
      <c r="M10" s="27"/>
      <c r="N10" s="27"/>
      <c r="O10" s="27"/>
      <c r="P10" s="27"/>
      <c r="Q10" s="27"/>
      <c r="R10" s="27"/>
      <c r="S10" s="27"/>
      <c r="T10" s="27"/>
      <c r="U10" s="27"/>
      <c r="V10" s="27"/>
      <c r="W10" s="27"/>
      <c r="X10" s="27"/>
      <c r="Y10" s="28"/>
      <c r="Z10" s="29"/>
      <c r="AA10" s="30"/>
      <c r="AB10" s="30"/>
      <c r="AC10" s="30"/>
      <c r="AD10" s="31" t="str">
        <f>+BB10</f>
        <v/>
      </c>
      <c r="AE10" s="8"/>
      <c r="AF10" s="8"/>
      <c r="AG10" s="8"/>
      <c r="AH10" s="8"/>
      <c r="AI10" s="8"/>
      <c r="AJ10" s="8"/>
      <c r="AK10" s="8"/>
      <c r="AL10" s="8"/>
      <c r="AM10" s="8"/>
      <c r="AN10" s="8"/>
      <c r="AO10" s="8"/>
      <c r="AP10" s="8"/>
      <c r="BB10" s="32" t="str">
        <f>IF($D10&lt;SUM($Y10:$AC10),"Total por edad no puede ser menor que la suma de los subgrupos","")</f>
        <v/>
      </c>
      <c r="BE10" s="33">
        <f>IF($D10&lt;SUM($Y10:$AC10),1,0)</f>
        <v>0</v>
      </c>
    </row>
    <row r="11" spans="1:57" s="12" customFormat="1" ht="15" customHeight="1" x14ac:dyDescent="0.15">
      <c r="A11" s="292"/>
      <c r="B11" s="296" t="s">
        <v>35</v>
      </c>
      <c r="C11" s="34" t="s">
        <v>36</v>
      </c>
      <c r="D11" s="35">
        <f>SUM(E11:X11)</f>
        <v>501</v>
      </c>
      <c r="E11" s="36">
        <v>412</v>
      </c>
      <c r="F11" s="37">
        <v>14</v>
      </c>
      <c r="G11" s="37">
        <v>16</v>
      </c>
      <c r="H11" s="37">
        <v>32</v>
      </c>
      <c r="I11" s="38">
        <v>7</v>
      </c>
      <c r="J11" s="37"/>
      <c r="K11" s="37"/>
      <c r="L11" s="37"/>
      <c r="M11" s="37"/>
      <c r="N11" s="37"/>
      <c r="O11" s="37"/>
      <c r="P11" s="37"/>
      <c r="Q11" s="37">
        <v>5</v>
      </c>
      <c r="R11" s="37">
        <v>7</v>
      </c>
      <c r="S11" s="37"/>
      <c r="T11" s="37">
        <v>1</v>
      </c>
      <c r="U11" s="37">
        <v>3</v>
      </c>
      <c r="V11" s="37">
        <v>1</v>
      </c>
      <c r="W11" s="37">
        <v>2</v>
      </c>
      <c r="X11" s="39">
        <v>1</v>
      </c>
      <c r="Y11" s="40"/>
      <c r="Z11" s="39"/>
      <c r="AA11" s="41"/>
      <c r="AB11" s="41"/>
      <c r="AC11" s="41"/>
      <c r="AD11" s="31" t="str">
        <f>+BB11</f>
        <v/>
      </c>
      <c r="AE11" s="8"/>
      <c r="AF11" s="8"/>
      <c r="AG11" s="8"/>
      <c r="AH11" s="8"/>
      <c r="AI11" s="8"/>
      <c r="AJ11" s="8"/>
      <c r="AK11" s="8"/>
      <c r="AL11" s="8"/>
      <c r="AM11" s="8"/>
      <c r="AN11" s="8"/>
      <c r="AO11" s="8"/>
      <c r="AP11" s="8"/>
      <c r="BB11" s="32" t="str">
        <f>IF($D11&lt;SUM($Y11:$AC11),"Total por edad no puede ser menor que la suma de los subgrupos","")</f>
        <v/>
      </c>
      <c r="BE11" s="33">
        <f>IF($D11&lt;SUM($Y11:$AC11),1,0)</f>
        <v>0</v>
      </c>
    </row>
    <row r="12" spans="1:57" s="12" customFormat="1" ht="15" customHeight="1" x14ac:dyDescent="0.15">
      <c r="A12" s="292"/>
      <c r="B12" s="297"/>
      <c r="C12" s="265" t="s">
        <v>37</v>
      </c>
      <c r="D12" s="42">
        <f t="shared" ref="D12:D36" si="0">SUM(E12:X12)</f>
        <v>13</v>
      </c>
      <c r="E12" s="43"/>
      <c r="F12" s="44"/>
      <c r="G12" s="44"/>
      <c r="H12" s="44"/>
      <c r="I12" s="45"/>
      <c r="J12" s="44"/>
      <c r="K12" s="44"/>
      <c r="L12" s="44">
        <v>4</v>
      </c>
      <c r="M12" s="44"/>
      <c r="N12" s="44">
        <v>3</v>
      </c>
      <c r="O12" s="44"/>
      <c r="P12" s="44">
        <v>4</v>
      </c>
      <c r="Q12" s="44"/>
      <c r="R12" s="44"/>
      <c r="S12" s="44">
        <v>1</v>
      </c>
      <c r="T12" s="44"/>
      <c r="U12" s="44"/>
      <c r="V12" s="44"/>
      <c r="W12" s="44">
        <v>1</v>
      </c>
      <c r="X12" s="46"/>
      <c r="Y12" s="47"/>
      <c r="Z12" s="46"/>
      <c r="AA12" s="48"/>
      <c r="AB12" s="48"/>
      <c r="AC12" s="49"/>
      <c r="AD12" s="31" t="str">
        <f t="shared" ref="AD12:AD37" si="1">+BB12</f>
        <v/>
      </c>
      <c r="AE12" s="8"/>
      <c r="AF12" s="8"/>
      <c r="AG12" s="8"/>
      <c r="AH12" s="8"/>
      <c r="AI12" s="8"/>
      <c r="AJ12" s="8"/>
      <c r="AK12" s="8"/>
      <c r="AL12" s="8"/>
      <c r="AM12" s="8"/>
      <c r="AN12" s="8"/>
      <c r="AO12" s="8"/>
      <c r="AP12" s="8"/>
      <c r="BB12" s="32" t="str">
        <f t="shared" ref="BB12:BB37" si="2">IF($D12&lt;SUM($Y12:$AC12),"Total por edad no puede ser menor que la suma de los subgrupos","")</f>
        <v/>
      </c>
      <c r="BE12" s="33">
        <f t="shared" ref="BE12:BE37" si="3">IF($D12&lt;SUM($Y12:$AC12),1,0)</f>
        <v>0</v>
      </c>
    </row>
    <row r="13" spans="1:57" s="12" customFormat="1" ht="15" customHeight="1" x14ac:dyDescent="0.15">
      <c r="A13" s="292"/>
      <c r="B13" s="298"/>
      <c r="C13" s="50" t="s">
        <v>38</v>
      </c>
      <c r="D13" s="51">
        <f t="shared" si="0"/>
        <v>19</v>
      </c>
      <c r="E13" s="52">
        <v>10</v>
      </c>
      <c r="F13" s="53"/>
      <c r="G13" s="53"/>
      <c r="H13" s="53"/>
      <c r="I13" s="54"/>
      <c r="J13" s="53"/>
      <c r="K13" s="53"/>
      <c r="L13" s="53"/>
      <c r="M13" s="53"/>
      <c r="N13" s="53"/>
      <c r="O13" s="53"/>
      <c r="P13" s="53"/>
      <c r="Q13" s="53"/>
      <c r="R13" s="53"/>
      <c r="S13" s="53"/>
      <c r="T13" s="53"/>
      <c r="U13" s="53"/>
      <c r="V13" s="53"/>
      <c r="W13" s="53">
        <v>5</v>
      </c>
      <c r="X13" s="55">
        <v>4</v>
      </c>
      <c r="Y13" s="56"/>
      <c r="Z13" s="55"/>
      <c r="AA13" s="57"/>
      <c r="AB13" s="57"/>
      <c r="AC13" s="57"/>
      <c r="AD13" s="31" t="str">
        <f t="shared" si="1"/>
        <v/>
      </c>
      <c r="AE13" s="8"/>
      <c r="AF13" s="8"/>
      <c r="AG13" s="8"/>
      <c r="AH13" s="8"/>
      <c r="AI13" s="8"/>
      <c r="AJ13" s="8"/>
      <c r="AK13" s="8"/>
      <c r="AL13" s="8"/>
      <c r="AM13" s="8"/>
      <c r="AN13" s="8"/>
      <c r="AO13" s="8"/>
      <c r="AP13" s="8"/>
      <c r="BB13" s="32" t="str">
        <f t="shared" si="2"/>
        <v/>
      </c>
      <c r="BE13" s="33">
        <f t="shared" si="3"/>
        <v>0</v>
      </c>
    </row>
    <row r="14" spans="1:57" s="12" customFormat="1" ht="15" customHeight="1" x14ac:dyDescent="0.15">
      <c r="A14" s="292"/>
      <c r="B14" s="326" t="s">
        <v>39</v>
      </c>
      <c r="C14" s="327"/>
      <c r="D14" s="58">
        <f t="shared" si="0"/>
        <v>126</v>
      </c>
      <c r="E14" s="43">
        <v>126</v>
      </c>
      <c r="F14" s="44"/>
      <c r="G14" s="44"/>
      <c r="H14" s="44"/>
      <c r="I14" s="49"/>
      <c r="J14" s="47"/>
      <c r="K14" s="44"/>
      <c r="L14" s="44"/>
      <c r="M14" s="59"/>
      <c r="N14" s="59"/>
      <c r="O14" s="59"/>
      <c r="P14" s="59"/>
      <c r="Q14" s="59"/>
      <c r="R14" s="59"/>
      <c r="S14" s="59"/>
      <c r="T14" s="59"/>
      <c r="U14" s="59"/>
      <c r="V14" s="59"/>
      <c r="W14" s="59"/>
      <c r="X14" s="59"/>
      <c r="Y14" s="60"/>
      <c r="Z14" s="61"/>
      <c r="AA14" s="49"/>
      <c r="AB14" s="49"/>
      <c r="AC14" s="49"/>
      <c r="AD14" s="31" t="str">
        <f t="shared" si="1"/>
        <v/>
      </c>
      <c r="AE14" s="8"/>
      <c r="AF14" s="8"/>
      <c r="AG14" s="8"/>
      <c r="AH14" s="8"/>
      <c r="AI14" s="8"/>
      <c r="AJ14" s="8"/>
      <c r="AK14" s="8"/>
      <c r="AL14" s="8"/>
      <c r="AM14" s="8"/>
      <c r="AN14" s="8"/>
      <c r="AO14" s="8"/>
      <c r="AP14" s="8"/>
      <c r="BB14" s="32" t="str">
        <f t="shared" si="2"/>
        <v/>
      </c>
      <c r="BE14" s="33">
        <f t="shared" si="3"/>
        <v>0</v>
      </c>
    </row>
    <row r="15" spans="1:57" s="12" customFormat="1" ht="15" customHeight="1" x14ac:dyDescent="0.15">
      <c r="A15" s="292"/>
      <c r="B15" s="306" t="s">
        <v>40</v>
      </c>
      <c r="C15" s="307"/>
      <c r="D15" s="42">
        <f t="shared" si="0"/>
        <v>0</v>
      </c>
      <c r="E15" s="63"/>
      <c r="F15" s="64"/>
      <c r="G15" s="64"/>
      <c r="H15" s="64"/>
      <c r="I15" s="48"/>
      <c r="J15" s="65"/>
      <c r="K15" s="64"/>
      <c r="L15" s="64"/>
      <c r="M15" s="66"/>
      <c r="N15" s="66"/>
      <c r="O15" s="66"/>
      <c r="P15" s="66"/>
      <c r="Q15" s="66"/>
      <c r="R15" s="66"/>
      <c r="S15" s="66"/>
      <c r="T15" s="66"/>
      <c r="U15" s="66"/>
      <c r="V15" s="66"/>
      <c r="W15" s="66"/>
      <c r="X15" s="66"/>
      <c r="Y15" s="67"/>
      <c r="Z15" s="46"/>
      <c r="AA15" s="48"/>
      <c r="AB15" s="48"/>
      <c r="AC15" s="48"/>
      <c r="AD15" s="31" t="str">
        <f t="shared" si="1"/>
        <v/>
      </c>
      <c r="AE15" s="8"/>
      <c r="AF15" s="8"/>
      <c r="AG15" s="8"/>
      <c r="AH15" s="8"/>
      <c r="AI15" s="8"/>
      <c r="AJ15" s="8"/>
      <c r="AK15" s="8"/>
      <c r="AL15" s="8"/>
      <c r="AM15" s="8"/>
      <c r="AN15" s="8"/>
      <c r="AO15" s="8"/>
      <c r="AP15" s="8"/>
      <c r="BB15" s="32" t="str">
        <f t="shared" si="2"/>
        <v/>
      </c>
      <c r="BE15" s="33">
        <f t="shared" si="3"/>
        <v>0</v>
      </c>
    </row>
    <row r="16" spans="1:57" s="12" customFormat="1" ht="15" customHeight="1" x14ac:dyDescent="0.15">
      <c r="A16" s="292"/>
      <c r="B16" s="306" t="s">
        <v>41</v>
      </c>
      <c r="C16" s="307"/>
      <c r="D16" s="42">
        <f t="shared" si="0"/>
        <v>0</v>
      </c>
      <c r="E16" s="63"/>
      <c r="F16" s="64"/>
      <c r="G16" s="64"/>
      <c r="H16" s="64"/>
      <c r="I16" s="48"/>
      <c r="J16" s="65"/>
      <c r="K16" s="64"/>
      <c r="L16" s="64"/>
      <c r="M16" s="66"/>
      <c r="N16" s="66"/>
      <c r="O16" s="66"/>
      <c r="P16" s="66"/>
      <c r="Q16" s="66"/>
      <c r="R16" s="66"/>
      <c r="S16" s="66"/>
      <c r="T16" s="66"/>
      <c r="U16" s="66"/>
      <c r="V16" s="66"/>
      <c r="W16" s="66"/>
      <c r="X16" s="66"/>
      <c r="Y16" s="67"/>
      <c r="Z16" s="46"/>
      <c r="AA16" s="48"/>
      <c r="AB16" s="48"/>
      <c r="AC16" s="48"/>
      <c r="AD16" s="31" t="str">
        <f t="shared" si="1"/>
        <v/>
      </c>
      <c r="AE16" s="8"/>
      <c r="AF16" s="8"/>
      <c r="AG16" s="8"/>
      <c r="AH16" s="8"/>
      <c r="AI16" s="8"/>
      <c r="AJ16" s="8"/>
      <c r="AK16" s="8"/>
      <c r="AL16" s="8"/>
      <c r="AM16" s="8"/>
      <c r="AN16" s="8"/>
      <c r="AO16" s="8"/>
      <c r="AP16" s="8"/>
      <c r="BB16" s="32" t="str">
        <f t="shared" si="2"/>
        <v/>
      </c>
      <c r="BE16" s="33">
        <f t="shared" si="3"/>
        <v>0</v>
      </c>
    </row>
    <row r="17" spans="1:57" s="12" customFormat="1" ht="15" customHeight="1" x14ac:dyDescent="0.15">
      <c r="A17" s="292"/>
      <c r="B17" s="306" t="s">
        <v>42</v>
      </c>
      <c r="C17" s="307"/>
      <c r="D17" s="42">
        <f t="shared" si="0"/>
        <v>0</v>
      </c>
      <c r="E17" s="63"/>
      <c r="F17" s="64"/>
      <c r="G17" s="64"/>
      <c r="H17" s="64"/>
      <c r="I17" s="48"/>
      <c r="J17" s="65"/>
      <c r="K17" s="64"/>
      <c r="L17" s="64"/>
      <c r="M17" s="66"/>
      <c r="N17" s="66"/>
      <c r="O17" s="66"/>
      <c r="P17" s="66"/>
      <c r="Q17" s="66"/>
      <c r="R17" s="66"/>
      <c r="S17" s="66"/>
      <c r="T17" s="66"/>
      <c r="U17" s="66"/>
      <c r="V17" s="66"/>
      <c r="W17" s="66"/>
      <c r="X17" s="66"/>
      <c r="Y17" s="67"/>
      <c r="Z17" s="46"/>
      <c r="AA17" s="48"/>
      <c r="AB17" s="48"/>
      <c r="AC17" s="48"/>
      <c r="AD17" s="31" t="str">
        <f t="shared" si="1"/>
        <v/>
      </c>
      <c r="AE17" s="8"/>
      <c r="AF17" s="8"/>
      <c r="AG17" s="8"/>
      <c r="AH17" s="8"/>
      <c r="AI17" s="8"/>
      <c r="AJ17" s="8"/>
      <c r="AK17" s="8"/>
      <c r="AL17" s="8"/>
      <c r="AM17" s="8"/>
      <c r="AN17" s="8"/>
      <c r="AO17" s="8"/>
      <c r="AP17" s="8"/>
      <c r="BB17" s="32" t="str">
        <f t="shared" si="2"/>
        <v/>
      </c>
      <c r="BE17" s="33">
        <f t="shared" si="3"/>
        <v>0</v>
      </c>
    </row>
    <row r="18" spans="1:57" s="12" customFormat="1" ht="15" customHeight="1" x14ac:dyDescent="0.15">
      <c r="A18" s="292"/>
      <c r="B18" s="306" t="s">
        <v>43</v>
      </c>
      <c r="C18" s="307"/>
      <c r="D18" s="42">
        <f t="shared" si="0"/>
        <v>91</v>
      </c>
      <c r="E18" s="63">
        <v>91</v>
      </c>
      <c r="F18" s="64"/>
      <c r="G18" s="64"/>
      <c r="H18" s="64"/>
      <c r="I18" s="48"/>
      <c r="J18" s="65"/>
      <c r="K18" s="64"/>
      <c r="L18" s="64"/>
      <c r="M18" s="66"/>
      <c r="N18" s="66"/>
      <c r="O18" s="66"/>
      <c r="P18" s="66"/>
      <c r="Q18" s="66"/>
      <c r="R18" s="66"/>
      <c r="S18" s="66"/>
      <c r="T18" s="66"/>
      <c r="U18" s="66"/>
      <c r="V18" s="66"/>
      <c r="W18" s="66"/>
      <c r="X18" s="66"/>
      <c r="Y18" s="67"/>
      <c r="Z18" s="46"/>
      <c r="AA18" s="48"/>
      <c r="AB18" s="48"/>
      <c r="AC18" s="48"/>
      <c r="AD18" s="31" t="str">
        <f t="shared" si="1"/>
        <v/>
      </c>
      <c r="AE18" s="8"/>
      <c r="AF18" s="8"/>
      <c r="AG18" s="8"/>
      <c r="AH18" s="8"/>
      <c r="AI18" s="8"/>
      <c r="AJ18" s="8"/>
      <c r="AK18" s="8"/>
      <c r="AL18" s="8"/>
      <c r="AM18" s="8"/>
      <c r="AN18" s="8"/>
      <c r="AO18" s="8"/>
      <c r="AP18" s="8"/>
      <c r="BB18" s="32" t="str">
        <f t="shared" si="2"/>
        <v/>
      </c>
      <c r="BE18" s="33">
        <f t="shared" si="3"/>
        <v>0</v>
      </c>
    </row>
    <row r="19" spans="1:57" s="12" customFormat="1" ht="15" customHeight="1" x14ac:dyDescent="0.15">
      <c r="A19" s="292"/>
      <c r="B19" s="306" t="s">
        <v>44</v>
      </c>
      <c r="C19" s="307"/>
      <c r="D19" s="42">
        <f t="shared" si="0"/>
        <v>74</v>
      </c>
      <c r="E19" s="68"/>
      <c r="F19" s="69"/>
      <c r="G19" s="69"/>
      <c r="H19" s="69"/>
      <c r="I19" s="70"/>
      <c r="J19" s="71"/>
      <c r="K19" s="72">
        <v>8</v>
      </c>
      <c r="L19" s="72">
        <v>18</v>
      </c>
      <c r="M19" s="72">
        <v>23</v>
      </c>
      <c r="N19" s="72">
        <v>13</v>
      </c>
      <c r="O19" s="72">
        <v>10</v>
      </c>
      <c r="P19" s="72">
        <v>2</v>
      </c>
      <c r="Q19" s="72"/>
      <c r="R19" s="72"/>
      <c r="S19" s="72"/>
      <c r="T19" s="72"/>
      <c r="U19" s="73"/>
      <c r="V19" s="73"/>
      <c r="W19" s="73"/>
      <c r="X19" s="73"/>
      <c r="Y19" s="67"/>
      <c r="Z19" s="46">
        <v>74</v>
      </c>
      <c r="AA19" s="48"/>
      <c r="AB19" s="70"/>
      <c r="AC19" s="70"/>
      <c r="AD19" s="31" t="str">
        <f t="shared" si="1"/>
        <v/>
      </c>
      <c r="AE19" s="8"/>
      <c r="AF19" s="8"/>
      <c r="AG19" s="8"/>
      <c r="AH19" s="8"/>
      <c r="AI19" s="8"/>
      <c r="AJ19" s="8"/>
      <c r="AK19" s="8"/>
      <c r="AL19" s="8"/>
      <c r="AM19" s="8"/>
      <c r="AN19" s="8"/>
      <c r="AO19" s="8"/>
      <c r="AP19" s="8"/>
      <c r="BB19" s="32" t="str">
        <f t="shared" si="2"/>
        <v/>
      </c>
      <c r="BE19" s="33">
        <f t="shared" si="3"/>
        <v>0</v>
      </c>
    </row>
    <row r="20" spans="1:57" s="12" customFormat="1" ht="15" customHeight="1" x14ac:dyDescent="0.15">
      <c r="A20" s="292"/>
      <c r="B20" s="328" t="s">
        <v>45</v>
      </c>
      <c r="C20" s="329"/>
      <c r="D20" s="74">
        <f t="shared" si="0"/>
        <v>0</v>
      </c>
      <c r="E20" s="75"/>
      <c r="F20" s="76"/>
      <c r="G20" s="76"/>
      <c r="H20" s="77"/>
      <c r="I20" s="78"/>
      <c r="J20" s="79"/>
      <c r="K20" s="80"/>
      <c r="L20" s="80"/>
      <c r="M20" s="80"/>
      <c r="N20" s="80"/>
      <c r="O20" s="80"/>
      <c r="P20" s="80"/>
      <c r="Q20" s="80"/>
      <c r="R20" s="80"/>
      <c r="S20" s="80"/>
      <c r="T20" s="80"/>
      <c r="U20" s="81"/>
      <c r="V20" s="81"/>
      <c r="W20" s="81"/>
      <c r="X20" s="81"/>
      <c r="Y20" s="82"/>
      <c r="Z20" s="83"/>
      <c r="AA20" s="84"/>
      <c r="AB20" s="85"/>
      <c r="AC20" s="85"/>
      <c r="AD20" s="31" t="str">
        <f t="shared" si="1"/>
        <v/>
      </c>
      <c r="AE20" s="8"/>
      <c r="AF20" s="8"/>
      <c r="AG20" s="8"/>
      <c r="AH20" s="8"/>
      <c r="AI20" s="8"/>
      <c r="AJ20" s="8"/>
      <c r="AK20" s="8"/>
      <c r="AL20" s="8"/>
      <c r="AM20" s="8"/>
      <c r="AN20" s="8"/>
      <c r="AO20" s="8"/>
      <c r="AP20" s="8"/>
      <c r="BB20" s="32" t="str">
        <f t="shared" si="2"/>
        <v/>
      </c>
      <c r="BE20" s="33">
        <f t="shared" si="3"/>
        <v>0</v>
      </c>
    </row>
    <row r="21" spans="1:57" s="12" customFormat="1" ht="15" customHeight="1" x14ac:dyDescent="0.15">
      <c r="A21" s="292"/>
      <c r="B21" s="279" t="s">
        <v>46</v>
      </c>
      <c r="C21" s="86" t="s">
        <v>47</v>
      </c>
      <c r="D21" s="21">
        <f t="shared" si="0"/>
        <v>5</v>
      </c>
      <c r="E21" s="36">
        <v>5</v>
      </c>
      <c r="F21" s="26"/>
      <c r="G21" s="26"/>
      <c r="H21" s="26"/>
      <c r="I21" s="25"/>
      <c r="J21" s="87"/>
      <c r="K21" s="88"/>
      <c r="L21" s="88"/>
      <c r="M21" s="88"/>
      <c r="N21" s="88"/>
      <c r="O21" s="88"/>
      <c r="P21" s="88"/>
      <c r="Q21" s="88"/>
      <c r="R21" s="88"/>
      <c r="S21" s="88"/>
      <c r="T21" s="88"/>
      <c r="U21" s="88"/>
      <c r="V21" s="88"/>
      <c r="W21" s="88"/>
      <c r="X21" s="27"/>
      <c r="Y21" s="89"/>
      <c r="Z21" s="90"/>
      <c r="AA21" s="91"/>
      <c r="AB21" s="30"/>
      <c r="AC21" s="30"/>
      <c r="AD21" s="31" t="str">
        <f t="shared" si="1"/>
        <v/>
      </c>
      <c r="AE21" s="8"/>
      <c r="AF21" s="8"/>
      <c r="AG21" s="8"/>
      <c r="AH21" s="8"/>
      <c r="AI21" s="8"/>
      <c r="AJ21" s="8"/>
      <c r="AK21" s="8"/>
      <c r="AL21" s="8"/>
      <c r="AM21" s="8"/>
      <c r="AN21" s="8"/>
      <c r="AO21" s="8"/>
      <c r="AP21" s="8"/>
      <c r="BB21" s="32" t="str">
        <f t="shared" si="2"/>
        <v/>
      </c>
      <c r="BE21" s="33">
        <f t="shared" si="3"/>
        <v>0</v>
      </c>
    </row>
    <row r="22" spans="1:57" s="12" customFormat="1" ht="15" customHeight="1" x14ac:dyDescent="0.15">
      <c r="A22" s="292"/>
      <c r="B22" s="305"/>
      <c r="C22" s="268" t="s">
        <v>48</v>
      </c>
      <c r="D22" s="74">
        <f t="shared" si="0"/>
        <v>5</v>
      </c>
      <c r="E22" s="63">
        <v>5</v>
      </c>
      <c r="F22" s="92"/>
      <c r="G22" s="92"/>
      <c r="H22" s="92"/>
      <c r="I22" s="93"/>
      <c r="J22" s="94"/>
      <c r="K22" s="69"/>
      <c r="L22" s="69"/>
      <c r="M22" s="69"/>
      <c r="N22" s="69"/>
      <c r="O22" s="69"/>
      <c r="P22" s="69"/>
      <c r="Q22" s="69"/>
      <c r="R22" s="69"/>
      <c r="S22" s="69"/>
      <c r="T22" s="69"/>
      <c r="U22" s="69"/>
      <c r="V22" s="69"/>
      <c r="W22" s="69"/>
      <c r="X22" s="81"/>
      <c r="Y22" s="95"/>
      <c r="Z22" s="96"/>
      <c r="AA22" s="84"/>
      <c r="AB22" s="85"/>
      <c r="AC22" s="85"/>
      <c r="AD22" s="31" t="str">
        <f t="shared" si="1"/>
        <v/>
      </c>
      <c r="AE22" s="8"/>
      <c r="AF22" s="8"/>
      <c r="AG22" s="8"/>
      <c r="AH22" s="8"/>
      <c r="AI22" s="8"/>
      <c r="AJ22" s="8"/>
      <c r="AK22" s="8"/>
      <c r="AL22" s="8"/>
      <c r="AM22" s="8"/>
      <c r="AN22" s="8"/>
      <c r="AO22" s="8"/>
      <c r="AP22" s="8"/>
      <c r="BB22" s="32" t="str">
        <f t="shared" si="2"/>
        <v/>
      </c>
      <c r="BE22" s="33">
        <f t="shared" si="3"/>
        <v>0</v>
      </c>
    </row>
    <row r="23" spans="1:57" s="12" customFormat="1" ht="15" customHeight="1" x14ac:dyDescent="0.15">
      <c r="A23" s="292"/>
      <c r="B23" s="280"/>
      <c r="C23" s="97" t="s">
        <v>49</v>
      </c>
      <c r="D23" s="98">
        <f t="shared" si="0"/>
        <v>0</v>
      </c>
      <c r="E23" s="99"/>
      <c r="F23" s="100"/>
      <c r="G23" s="100"/>
      <c r="H23" s="101"/>
      <c r="I23" s="102"/>
      <c r="J23" s="101"/>
      <c r="K23" s="103"/>
      <c r="L23" s="103"/>
      <c r="M23" s="103"/>
      <c r="N23" s="103"/>
      <c r="O23" s="103"/>
      <c r="P23" s="103"/>
      <c r="Q23" s="103"/>
      <c r="R23" s="103"/>
      <c r="S23" s="103"/>
      <c r="T23" s="103"/>
      <c r="U23" s="103"/>
      <c r="V23" s="103"/>
      <c r="W23" s="103"/>
      <c r="X23" s="104"/>
      <c r="Y23" s="105"/>
      <c r="Z23" s="106"/>
      <c r="AA23" s="107"/>
      <c r="AB23" s="107"/>
      <c r="AC23" s="107"/>
      <c r="AD23" s="31" t="str">
        <f t="shared" si="1"/>
        <v/>
      </c>
      <c r="AE23" s="8"/>
      <c r="AF23" s="8"/>
      <c r="AG23" s="8"/>
      <c r="AH23" s="8"/>
      <c r="AI23" s="8"/>
      <c r="AJ23" s="8"/>
      <c r="AK23" s="8"/>
      <c r="AL23" s="8"/>
      <c r="AM23" s="8"/>
      <c r="AN23" s="8"/>
      <c r="AO23" s="8"/>
      <c r="AP23" s="8"/>
      <c r="BB23" s="32" t="str">
        <f t="shared" si="2"/>
        <v/>
      </c>
      <c r="BE23" s="33">
        <f t="shared" si="3"/>
        <v>0</v>
      </c>
    </row>
    <row r="24" spans="1:57" s="12" customFormat="1" ht="15" customHeight="1" x14ac:dyDescent="0.15">
      <c r="A24" s="292"/>
      <c r="B24" s="310" t="s">
        <v>50</v>
      </c>
      <c r="C24" s="108" t="s">
        <v>51</v>
      </c>
      <c r="D24" s="35">
        <f t="shared" si="0"/>
        <v>0</v>
      </c>
      <c r="E24" s="36"/>
      <c r="F24" s="37"/>
      <c r="G24" s="37"/>
      <c r="H24" s="88"/>
      <c r="I24" s="109"/>
      <c r="J24" s="87"/>
      <c r="K24" s="88"/>
      <c r="L24" s="88"/>
      <c r="M24" s="110"/>
      <c r="N24" s="110"/>
      <c r="O24" s="110"/>
      <c r="P24" s="110"/>
      <c r="Q24" s="110"/>
      <c r="R24" s="110"/>
      <c r="S24" s="110"/>
      <c r="T24" s="110"/>
      <c r="U24" s="110"/>
      <c r="V24" s="110"/>
      <c r="W24" s="110"/>
      <c r="X24" s="110"/>
      <c r="Y24" s="111"/>
      <c r="Z24" s="29"/>
      <c r="AA24" s="91"/>
      <c r="AB24" s="41"/>
      <c r="AC24" s="41"/>
      <c r="AD24" s="31" t="str">
        <f t="shared" si="1"/>
        <v/>
      </c>
      <c r="AE24" s="8"/>
      <c r="AF24" s="8"/>
      <c r="AG24" s="8"/>
      <c r="AH24" s="8"/>
      <c r="AI24" s="8"/>
      <c r="AJ24" s="8"/>
      <c r="AK24" s="8"/>
      <c r="AL24" s="8"/>
      <c r="AM24" s="8"/>
      <c r="AN24" s="8"/>
      <c r="AO24" s="8"/>
      <c r="AP24" s="8"/>
      <c r="BB24" s="32" t="str">
        <f t="shared" si="2"/>
        <v/>
      </c>
      <c r="BE24" s="33">
        <f t="shared" si="3"/>
        <v>0</v>
      </c>
    </row>
    <row r="25" spans="1:57" s="12" customFormat="1" ht="15" customHeight="1" x14ac:dyDescent="0.15">
      <c r="A25" s="292"/>
      <c r="B25" s="311"/>
      <c r="C25" s="112" t="s">
        <v>52</v>
      </c>
      <c r="D25" s="42">
        <f t="shared" si="0"/>
        <v>0</v>
      </c>
      <c r="E25" s="63"/>
      <c r="F25" s="64"/>
      <c r="G25" s="64"/>
      <c r="H25" s="64"/>
      <c r="I25" s="48"/>
      <c r="J25" s="94"/>
      <c r="K25" s="69"/>
      <c r="L25" s="69"/>
      <c r="M25" s="73"/>
      <c r="N25" s="73"/>
      <c r="O25" s="73"/>
      <c r="P25" s="73"/>
      <c r="Q25" s="73"/>
      <c r="R25" s="73"/>
      <c r="S25" s="73"/>
      <c r="T25" s="73"/>
      <c r="U25" s="73"/>
      <c r="V25" s="73"/>
      <c r="W25" s="73"/>
      <c r="X25" s="73"/>
      <c r="Y25" s="113"/>
      <c r="Z25" s="114"/>
      <c r="AA25" s="84"/>
      <c r="AB25" s="48"/>
      <c r="AC25" s="48"/>
      <c r="AD25" s="31" t="str">
        <f t="shared" si="1"/>
        <v/>
      </c>
      <c r="AE25" s="8"/>
      <c r="AF25" s="8"/>
      <c r="AG25" s="8"/>
      <c r="AH25" s="8"/>
      <c r="AI25" s="8"/>
      <c r="AJ25" s="8"/>
      <c r="AK25" s="8"/>
      <c r="AL25" s="8"/>
      <c r="AM25" s="8"/>
      <c r="AN25" s="8"/>
      <c r="AO25" s="8"/>
      <c r="AP25" s="8"/>
      <c r="BB25" s="32" t="str">
        <f t="shared" si="2"/>
        <v/>
      </c>
      <c r="BE25" s="33">
        <f t="shared" si="3"/>
        <v>0</v>
      </c>
    </row>
    <row r="26" spans="1:57" s="12" customFormat="1" ht="15" customHeight="1" x14ac:dyDescent="0.15">
      <c r="A26" s="292"/>
      <c r="B26" s="312"/>
      <c r="C26" s="115" t="s">
        <v>49</v>
      </c>
      <c r="D26" s="98">
        <f t="shared" si="0"/>
        <v>0</v>
      </c>
      <c r="E26" s="99"/>
      <c r="F26" s="116"/>
      <c r="G26" s="116"/>
      <c r="H26" s="116"/>
      <c r="I26" s="107"/>
      <c r="J26" s="101"/>
      <c r="K26" s="103"/>
      <c r="L26" s="103"/>
      <c r="M26" s="104"/>
      <c r="N26" s="104"/>
      <c r="O26" s="104"/>
      <c r="P26" s="104"/>
      <c r="Q26" s="104"/>
      <c r="R26" s="104"/>
      <c r="S26" s="104"/>
      <c r="T26" s="104"/>
      <c r="U26" s="104"/>
      <c r="V26" s="104"/>
      <c r="W26" s="104"/>
      <c r="X26" s="104"/>
      <c r="Y26" s="105"/>
      <c r="Z26" s="106"/>
      <c r="AA26" s="107"/>
      <c r="AB26" s="107"/>
      <c r="AC26" s="107"/>
      <c r="AD26" s="31" t="str">
        <f t="shared" si="1"/>
        <v/>
      </c>
      <c r="AE26" s="8"/>
      <c r="AF26" s="8"/>
      <c r="AG26" s="8"/>
      <c r="AH26" s="8"/>
      <c r="AI26" s="8"/>
      <c r="AJ26" s="8"/>
      <c r="AK26" s="8"/>
      <c r="AL26" s="8"/>
      <c r="AM26" s="8"/>
      <c r="AN26" s="8"/>
      <c r="AO26" s="8"/>
      <c r="AP26" s="8"/>
      <c r="BB26" s="32" t="str">
        <f t="shared" si="2"/>
        <v/>
      </c>
      <c r="BE26" s="33">
        <f t="shared" si="3"/>
        <v>0</v>
      </c>
    </row>
    <row r="27" spans="1:57" s="12" customFormat="1" ht="15" customHeight="1" x14ac:dyDescent="0.15">
      <c r="A27" s="292"/>
      <c r="B27" s="326" t="s">
        <v>53</v>
      </c>
      <c r="C27" s="327"/>
      <c r="D27" s="58">
        <f t="shared" si="0"/>
        <v>148</v>
      </c>
      <c r="E27" s="43">
        <v>122</v>
      </c>
      <c r="F27" s="44"/>
      <c r="G27" s="44"/>
      <c r="H27" s="44"/>
      <c r="I27" s="49"/>
      <c r="J27" s="47"/>
      <c r="K27" s="44"/>
      <c r="L27" s="44">
        <v>2</v>
      </c>
      <c r="M27" s="59">
        <v>1</v>
      </c>
      <c r="N27" s="59">
        <v>1</v>
      </c>
      <c r="O27" s="59">
        <v>1</v>
      </c>
      <c r="P27" s="59"/>
      <c r="Q27" s="59"/>
      <c r="R27" s="59">
        <v>3</v>
      </c>
      <c r="S27" s="59">
        <v>3</v>
      </c>
      <c r="T27" s="59">
        <v>2</v>
      </c>
      <c r="U27" s="59">
        <v>6</v>
      </c>
      <c r="V27" s="59">
        <v>3</v>
      </c>
      <c r="W27" s="59">
        <v>2</v>
      </c>
      <c r="X27" s="59">
        <v>2</v>
      </c>
      <c r="Y27" s="60"/>
      <c r="Z27" s="61"/>
      <c r="AA27" s="49"/>
      <c r="AB27" s="49"/>
      <c r="AC27" s="49"/>
      <c r="AD27" s="31" t="str">
        <f t="shared" si="1"/>
        <v/>
      </c>
      <c r="AE27" s="8"/>
      <c r="AF27" s="8"/>
      <c r="AG27" s="8"/>
      <c r="AH27" s="8"/>
      <c r="AI27" s="8"/>
      <c r="AJ27" s="8"/>
      <c r="AK27" s="8"/>
      <c r="AL27" s="8"/>
      <c r="AM27" s="8"/>
      <c r="AN27" s="8"/>
      <c r="AO27" s="8"/>
      <c r="AP27" s="8"/>
      <c r="BB27" s="32" t="str">
        <f t="shared" si="2"/>
        <v/>
      </c>
      <c r="BE27" s="33">
        <f t="shared" si="3"/>
        <v>0</v>
      </c>
    </row>
    <row r="28" spans="1:57" s="12" customFormat="1" ht="15" customHeight="1" x14ac:dyDescent="0.15">
      <c r="A28" s="292"/>
      <c r="B28" s="306" t="s">
        <v>54</v>
      </c>
      <c r="C28" s="307"/>
      <c r="D28" s="42">
        <f t="shared" si="0"/>
        <v>321</v>
      </c>
      <c r="E28" s="63">
        <v>321</v>
      </c>
      <c r="F28" s="64"/>
      <c r="G28" s="64"/>
      <c r="H28" s="64"/>
      <c r="I28" s="48"/>
      <c r="J28" s="65"/>
      <c r="K28" s="64"/>
      <c r="L28" s="64"/>
      <c r="M28" s="66"/>
      <c r="N28" s="66"/>
      <c r="O28" s="66"/>
      <c r="P28" s="66"/>
      <c r="Q28" s="66"/>
      <c r="R28" s="66"/>
      <c r="S28" s="66"/>
      <c r="T28" s="66"/>
      <c r="U28" s="66"/>
      <c r="V28" s="66"/>
      <c r="W28" s="66"/>
      <c r="X28" s="66"/>
      <c r="Y28" s="67"/>
      <c r="Z28" s="46"/>
      <c r="AA28" s="48"/>
      <c r="AB28" s="84"/>
      <c r="AC28" s="48"/>
      <c r="AD28" s="31" t="str">
        <f t="shared" si="1"/>
        <v/>
      </c>
      <c r="AE28" s="8"/>
      <c r="AF28" s="8"/>
      <c r="AG28" s="8"/>
      <c r="AH28" s="8"/>
      <c r="AI28" s="8"/>
      <c r="AJ28" s="8"/>
      <c r="AK28" s="8"/>
      <c r="AL28" s="8"/>
      <c r="AM28" s="8"/>
      <c r="AN28" s="8"/>
      <c r="AO28" s="8"/>
      <c r="AP28" s="8"/>
      <c r="BB28" s="32" t="str">
        <f t="shared" si="2"/>
        <v/>
      </c>
      <c r="BE28" s="33">
        <f t="shared" si="3"/>
        <v>0</v>
      </c>
    </row>
    <row r="29" spans="1:57" s="12" customFormat="1" ht="15" customHeight="1" x14ac:dyDescent="0.15">
      <c r="A29" s="292"/>
      <c r="B29" s="339" t="s">
        <v>55</v>
      </c>
      <c r="C29" s="340"/>
      <c r="D29" s="42">
        <f t="shared" si="0"/>
        <v>0</v>
      </c>
      <c r="E29" s="63"/>
      <c r="F29" s="64"/>
      <c r="G29" s="64"/>
      <c r="H29" s="64"/>
      <c r="I29" s="48"/>
      <c r="J29" s="65"/>
      <c r="K29" s="64"/>
      <c r="L29" s="64"/>
      <c r="M29" s="66"/>
      <c r="N29" s="66"/>
      <c r="O29" s="66"/>
      <c r="P29" s="66"/>
      <c r="Q29" s="66"/>
      <c r="R29" s="66"/>
      <c r="S29" s="66"/>
      <c r="T29" s="66"/>
      <c r="U29" s="66"/>
      <c r="V29" s="66"/>
      <c r="W29" s="66"/>
      <c r="X29" s="66"/>
      <c r="Y29" s="67"/>
      <c r="Z29" s="46"/>
      <c r="AA29" s="48"/>
      <c r="AB29" s="48"/>
      <c r="AC29" s="48"/>
      <c r="AD29" s="31" t="str">
        <f t="shared" si="1"/>
        <v/>
      </c>
      <c r="AE29" s="8"/>
      <c r="AF29" s="8"/>
      <c r="AG29" s="8"/>
      <c r="AH29" s="8"/>
      <c r="AI29" s="8"/>
      <c r="AJ29" s="8"/>
      <c r="AK29" s="8"/>
      <c r="AL29" s="8"/>
      <c r="AM29" s="8"/>
      <c r="AN29" s="8"/>
      <c r="AO29" s="8"/>
      <c r="AP29" s="8"/>
      <c r="BB29" s="32" t="str">
        <f t="shared" si="2"/>
        <v/>
      </c>
      <c r="BE29" s="33">
        <f t="shared" si="3"/>
        <v>0</v>
      </c>
    </row>
    <row r="30" spans="1:57" s="12" customFormat="1" ht="15" customHeight="1" x14ac:dyDescent="0.15">
      <c r="A30" s="292"/>
      <c r="B30" s="306" t="s">
        <v>56</v>
      </c>
      <c r="C30" s="307"/>
      <c r="D30" s="42">
        <f t="shared" si="0"/>
        <v>0</v>
      </c>
      <c r="E30" s="63"/>
      <c r="F30" s="64"/>
      <c r="G30" s="64"/>
      <c r="H30" s="64"/>
      <c r="I30" s="48"/>
      <c r="J30" s="65"/>
      <c r="K30" s="64"/>
      <c r="L30" s="64"/>
      <c r="M30" s="66"/>
      <c r="N30" s="66"/>
      <c r="O30" s="66"/>
      <c r="P30" s="66"/>
      <c r="Q30" s="66"/>
      <c r="R30" s="66"/>
      <c r="S30" s="66"/>
      <c r="T30" s="66"/>
      <c r="U30" s="66"/>
      <c r="V30" s="66"/>
      <c r="W30" s="66"/>
      <c r="X30" s="66"/>
      <c r="Y30" s="67"/>
      <c r="Z30" s="46"/>
      <c r="AA30" s="48"/>
      <c r="AB30" s="48"/>
      <c r="AC30" s="48"/>
      <c r="AD30" s="31" t="str">
        <f t="shared" si="1"/>
        <v/>
      </c>
      <c r="AE30" s="8"/>
      <c r="AF30" s="8"/>
      <c r="AG30" s="8"/>
      <c r="AH30" s="8"/>
      <c r="AI30" s="8"/>
      <c r="AJ30" s="8"/>
      <c r="AK30" s="8"/>
      <c r="AL30" s="8"/>
      <c r="AM30" s="8"/>
      <c r="AN30" s="8"/>
      <c r="AO30" s="8"/>
      <c r="AP30" s="8"/>
      <c r="BB30" s="32" t="str">
        <f t="shared" si="2"/>
        <v/>
      </c>
      <c r="BE30" s="33">
        <f t="shared" si="3"/>
        <v>0</v>
      </c>
    </row>
    <row r="31" spans="1:57" s="12" customFormat="1" ht="21" customHeight="1" x14ac:dyDescent="0.15">
      <c r="A31" s="292"/>
      <c r="B31" s="341" t="s">
        <v>57</v>
      </c>
      <c r="C31" s="342"/>
      <c r="D31" s="117">
        <f t="shared" si="0"/>
        <v>0</v>
      </c>
      <c r="E31" s="68"/>
      <c r="F31" s="69"/>
      <c r="G31" s="69"/>
      <c r="H31" s="69"/>
      <c r="I31" s="70"/>
      <c r="J31" s="65"/>
      <c r="K31" s="64"/>
      <c r="L31" s="64"/>
      <c r="M31" s="66"/>
      <c r="N31" s="66"/>
      <c r="O31" s="66"/>
      <c r="P31" s="66"/>
      <c r="Q31" s="66"/>
      <c r="R31" s="66"/>
      <c r="S31" s="66"/>
      <c r="T31" s="66"/>
      <c r="U31" s="73"/>
      <c r="V31" s="73"/>
      <c r="W31" s="73"/>
      <c r="X31" s="73"/>
      <c r="Y31" s="67"/>
      <c r="Z31" s="46"/>
      <c r="AA31" s="48"/>
      <c r="AB31" s="48"/>
      <c r="AC31" s="70"/>
      <c r="AD31" s="31" t="str">
        <f t="shared" si="1"/>
        <v/>
      </c>
      <c r="AE31" s="8"/>
      <c r="AF31" s="8"/>
      <c r="AG31" s="8"/>
      <c r="AH31" s="8"/>
      <c r="AI31" s="8"/>
      <c r="AJ31" s="8"/>
      <c r="AK31" s="8"/>
      <c r="AL31" s="8"/>
      <c r="AM31" s="8"/>
      <c r="AN31" s="8"/>
      <c r="AO31" s="8"/>
      <c r="AP31" s="8"/>
      <c r="BB31" s="32" t="str">
        <f t="shared" si="2"/>
        <v/>
      </c>
      <c r="BE31" s="33">
        <f t="shared" si="3"/>
        <v>0</v>
      </c>
    </row>
    <row r="32" spans="1:57" s="12" customFormat="1" ht="15" customHeight="1" x14ac:dyDescent="0.15">
      <c r="A32" s="292"/>
      <c r="B32" s="343" t="s">
        <v>58</v>
      </c>
      <c r="C32" s="344"/>
      <c r="D32" s="74">
        <f t="shared" si="0"/>
        <v>600</v>
      </c>
      <c r="E32" s="118">
        <v>178</v>
      </c>
      <c r="F32" s="80">
        <v>5</v>
      </c>
      <c r="G32" s="80">
        <v>8</v>
      </c>
      <c r="H32" s="80">
        <v>10</v>
      </c>
      <c r="I32" s="84">
        <v>11</v>
      </c>
      <c r="J32" s="79"/>
      <c r="K32" s="80">
        <v>12</v>
      </c>
      <c r="L32" s="80">
        <v>9</v>
      </c>
      <c r="M32" s="119">
        <v>8</v>
      </c>
      <c r="N32" s="119">
        <v>14</v>
      </c>
      <c r="O32" s="119">
        <v>9</v>
      </c>
      <c r="P32" s="119">
        <v>21</v>
      </c>
      <c r="Q32" s="119">
        <v>11</v>
      </c>
      <c r="R32" s="119">
        <v>28</v>
      </c>
      <c r="S32" s="119">
        <v>25</v>
      </c>
      <c r="T32" s="119">
        <v>18</v>
      </c>
      <c r="U32" s="119">
        <v>56</v>
      </c>
      <c r="V32" s="119">
        <v>65</v>
      </c>
      <c r="W32" s="119">
        <v>34</v>
      </c>
      <c r="X32" s="119">
        <v>78</v>
      </c>
      <c r="Y32" s="82"/>
      <c r="Z32" s="83"/>
      <c r="AA32" s="84"/>
      <c r="AB32" s="48"/>
      <c r="AC32" s="84"/>
      <c r="AD32" s="31" t="str">
        <f t="shared" si="1"/>
        <v/>
      </c>
      <c r="AE32" s="8"/>
      <c r="AF32" s="8"/>
      <c r="AG32" s="8"/>
      <c r="AH32" s="8"/>
      <c r="AI32" s="8"/>
      <c r="AJ32" s="8"/>
      <c r="AK32" s="8"/>
      <c r="AL32" s="8"/>
      <c r="AM32" s="8"/>
      <c r="AN32" s="8"/>
      <c r="AO32" s="8"/>
      <c r="AP32" s="8"/>
      <c r="BB32" s="32" t="str">
        <f t="shared" si="2"/>
        <v/>
      </c>
      <c r="BE32" s="33">
        <f t="shared" si="3"/>
        <v>0</v>
      </c>
    </row>
    <row r="33" spans="1:80" s="12" customFormat="1" ht="15" customHeight="1" x14ac:dyDescent="0.15">
      <c r="A33" s="292"/>
      <c r="B33" s="279" t="s">
        <v>59</v>
      </c>
      <c r="C33" s="120" t="s">
        <v>60</v>
      </c>
      <c r="D33" s="35">
        <f t="shared" si="0"/>
        <v>0</v>
      </c>
      <c r="E33" s="121"/>
      <c r="F33" s="88"/>
      <c r="G33" s="88"/>
      <c r="H33" s="88"/>
      <c r="I33" s="109"/>
      <c r="J33" s="87"/>
      <c r="K33" s="88"/>
      <c r="L33" s="88"/>
      <c r="M33" s="88"/>
      <c r="N33" s="88"/>
      <c r="O33" s="88"/>
      <c r="P33" s="88"/>
      <c r="Q33" s="88"/>
      <c r="R33" s="88"/>
      <c r="S33" s="88"/>
      <c r="T33" s="88"/>
      <c r="U33" s="122"/>
      <c r="V33" s="122"/>
      <c r="W33" s="122"/>
      <c r="X33" s="122"/>
      <c r="Y33" s="123"/>
      <c r="Z33" s="124"/>
      <c r="AA33" s="109"/>
      <c r="AB33" s="109"/>
      <c r="AC33" s="109"/>
      <c r="AD33" s="31" t="str">
        <f t="shared" si="1"/>
        <v/>
      </c>
      <c r="AE33" s="8"/>
      <c r="AF33" s="8"/>
      <c r="AG33" s="8"/>
      <c r="AH33" s="8"/>
      <c r="AI33" s="8"/>
      <c r="AJ33" s="8"/>
      <c r="AK33" s="8"/>
      <c r="AL33" s="8"/>
      <c r="AM33" s="8"/>
      <c r="AN33" s="8"/>
      <c r="AO33" s="8"/>
      <c r="AP33" s="8"/>
      <c r="BB33" s="32" t="str">
        <f t="shared" si="2"/>
        <v/>
      </c>
      <c r="BE33" s="33">
        <f t="shared" si="3"/>
        <v>0</v>
      </c>
    </row>
    <row r="34" spans="1:80" s="12" customFormat="1" ht="15" customHeight="1" x14ac:dyDescent="0.15">
      <c r="A34" s="292"/>
      <c r="B34" s="305"/>
      <c r="C34" s="125" t="s">
        <v>61</v>
      </c>
      <c r="D34" s="42">
        <f t="shared" si="0"/>
        <v>0</v>
      </c>
      <c r="E34" s="68"/>
      <c r="F34" s="69"/>
      <c r="G34" s="69"/>
      <c r="H34" s="69"/>
      <c r="I34" s="70"/>
      <c r="J34" s="94"/>
      <c r="K34" s="69"/>
      <c r="L34" s="69"/>
      <c r="M34" s="69"/>
      <c r="N34" s="69"/>
      <c r="O34" s="69"/>
      <c r="P34" s="69"/>
      <c r="Q34" s="69"/>
      <c r="R34" s="69"/>
      <c r="S34" s="69"/>
      <c r="T34" s="69"/>
      <c r="U34" s="66"/>
      <c r="V34" s="66"/>
      <c r="W34" s="66"/>
      <c r="X34" s="66"/>
      <c r="Y34" s="126"/>
      <c r="Z34" s="127"/>
      <c r="AA34" s="70"/>
      <c r="AB34" s="70"/>
      <c r="AC34" s="70"/>
      <c r="AD34" s="31" t="str">
        <f t="shared" si="1"/>
        <v/>
      </c>
      <c r="AE34" s="8"/>
      <c r="AF34" s="8"/>
      <c r="AG34" s="8"/>
      <c r="AH34" s="8"/>
      <c r="AI34" s="8"/>
      <c r="AJ34" s="8"/>
      <c r="AK34" s="8"/>
      <c r="AL34" s="8"/>
      <c r="AM34" s="8"/>
      <c r="AN34" s="8"/>
      <c r="AO34" s="8"/>
      <c r="AP34" s="8"/>
      <c r="BB34" s="32" t="str">
        <f t="shared" si="2"/>
        <v/>
      </c>
      <c r="BE34" s="33">
        <f t="shared" si="3"/>
        <v>0</v>
      </c>
    </row>
    <row r="35" spans="1:80" s="12" customFormat="1" ht="18" customHeight="1" x14ac:dyDescent="0.15">
      <c r="A35" s="292"/>
      <c r="B35" s="280"/>
      <c r="C35" s="128" t="s">
        <v>62</v>
      </c>
      <c r="D35" s="98">
        <f t="shared" si="0"/>
        <v>0</v>
      </c>
      <c r="E35" s="129"/>
      <c r="F35" s="103"/>
      <c r="G35" s="103"/>
      <c r="H35" s="103"/>
      <c r="I35" s="130"/>
      <c r="J35" s="101"/>
      <c r="K35" s="103"/>
      <c r="L35" s="103"/>
      <c r="M35" s="103"/>
      <c r="N35" s="103"/>
      <c r="O35" s="103"/>
      <c r="P35" s="103"/>
      <c r="Q35" s="103"/>
      <c r="R35" s="103"/>
      <c r="S35" s="103"/>
      <c r="T35" s="103"/>
      <c r="U35" s="131"/>
      <c r="V35" s="131"/>
      <c r="W35" s="131"/>
      <c r="X35" s="131"/>
      <c r="Y35" s="105"/>
      <c r="Z35" s="106"/>
      <c r="AA35" s="130"/>
      <c r="AB35" s="130"/>
      <c r="AC35" s="130"/>
      <c r="AD35" s="31" t="str">
        <f t="shared" si="1"/>
        <v/>
      </c>
      <c r="AE35" s="8"/>
      <c r="AF35" s="8"/>
      <c r="AG35" s="8"/>
      <c r="AH35" s="8"/>
      <c r="AI35" s="8"/>
      <c r="AJ35" s="8"/>
      <c r="AK35" s="8"/>
      <c r="AL35" s="8"/>
      <c r="AM35" s="8"/>
      <c r="AN35" s="8"/>
      <c r="AO35" s="8"/>
      <c r="AP35" s="8"/>
      <c r="BB35" s="32" t="str">
        <f t="shared" si="2"/>
        <v/>
      </c>
      <c r="BE35" s="33">
        <f t="shared" si="3"/>
        <v>0</v>
      </c>
    </row>
    <row r="36" spans="1:80" s="12" customFormat="1" ht="14.25" customHeight="1" x14ac:dyDescent="0.15">
      <c r="A36" s="292"/>
      <c r="B36" s="317" t="s">
        <v>63</v>
      </c>
      <c r="C36" s="318"/>
      <c r="D36" s="51">
        <f t="shared" si="0"/>
        <v>0</v>
      </c>
      <c r="E36" s="132"/>
      <c r="F36" s="133"/>
      <c r="G36" s="133"/>
      <c r="H36" s="133"/>
      <c r="I36" s="134"/>
      <c r="J36" s="135"/>
      <c r="K36" s="133"/>
      <c r="L36" s="133"/>
      <c r="M36" s="136"/>
      <c r="N36" s="136"/>
      <c r="O36" s="136"/>
      <c r="P36" s="136"/>
      <c r="Q36" s="136"/>
      <c r="R36" s="136"/>
      <c r="S36" s="136"/>
      <c r="T36" s="136"/>
      <c r="U36" s="137"/>
      <c r="V36" s="137"/>
      <c r="W36" s="137"/>
      <c r="X36" s="137"/>
      <c r="Y36" s="138"/>
      <c r="Z36" s="139"/>
      <c r="AA36" s="140"/>
      <c r="AB36" s="140"/>
      <c r="AC36" s="140"/>
      <c r="AD36" s="31" t="str">
        <f t="shared" si="1"/>
        <v/>
      </c>
      <c r="AE36" s="8"/>
      <c r="AF36" s="8"/>
      <c r="AG36" s="8"/>
      <c r="AH36" s="8"/>
      <c r="AI36" s="8"/>
      <c r="AJ36" s="8"/>
      <c r="AK36" s="8"/>
      <c r="AL36" s="8"/>
      <c r="AM36" s="8"/>
      <c r="AN36" s="8"/>
      <c r="AO36" s="8"/>
      <c r="AP36" s="8"/>
      <c r="BB36" s="32" t="str">
        <f t="shared" si="2"/>
        <v/>
      </c>
      <c r="BE36" s="33">
        <f t="shared" si="3"/>
        <v>0</v>
      </c>
    </row>
    <row r="37" spans="1:80" s="12" customFormat="1" ht="15" customHeight="1" x14ac:dyDescent="0.15">
      <c r="A37" s="293"/>
      <c r="B37" s="319" t="s">
        <v>4</v>
      </c>
      <c r="C37" s="320"/>
      <c r="D37" s="141">
        <f>SUM(E37:X37)</f>
        <v>2244</v>
      </c>
      <c r="E37" s="142">
        <f>SUM(E10:E36)</f>
        <v>1611</v>
      </c>
      <c r="F37" s="143">
        <f t="shared" ref="F37:AC37" si="4">SUM(F10:F36)</f>
        <v>19</v>
      </c>
      <c r="G37" s="143">
        <f t="shared" si="4"/>
        <v>24</v>
      </c>
      <c r="H37" s="143">
        <f t="shared" si="4"/>
        <v>42</v>
      </c>
      <c r="I37" s="144">
        <f t="shared" si="4"/>
        <v>18</v>
      </c>
      <c r="J37" s="145">
        <f t="shared" si="4"/>
        <v>0</v>
      </c>
      <c r="K37" s="143">
        <f t="shared" si="4"/>
        <v>20</v>
      </c>
      <c r="L37" s="143">
        <f t="shared" si="4"/>
        <v>33</v>
      </c>
      <c r="M37" s="146">
        <f t="shared" si="4"/>
        <v>32</v>
      </c>
      <c r="N37" s="146">
        <f t="shared" si="4"/>
        <v>31</v>
      </c>
      <c r="O37" s="146">
        <f t="shared" si="4"/>
        <v>20</v>
      </c>
      <c r="P37" s="146">
        <f t="shared" si="4"/>
        <v>27</v>
      </c>
      <c r="Q37" s="146">
        <f t="shared" si="4"/>
        <v>16</v>
      </c>
      <c r="R37" s="146">
        <f t="shared" si="4"/>
        <v>38</v>
      </c>
      <c r="S37" s="146">
        <f t="shared" si="4"/>
        <v>29</v>
      </c>
      <c r="T37" s="146">
        <f t="shared" si="4"/>
        <v>21</v>
      </c>
      <c r="U37" s="146">
        <f t="shared" si="4"/>
        <v>65</v>
      </c>
      <c r="V37" s="146">
        <f t="shared" si="4"/>
        <v>69</v>
      </c>
      <c r="W37" s="146">
        <f t="shared" si="4"/>
        <v>44</v>
      </c>
      <c r="X37" s="146">
        <f t="shared" si="4"/>
        <v>85</v>
      </c>
      <c r="Y37" s="147">
        <f t="shared" si="4"/>
        <v>0</v>
      </c>
      <c r="Z37" s="148">
        <f t="shared" si="4"/>
        <v>74</v>
      </c>
      <c r="AA37" s="144">
        <f t="shared" si="4"/>
        <v>0</v>
      </c>
      <c r="AB37" s="144">
        <f t="shared" si="4"/>
        <v>0</v>
      </c>
      <c r="AC37" s="144">
        <f t="shared" si="4"/>
        <v>0</v>
      </c>
      <c r="AD37" s="31" t="str">
        <f t="shared" si="1"/>
        <v/>
      </c>
      <c r="AE37" s="8"/>
      <c r="AF37" s="8"/>
      <c r="AG37" s="8"/>
      <c r="AH37" s="8"/>
      <c r="AI37" s="8"/>
      <c r="AJ37" s="8"/>
      <c r="AK37" s="8"/>
      <c r="AL37" s="8"/>
      <c r="AM37" s="8"/>
      <c r="AN37" s="8"/>
      <c r="AO37" s="8"/>
      <c r="AP37" s="8"/>
      <c r="BB37" s="32" t="str">
        <f t="shared" si="2"/>
        <v/>
      </c>
      <c r="BE37" s="33">
        <f t="shared" si="3"/>
        <v>0</v>
      </c>
    </row>
    <row r="38" spans="1:80" s="12" customFormat="1" ht="33" customHeight="1" x14ac:dyDescent="0.2">
      <c r="A38" s="149" t="s">
        <v>64</v>
      </c>
      <c r="B38" s="149"/>
      <c r="C38" s="149"/>
      <c r="D38" s="149"/>
      <c r="E38" s="149"/>
      <c r="F38" s="149"/>
      <c r="G38" s="150"/>
      <c r="H38" s="150"/>
      <c r="I38" s="151"/>
      <c r="J38" s="151"/>
      <c r="K38" s="151"/>
      <c r="L38" s="151"/>
      <c r="M38" s="151"/>
      <c r="N38" s="151"/>
      <c r="O38" s="152"/>
      <c r="P38" s="151"/>
      <c r="Q38" s="7"/>
      <c r="R38" s="8"/>
      <c r="S38" s="8"/>
      <c r="T38" s="8"/>
      <c r="U38" s="8"/>
      <c r="V38" s="8"/>
      <c r="W38" s="8"/>
      <c r="X38" s="8"/>
      <c r="Y38" s="8"/>
      <c r="Z38" s="8"/>
      <c r="AA38" s="8"/>
      <c r="AB38" s="8"/>
      <c r="AC38" s="8"/>
      <c r="AD38" s="8"/>
      <c r="AE38" s="8"/>
      <c r="AF38" s="8"/>
      <c r="AG38" s="8"/>
      <c r="AH38" s="8"/>
      <c r="AI38" s="8"/>
      <c r="AJ38" s="8"/>
      <c r="AK38" s="8"/>
      <c r="AL38" s="8"/>
      <c r="AM38" s="8"/>
      <c r="AN38" s="8"/>
    </row>
    <row r="39" spans="1:80" s="8" customFormat="1" ht="45.75" customHeight="1" x14ac:dyDescent="0.15">
      <c r="A39" s="321" t="s">
        <v>3</v>
      </c>
      <c r="B39" s="322"/>
      <c r="C39" s="323"/>
      <c r="D39" s="269" t="s">
        <v>4</v>
      </c>
      <c r="E39" s="153" t="s">
        <v>65</v>
      </c>
      <c r="F39" s="271" t="s">
        <v>66</v>
      </c>
      <c r="G39" s="271" t="s">
        <v>67</v>
      </c>
      <c r="H39" s="154" t="s">
        <v>68</v>
      </c>
      <c r="I39" s="151"/>
      <c r="J39" s="151"/>
      <c r="K39" s="151"/>
      <c r="L39" s="151"/>
      <c r="M39" s="151"/>
      <c r="N39" s="151"/>
      <c r="O39" s="151"/>
      <c r="P39" s="151"/>
      <c r="Q39" s="7"/>
    </row>
    <row r="40" spans="1:80" s="12" customFormat="1" ht="19.5" customHeight="1" x14ac:dyDescent="0.15">
      <c r="A40" s="291" t="s">
        <v>33</v>
      </c>
      <c r="B40" s="324" t="s">
        <v>34</v>
      </c>
      <c r="C40" s="325"/>
      <c r="D40" s="21">
        <f>SUM(E40:H40)</f>
        <v>92</v>
      </c>
      <c r="E40" s="22">
        <v>30</v>
      </c>
      <c r="F40" s="23">
        <v>2</v>
      </c>
      <c r="G40" s="23"/>
      <c r="H40" s="155">
        <v>60</v>
      </c>
      <c r="I40" s="156" t="str">
        <f>+BC40</f>
        <v/>
      </c>
      <c r="J40" s="151"/>
      <c r="K40" s="151"/>
      <c r="L40" s="151"/>
      <c r="M40" s="151"/>
      <c r="N40" s="151"/>
      <c r="O40" s="151"/>
      <c r="P40" s="151"/>
      <c r="Q40" s="7"/>
      <c r="R40" s="8"/>
      <c r="S40" s="8"/>
      <c r="T40" s="8"/>
      <c r="U40" s="8"/>
      <c r="V40" s="8"/>
      <c r="W40" s="8"/>
      <c r="X40" s="8"/>
      <c r="Y40" s="8"/>
      <c r="Z40" s="8"/>
      <c r="AA40" s="8"/>
      <c r="AB40" s="8"/>
      <c r="AC40" s="8"/>
      <c r="AD40" s="8"/>
      <c r="AE40" s="8"/>
      <c r="AF40" s="8"/>
      <c r="AG40" s="8"/>
      <c r="AH40" s="8"/>
      <c r="AI40" s="8"/>
      <c r="AJ40" s="8"/>
      <c r="AK40" s="8"/>
      <c r="AL40" s="8"/>
      <c r="AM40" s="8"/>
      <c r="AN40" s="8"/>
      <c r="AZ40" s="8"/>
      <c r="BA40" s="8"/>
      <c r="BB40" s="157"/>
      <c r="BC40" s="158" t="str">
        <f>IF(AND($D40=0,$D10&gt;0),"En esta área en Sección A,  se consignan personas pero falta registrar la Sesión","")</f>
        <v/>
      </c>
      <c r="BD40" s="151"/>
      <c r="BE40" s="157"/>
      <c r="BF40" s="159">
        <f>IF(AND($D40=0,$D10&gt;0),1,0)</f>
        <v>0</v>
      </c>
      <c r="BG40" s="8"/>
    </row>
    <row r="41" spans="1:80" s="12" customFormat="1" ht="15.75" customHeight="1" x14ac:dyDescent="0.15">
      <c r="A41" s="292"/>
      <c r="B41" s="296" t="s">
        <v>35</v>
      </c>
      <c r="C41" s="34" t="s">
        <v>36</v>
      </c>
      <c r="D41" s="21">
        <f t="shared" ref="D41:D67" si="5">SUM(E41:H41)</f>
        <v>96</v>
      </c>
      <c r="E41" s="36">
        <v>34</v>
      </c>
      <c r="F41" s="37">
        <v>2</v>
      </c>
      <c r="G41" s="37"/>
      <c r="H41" s="38">
        <v>60</v>
      </c>
      <c r="I41" s="156" t="str">
        <f t="shared" ref="I41:I66" si="6">+BC41</f>
        <v/>
      </c>
      <c r="J41" s="151"/>
      <c r="K41" s="151"/>
      <c r="L41" s="151"/>
      <c r="M41" s="151"/>
      <c r="N41" s="151"/>
      <c r="O41" s="151"/>
      <c r="P41" s="151"/>
      <c r="Q41" s="7"/>
      <c r="R41" s="8"/>
      <c r="S41" s="8"/>
      <c r="T41" s="8"/>
      <c r="U41" s="8"/>
      <c r="V41" s="8"/>
      <c r="W41" s="8"/>
      <c r="X41" s="8"/>
      <c r="Y41" s="8"/>
      <c r="Z41" s="8"/>
      <c r="AA41" s="8"/>
      <c r="AB41" s="8"/>
      <c r="AC41" s="8"/>
      <c r="AD41" s="8"/>
      <c r="AE41" s="8"/>
      <c r="AF41" s="8"/>
      <c r="AG41" s="8"/>
      <c r="AH41" s="8"/>
      <c r="AI41" s="8"/>
      <c r="AJ41" s="8"/>
      <c r="AK41" s="8"/>
      <c r="AL41" s="8"/>
      <c r="AM41" s="8"/>
      <c r="AN41" s="8"/>
      <c r="AZ41" s="8"/>
      <c r="BA41" s="8"/>
      <c r="BB41" s="157"/>
      <c r="BC41" s="158" t="str">
        <f t="shared" ref="BC41:BC67" si="7">IF(AND($D41=0,$D11&gt;0),"En esta área en Sección A,  se consignan personas pero falta registrar la Sesión","")</f>
        <v/>
      </c>
      <c r="BD41" s="151"/>
      <c r="BE41" s="157"/>
      <c r="BF41" s="159">
        <f t="shared" ref="BF41:BF67" si="8">IF(AND($D41=0,$D11&gt;0),1,0)</f>
        <v>0</v>
      </c>
      <c r="BG41" s="8"/>
    </row>
    <row r="42" spans="1:80" s="12" customFormat="1" ht="15.75" customHeight="1" x14ac:dyDescent="0.15">
      <c r="A42" s="292"/>
      <c r="B42" s="297"/>
      <c r="C42" s="265" t="s">
        <v>37</v>
      </c>
      <c r="D42" s="74">
        <f t="shared" si="5"/>
        <v>4</v>
      </c>
      <c r="E42" s="63">
        <v>4</v>
      </c>
      <c r="F42" s="64"/>
      <c r="G42" s="64"/>
      <c r="H42" s="160"/>
      <c r="I42" s="156" t="str">
        <f t="shared" si="6"/>
        <v/>
      </c>
      <c r="J42" s="151"/>
      <c r="K42" s="151"/>
      <c r="L42" s="151"/>
      <c r="M42" s="151"/>
      <c r="N42" s="151"/>
      <c r="O42" s="151"/>
      <c r="P42" s="151"/>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57"/>
      <c r="BC42" s="158" t="str">
        <f t="shared" si="7"/>
        <v/>
      </c>
      <c r="BD42" s="151"/>
      <c r="BE42" s="157"/>
      <c r="BF42" s="159">
        <f t="shared" si="8"/>
        <v>0</v>
      </c>
      <c r="BG42" s="8"/>
    </row>
    <row r="43" spans="1:80" s="12" customFormat="1" ht="15.75" customHeight="1" x14ac:dyDescent="0.15">
      <c r="A43" s="292"/>
      <c r="B43" s="298"/>
      <c r="C43" s="50" t="s">
        <v>38</v>
      </c>
      <c r="D43" s="98">
        <f t="shared" si="5"/>
        <v>6</v>
      </c>
      <c r="E43" s="99">
        <v>4</v>
      </c>
      <c r="F43" s="116">
        <v>2</v>
      </c>
      <c r="G43" s="116"/>
      <c r="H43" s="161"/>
      <c r="I43" s="156" t="str">
        <f t="shared" si="6"/>
        <v/>
      </c>
      <c r="J43" s="151"/>
      <c r="K43" s="151"/>
      <c r="L43" s="151"/>
      <c r="M43" s="151"/>
      <c r="N43" s="151"/>
      <c r="O43" s="151"/>
      <c r="P43" s="151"/>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57"/>
      <c r="BC43" s="158" t="str">
        <f t="shared" si="7"/>
        <v/>
      </c>
      <c r="BD43" s="151"/>
      <c r="BE43" s="157"/>
      <c r="BF43" s="159">
        <f t="shared" si="8"/>
        <v>0</v>
      </c>
      <c r="BG43" s="8"/>
    </row>
    <row r="44" spans="1:80" s="12" customFormat="1" ht="15.75" customHeight="1" x14ac:dyDescent="0.15">
      <c r="A44" s="292"/>
      <c r="B44" s="326" t="s">
        <v>39</v>
      </c>
      <c r="C44" s="327"/>
      <c r="D44" s="117">
        <f t="shared" si="5"/>
        <v>90</v>
      </c>
      <c r="E44" s="43">
        <v>30</v>
      </c>
      <c r="F44" s="44"/>
      <c r="G44" s="44"/>
      <c r="H44" s="45">
        <v>60</v>
      </c>
      <c r="I44" s="156" t="str">
        <f t="shared" si="6"/>
        <v/>
      </c>
      <c r="J44" s="151"/>
      <c r="K44" s="151"/>
      <c r="L44" s="151"/>
      <c r="M44" s="151"/>
      <c r="N44" s="151"/>
      <c r="O44" s="151"/>
      <c r="P44" s="151"/>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57"/>
      <c r="BC44" s="158" t="str">
        <f t="shared" si="7"/>
        <v/>
      </c>
      <c r="BD44" s="151"/>
      <c r="BE44" s="157"/>
      <c r="BF44" s="159">
        <f t="shared" si="8"/>
        <v>0</v>
      </c>
      <c r="BG44" s="8"/>
    </row>
    <row r="45" spans="1:80" s="12" customFormat="1" ht="15.75" customHeight="1" x14ac:dyDescent="0.15">
      <c r="A45" s="292"/>
      <c r="B45" s="306" t="s">
        <v>40</v>
      </c>
      <c r="C45" s="307"/>
      <c r="D45" s="74">
        <f t="shared" si="5"/>
        <v>0</v>
      </c>
      <c r="E45" s="63"/>
      <c r="F45" s="64"/>
      <c r="G45" s="64"/>
      <c r="H45" s="160"/>
      <c r="I45" s="156" t="str">
        <f t="shared" si="6"/>
        <v/>
      </c>
      <c r="J45" s="151"/>
      <c r="K45" s="151"/>
      <c r="L45" s="151"/>
      <c r="M45" s="151"/>
      <c r="N45" s="151"/>
      <c r="O45" s="151"/>
      <c r="P45" s="151"/>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57"/>
      <c r="BC45" s="158" t="str">
        <f t="shared" si="7"/>
        <v/>
      </c>
      <c r="BD45" s="151"/>
      <c r="BE45" s="157"/>
      <c r="BF45" s="159">
        <f t="shared" si="8"/>
        <v>0</v>
      </c>
      <c r="BG45" s="8"/>
    </row>
    <row r="46" spans="1:80" s="8" customFormat="1" ht="15.75" customHeight="1" x14ac:dyDescent="0.15">
      <c r="A46" s="292"/>
      <c r="B46" s="306" t="s">
        <v>41</v>
      </c>
      <c r="C46" s="307"/>
      <c r="D46" s="74">
        <f t="shared" si="5"/>
        <v>0</v>
      </c>
      <c r="E46" s="63"/>
      <c r="F46" s="64"/>
      <c r="G46" s="64"/>
      <c r="H46" s="160"/>
      <c r="I46" s="156" t="str">
        <f t="shared" si="6"/>
        <v/>
      </c>
      <c r="J46" s="151"/>
      <c r="K46" s="151"/>
      <c r="L46" s="151"/>
      <c r="M46" s="151"/>
      <c r="N46" s="151"/>
      <c r="O46" s="151"/>
      <c r="P46" s="151"/>
      <c r="Q46" s="7"/>
      <c r="AO46" s="12"/>
      <c r="AP46" s="12"/>
      <c r="AQ46" s="12"/>
      <c r="AR46" s="12"/>
      <c r="AS46" s="12"/>
      <c r="AT46" s="12"/>
      <c r="AU46" s="12"/>
      <c r="AV46" s="12"/>
      <c r="AW46" s="12"/>
      <c r="AX46" s="12"/>
      <c r="AY46" s="12"/>
      <c r="BB46" s="157"/>
      <c r="BC46" s="158" t="str">
        <f t="shared" si="7"/>
        <v/>
      </c>
      <c r="BD46" s="151"/>
      <c r="BE46" s="157"/>
      <c r="BF46" s="159">
        <f t="shared" si="8"/>
        <v>0</v>
      </c>
      <c r="BH46" s="12"/>
      <c r="BI46" s="12"/>
      <c r="BJ46" s="12"/>
      <c r="BK46" s="12"/>
      <c r="BL46" s="12"/>
      <c r="BM46" s="12"/>
      <c r="BN46" s="12"/>
      <c r="BO46" s="12"/>
      <c r="BP46" s="12"/>
      <c r="BQ46" s="12"/>
      <c r="BR46" s="12"/>
      <c r="BS46" s="12"/>
      <c r="BT46" s="12"/>
      <c r="BU46" s="12"/>
      <c r="BV46" s="12"/>
      <c r="BW46" s="12"/>
      <c r="BX46" s="12"/>
      <c r="BY46" s="12"/>
      <c r="BZ46" s="12"/>
      <c r="CA46" s="12"/>
      <c r="CB46" s="12"/>
    </row>
    <row r="47" spans="1:80" s="12" customFormat="1" ht="17.25" customHeight="1" x14ac:dyDescent="0.15">
      <c r="A47" s="292"/>
      <c r="B47" s="306" t="s">
        <v>42</v>
      </c>
      <c r="C47" s="307"/>
      <c r="D47" s="74">
        <f t="shared" si="5"/>
        <v>0</v>
      </c>
      <c r="E47" s="63"/>
      <c r="F47" s="64"/>
      <c r="G47" s="64"/>
      <c r="H47" s="160"/>
      <c r="I47" s="156" t="str">
        <f t="shared" si="6"/>
        <v/>
      </c>
      <c r="J47" s="151"/>
      <c r="K47" s="151"/>
      <c r="L47" s="151"/>
      <c r="M47" s="151"/>
      <c r="N47" s="151"/>
      <c r="O47" s="151"/>
      <c r="P47" s="151"/>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57"/>
      <c r="BC47" s="158" t="str">
        <f t="shared" si="7"/>
        <v/>
      </c>
      <c r="BD47" s="151"/>
      <c r="BE47" s="157"/>
      <c r="BF47" s="159">
        <f t="shared" si="8"/>
        <v>0</v>
      </c>
      <c r="BG47" s="8"/>
    </row>
    <row r="48" spans="1:80" s="12" customFormat="1" ht="17.25" customHeight="1" x14ac:dyDescent="0.15">
      <c r="A48" s="292"/>
      <c r="B48" s="306" t="s">
        <v>43</v>
      </c>
      <c r="C48" s="307"/>
      <c r="D48" s="74">
        <f t="shared" si="5"/>
        <v>45</v>
      </c>
      <c r="E48" s="63">
        <v>15</v>
      </c>
      <c r="F48" s="64"/>
      <c r="G48" s="64"/>
      <c r="H48" s="160">
        <v>30</v>
      </c>
      <c r="I48" s="156" t="str">
        <f t="shared" si="6"/>
        <v/>
      </c>
      <c r="J48" s="151"/>
      <c r="K48" s="151"/>
      <c r="L48" s="151"/>
      <c r="M48" s="151"/>
      <c r="N48" s="151"/>
      <c r="O48" s="151"/>
      <c r="P48" s="151"/>
      <c r="Q48" s="7"/>
      <c r="R48" s="8"/>
      <c r="S48" s="8"/>
      <c r="T48" s="8"/>
      <c r="U48" s="8"/>
      <c r="V48" s="8"/>
      <c r="W48" s="8"/>
      <c r="X48" s="8"/>
      <c r="Y48" s="8"/>
      <c r="Z48" s="8"/>
      <c r="AA48" s="8"/>
      <c r="AB48" s="8"/>
      <c r="AC48" s="8"/>
      <c r="AD48" s="8"/>
      <c r="AE48" s="8"/>
      <c r="AF48" s="8"/>
      <c r="AG48" s="8"/>
      <c r="AH48" s="8"/>
      <c r="AI48" s="8"/>
      <c r="AJ48" s="8"/>
      <c r="AK48" s="8"/>
      <c r="AL48" s="8"/>
      <c r="AM48" s="8"/>
      <c r="AN48" s="8"/>
      <c r="AZ48" s="8"/>
      <c r="BA48" s="8"/>
      <c r="BB48" s="157"/>
      <c r="BC48" s="158" t="str">
        <f t="shared" si="7"/>
        <v/>
      </c>
      <c r="BD48" s="151"/>
      <c r="BE48" s="157"/>
      <c r="BF48" s="159">
        <f t="shared" si="8"/>
        <v>0</v>
      </c>
      <c r="BG48" s="8"/>
    </row>
    <row r="49" spans="1:80" s="12" customFormat="1" ht="17.25" customHeight="1" x14ac:dyDescent="0.15">
      <c r="A49" s="292"/>
      <c r="B49" s="306" t="s">
        <v>44</v>
      </c>
      <c r="C49" s="307"/>
      <c r="D49" s="74">
        <f t="shared" si="5"/>
        <v>12</v>
      </c>
      <c r="E49" s="118">
        <v>5</v>
      </c>
      <c r="F49" s="77">
        <v>7</v>
      </c>
      <c r="G49" s="77"/>
      <c r="H49" s="162"/>
      <c r="I49" s="156" t="str">
        <f t="shared" si="6"/>
        <v/>
      </c>
      <c r="J49" s="151"/>
      <c r="K49" s="151"/>
      <c r="L49" s="151"/>
      <c r="M49" s="151"/>
      <c r="N49" s="151"/>
      <c r="O49" s="151"/>
      <c r="P49" s="151"/>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57"/>
      <c r="BC49" s="158" t="str">
        <f t="shared" si="7"/>
        <v/>
      </c>
      <c r="BD49" s="151"/>
      <c r="BE49" s="157"/>
      <c r="BF49" s="159">
        <f t="shared" si="8"/>
        <v>0</v>
      </c>
      <c r="BG49" s="8"/>
    </row>
    <row r="50" spans="1:80" s="12" customFormat="1" ht="17.25" customHeight="1" x14ac:dyDescent="0.15">
      <c r="A50" s="292"/>
      <c r="B50" s="328" t="s">
        <v>45</v>
      </c>
      <c r="C50" s="329"/>
      <c r="D50" s="74">
        <f t="shared" si="5"/>
        <v>0</v>
      </c>
      <c r="E50" s="118"/>
      <c r="F50" s="80"/>
      <c r="G50" s="80"/>
      <c r="H50" s="162"/>
      <c r="I50" s="156" t="str">
        <f t="shared" si="6"/>
        <v/>
      </c>
      <c r="J50" s="151"/>
      <c r="K50" s="151"/>
      <c r="L50" s="151"/>
      <c r="M50" s="151"/>
      <c r="N50" s="151"/>
      <c r="O50" s="151"/>
      <c r="P50" s="151"/>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57"/>
      <c r="BC50" s="158" t="str">
        <f t="shared" si="7"/>
        <v/>
      </c>
      <c r="BD50" s="151"/>
      <c r="BE50" s="157"/>
      <c r="BF50" s="159">
        <f t="shared" si="8"/>
        <v>0</v>
      </c>
      <c r="BG50" s="8"/>
    </row>
    <row r="51" spans="1:80" s="12" customFormat="1" ht="17.25" customHeight="1" x14ac:dyDescent="0.15">
      <c r="A51" s="292"/>
      <c r="B51" s="330" t="s">
        <v>46</v>
      </c>
      <c r="C51" s="163" t="s">
        <v>47</v>
      </c>
      <c r="D51" s="35">
        <f t="shared" si="5"/>
        <v>2</v>
      </c>
      <c r="E51" s="40"/>
      <c r="F51" s="37">
        <v>2</v>
      </c>
      <c r="G51" s="37"/>
      <c r="H51" s="38"/>
      <c r="I51" s="156" t="str">
        <f t="shared" si="6"/>
        <v/>
      </c>
      <c r="J51" s="151"/>
      <c r="K51" s="151"/>
      <c r="L51" s="151"/>
      <c r="M51" s="151"/>
      <c r="N51" s="151"/>
      <c r="O51" s="151"/>
      <c r="P51" s="151"/>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57"/>
      <c r="BC51" s="158" t="str">
        <f t="shared" si="7"/>
        <v/>
      </c>
      <c r="BD51" s="151"/>
      <c r="BE51" s="157"/>
      <c r="BF51" s="159">
        <f t="shared" si="8"/>
        <v>0</v>
      </c>
      <c r="BG51" s="8"/>
    </row>
    <row r="52" spans="1:80" s="12" customFormat="1" ht="17.25" customHeight="1" x14ac:dyDescent="0.15">
      <c r="A52" s="292"/>
      <c r="B52" s="331"/>
      <c r="C52" s="267" t="s">
        <v>48</v>
      </c>
      <c r="D52" s="42">
        <f t="shared" si="5"/>
        <v>62</v>
      </c>
      <c r="E52" s="65">
        <v>30</v>
      </c>
      <c r="F52" s="64">
        <v>2</v>
      </c>
      <c r="G52" s="64"/>
      <c r="H52" s="160">
        <v>30</v>
      </c>
      <c r="I52" s="156" t="str">
        <f t="shared" si="6"/>
        <v/>
      </c>
      <c r="J52" s="151"/>
      <c r="K52" s="151"/>
      <c r="L52" s="151"/>
      <c r="M52" s="151"/>
      <c r="N52" s="151"/>
      <c r="O52" s="151"/>
      <c r="P52" s="151"/>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57"/>
      <c r="BC52" s="158" t="str">
        <f t="shared" si="7"/>
        <v/>
      </c>
      <c r="BD52" s="151"/>
      <c r="BE52" s="157"/>
      <c r="BF52" s="159">
        <f t="shared" si="8"/>
        <v>0</v>
      </c>
      <c r="BG52" s="8"/>
    </row>
    <row r="53" spans="1:80" s="12" customFormat="1" ht="17.25" customHeight="1" x14ac:dyDescent="0.15">
      <c r="A53" s="292"/>
      <c r="B53" s="332"/>
      <c r="C53" s="165" t="s">
        <v>49</v>
      </c>
      <c r="D53" s="98">
        <f t="shared" si="5"/>
        <v>0</v>
      </c>
      <c r="E53" s="166"/>
      <c r="F53" s="116"/>
      <c r="G53" s="116"/>
      <c r="H53" s="161"/>
      <c r="I53" s="156" t="str">
        <f t="shared" si="6"/>
        <v/>
      </c>
      <c r="J53" s="151"/>
      <c r="K53" s="151"/>
      <c r="L53" s="151"/>
      <c r="M53" s="151"/>
      <c r="N53" s="151"/>
      <c r="O53" s="151"/>
      <c r="P53" s="151"/>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57"/>
      <c r="BC53" s="158" t="str">
        <f t="shared" si="7"/>
        <v/>
      </c>
      <c r="BD53" s="151"/>
      <c r="BE53" s="157"/>
      <c r="BF53" s="159">
        <f t="shared" si="8"/>
        <v>0</v>
      </c>
      <c r="BG53" s="8"/>
    </row>
    <row r="54" spans="1:80" s="12" customFormat="1" ht="15.75" customHeight="1" x14ac:dyDescent="0.15">
      <c r="A54" s="292"/>
      <c r="B54" s="333" t="s">
        <v>50</v>
      </c>
      <c r="C54" s="167" t="s">
        <v>51</v>
      </c>
      <c r="D54" s="21">
        <f t="shared" si="5"/>
        <v>0</v>
      </c>
      <c r="E54" s="36"/>
      <c r="F54" s="37"/>
      <c r="G54" s="37"/>
      <c r="H54" s="38"/>
      <c r="I54" s="156" t="str">
        <f t="shared" si="6"/>
        <v/>
      </c>
      <c r="J54" s="151"/>
      <c r="K54" s="151"/>
      <c r="L54" s="151"/>
      <c r="M54" s="151"/>
      <c r="N54" s="151"/>
      <c r="O54" s="151"/>
      <c r="P54" s="151"/>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57"/>
      <c r="BC54" s="158" t="str">
        <f t="shared" si="7"/>
        <v/>
      </c>
      <c r="BD54" s="151"/>
      <c r="BE54" s="157"/>
      <c r="BF54" s="159">
        <f t="shared" si="8"/>
        <v>0</v>
      </c>
      <c r="BG54" s="8"/>
    </row>
    <row r="55" spans="1:80" s="12" customFormat="1" ht="15.75" customHeight="1" x14ac:dyDescent="0.15">
      <c r="A55" s="292"/>
      <c r="B55" s="334"/>
      <c r="C55" s="168" t="s">
        <v>52</v>
      </c>
      <c r="D55" s="74">
        <f t="shared" si="5"/>
        <v>0</v>
      </c>
      <c r="E55" s="63"/>
      <c r="F55" s="64"/>
      <c r="G55" s="64"/>
      <c r="H55" s="160"/>
      <c r="I55" s="156" t="str">
        <f t="shared" si="6"/>
        <v/>
      </c>
      <c r="J55" s="151"/>
      <c r="K55" s="151"/>
      <c r="L55" s="151"/>
      <c r="M55" s="151"/>
      <c r="N55" s="151"/>
      <c r="O55" s="151"/>
      <c r="P55" s="151"/>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57"/>
      <c r="BC55" s="158" t="str">
        <f t="shared" si="7"/>
        <v/>
      </c>
      <c r="BD55" s="151"/>
      <c r="BE55" s="157"/>
      <c r="BF55" s="159">
        <f t="shared" si="8"/>
        <v>0</v>
      </c>
      <c r="BG55" s="8"/>
    </row>
    <row r="56" spans="1:80" s="12" customFormat="1" ht="15" customHeight="1" x14ac:dyDescent="0.15">
      <c r="A56" s="292"/>
      <c r="B56" s="335"/>
      <c r="C56" s="165" t="s">
        <v>49</v>
      </c>
      <c r="D56" s="98">
        <f t="shared" si="5"/>
        <v>0</v>
      </c>
      <c r="E56" s="99"/>
      <c r="F56" s="116"/>
      <c r="G56" s="116"/>
      <c r="H56" s="161"/>
      <c r="I56" s="156" t="str">
        <f t="shared" si="6"/>
        <v/>
      </c>
      <c r="J56" s="151"/>
      <c r="K56" s="151"/>
      <c r="L56" s="151"/>
      <c r="M56" s="151"/>
      <c r="N56" s="151"/>
      <c r="O56" s="151"/>
      <c r="P56" s="151"/>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57"/>
      <c r="BC56" s="158" t="str">
        <f t="shared" si="7"/>
        <v/>
      </c>
      <c r="BD56" s="151"/>
      <c r="BE56" s="157"/>
      <c r="BF56" s="159">
        <f t="shared" si="8"/>
        <v>0</v>
      </c>
      <c r="BG56" s="8"/>
    </row>
    <row r="57" spans="1:80" s="169" customFormat="1" ht="16.5" customHeight="1" x14ac:dyDescent="0.15">
      <c r="A57" s="292"/>
      <c r="B57" s="315" t="s">
        <v>53</v>
      </c>
      <c r="C57" s="316"/>
      <c r="D57" s="117">
        <f t="shared" si="5"/>
        <v>62</v>
      </c>
      <c r="E57" s="43">
        <v>36</v>
      </c>
      <c r="F57" s="44">
        <v>26</v>
      </c>
      <c r="G57" s="44"/>
      <c r="H57" s="45"/>
      <c r="I57" s="156" t="str">
        <f t="shared" si="6"/>
        <v/>
      </c>
      <c r="J57" s="151"/>
      <c r="K57" s="151"/>
      <c r="L57" s="151"/>
      <c r="M57" s="151"/>
      <c r="N57" s="151"/>
      <c r="O57" s="151"/>
      <c r="P57" s="151"/>
      <c r="Q57" s="7"/>
      <c r="R57" s="8"/>
      <c r="S57" s="8"/>
      <c r="T57" s="8"/>
      <c r="U57" s="8"/>
      <c r="V57" s="8"/>
      <c r="W57" s="8"/>
      <c r="X57" s="8"/>
      <c r="Y57" s="8"/>
      <c r="Z57" s="8"/>
      <c r="AA57" s="8"/>
      <c r="AB57" s="8"/>
      <c r="AC57" s="8"/>
      <c r="AD57" s="8"/>
      <c r="AE57" s="8"/>
      <c r="AF57" s="8"/>
      <c r="AG57" s="8"/>
      <c r="AH57" s="8"/>
      <c r="AI57" s="8"/>
      <c r="AJ57" s="8"/>
      <c r="AK57" s="8"/>
      <c r="AL57" s="8"/>
      <c r="AM57" s="8"/>
      <c r="AN57" s="8"/>
      <c r="AO57" s="12"/>
      <c r="AP57" s="12"/>
      <c r="AQ57" s="12"/>
      <c r="AR57" s="12"/>
      <c r="AS57" s="12"/>
      <c r="AT57" s="12"/>
      <c r="AU57" s="12"/>
      <c r="AV57" s="12"/>
      <c r="AW57" s="12"/>
      <c r="AX57" s="12"/>
      <c r="AY57" s="12"/>
      <c r="AZ57" s="8"/>
      <c r="BA57" s="8"/>
      <c r="BB57" s="157"/>
      <c r="BC57" s="158" t="str">
        <f t="shared" si="7"/>
        <v/>
      </c>
      <c r="BD57" s="151"/>
      <c r="BE57" s="157"/>
      <c r="BF57" s="159">
        <f t="shared" si="8"/>
        <v>0</v>
      </c>
      <c r="BG57" s="8"/>
      <c r="BH57" s="12"/>
      <c r="BI57" s="12"/>
      <c r="BJ57" s="12"/>
      <c r="BK57" s="12"/>
      <c r="BL57" s="12"/>
      <c r="BM57" s="12"/>
      <c r="BN57" s="12"/>
      <c r="BO57" s="12"/>
      <c r="BP57" s="12"/>
      <c r="BQ57" s="12"/>
      <c r="BR57" s="12"/>
      <c r="BS57" s="12"/>
      <c r="BT57" s="12"/>
      <c r="BU57" s="12"/>
      <c r="BV57" s="12"/>
      <c r="BW57" s="12"/>
      <c r="BX57" s="12"/>
      <c r="BY57" s="12"/>
      <c r="BZ57" s="12"/>
      <c r="CA57" s="12"/>
      <c r="CB57" s="12"/>
    </row>
    <row r="58" spans="1:80" s="169" customFormat="1" ht="15.75" customHeight="1" x14ac:dyDescent="0.15">
      <c r="A58" s="292"/>
      <c r="B58" s="339" t="s">
        <v>54</v>
      </c>
      <c r="C58" s="340"/>
      <c r="D58" s="74">
        <f t="shared" si="5"/>
        <v>150</v>
      </c>
      <c r="E58" s="63">
        <v>30</v>
      </c>
      <c r="F58" s="64"/>
      <c r="G58" s="64"/>
      <c r="H58" s="160">
        <v>120</v>
      </c>
      <c r="I58" s="156" t="str">
        <f t="shared" si="6"/>
        <v/>
      </c>
      <c r="J58" s="151"/>
      <c r="K58" s="151"/>
      <c r="L58" s="151"/>
      <c r="M58" s="151"/>
      <c r="N58" s="151"/>
      <c r="O58" s="151"/>
      <c r="P58" s="151"/>
      <c r="Q58" s="7"/>
      <c r="R58" s="8"/>
      <c r="S58" s="8"/>
      <c r="T58" s="8"/>
      <c r="U58" s="8"/>
      <c r="V58" s="8"/>
      <c r="W58" s="8"/>
      <c r="X58" s="8"/>
      <c r="Y58" s="8"/>
      <c r="Z58" s="8"/>
      <c r="AA58" s="8"/>
      <c r="AB58" s="8"/>
      <c r="AC58" s="8"/>
      <c r="AD58" s="8"/>
      <c r="AE58" s="8"/>
      <c r="AF58" s="8"/>
      <c r="AG58" s="8"/>
      <c r="AH58" s="8"/>
      <c r="AI58" s="8"/>
      <c r="AJ58" s="8"/>
      <c r="AK58" s="8"/>
      <c r="AL58" s="8"/>
      <c r="AM58" s="8"/>
      <c r="AN58" s="8"/>
      <c r="AO58" s="12"/>
      <c r="AP58" s="12"/>
      <c r="AQ58" s="12"/>
      <c r="AR58" s="12"/>
      <c r="AS58" s="12"/>
      <c r="AT58" s="12"/>
      <c r="AU58" s="12"/>
      <c r="AV58" s="12"/>
      <c r="AW58" s="12"/>
      <c r="AX58" s="12"/>
      <c r="AY58" s="12"/>
      <c r="AZ58" s="8"/>
      <c r="BA58" s="8"/>
      <c r="BB58" s="157"/>
      <c r="BC58" s="158" t="str">
        <f t="shared" si="7"/>
        <v/>
      </c>
      <c r="BD58" s="151"/>
      <c r="BE58" s="157"/>
      <c r="BF58" s="159">
        <f t="shared" si="8"/>
        <v>0</v>
      </c>
      <c r="BG58" s="8"/>
      <c r="BH58" s="12"/>
      <c r="BI58" s="12"/>
      <c r="BJ58" s="12"/>
      <c r="BK58" s="12"/>
      <c r="BL58" s="12"/>
      <c r="BM58" s="12"/>
      <c r="BN58" s="12"/>
      <c r="BO58" s="12"/>
      <c r="BP58" s="12"/>
      <c r="BQ58" s="12"/>
      <c r="BR58" s="12"/>
      <c r="BS58" s="12"/>
      <c r="BT58" s="12"/>
      <c r="BU58" s="12"/>
      <c r="BV58" s="12"/>
      <c r="BW58" s="12"/>
      <c r="BX58" s="12"/>
      <c r="BY58" s="12"/>
      <c r="BZ58" s="12"/>
      <c r="CA58" s="12"/>
      <c r="CB58" s="12"/>
    </row>
    <row r="59" spans="1:80" s="169" customFormat="1" ht="15.75" customHeight="1" x14ac:dyDescent="0.15">
      <c r="A59" s="292"/>
      <c r="B59" s="339" t="s">
        <v>55</v>
      </c>
      <c r="C59" s="340"/>
      <c r="D59" s="74">
        <f t="shared" si="5"/>
        <v>0</v>
      </c>
      <c r="E59" s="63"/>
      <c r="F59" s="64"/>
      <c r="G59" s="64"/>
      <c r="H59" s="160"/>
      <c r="I59" s="156" t="str">
        <f t="shared" si="6"/>
        <v/>
      </c>
      <c r="J59" s="151"/>
      <c r="K59" s="151"/>
      <c r="L59" s="151"/>
      <c r="M59" s="151"/>
      <c r="N59" s="151"/>
      <c r="O59" s="151"/>
      <c r="P59" s="151"/>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57"/>
      <c r="BC59" s="158" t="str">
        <f t="shared" si="7"/>
        <v/>
      </c>
      <c r="BD59" s="151"/>
      <c r="BE59" s="157"/>
      <c r="BF59" s="159">
        <f t="shared" si="8"/>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69" customFormat="1" ht="15.75" customHeight="1" x14ac:dyDescent="0.15">
      <c r="A60" s="292"/>
      <c r="B60" s="339" t="s">
        <v>56</v>
      </c>
      <c r="C60" s="340"/>
      <c r="D60" s="74">
        <f t="shared" si="5"/>
        <v>0</v>
      </c>
      <c r="E60" s="63"/>
      <c r="F60" s="64"/>
      <c r="G60" s="64"/>
      <c r="H60" s="160"/>
      <c r="I60" s="156" t="str">
        <f t="shared" si="6"/>
        <v/>
      </c>
      <c r="J60" s="151"/>
      <c r="K60" s="151"/>
      <c r="L60" s="151"/>
      <c r="M60" s="151"/>
      <c r="N60" s="151"/>
      <c r="O60" s="151"/>
      <c r="P60" s="151"/>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57"/>
      <c r="BC60" s="158" t="str">
        <f t="shared" si="7"/>
        <v/>
      </c>
      <c r="BD60" s="151"/>
      <c r="BE60" s="157"/>
      <c r="BF60" s="159">
        <f t="shared" si="8"/>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69" customFormat="1" ht="21.75" customHeight="1" x14ac:dyDescent="0.15">
      <c r="A61" s="292"/>
      <c r="B61" s="341" t="s">
        <v>57</v>
      </c>
      <c r="C61" s="342"/>
      <c r="D61" s="74">
        <f t="shared" si="5"/>
        <v>0</v>
      </c>
      <c r="E61" s="118"/>
      <c r="F61" s="80"/>
      <c r="G61" s="80"/>
      <c r="H61" s="162"/>
      <c r="I61" s="156" t="str">
        <f t="shared" si="6"/>
        <v/>
      </c>
      <c r="J61" s="151"/>
      <c r="K61" s="151"/>
      <c r="L61" s="151"/>
      <c r="M61" s="151"/>
      <c r="N61" s="151"/>
      <c r="O61" s="151"/>
      <c r="P61" s="151"/>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57"/>
      <c r="BC61" s="158" t="str">
        <f t="shared" si="7"/>
        <v/>
      </c>
      <c r="BD61" s="151"/>
      <c r="BE61" s="157"/>
      <c r="BF61" s="159">
        <f t="shared" si="8"/>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ht="15.75" customHeight="1" x14ac:dyDescent="0.15">
      <c r="A62" s="292"/>
      <c r="B62" s="343" t="s">
        <v>58</v>
      </c>
      <c r="C62" s="344"/>
      <c r="D62" s="74">
        <f t="shared" si="5"/>
        <v>95</v>
      </c>
      <c r="E62" s="118">
        <v>69</v>
      </c>
      <c r="F62" s="80">
        <v>26</v>
      </c>
      <c r="G62" s="80"/>
      <c r="H62" s="162"/>
      <c r="I62" s="156" t="str">
        <f t="shared" si="6"/>
        <v/>
      </c>
      <c r="J62" s="151"/>
      <c r="K62" s="151"/>
      <c r="L62" s="151"/>
      <c r="M62" s="151"/>
      <c r="N62" s="151"/>
      <c r="O62" s="151"/>
      <c r="P62" s="151"/>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57"/>
      <c r="BC62" s="158" t="str">
        <f t="shared" si="7"/>
        <v/>
      </c>
      <c r="BD62" s="151"/>
      <c r="BE62" s="157"/>
      <c r="BF62" s="159">
        <f t="shared" si="8"/>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ht="14.25" customHeight="1" x14ac:dyDescent="0.15">
      <c r="A63" s="292"/>
      <c r="B63" s="279" t="s">
        <v>59</v>
      </c>
      <c r="C63" s="120" t="s">
        <v>60</v>
      </c>
      <c r="D63" s="21">
        <f t="shared" si="5"/>
        <v>0</v>
      </c>
      <c r="E63" s="36"/>
      <c r="F63" s="37"/>
      <c r="G63" s="37"/>
      <c r="H63" s="38"/>
      <c r="I63" s="156" t="str">
        <f t="shared" si="6"/>
        <v/>
      </c>
      <c r="J63" s="151"/>
      <c r="K63" s="151"/>
      <c r="L63" s="151"/>
      <c r="M63" s="151"/>
      <c r="N63" s="151"/>
      <c r="O63" s="151"/>
      <c r="P63" s="151"/>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57"/>
      <c r="BC63" s="158" t="str">
        <f t="shared" si="7"/>
        <v/>
      </c>
      <c r="BD63" s="151"/>
      <c r="BE63" s="157"/>
      <c r="BF63" s="159">
        <f t="shared" si="8"/>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ht="14.25" customHeight="1" x14ac:dyDescent="0.15">
      <c r="A64" s="292"/>
      <c r="B64" s="305"/>
      <c r="C64" s="171" t="s">
        <v>61</v>
      </c>
      <c r="D64" s="74">
        <f t="shared" si="5"/>
        <v>0</v>
      </c>
      <c r="E64" s="63"/>
      <c r="F64" s="64"/>
      <c r="G64" s="64"/>
      <c r="H64" s="160"/>
      <c r="I64" s="156" t="str">
        <f t="shared" si="6"/>
        <v/>
      </c>
      <c r="J64" s="151"/>
      <c r="K64" s="151"/>
      <c r="L64" s="151"/>
      <c r="M64" s="151"/>
      <c r="N64" s="151"/>
      <c r="O64" s="151"/>
      <c r="P64" s="151"/>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57"/>
      <c r="BC64" s="158" t="str">
        <f t="shared" si="7"/>
        <v/>
      </c>
      <c r="BD64" s="151"/>
      <c r="BE64" s="157"/>
      <c r="BF64" s="159">
        <f t="shared" si="8"/>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ht="14.25" customHeight="1" x14ac:dyDescent="0.15">
      <c r="A65" s="292"/>
      <c r="B65" s="280"/>
      <c r="C65" s="128" t="s">
        <v>62</v>
      </c>
      <c r="D65" s="74">
        <f t="shared" si="5"/>
        <v>0</v>
      </c>
      <c r="E65" s="118"/>
      <c r="F65" s="80"/>
      <c r="G65" s="80"/>
      <c r="H65" s="162"/>
      <c r="I65" s="156" t="str">
        <f t="shared" si="6"/>
        <v/>
      </c>
      <c r="J65" s="151"/>
      <c r="K65" s="151"/>
      <c r="L65" s="151"/>
      <c r="M65" s="151"/>
      <c r="N65" s="151"/>
      <c r="O65" s="151"/>
      <c r="P65" s="151"/>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57"/>
      <c r="BC65" s="158" t="str">
        <f t="shared" si="7"/>
        <v/>
      </c>
      <c r="BD65" s="151"/>
      <c r="BE65" s="157"/>
      <c r="BF65" s="159">
        <f t="shared" si="8"/>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 customHeight="1" x14ac:dyDescent="0.15">
      <c r="A66" s="292"/>
      <c r="B66" s="345" t="s">
        <v>63</v>
      </c>
      <c r="C66" s="346"/>
      <c r="D66" s="141">
        <f t="shared" si="5"/>
        <v>0</v>
      </c>
      <c r="E66" s="172"/>
      <c r="F66" s="173"/>
      <c r="G66" s="173"/>
      <c r="H66" s="174"/>
      <c r="I66" s="156" t="str">
        <f t="shared" si="6"/>
        <v/>
      </c>
      <c r="J66" s="151"/>
      <c r="K66" s="151"/>
      <c r="L66" s="151"/>
      <c r="M66" s="151"/>
      <c r="N66" s="151"/>
      <c r="O66" s="151"/>
      <c r="P66" s="151"/>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57"/>
      <c r="BC66" s="158" t="str">
        <f t="shared" si="7"/>
        <v/>
      </c>
      <c r="BD66" s="151"/>
      <c r="BE66" s="157"/>
      <c r="BF66" s="159">
        <f t="shared" si="8"/>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9.5" customHeight="1" x14ac:dyDescent="0.15">
      <c r="A67" s="293"/>
      <c r="B67" s="319" t="s">
        <v>4</v>
      </c>
      <c r="C67" s="320"/>
      <c r="D67" s="141">
        <f t="shared" si="5"/>
        <v>716</v>
      </c>
      <c r="E67" s="141">
        <f>SUM(E40:E66)</f>
        <v>287</v>
      </c>
      <c r="F67" s="141">
        <f>SUM(F40:F66)</f>
        <v>69</v>
      </c>
      <c r="G67" s="141">
        <f>SUM(G40:G66)</f>
        <v>0</v>
      </c>
      <c r="H67" s="141">
        <f>SUM(H40:H66)</f>
        <v>360</v>
      </c>
      <c r="I67" s="156" t="str">
        <f>+BB67&amp;BC67</f>
        <v/>
      </c>
      <c r="J67" s="151"/>
      <c r="K67" s="151"/>
      <c r="L67" s="151"/>
      <c r="M67" s="151"/>
      <c r="N67" s="151"/>
      <c r="O67" s="151"/>
      <c r="P67" s="151"/>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57"/>
      <c r="BC67" s="158" t="str">
        <f t="shared" si="7"/>
        <v/>
      </c>
      <c r="BD67" s="151"/>
      <c r="BE67" s="157"/>
      <c r="BF67" s="159">
        <f t="shared" si="8"/>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34.5" customHeight="1" x14ac:dyDescent="0.2">
      <c r="A68" s="149" t="s">
        <v>69</v>
      </c>
      <c r="B68" s="149"/>
      <c r="C68" s="149"/>
      <c r="D68" s="149"/>
      <c r="E68" s="149"/>
      <c r="F68" s="149"/>
      <c r="G68" s="150"/>
      <c r="H68" s="150"/>
      <c r="I68" s="175"/>
      <c r="J68" s="175"/>
      <c r="K68" s="175"/>
      <c r="L68" s="175"/>
      <c r="M68" s="175"/>
      <c r="N68" s="175"/>
      <c r="O68" s="152"/>
      <c r="P68" s="151"/>
      <c r="Q68" s="7"/>
      <c r="R68" s="8"/>
      <c r="S68" s="8"/>
      <c r="T68" s="8"/>
      <c r="U68" s="8"/>
      <c r="V68" s="8"/>
      <c r="W68" s="8"/>
      <c r="X68" s="8"/>
      <c r="Y68" s="8"/>
      <c r="Z68" s="8"/>
      <c r="AA68" s="8"/>
      <c r="AB68" s="8"/>
      <c r="AZ68" s="8"/>
      <c r="BA68" s="8"/>
      <c r="BB68" s="8"/>
      <c r="BC68" s="8"/>
      <c r="BD68" s="8"/>
      <c r="BE68" s="8"/>
      <c r="BF68" s="8"/>
      <c r="BG68" s="8"/>
    </row>
    <row r="69" spans="1:80" ht="31.5" x14ac:dyDescent="0.15">
      <c r="A69" s="347" t="s">
        <v>70</v>
      </c>
      <c r="B69" s="347"/>
      <c r="C69" s="347"/>
      <c r="D69" s="266" t="s">
        <v>71</v>
      </c>
      <c r="E69" s="270" t="s">
        <v>72</v>
      </c>
      <c r="F69" s="271" t="s">
        <v>73</v>
      </c>
      <c r="G69" s="271" t="s">
        <v>74</v>
      </c>
      <c r="H69" s="154" t="s">
        <v>75</v>
      </c>
      <c r="I69" s="178"/>
      <c r="J69" s="179"/>
      <c r="K69" s="179"/>
      <c r="L69" s="179"/>
      <c r="M69" s="179"/>
      <c r="N69" s="179"/>
      <c r="O69" s="179"/>
      <c r="P69" s="151"/>
      <c r="Q69" s="7"/>
      <c r="R69" s="8"/>
      <c r="S69" s="8"/>
      <c r="T69" s="8"/>
      <c r="U69" s="8"/>
      <c r="V69" s="8"/>
      <c r="W69" s="8"/>
      <c r="X69" s="8"/>
      <c r="Y69" s="8"/>
      <c r="Z69" s="8"/>
      <c r="AA69" s="8"/>
      <c r="AB69" s="8"/>
      <c r="BA69" s="8"/>
      <c r="BB69" s="8"/>
      <c r="BC69" s="8"/>
      <c r="BD69" s="8"/>
      <c r="BE69" s="8"/>
    </row>
    <row r="70" spans="1:80" ht="15" customHeight="1" x14ac:dyDescent="0.15">
      <c r="A70" s="348" t="s">
        <v>76</v>
      </c>
      <c r="B70" s="349"/>
      <c r="C70" s="350"/>
      <c r="D70" s="180">
        <f>SUM(E70:H70)</f>
        <v>0</v>
      </c>
      <c r="E70" s="36"/>
      <c r="F70" s="37"/>
      <c r="G70" s="37"/>
      <c r="H70" s="38"/>
      <c r="I70" s="181">
        <f>+BA70</f>
        <v>0</v>
      </c>
      <c r="J70" s="179"/>
      <c r="K70" s="179"/>
      <c r="L70" s="179"/>
      <c r="M70" s="179"/>
      <c r="N70" s="179"/>
      <c r="O70" s="179"/>
      <c r="P70" s="151"/>
      <c r="Q70" s="7"/>
      <c r="R70" s="8"/>
      <c r="S70" s="8"/>
      <c r="T70" s="8"/>
      <c r="U70" s="8"/>
      <c r="V70" s="8"/>
      <c r="W70" s="8"/>
      <c r="X70" s="8"/>
      <c r="Y70" s="8"/>
      <c r="Z70" s="8"/>
      <c r="AA70" s="8"/>
      <c r="AB70" s="8"/>
      <c r="BA70" s="8"/>
      <c r="BB70" s="8"/>
      <c r="BC70" s="8"/>
      <c r="BD70" s="8"/>
      <c r="BE70" s="8"/>
    </row>
    <row r="71" spans="1:80" ht="15" customHeight="1" x14ac:dyDescent="0.2">
      <c r="A71" s="351" t="s">
        <v>77</v>
      </c>
      <c r="B71" s="352"/>
      <c r="C71" s="353"/>
      <c r="D71" s="180">
        <f>SUM(E71:H71)</f>
        <v>0</v>
      </c>
      <c r="E71" s="43"/>
      <c r="F71" s="44"/>
      <c r="G71" s="44"/>
      <c r="H71" s="45"/>
      <c r="I71" s="181">
        <f>+BA71</f>
        <v>0</v>
      </c>
      <c r="J71" s="179"/>
      <c r="K71" s="179"/>
      <c r="L71" s="179"/>
      <c r="M71" s="179"/>
      <c r="N71" s="179"/>
      <c r="O71" s="179"/>
      <c r="P71" s="152"/>
      <c r="Q71" s="7"/>
      <c r="R71" s="8"/>
      <c r="S71" s="8"/>
      <c r="T71" s="8"/>
      <c r="U71" s="8"/>
      <c r="V71" s="8"/>
      <c r="W71" s="8"/>
      <c r="X71" s="8"/>
      <c r="Y71" s="8"/>
      <c r="Z71" s="8"/>
      <c r="AA71" s="8"/>
      <c r="AB71" s="8"/>
      <c r="BA71" s="8"/>
      <c r="BB71" s="8"/>
      <c r="BC71" s="8"/>
      <c r="BD71" s="8"/>
      <c r="BE71" s="8"/>
    </row>
    <row r="72" spans="1:80" ht="15" customHeight="1" x14ac:dyDescent="0.15">
      <c r="A72" s="336" t="s">
        <v>78</v>
      </c>
      <c r="B72" s="337"/>
      <c r="C72" s="338"/>
      <c r="D72" s="180">
        <f>SUM(E72:H72)</f>
        <v>0</v>
      </c>
      <c r="E72" s="63"/>
      <c r="F72" s="64"/>
      <c r="G72" s="64"/>
      <c r="H72" s="160"/>
      <c r="I72" s="181">
        <f>+BA72</f>
        <v>0</v>
      </c>
      <c r="J72" s="179"/>
      <c r="K72" s="179"/>
      <c r="L72" s="179"/>
      <c r="M72" s="179"/>
      <c r="N72" s="179"/>
      <c r="O72" s="179"/>
      <c r="P72" s="179"/>
      <c r="Q72" s="7"/>
      <c r="R72" s="8"/>
      <c r="S72" s="8"/>
      <c r="T72" s="8"/>
      <c r="U72" s="8"/>
      <c r="V72" s="8"/>
      <c r="W72" s="8"/>
      <c r="X72" s="8"/>
      <c r="Y72" s="8"/>
      <c r="Z72" s="8"/>
      <c r="AA72" s="8"/>
      <c r="AB72" s="8"/>
      <c r="BA72" s="8"/>
      <c r="BB72" s="8"/>
      <c r="BC72" s="8"/>
      <c r="BD72" s="8"/>
      <c r="BE72" s="8"/>
    </row>
    <row r="73" spans="1:80" ht="15" customHeight="1" x14ac:dyDescent="0.15">
      <c r="A73" s="354" t="s">
        <v>79</v>
      </c>
      <c r="B73" s="355"/>
      <c r="C73" s="356"/>
      <c r="D73" s="182">
        <f>SUM(E73:H73)</f>
        <v>0</v>
      </c>
      <c r="E73" s="118"/>
      <c r="F73" s="80"/>
      <c r="G73" s="80"/>
      <c r="H73" s="162"/>
      <c r="I73" s="181">
        <f>+BA73</f>
        <v>0</v>
      </c>
      <c r="J73" s="179"/>
      <c r="K73" s="179"/>
      <c r="L73" s="179"/>
      <c r="M73" s="179"/>
      <c r="N73" s="179"/>
      <c r="O73" s="179"/>
      <c r="P73" s="179"/>
      <c r="Q73" s="7"/>
      <c r="R73" s="8"/>
      <c r="S73" s="8"/>
      <c r="T73" s="8"/>
      <c r="U73" s="8"/>
      <c r="V73" s="8"/>
      <c r="W73" s="8"/>
      <c r="X73" s="8"/>
      <c r="Y73" s="8"/>
      <c r="Z73" s="8"/>
      <c r="AA73" s="8"/>
      <c r="AB73" s="8"/>
      <c r="BA73" s="8"/>
      <c r="BB73" s="8"/>
      <c r="BC73" s="8"/>
      <c r="BD73" s="8"/>
      <c r="BE73" s="8"/>
    </row>
    <row r="74" spans="1:80" ht="22.5" customHeight="1" x14ac:dyDescent="0.15">
      <c r="A74" s="319" t="s">
        <v>4</v>
      </c>
      <c r="B74" s="357"/>
      <c r="C74" s="358"/>
      <c r="D74" s="183">
        <f>SUM(D70:D73)</f>
        <v>0</v>
      </c>
      <c r="E74" s="142">
        <f>SUM(E70:E73)</f>
        <v>0</v>
      </c>
      <c r="F74" s="143">
        <f>SUM(F70:F73)</f>
        <v>0</v>
      </c>
      <c r="G74" s="143">
        <f>SUM(G70:G73)</f>
        <v>0</v>
      </c>
      <c r="H74" s="184">
        <f>SUM(H70:H73)</f>
        <v>0</v>
      </c>
      <c r="I74" s="181">
        <f>+BA74</f>
        <v>0</v>
      </c>
      <c r="J74" s="151"/>
      <c r="K74" s="151"/>
      <c r="L74" s="151"/>
      <c r="M74" s="151"/>
      <c r="N74" s="151"/>
      <c r="O74" s="151"/>
      <c r="P74" s="179"/>
      <c r="Q74" s="7"/>
      <c r="R74" s="8"/>
      <c r="S74" s="8"/>
      <c r="T74" s="8"/>
      <c r="U74" s="8"/>
      <c r="V74" s="8"/>
      <c r="W74" s="8"/>
      <c r="X74" s="8"/>
      <c r="Y74" s="8"/>
      <c r="Z74" s="8"/>
      <c r="AA74" s="8"/>
      <c r="AB74" s="8"/>
      <c r="BA74" s="8"/>
      <c r="BB74" s="8"/>
      <c r="BC74" s="8"/>
      <c r="BD74" s="8"/>
      <c r="BE74" s="8"/>
    </row>
    <row r="75" spans="1:80" ht="28.5" customHeight="1" x14ac:dyDescent="0.2">
      <c r="A75" s="185" t="s">
        <v>80</v>
      </c>
      <c r="B75" s="185"/>
      <c r="C75" s="185"/>
      <c r="D75" s="185"/>
      <c r="E75" s="186"/>
      <c r="F75" s="186"/>
      <c r="G75" s="186"/>
      <c r="H75" s="186"/>
      <c r="I75" s="186"/>
      <c r="J75" s="186"/>
      <c r="K75" s="187"/>
      <c r="L75" s="187"/>
      <c r="M75" s="187"/>
      <c r="N75" s="188"/>
      <c r="O75" s="189"/>
      <c r="P75" s="179"/>
      <c r="Q75" s="7"/>
      <c r="R75" s="8"/>
      <c r="S75" s="8"/>
      <c r="T75" s="8"/>
      <c r="U75" s="8"/>
      <c r="V75" s="8"/>
      <c r="W75" s="8"/>
      <c r="X75" s="8"/>
      <c r="Y75" s="8"/>
      <c r="Z75" s="8"/>
      <c r="AA75" s="8"/>
      <c r="AB75" s="8"/>
      <c r="BA75" s="8"/>
      <c r="BB75" s="8"/>
      <c r="BC75" s="8"/>
      <c r="BD75" s="8"/>
      <c r="BE75" s="8"/>
    </row>
    <row r="76" spans="1:80" ht="30" customHeight="1" x14ac:dyDescent="0.15">
      <c r="A76" s="359" t="s">
        <v>81</v>
      </c>
      <c r="B76" s="360"/>
      <c r="C76" s="361"/>
      <c r="D76" s="192" t="s">
        <v>82</v>
      </c>
      <c r="E76" s="362"/>
      <c r="F76" s="362"/>
      <c r="G76" s="7"/>
      <c r="H76" s="7"/>
      <c r="I76" s="7"/>
      <c r="J76" s="7"/>
      <c r="K76" s="7"/>
      <c r="L76" s="7"/>
      <c r="M76" s="7"/>
      <c r="N76" s="7"/>
      <c r="O76" s="7"/>
      <c r="P76" s="179"/>
      <c r="Q76" s="7"/>
      <c r="R76" s="8"/>
      <c r="S76" s="8"/>
      <c r="T76" s="8"/>
      <c r="U76" s="8"/>
      <c r="V76" s="8"/>
      <c r="W76" s="8"/>
      <c r="X76" s="8"/>
      <c r="Y76" s="8"/>
      <c r="Z76" s="8"/>
      <c r="AA76" s="8"/>
      <c r="AB76" s="8"/>
      <c r="BA76" s="169"/>
      <c r="BB76" s="169"/>
      <c r="BC76" s="169"/>
      <c r="BD76" s="169"/>
      <c r="BE76" s="169"/>
    </row>
    <row r="77" spans="1:80" ht="15.75" customHeight="1" x14ac:dyDescent="0.15">
      <c r="A77" s="363" t="s">
        <v>83</v>
      </c>
      <c r="B77" s="364"/>
      <c r="C77" s="365"/>
      <c r="D77" s="193"/>
      <c r="E77" s="362"/>
      <c r="F77" s="362"/>
      <c r="G77" s="7"/>
      <c r="H77" s="7"/>
      <c r="I77" s="7"/>
      <c r="J77" s="7"/>
      <c r="K77" s="7"/>
      <c r="L77" s="7"/>
      <c r="M77" s="7"/>
      <c r="N77" s="7"/>
      <c r="O77" s="7"/>
      <c r="P77" s="151"/>
      <c r="Q77" s="7"/>
      <c r="R77" s="8"/>
      <c r="S77" s="8"/>
      <c r="T77" s="8"/>
      <c r="U77" s="8"/>
      <c r="V77" s="8"/>
      <c r="W77" s="8"/>
      <c r="X77" s="8"/>
      <c r="Y77" s="8"/>
      <c r="Z77" s="8"/>
      <c r="AA77" s="8"/>
      <c r="AB77" s="8"/>
      <c r="BA77" s="169"/>
      <c r="BB77" s="169"/>
      <c r="BC77" s="169"/>
      <c r="BD77" s="169"/>
      <c r="BE77" s="169"/>
    </row>
    <row r="78" spans="1:80" ht="14.25" customHeight="1" x14ac:dyDescent="0.15">
      <c r="A78" s="336" t="s">
        <v>84</v>
      </c>
      <c r="B78" s="337"/>
      <c r="C78" s="338"/>
      <c r="D78" s="193"/>
      <c r="E78" s="362"/>
      <c r="F78" s="362"/>
      <c r="G78" s="7"/>
      <c r="H78" s="7"/>
      <c r="I78" s="7"/>
      <c r="J78" s="7"/>
      <c r="K78" s="7"/>
      <c r="L78" s="7"/>
      <c r="M78" s="7"/>
      <c r="N78" s="7"/>
      <c r="O78" s="7"/>
      <c r="P78" s="7"/>
      <c r="Q78" s="7"/>
      <c r="R78" s="8"/>
      <c r="S78" s="8"/>
      <c r="T78" s="8"/>
      <c r="U78" s="8"/>
      <c r="V78" s="8"/>
      <c r="W78" s="8"/>
      <c r="X78" s="8"/>
      <c r="Y78" s="8"/>
      <c r="Z78" s="8"/>
      <c r="AA78" s="8"/>
      <c r="AB78" s="8"/>
      <c r="BA78" s="169"/>
      <c r="BB78" s="169"/>
      <c r="BC78" s="169"/>
      <c r="BD78" s="169"/>
      <c r="BE78" s="169"/>
    </row>
    <row r="79" spans="1:80" ht="15" customHeight="1" x14ac:dyDescent="0.15">
      <c r="A79" s="367" t="s">
        <v>85</v>
      </c>
      <c r="B79" s="368"/>
      <c r="C79" s="369"/>
      <c r="D79" s="194"/>
      <c r="E79" s="7"/>
      <c r="F79" s="7"/>
      <c r="G79" s="7"/>
      <c r="H79" s="7"/>
      <c r="I79" s="7"/>
      <c r="J79" s="7"/>
      <c r="K79" s="7"/>
      <c r="L79" s="7"/>
      <c r="M79" s="7"/>
      <c r="N79" s="7"/>
      <c r="O79" s="7"/>
      <c r="P79" s="7"/>
      <c r="Q79" s="7"/>
      <c r="R79" s="8"/>
      <c r="S79" s="8"/>
      <c r="T79" s="8"/>
      <c r="U79" s="8"/>
      <c r="V79" s="8"/>
      <c r="W79" s="8"/>
      <c r="X79" s="8"/>
      <c r="Y79" s="8"/>
      <c r="Z79" s="8"/>
      <c r="AA79" s="8"/>
      <c r="AB79" s="8"/>
    </row>
    <row r="80" spans="1:80" ht="27.75" customHeight="1" x14ac:dyDescent="0.2">
      <c r="A80" s="195" t="s">
        <v>86</v>
      </c>
      <c r="B80" s="195"/>
      <c r="C80" s="195"/>
      <c r="D80" s="196"/>
      <c r="E80" s="197"/>
      <c r="F80" s="197"/>
      <c r="G80" s="197"/>
      <c r="H80" s="197"/>
      <c r="I80" s="197"/>
      <c r="J80" s="197"/>
      <c r="K80" s="198"/>
      <c r="L80" s="198"/>
      <c r="M80" s="198"/>
      <c r="N80" s="199"/>
      <c r="O80" s="200"/>
      <c r="P80" s="201"/>
      <c r="Q80" s="200"/>
      <c r="R80" s="8"/>
      <c r="S80" s="169"/>
      <c r="T80" s="169"/>
      <c r="U80" s="169"/>
      <c r="V80" s="169"/>
      <c r="W80" s="169"/>
      <c r="X80" s="169"/>
      <c r="Y80" s="169"/>
      <c r="Z80" s="169"/>
      <c r="AA80" s="169"/>
      <c r="AB80" s="169"/>
    </row>
    <row r="81" spans="1:28" ht="15" customHeight="1" x14ac:dyDescent="0.15">
      <c r="A81" s="370" t="s">
        <v>87</v>
      </c>
      <c r="B81" s="370"/>
      <c r="C81" s="370"/>
      <c r="D81" s="366" t="s">
        <v>88</v>
      </c>
      <c r="E81" s="366" t="s">
        <v>89</v>
      </c>
      <c r="O81" s="200"/>
      <c r="P81" s="200"/>
      <c r="Q81" s="200"/>
      <c r="R81" s="169"/>
      <c r="S81" s="169"/>
      <c r="T81" s="169"/>
      <c r="U81" s="169"/>
      <c r="V81" s="169"/>
      <c r="W81" s="169"/>
      <c r="X81" s="169"/>
      <c r="Y81" s="169"/>
      <c r="Z81" s="169"/>
      <c r="AA81" s="169"/>
      <c r="AB81" s="169"/>
    </row>
    <row r="82" spans="1:28" ht="15.75" customHeight="1" x14ac:dyDescent="0.15">
      <c r="A82" s="370"/>
      <c r="B82" s="370"/>
      <c r="C82" s="370"/>
      <c r="D82" s="366"/>
      <c r="E82" s="366"/>
      <c r="O82" s="200"/>
      <c r="P82" s="200"/>
      <c r="Q82" s="200"/>
      <c r="R82" s="169"/>
      <c r="S82" s="169"/>
      <c r="T82" s="169"/>
      <c r="U82" s="169"/>
      <c r="V82" s="169"/>
      <c r="W82" s="169"/>
      <c r="X82" s="169"/>
      <c r="Y82" s="169"/>
      <c r="Z82" s="169"/>
      <c r="AA82" s="169"/>
      <c r="AB82" s="169"/>
    </row>
    <row r="83" spans="1:28" ht="21" customHeight="1" x14ac:dyDescent="0.15">
      <c r="A83" s="377" t="s">
        <v>90</v>
      </c>
      <c r="B83" s="378"/>
      <c r="C83" s="379"/>
      <c r="D83" s="202"/>
      <c r="E83" s="203"/>
      <c r="O83" s="200"/>
      <c r="P83" s="200"/>
      <c r="Q83" s="200"/>
      <c r="R83" s="169"/>
      <c r="S83" s="169"/>
      <c r="T83" s="169"/>
      <c r="U83" s="169"/>
      <c r="V83" s="169"/>
      <c r="W83" s="169"/>
      <c r="X83" s="169"/>
      <c r="Y83" s="169"/>
      <c r="Z83" s="169"/>
      <c r="AA83" s="169"/>
      <c r="AB83" s="169"/>
    </row>
    <row r="84" spans="1:28" ht="19.5" customHeight="1" x14ac:dyDescent="0.15">
      <c r="A84" s="380" t="s">
        <v>91</v>
      </c>
      <c r="B84" s="381"/>
      <c r="C84" s="382"/>
      <c r="D84" s="204"/>
      <c r="E84" s="205"/>
      <c r="O84" s="200"/>
      <c r="P84" s="200"/>
      <c r="Q84" s="200"/>
      <c r="R84" s="169"/>
      <c r="S84" s="169"/>
      <c r="T84" s="169"/>
      <c r="U84" s="169"/>
      <c r="V84" s="169"/>
      <c r="W84" s="169"/>
      <c r="X84" s="169"/>
      <c r="Y84" s="169"/>
      <c r="Z84" s="169"/>
      <c r="AA84" s="169"/>
      <c r="AB84" s="169"/>
    </row>
    <row r="85" spans="1:28" ht="19.5" customHeight="1" x14ac:dyDescent="0.15">
      <c r="A85" s="383" t="s">
        <v>92</v>
      </c>
      <c r="B85" s="384"/>
      <c r="C85" s="385"/>
      <c r="D85" s="206"/>
      <c r="E85" s="207"/>
      <c r="R85" s="169"/>
    </row>
    <row r="86" spans="1:28" ht="27.75" customHeight="1" x14ac:dyDescent="0.2">
      <c r="A86" s="195" t="s">
        <v>93</v>
      </c>
      <c r="B86" s="195"/>
      <c r="C86" s="195"/>
      <c r="D86" s="196"/>
      <c r="E86" s="197"/>
    </row>
    <row r="87" spans="1:28" x14ac:dyDescent="0.15">
      <c r="A87" s="370" t="s">
        <v>87</v>
      </c>
      <c r="B87" s="370"/>
      <c r="C87" s="370"/>
      <c r="D87" s="366" t="s">
        <v>88</v>
      </c>
      <c r="E87" s="366" t="s">
        <v>89</v>
      </c>
    </row>
    <row r="88" spans="1:28" ht="21" customHeight="1" x14ac:dyDescent="0.15">
      <c r="A88" s="370"/>
      <c r="B88" s="370"/>
      <c r="C88" s="370"/>
      <c r="D88" s="366"/>
      <c r="E88" s="366"/>
    </row>
    <row r="89" spans="1:28" ht="19.5" customHeight="1" x14ac:dyDescent="0.15">
      <c r="A89" s="371" t="s">
        <v>94</v>
      </c>
      <c r="B89" s="372"/>
      <c r="C89" s="373"/>
      <c r="D89" s="202"/>
      <c r="E89" s="203"/>
    </row>
    <row r="90" spans="1:28" ht="19.5" customHeight="1" x14ac:dyDescent="0.15">
      <c r="A90" s="374" t="s">
        <v>95</v>
      </c>
      <c r="B90" s="375"/>
      <c r="C90" s="376"/>
      <c r="D90" s="206"/>
      <c r="E90" s="207"/>
    </row>
    <row r="192" ht="18" customHeight="1" x14ac:dyDescent="0.15"/>
    <row r="193" ht="18" customHeight="1" x14ac:dyDescent="0.15"/>
    <row r="194" ht="18" customHeight="1" x14ac:dyDescent="0.15"/>
    <row r="207" ht="14.25" customHeight="1" x14ac:dyDescent="0.15"/>
    <row r="208" ht="14.25" customHeight="1" x14ac:dyDescent="0.15"/>
    <row r="209" spans="1:57" ht="14.25" customHeight="1" x14ac:dyDescent="0.15">
      <c r="A209" s="209">
        <f>SUM(D8:AC82)</f>
        <v>11988</v>
      </c>
      <c r="BE209" s="210">
        <v>0</v>
      </c>
    </row>
    <row r="210" spans="1:57" ht="14.25" customHeight="1" x14ac:dyDescent="0.15"/>
    <row r="211" spans="1:57" ht="14.25" customHeight="1" x14ac:dyDescent="0.15"/>
    <row r="212" spans="1:57" ht="14.25" customHeight="1" x14ac:dyDescent="0.15"/>
    <row r="218" spans="1:57" x14ac:dyDescent="0.15">
      <c r="A218" s="211"/>
    </row>
  </sheetData>
  <mergeCells count="76">
    <mergeCell ref="A6:O6"/>
    <mergeCell ref="A8:C9"/>
    <mergeCell ref="D8:D9"/>
    <mergeCell ref="E8:I8"/>
    <mergeCell ref="J8:X8"/>
    <mergeCell ref="AA8:AA9"/>
    <mergeCell ref="AB8:AB9"/>
    <mergeCell ref="AC8:AC9"/>
    <mergeCell ref="A10:A37"/>
    <mergeCell ref="B10:C10"/>
    <mergeCell ref="B11:B13"/>
    <mergeCell ref="B14:C14"/>
    <mergeCell ref="B15:C15"/>
    <mergeCell ref="B16:C16"/>
    <mergeCell ref="B17:C17"/>
    <mergeCell ref="Y8:Z8"/>
    <mergeCell ref="B33:B35"/>
    <mergeCell ref="B18:C18"/>
    <mergeCell ref="B19:C19"/>
    <mergeCell ref="B20:C20"/>
    <mergeCell ref="B21:B23"/>
    <mergeCell ref="B24:B26"/>
    <mergeCell ref="B27:C27"/>
    <mergeCell ref="B28:C28"/>
    <mergeCell ref="B29:C29"/>
    <mergeCell ref="B30:C30"/>
    <mergeCell ref="B31:C31"/>
    <mergeCell ref="B32:C32"/>
    <mergeCell ref="B57:C57"/>
    <mergeCell ref="B36:C36"/>
    <mergeCell ref="B37:C37"/>
    <mergeCell ref="A39:C39"/>
    <mergeCell ref="A40:A67"/>
    <mergeCell ref="B40:C40"/>
    <mergeCell ref="B41:B43"/>
    <mergeCell ref="B44:C44"/>
    <mergeCell ref="B45:C45"/>
    <mergeCell ref="B46:C46"/>
    <mergeCell ref="B47:C47"/>
    <mergeCell ref="B48:C48"/>
    <mergeCell ref="B49:C49"/>
    <mergeCell ref="B50:C50"/>
    <mergeCell ref="B51:B53"/>
    <mergeCell ref="B54:B56"/>
    <mergeCell ref="A72:C72"/>
    <mergeCell ref="B58:C58"/>
    <mergeCell ref="B59:C59"/>
    <mergeCell ref="B60:C60"/>
    <mergeCell ref="B61:C61"/>
    <mergeCell ref="B62:C62"/>
    <mergeCell ref="B63:B65"/>
    <mergeCell ref="B66:C66"/>
    <mergeCell ref="B67:C67"/>
    <mergeCell ref="A69:C69"/>
    <mergeCell ref="A70:C70"/>
    <mergeCell ref="A71:C71"/>
    <mergeCell ref="A73:C73"/>
    <mergeCell ref="A74:C74"/>
    <mergeCell ref="A76:C76"/>
    <mergeCell ref="E76:F76"/>
    <mergeCell ref="A77:C77"/>
    <mergeCell ref="E77:F77"/>
    <mergeCell ref="D87:D88"/>
    <mergeCell ref="E87:E88"/>
    <mergeCell ref="A78:C78"/>
    <mergeCell ref="E78:F78"/>
    <mergeCell ref="A79:C79"/>
    <mergeCell ref="A81:C82"/>
    <mergeCell ref="D81:D82"/>
    <mergeCell ref="E81:E82"/>
    <mergeCell ref="A89:C89"/>
    <mergeCell ref="A90:C90"/>
    <mergeCell ref="A83:C83"/>
    <mergeCell ref="A84:C84"/>
    <mergeCell ref="A85:C85"/>
    <mergeCell ref="A87:C8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A8:A37 IW8:IW37 SS8:SS37 ACO8:ACO37 AMK8:AMK37 AWG8:AWG37 BGC8:BGC37 BPY8:BPY37 BZU8:BZU37 CJQ8:CJQ37 CTM8:CTM37 DDI8:DDI37 DNE8:DNE37 DXA8:DXA37 EGW8:EGW37 EQS8:EQS37 FAO8:FAO37 FKK8:FKK37 FUG8:FUG37 GEC8:GEC37 GNY8:GNY37 GXU8:GXU37 HHQ8:HHQ37 HRM8:HRM37 IBI8:IBI37 ILE8:ILE37 IVA8:IVA37 JEW8:JEW37 JOS8:JOS37 JYO8:JYO37 KIK8:KIK37 KSG8:KSG37 LCC8:LCC37 LLY8:LLY37 LVU8:LVU37 MFQ8:MFQ37 MPM8:MPM37 MZI8:MZI37 NJE8:NJE37 NTA8:NTA37 OCW8:OCW37 OMS8:OMS37 OWO8:OWO37 PGK8:PGK37 PQG8:PQG37 QAC8:QAC37 QJY8:QJY37 QTU8:QTU37 RDQ8:RDQ37 RNM8:RNM37 RXI8:RXI37 SHE8:SHE37 SRA8:SRA37 TAW8:TAW37 TKS8:TKS37 TUO8:TUO37 UEK8:UEK37 UOG8:UOG37 UYC8:UYC37 VHY8:VHY37 VRU8:VRU37 WBQ8:WBQ37 WLM8:WLM37 WVI8:WVI37 A65544:A65573 IW65544:IW65573 SS65544:SS65573 ACO65544:ACO65573 AMK65544:AMK65573 AWG65544:AWG65573 BGC65544:BGC65573 BPY65544:BPY65573 BZU65544:BZU65573 CJQ65544:CJQ65573 CTM65544:CTM65573 DDI65544:DDI65573 DNE65544:DNE65573 DXA65544:DXA65573 EGW65544:EGW65573 EQS65544:EQS65573 FAO65544:FAO65573 FKK65544:FKK65573 FUG65544:FUG65573 GEC65544:GEC65573 GNY65544:GNY65573 GXU65544:GXU65573 HHQ65544:HHQ65573 HRM65544:HRM65573 IBI65544:IBI65573 ILE65544:ILE65573 IVA65544:IVA65573 JEW65544:JEW65573 JOS65544:JOS65573 JYO65544:JYO65573 KIK65544:KIK65573 KSG65544:KSG65573 LCC65544:LCC65573 LLY65544:LLY65573 LVU65544:LVU65573 MFQ65544:MFQ65573 MPM65544:MPM65573 MZI65544:MZI65573 NJE65544:NJE65573 NTA65544:NTA65573 OCW65544:OCW65573 OMS65544:OMS65573 OWO65544:OWO65573 PGK65544:PGK65573 PQG65544:PQG65573 QAC65544:QAC65573 QJY65544:QJY65573 QTU65544:QTU65573 RDQ65544:RDQ65573 RNM65544:RNM65573 RXI65544:RXI65573 SHE65544:SHE65573 SRA65544:SRA65573 TAW65544:TAW65573 TKS65544:TKS65573 TUO65544:TUO65573 UEK65544:UEK65573 UOG65544:UOG65573 UYC65544:UYC65573 VHY65544:VHY65573 VRU65544:VRU65573 WBQ65544:WBQ65573 WLM65544:WLM65573 WVI65544:WVI65573 A131080:A131109 IW131080:IW131109 SS131080:SS131109 ACO131080:ACO131109 AMK131080:AMK131109 AWG131080:AWG131109 BGC131080:BGC131109 BPY131080:BPY131109 BZU131080:BZU131109 CJQ131080:CJQ131109 CTM131080:CTM131109 DDI131080:DDI131109 DNE131080:DNE131109 DXA131080:DXA131109 EGW131080:EGW131109 EQS131080:EQS131109 FAO131080:FAO131109 FKK131080:FKK131109 FUG131080:FUG131109 GEC131080:GEC131109 GNY131080:GNY131109 GXU131080:GXU131109 HHQ131080:HHQ131109 HRM131080:HRM131109 IBI131080:IBI131109 ILE131080:ILE131109 IVA131080:IVA131109 JEW131080:JEW131109 JOS131080:JOS131109 JYO131080:JYO131109 KIK131080:KIK131109 KSG131080:KSG131109 LCC131080:LCC131109 LLY131080:LLY131109 LVU131080:LVU131109 MFQ131080:MFQ131109 MPM131080:MPM131109 MZI131080:MZI131109 NJE131080:NJE131109 NTA131080:NTA131109 OCW131080:OCW131109 OMS131080:OMS131109 OWO131080:OWO131109 PGK131080:PGK131109 PQG131080:PQG131109 QAC131080:QAC131109 QJY131080:QJY131109 QTU131080:QTU131109 RDQ131080:RDQ131109 RNM131080:RNM131109 RXI131080:RXI131109 SHE131080:SHE131109 SRA131080:SRA131109 TAW131080:TAW131109 TKS131080:TKS131109 TUO131080:TUO131109 UEK131080:UEK131109 UOG131080:UOG131109 UYC131080:UYC131109 VHY131080:VHY131109 VRU131080:VRU131109 WBQ131080:WBQ131109 WLM131080:WLM131109 WVI131080:WVI131109 A196616:A196645 IW196616:IW196645 SS196616:SS196645 ACO196616:ACO196645 AMK196616:AMK196645 AWG196616:AWG196645 BGC196616:BGC196645 BPY196616:BPY196645 BZU196616:BZU196645 CJQ196616:CJQ196645 CTM196616:CTM196645 DDI196616:DDI196645 DNE196616:DNE196645 DXA196616:DXA196645 EGW196616:EGW196645 EQS196616:EQS196645 FAO196616:FAO196645 FKK196616:FKK196645 FUG196616:FUG196645 GEC196616:GEC196645 GNY196616:GNY196645 GXU196616:GXU196645 HHQ196616:HHQ196645 HRM196616:HRM196645 IBI196616:IBI196645 ILE196616:ILE196645 IVA196616:IVA196645 JEW196616:JEW196645 JOS196616:JOS196645 JYO196616:JYO196645 KIK196616:KIK196645 KSG196616:KSG196645 LCC196616:LCC196645 LLY196616:LLY196645 LVU196616:LVU196645 MFQ196616:MFQ196645 MPM196616:MPM196645 MZI196616:MZI196645 NJE196616:NJE196645 NTA196616:NTA196645 OCW196616:OCW196645 OMS196616:OMS196645 OWO196616:OWO196645 PGK196616:PGK196645 PQG196616:PQG196645 QAC196616:QAC196645 QJY196616:QJY196645 QTU196616:QTU196645 RDQ196616:RDQ196645 RNM196616:RNM196645 RXI196616:RXI196645 SHE196616:SHE196645 SRA196616:SRA196645 TAW196616:TAW196645 TKS196616:TKS196645 TUO196616:TUO196645 UEK196616:UEK196645 UOG196616:UOG196645 UYC196616:UYC196645 VHY196616:VHY196645 VRU196616:VRU196645 WBQ196616:WBQ196645 WLM196616:WLM196645 WVI196616:WVI196645 A262152:A262181 IW262152:IW262181 SS262152:SS262181 ACO262152:ACO262181 AMK262152:AMK262181 AWG262152:AWG262181 BGC262152:BGC262181 BPY262152:BPY262181 BZU262152:BZU262181 CJQ262152:CJQ262181 CTM262152:CTM262181 DDI262152:DDI262181 DNE262152:DNE262181 DXA262152:DXA262181 EGW262152:EGW262181 EQS262152:EQS262181 FAO262152:FAO262181 FKK262152:FKK262181 FUG262152:FUG262181 GEC262152:GEC262181 GNY262152:GNY262181 GXU262152:GXU262181 HHQ262152:HHQ262181 HRM262152:HRM262181 IBI262152:IBI262181 ILE262152:ILE262181 IVA262152:IVA262181 JEW262152:JEW262181 JOS262152:JOS262181 JYO262152:JYO262181 KIK262152:KIK262181 KSG262152:KSG262181 LCC262152:LCC262181 LLY262152:LLY262181 LVU262152:LVU262181 MFQ262152:MFQ262181 MPM262152:MPM262181 MZI262152:MZI262181 NJE262152:NJE262181 NTA262152:NTA262181 OCW262152:OCW262181 OMS262152:OMS262181 OWO262152:OWO262181 PGK262152:PGK262181 PQG262152:PQG262181 QAC262152:QAC262181 QJY262152:QJY262181 QTU262152:QTU262181 RDQ262152:RDQ262181 RNM262152:RNM262181 RXI262152:RXI262181 SHE262152:SHE262181 SRA262152:SRA262181 TAW262152:TAW262181 TKS262152:TKS262181 TUO262152:TUO262181 UEK262152:UEK262181 UOG262152:UOG262181 UYC262152:UYC262181 VHY262152:VHY262181 VRU262152:VRU262181 WBQ262152:WBQ262181 WLM262152:WLM262181 WVI262152:WVI262181 A327688:A327717 IW327688:IW327717 SS327688:SS327717 ACO327688:ACO327717 AMK327688:AMK327717 AWG327688:AWG327717 BGC327688:BGC327717 BPY327688:BPY327717 BZU327688:BZU327717 CJQ327688:CJQ327717 CTM327688:CTM327717 DDI327688:DDI327717 DNE327688:DNE327717 DXA327688:DXA327717 EGW327688:EGW327717 EQS327688:EQS327717 FAO327688:FAO327717 FKK327688:FKK327717 FUG327688:FUG327717 GEC327688:GEC327717 GNY327688:GNY327717 GXU327688:GXU327717 HHQ327688:HHQ327717 HRM327688:HRM327717 IBI327688:IBI327717 ILE327688:ILE327717 IVA327688:IVA327717 JEW327688:JEW327717 JOS327688:JOS327717 JYO327688:JYO327717 KIK327688:KIK327717 KSG327688:KSG327717 LCC327688:LCC327717 LLY327688:LLY327717 LVU327688:LVU327717 MFQ327688:MFQ327717 MPM327688:MPM327717 MZI327688:MZI327717 NJE327688:NJE327717 NTA327688:NTA327717 OCW327688:OCW327717 OMS327688:OMS327717 OWO327688:OWO327717 PGK327688:PGK327717 PQG327688:PQG327717 QAC327688:QAC327717 QJY327688:QJY327717 QTU327688:QTU327717 RDQ327688:RDQ327717 RNM327688:RNM327717 RXI327688:RXI327717 SHE327688:SHE327717 SRA327688:SRA327717 TAW327688:TAW327717 TKS327688:TKS327717 TUO327688:TUO327717 UEK327688:UEK327717 UOG327688:UOG327717 UYC327688:UYC327717 VHY327688:VHY327717 VRU327688:VRU327717 WBQ327688:WBQ327717 WLM327688:WLM327717 WVI327688:WVI327717 A393224:A393253 IW393224:IW393253 SS393224:SS393253 ACO393224:ACO393253 AMK393224:AMK393253 AWG393224:AWG393253 BGC393224:BGC393253 BPY393224:BPY393253 BZU393224:BZU393253 CJQ393224:CJQ393253 CTM393224:CTM393253 DDI393224:DDI393253 DNE393224:DNE393253 DXA393224:DXA393253 EGW393224:EGW393253 EQS393224:EQS393253 FAO393224:FAO393253 FKK393224:FKK393253 FUG393224:FUG393253 GEC393224:GEC393253 GNY393224:GNY393253 GXU393224:GXU393253 HHQ393224:HHQ393253 HRM393224:HRM393253 IBI393224:IBI393253 ILE393224:ILE393253 IVA393224:IVA393253 JEW393224:JEW393253 JOS393224:JOS393253 JYO393224:JYO393253 KIK393224:KIK393253 KSG393224:KSG393253 LCC393224:LCC393253 LLY393224:LLY393253 LVU393224:LVU393253 MFQ393224:MFQ393253 MPM393224:MPM393253 MZI393224:MZI393253 NJE393224:NJE393253 NTA393224:NTA393253 OCW393224:OCW393253 OMS393224:OMS393253 OWO393224:OWO393253 PGK393224:PGK393253 PQG393224:PQG393253 QAC393224:QAC393253 QJY393224:QJY393253 QTU393224:QTU393253 RDQ393224:RDQ393253 RNM393224:RNM393253 RXI393224:RXI393253 SHE393224:SHE393253 SRA393224:SRA393253 TAW393224:TAW393253 TKS393224:TKS393253 TUO393224:TUO393253 UEK393224:UEK393253 UOG393224:UOG393253 UYC393224:UYC393253 VHY393224:VHY393253 VRU393224:VRU393253 WBQ393224:WBQ393253 WLM393224:WLM393253 WVI393224:WVI393253 A458760:A458789 IW458760:IW458789 SS458760:SS458789 ACO458760:ACO458789 AMK458760:AMK458789 AWG458760:AWG458789 BGC458760:BGC458789 BPY458760:BPY458789 BZU458760:BZU458789 CJQ458760:CJQ458789 CTM458760:CTM458789 DDI458760:DDI458789 DNE458760:DNE458789 DXA458760:DXA458789 EGW458760:EGW458789 EQS458760:EQS458789 FAO458760:FAO458789 FKK458760:FKK458789 FUG458760:FUG458789 GEC458760:GEC458789 GNY458760:GNY458789 GXU458760:GXU458789 HHQ458760:HHQ458789 HRM458760:HRM458789 IBI458760:IBI458789 ILE458760:ILE458789 IVA458760:IVA458789 JEW458760:JEW458789 JOS458760:JOS458789 JYO458760:JYO458789 KIK458760:KIK458789 KSG458760:KSG458789 LCC458760:LCC458789 LLY458760:LLY458789 LVU458760:LVU458789 MFQ458760:MFQ458789 MPM458760:MPM458789 MZI458760:MZI458789 NJE458760:NJE458789 NTA458760:NTA458789 OCW458760:OCW458789 OMS458760:OMS458789 OWO458760:OWO458789 PGK458760:PGK458789 PQG458760:PQG458789 QAC458760:QAC458789 QJY458760:QJY458789 QTU458760:QTU458789 RDQ458760:RDQ458789 RNM458760:RNM458789 RXI458760:RXI458789 SHE458760:SHE458789 SRA458760:SRA458789 TAW458760:TAW458789 TKS458760:TKS458789 TUO458760:TUO458789 UEK458760:UEK458789 UOG458760:UOG458789 UYC458760:UYC458789 VHY458760:VHY458789 VRU458760:VRU458789 WBQ458760:WBQ458789 WLM458760:WLM458789 WVI458760:WVI458789 A524296:A524325 IW524296:IW524325 SS524296:SS524325 ACO524296:ACO524325 AMK524296:AMK524325 AWG524296:AWG524325 BGC524296:BGC524325 BPY524296:BPY524325 BZU524296:BZU524325 CJQ524296:CJQ524325 CTM524296:CTM524325 DDI524296:DDI524325 DNE524296:DNE524325 DXA524296:DXA524325 EGW524296:EGW524325 EQS524296:EQS524325 FAO524296:FAO524325 FKK524296:FKK524325 FUG524296:FUG524325 GEC524296:GEC524325 GNY524296:GNY524325 GXU524296:GXU524325 HHQ524296:HHQ524325 HRM524296:HRM524325 IBI524296:IBI524325 ILE524296:ILE524325 IVA524296:IVA524325 JEW524296:JEW524325 JOS524296:JOS524325 JYO524296:JYO524325 KIK524296:KIK524325 KSG524296:KSG524325 LCC524296:LCC524325 LLY524296:LLY524325 LVU524296:LVU524325 MFQ524296:MFQ524325 MPM524296:MPM524325 MZI524296:MZI524325 NJE524296:NJE524325 NTA524296:NTA524325 OCW524296:OCW524325 OMS524296:OMS524325 OWO524296:OWO524325 PGK524296:PGK524325 PQG524296:PQG524325 QAC524296:QAC524325 QJY524296:QJY524325 QTU524296:QTU524325 RDQ524296:RDQ524325 RNM524296:RNM524325 RXI524296:RXI524325 SHE524296:SHE524325 SRA524296:SRA524325 TAW524296:TAW524325 TKS524296:TKS524325 TUO524296:TUO524325 UEK524296:UEK524325 UOG524296:UOG524325 UYC524296:UYC524325 VHY524296:VHY524325 VRU524296:VRU524325 WBQ524296:WBQ524325 WLM524296:WLM524325 WVI524296:WVI524325 A589832:A589861 IW589832:IW589861 SS589832:SS589861 ACO589832:ACO589861 AMK589832:AMK589861 AWG589832:AWG589861 BGC589832:BGC589861 BPY589832:BPY589861 BZU589832:BZU589861 CJQ589832:CJQ589861 CTM589832:CTM589861 DDI589832:DDI589861 DNE589832:DNE589861 DXA589832:DXA589861 EGW589832:EGW589861 EQS589832:EQS589861 FAO589832:FAO589861 FKK589832:FKK589861 FUG589832:FUG589861 GEC589832:GEC589861 GNY589832:GNY589861 GXU589832:GXU589861 HHQ589832:HHQ589861 HRM589832:HRM589861 IBI589832:IBI589861 ILE589832:ILE589861 IVA589832:IVA589861 JEW589832:JEW589861 JOS589832:JOS589861 JYO589832:JYO589861 KIK589832:KIK589861 KSG589832:KSG589861 LCC589832:LCC589861 LLY589832:LLY589861 LVU589832:LVU589861 MFQ589832:MFQ589861 MPM589832:MPM589861 MZI589832:MZI589861 NJE589832:NJE589861 NTA589832:NTA589861 OCW589832:OCW589861 OMS589832:OMS589861 OWO589832:OWO589861 PGK589832:PGK589861 PQG589832:PQG589861 QAC589832:QAC589861 QJY589832:QJY589861 QTU589832:QTU589861 RDQ589832:RDQ589861 RNM589832:RNM589861 RXI589832:RXI589861 SHE589832:SHE589861 SRA589832:SRA589861 TAW589832:TAW589861 TKS589832:TKS589861 TUO589832:TUO589861 UEK589832:UEK589861 UOG589832:UOG589861 UYC589832:UYC589861 VHY589832:VHY589861 VRU589832:VRU589861 WBQ589832:WBQ589861 WLM589832:WLM589861 WVI589832:WVI589861 A655368:A655397 IW655368:IW655397 SS655368:SS655397 ACO655368:ACO655397 AMK655368:AMK655397 AWG655368:AWG655397 BGC655368:BGC655397 BPY655368:BPY655397 BZU655368:BZU655397 CJQ655368:CJQ655397 CTM655368:CTM655397 DDI655368:DDI655397 DNE655368:DNE655397 DXA655368:DXA655397 EGW655368:EGW655397 EQS655368:EQS655397 FAO655368:FAO655397 FKK655368:FKK655397 FUG655368:FUG655397 GEC655368:GEC655397 GNY655368:GNY655397 GXU655368:GXU655397 HHQ655368:HHQ655397 HRM655368:HRM655397 IBI655368:IBI655397 ILE655368:ILE655397 IVA655368:IVA655397 JEW655368:JEW655397 JOS655368:JOS655397 JYO655368:JYO655397 KIK655368:KIK655397 KSG655368:KSG655397 LCC655368:LCC655397 LLY655368:LLY655397 LVU655368:LVU655397 MFQ655368:MFQ655397 MPM655368:MPM655397 MZI655368:MZI655397 NJE655368:NJE655397 NTA655368:NTA655397 OCW655368:OCW655397 OMS655368:OMS655397 OWO655368:OWO655397 PGK655368:PGK655397 PQG655368:PQG655397 QAC655368:QAC655397 QJY655368:QJY655397 QTU655368:QTU655397 RDQ655368:RDQ655397 RNM655368:RNM655397 RXI655368:RXI655397 SHE655368:SHE655397 SRA655368:SRA655397 TAW655368:TAW655397 TKS655368:TKS655397 TUO655368:TUO655397 UEK655368:UEK655397 UOG655368:UOG655397 UYC655368:UYC655397 VHY655368:VHY655397 VRU655368:VRU655397 WBQ655368:WBQ655397 WLM655368:WLM655397 WVI655368:WVI655397 A720904:A720933 IW720904:IW720933 SS720904:SS720933 ACO720904:ACO720933 AMK720904:AMK720933 AWG720904:AWG720933 BGC720904:BGC720933 BPY720904:BPY720933 BZU720904:BZU720933 CJQ720904:CJQ720933 CTM720904:CTM720933 DDI720904:DDI720933 DNE720904:DNE720933 DXA720904:DXA720933 EGW720904:EGW720933 EQS720904:EQS720933 FAO720904:FAO720933 FKK720904:FKK720933 FUG720904:FUG720933 GEC720904:GEC720933 GNY720904:GNY720933 GXU720904:GXU720933 HHQ720904:HHQ720933 HRM720904:HRM720933 IBI720904:IBI720933 ILE720904:ILE720933 IVA720904:IVA720933 JEW720904:JEW720933 JOS720904:JOS720933 JYO720904:JYO720933 KIK720904:KIK720933 KSG720904:KSG720933 LCC720904:LCC720933 LLY720904:LLY720933 LVU720904:LVU720933 MFQ720904:MFQ720933 MPM720904:MPM720933 MZI720904:MZI720933 NJE720904:NJE720933 NTA720904:NTA720933 OCW720904:OCW720933 OMS720904:OMS720933 OWO720904:OWO720933 PGK720904:PGK720933 PQG720904:PQG720933 QAC720904:QAC720933 QJY720904:QJY720933 QTU720904:QTU720933 RDQ720904:RDQ720933 RNM720904:RNM720933 RXI720904:RXI720933 SHE720904:SHE720933 SRA720904:SRA720933 TAW720904:TAW720933 TKS720904:TKS720933 TUO720904:TUO720933 UEK720904:UEK720933 UOG720904:UOG720933 UYC720904:UYC720933 VHY720904:VHY720933 VRU720904:VRU720933 WBQ720904:WBQ720933 WLM720904:WLM720933 WVI720904:WVI720933 A786440:A786469 IW786440:IW786469 SS786440:SS786469 ACO786440:ACO786469 AMK786440:AMK786469 AWG786440:AWG786469 BGC786440:BGC786469 BPY786440:BPY786469 BZU786440:BZU786469 CJQ786440:CJQ786469 CTM786440:CTM786469 DDI786440:DDI786469 DNE786440:DNE786469 DXA786440:DXA786469 EGW786440:EGW786469 EQS786440:EQS786469 FAO786440:FAO786469 FKK786440:FKK786469 FUG786440:FUG786469 GEC786440:GEC786469 GNY786440:GNY786469 GXU786440:GXU786469 HHQ786440:HHQ786469 HRM786440:HRM786469 IBI786440:IBI786469 ILE786440:ILE786469 IVA786440:IVA786469 JEW786440:JEW786469 JOS786440:JOS786469 JYO786440:JYO786469 KIK786440:KIK786469 KSG786440:KSG786469 LCC786440:LCC786469 LLY786440:LLY786469 LVU786440:LVU786469 MFQ786440:MFQ786469 MPM786440:MPM786469 MZI786440:MZI786469 NJE786440:NJE786469 NTA786440:NTA786469 OCW786440:OCW786469 OMS786440:OMS786469 OWO786440:OWO786469 PGK786440:PGK786469 PQG786440:PQG786469 QAC786440:QAC786469 QJY786440:QJY786469 QTU786440:QTU786469 RDQ786440:RDQ786469 RNM786440:RNM786469 RXI786440:RXI786469 SHE786440:SHE786469 SRA786440:SRA786469 TAW786440:TAW786469 TKS786440:TKS786469 TUO786440:TUO786469 UEK786440:UEK786469 UOG786440:UOG786469 UYC786440:UYC786469 VHY786440:VHY786469 VRU786440:VRU786469 WBQ786440:WBQ786469 WLM786440:WLM786469 WVI786440:WVI786469 A851976:A852005 IW851976:IW852005 SS851976:SS852005 ACO851976:ACO852005 AMK851976:AMK852005 AWG851976:AWG852005 BGC851976:BGC852005 BPY851976:BPY852005 BZU851976:BZU852005 CJQ851976:CJQ852005 CTM851976:CTM852005 DDI851976:DDI852005 DNE851976:DNE852005 DXA851976:DXA852005 EGW851976:EGW852005 EQS851976:EQS852005 FAO851976:FAO852005 FKK851976:FKK852005 FUG851976:FUG852005 GEC851976:GEC852005 GNY851976:GNY852005 GXU851976:GXU852005 HHQ851976:HHQ852005 HRM851976:HRM852005 IBI851976:IBI852005 ILE851976:ILE852005 IVA851976:IVA852005 JEW851976:JEW852005 JOS851976:JOS852005 JYO851976:JYO852005 KIK851976:KIK852005 KSG851976:KSG852005 LCC851976:LCC852005 LLY851976:LLY852005 LVU851976:LVU852005 MFQ851976:MFQ852005 MPM851976:MPM852005 MZI851976:MZI852005 NJE851976:NJE852005 NTA851976:NTA852005 OCW851976:OCW852005 OMS851976:OMS852005 OWO851976:OWO852005 PGK851976:PGK852005 PQG851976:PQG852005 QAC851976:QAC852005 QJY851976:QJY852005 QTU851976:QTU852005 RDQ851976:RDQ852005 RNM851976:RNM852005 RXI851976:RXI852005 SHE851976:SHE852005 SRA851976:SRA852005 TAW851976:TAW852005 TKS851976:TKS852005 TUO851976:TUO852005 UEK851976:UEK852005 UOG851976:UOG852005 UYC851976:UYC852005 VHY851976:VHY852005 VRU851976:VRU852005 WBQ851976:WBQ852005 WLM851976:WLM852005 WVI851976:WVI852005 A917512:A917541 IW917512:IW917541 SS917512:SS917541 ACO917512:ACO917541 AMK917512:AMK917541 AWG917512:AWG917541 BGC917512:BGC917541 BPY917512:BPY917541 BZU917512:BZU917541 CJQ917512:CJQ917541 CTM917512:CTM917541 DDI917512:DDI917541 DNE917512:DNE917541 DXA917512:DXA917541 EGW917512:EGW917541 EQS917512:EQS917541 FAO917512:FAO917541 FKK917512:FKK917541 FUG917512:FUG917541 GEC917512:GEC917541 GNY917512:GNY917541 GXU917512:GXU917541 HHQ917512:HHQ917541 HRM917512:HRM917541 IBI917512:IBI917541 ILE917512:ILE917541 IVA917512:IVA917541 JEW917512:JEW917541 JOS917512:JOS917541 JYO917512:JYO917541 KIK917512:KIK917541 KSG917512:KSG917541 LCC917512:LCC917541 LLY917512:LLY917541 LVU917512:LVU917541 MFQ917512:MFQ917541 MPM917512:MPM917541 MZI917512:MZI917541 NJE917512:NJE917541 NTA917512:NTA917541 OCW917512:OCW917541 OMS917512:OMS917541 OWO917512:OWO917541 PGK917512:PGK917541 PQG917512:PQG917541 QAC917512:QAC917541 QJY917512:QJY917541 QTU917512:QTU917541 RDQ917512:RDQ917541 RNM917512:RNM917541 RXI917512:RXI917541 SHE917512:SHE917541 SRA917512:SRA917541 TAW917512:TAW917541 TKS917512:TKS917541 TUO917512:TUO917541 UEK917512:UEK917541 UOG917512:UOG917541 UYC917512:UYC917541 VHY917512:VHY917541 VRU917512:VRU917541 WBQ917512:WBQ917541 WLM917512:WLM917541 WVI917512:WVI917541 A983048:A983077 IW983048:IW983077 SS983048:SS983077 ACO983048:ACO983077 AMK983048:AMK983077 AWG983048:AWG983077 BGC983048:BGC983077 BPY983048:BPY983077 BZU983048:BZU983077 CJQ983048:CJQ983077 CTM983048:CTM983077 DDI983048:DDI983077 DNE983048:DNE983077 DXA983048:DXA983077 EGW983048:EGW983077 EQS983048:EQS983077 FAO983048:FAO983077 FKK983048:FKK983077 FUG983048:FUG983077 GEC983048:GEC983077 GNY983048:GNY983077 GXU983048:GXU983077 HHQ983048:HHQ983077 HRM983048:HRM983077 IBI983048:IBI983077 ILE983048:ILE983077 IVA983048:IVA983077 JEW983048:JEW983077 JOS983048:JOS983077 JYO983048:JYO983077 KIK983048:KIK983077 KSG983048:KSG983077 LCC983048:LCC983077 LLY983048:LLY983077 LVU983048:LVU983077 MFQ983048:MFQ983077 MPM983048:MPM983077 MZI983048:MZI983077 NJE983048:NJE983077 NTA983048:NTA983077 OCW983048:OCW983077 OMS983048:OMS983077 OWO983048:OWO983077 PGK983048:PGK983077 PQG983048:PQG983077 QAC983048:QAC983077 QJY983048:QJY983077 QTU983048:QTU983077 RDQ983048:RDQ983077 RNM983048:RNM983077 RXI983048:RXI983077 SHE983048:SHE983077 SRA983048:SRA983077 TAW983048:TAW983077 TKS983048:TKS983077 TUO983048:TUO983077 UEK983048:UEK983077 UOG983048:UOG983077 UYC983048:UYC983077 VHY983048:VHY983077 VRU983048:VRU983077 WBQ983048:WBQ983077 WLM983048:WLM983077 WVI983048:WVI983077 B36:B37 IX36:IX37 ST36:ST37 ACP36:ACP37 AML36:AML37 AWH36:AWH37 BGD36:BGD37 BPZ36:BPZ37 BZV36:BZV37 CJR36:CJR37 CTN36:CTN37 DDJ36:DDJ37 DNF36:DNF37 DXB36:DXB37 EGX36:EGX37 EQT36:EQT37 FAP36:FAP37 FKL36:FKL37 FUH36:FUH37 GED36:GED37 GNZ36:GNZ37 GXV36:GXV37 HHR36:HHR37 HRN36:HRN37 IBJ36:IBJ37 ILF36:ILF37 IVB36:IVB37 JEX36:JEX37 JOT36:JOT37 JYP36:JYP37 KIL36:KIL37 KSH36:KSH37 LCD36:LCD37 LLZ36:LLZ37 LVV36:LVV37 MFR36:MFR37 MPN36:MPN37 MZJ36:MZJ37 NJF36:NJF37 NTB36:NTB37 OCX36:OCX37 OMT36:OMT37 OWP36:OWP37 PGL36:PGL37 PQH36:PQH37 QAD36:QAD37 QJZ36:QJZ37 QTV36:QTV37 RDR36:RDR37 RNN36:RNN37 RXJ36:RXJ37 SHF36:SHF37 SRB36:SRB37 TAX36:TAX37 TKT36:TKT37 TUP36:TUP37 UEL36:UEL37 UOH36:UOH37 UYD36:UYD37 VHZ36:VHZ37 VRV36:VRV37 WBR36:WBR37 WLN36:WLN37 WVJ36:WVJ37 B65572:B65573 IX65572:IX65573 ST65572:ST65573 ACP65572:ACP65573 AML65572:AML65573 AWH65572:AWH65573 BGD65572:BGD65573 BPZ65572:BPZ65573 BZV65572:BZV65573 CJR65572:CJR65573 CTN65572:CTN65573 DDJ65572:DDJ65573 DNF65572:DNF65573 DXB65572:DXB65573 EGX65572:EGX65573 EQT65572:EQT65573 FAP65572:FAP65573 FKL65572:FKL65573 FUH65572:FUH65573 GED65572:GED65573 GNZ65572:GNZ65573 GXV65572:GXV65573 HHR65572:HHR65573 HRN65572:HRN65573 IBJ65572:IBJ65573 ILF65572:ILF65573 IVB65572:IVB65573 JEX65572:JEX65573 JOT65572:JOT65573 JYP65572:JYP65573 KIL65572:KIL65573 KSH65572:KSH65573 LCD65572:LCD65573 LLZ65572:LLZ65573 LVV65572:LVV65573 MFR65572:MFR65573 MPN65572:MPN65573 MZJ65572:MZJ65573 NJF65572:NJF65573 NTB65572:NTB65573 OCX65572:OCX65573 OMT65572:OMT65573 OWP65572:OWP65573 PGL65572:PGL65573 PQH65572:PQH65573 QAD65572:QAD65573 QJZ65572:QJZ65573 QTV65572:QTV65573 RDR65572:RDR65573 RNN65572:RNN65573 RXJ65572:RXJ65573 SHF65572:SHF65573 SRB65572:SRB65573 TAX65572:TAX65573 TKT65572:TKT65573 TUP65572:TUP65573 UEL65572:UEL65573 UOH65572:UOH65573 UYD65572:UYD65573 VHZ65572:VHZ65573 VRV65572:VRV65573 WBR65572:WBR65573 WLN65572:WLN65573 WVJ65572:WVJ65573 B131108:B131109 IX131108:IX131109 ST131108:ST131109 ACP131108:ACP131109 AML131108:AML131109 AWH131108:AWH131109 BGD131108:BGD131109 BPZ131108:BPZ131109 BZV131108:BZV131109 CJR131108:CJR131109 CTN131108:CTN131109 DDJ131108:DDJ131109 DNF131108:DNF131109 DXB131108:DXB131109 EGX131108:EGX131109 EQT131108:EQT131109 FAP131108:FAP131109 FKL131108:FKL131109 FUH131108:FUH131109 GED131108:GED131109 GNZ131108:GNZ131109 GXV131108:GXV131109 HHR131108:HHR131109 HRN131108:HRN131109 IBJ131108:IBJ131109 ILF131108:ILF131109 IVB131108:IVB131109 JEX131108:JEX131109 JOT131108:JOT131109 JYP131108:JYP131109 KIL131108:KIL131109 KSH131108:KSH131109 LCD131108:LCD131109 LLZ131108:LLZ131109 LVV131108:LVV131109 MFR131108:MFR131109 MPN131108:MPN131109 MZJ131108:MZJ131109 NJF131108:NJF131109 NTB131108:NTB131109 OCX131108:OCX131109 OMT131108:OMT131109 OWP131108:OWP131109 PGL131108:PGL131109 PQH131108:PQH131109 QAD131108:QAD131109 QJZ131108:QJZ131109 QTV131108:QTV131109 RDR131108:RDR131109 RNN131108:RNN131109 RXJ131108:RXJ131109 SHF131108:SHF131109 SRB131108:SRB131109 TAX131108:TAX131109 TKT131108:TKT131109 TUP131108:TUP131109 UEL131108:UEL131109 UOH131108:UOH131109 UYD131108:UYD131109 VHZ131108:VHZ131109 VRV131108:VRV131109 WBR131108:WBR131109 WLN131108:WLN131109 WVJ131108:WVJ131109 B196644:B196645 IX196644:IX196645 ST196644:ST196645 ACP196644:ACP196645 AML196644:AML196645 AWH196644:AWH196645 BGD196644:BGD196645 BPZ196644:BPZ196645 BZV196644:BZV196645 CJR196644:CJR196645 CTN196644:CTN196645 DDJ196644:DDJ196645 DNF196644:DNF196645 DXB196644:DXB196645 EGX196644:EGX196645 EQT196644:EQT196645 FAP196644:FAP196645 FKL196644:FKL196645 FUH196644:FUH196645 GED196644:GED196645 GNZ196644:GNZ196645 GXV196644:GXV196645 HHR196644:HHR196645 HRN196644:HRN196645 IBJ196644:IBJ196645 ILF196644:ILF196645 IVB196644:IVB196645 JEX196644:JEX196645 JOT196644:JOT196645 JYP196644:JYP196645 KIL196644:KIL196645 KSH196644:KSH196645 LCD196644:LCD196645 LLZ196644:LLZ196645 LVV196644:LVV196645 MFR196644:MFR196645 MPN196644:MPN196645 MZJ196644:MZJ196645 NJF196644:NJF196645 NTB196644:NTB196645 OCX196644:OCX196645 OMT196644:OMT196645 OWP196644:OWP196645 PGL196644:PGL196645 PQH196644:PQH196645 QAD196644:QAD196645 QJZ196644:QJZ196645 QTV196644:QTV196645 RDR196644:RDR196645 RNN196644:RNN196645 RXJ196644:RXJ196645 SHF196644:SHF196645 SRB196644:SRB196645 TAX196644:TAX196645 TKT196644:TKT196645 TUP196644:TUP196645 UEL196644:UEL196645 UOH196644:UOH196645 UYD196644:UYD196645 VHZ196644:VHZ196645 VRV196644:VRV196645 WBR196644:WBR196645 WLN196644:WLN196645 WVJ196644:WVJ196645 B262180:B262181 IX262180:IX262181 ST262180:ST262181 ACP262180:ACP262181 AML262180:AML262181 AWH262180:AWH262181 BGD262180:BGD262181 BPZ262180:BPZ262181 BZV262180:BZV262181 CJR262180:CJR262181 CTN262180:CTN262181 DDJ262180:DDJ262181 DNF262180:DNF262181 DXB262180:DXB262181 EGX262180:EGX262181 EQT262180:EQT262181 FAP262180:FAP262181 FKL262180:FKL262181 FUH262180:FUH262181 GED262180:GED262181 GNZ262180:GNZ262181 GXV262180:GXV262181 HHR262180:HHR262181 HRN262180:HRN262181 IBJ262180:IBJ262181 ILF262180:ILF262181 IVB262180:IVB262181 JEX262180:JEX262181 JOT262180:JOT262181 JYP262180:JYP262181 KIL262180:KIL262181 KSH262180:KSH262181 LCD262180:LCD262181 LLZ262180:LLZ262181 LVV262180:LVV262181 MFR262180:MFR262181 MPN262180:MPN262181 MZJ262180:MZJ262181 NJF262180:NJF262181 NTB262180:NTB262181 OCX262180:OCX262181 OMT262180:OMT262181 OWP262180:OWP262181 PGL262180:PGL262181 PQH262180:PQH262181 QAD262180:QAD262181 QJZ262180:QJZ262181 QTV262180:QTV262181 RDR262180:RDR262181 RNN262180:RNN262181 RXJ262180:RXJ262181 SHF262180:SHF262181 SRB262180:SRB262181 TAX262180:TAX262181 TKT262180:TKT262181 TUP262180:TUP262181 UEL262180:UEL262181 UOH262180:UOH262181 UYD262180:UYD262181 VHZ262180:VHZ262181 VRV262180:VRV262181 WBR262180:WBR262181 WLN262180:WLN262181 WVJ262180:WVJ262181 B327716:B327717 IX327716:IX327717 ST327716:ST327717 ACP327716:ACP327717 AML327716:AML327717 AWH327716:AWH327717 BGD327716:BGD327717 BPZ327716:BPZ327717 BZV327716:BZV327717 CJR327716:CJR327717 CTN327716:CTN327717 DDJ327716:DDJ327717 DNF327716:DNF327717 DXB327716:DXB327717 EGX327716:EGX327717 EQT327716:EQT327717 FAP327716:FAP327717 FKL327716:FKL327717 FUH327716:FUH327717 GED327716:GED327717 GNZ327716:GNZ327717 GXV327716:GXV327717 HHR327716:HHR327717 HRN327716:HRN327717 IBJ327716:IBJ327717 ILF327716:ILF327717 IVB327716:IVB327717 JEX327716:JEX327717 JOT327716:JOT327717 JYP327716:JYP327717 KIL327716:KIL327717 KSH327716:KSH327717 LCD327716:LCD327717 LLZ327716:LLZ327717 LVV327716:LVV327717 MFR327716:MFR327717 MPN327716:MPN327717 MZJ327716:MZJ327717 NJF327716:NJF327717 NTB327716:NTB327717 OCX327716:OCX327717 OMT327716:OMT327717 OWP327716:OWP327717 PGL327716:PGL327717 PQH327716:PQH327717 QAD327716:QAD327717 QJZ327716:QJZ327717 QTV327716:QTV327717 RDR327716:RDR327717 RNN327716:RNN327717 RXJ327716:RXJ327717 SHF327716:SHF327717 SRB327716:SRB327717 TAX327716:TAX327717 TKT327716:TKT327717 TUP327716:TUP327717 UEL327716:UEL327717 UOH327716:UOH327717 UYD327716:UYD327717 VHZ327716:VHZ327717 VRV327716:VRV327717 WBR327716:WBR327717 WLN327716:WLN327717 WVJ327716:WVJ327717 B393252:B393253 IX393252:IX393253 ST393252:ST393253 ACP393252:ACP393253 AML393252:AML393253 AWH393252:AWH393253 BGD393252:BGD393253 BPZ393252:BPZ393253 BZV393252:BZV393253 CJR393252:CJR393253 CTN393252:CTN393253 DDJ393252:DDJ393253 DNF393252:DNF393253 DXB393252:DXB393253 EGX393252:EGX393253 EQT393252:EQT393253 FAP393252:FAP393253 FKL393252:FKL393253 FUH393252:FUH393253 GED393252:GED393253 GNZ393252:GNZ393253 GXV393252:GXV393253 HHR393252:HHR393253 HRN393252:HRN393253 IBJ393252:IBJ393253 ILF393252:ILF393253 IVB393252:IVB393253 JEX393252:JEX393253 JOT393252:JOT393253 JYP393252:JYP393253 KIL393252:KIL393253 KSH393252:KSH393253 LCD393252:LCD393253 LLZ393252:LLZ393253 LVV393252:LVV393253 MFR393252:MFR393253 MPN393252:MPN393253 MZJ393252:MZJ393253 NJF393252:NJF393253 NTB393252:NTB393253 OCX393252:OCX393253 OMT393252:OMT393253 OWP393252:OWP393253 PGL393252:PGL393253 PQH393252:PQH393253 QAD393252:QAD393253 QJZ393252:QJZ393253 QTV393252:QTV393253 RDR393252:RDR393253 RNN393252:RNN393253 RXJ393252:RXJ393253 SHF393252:SHF393253 SRB393252:SRB393253 TAX393252:TAX393253 TKT393252:TKT393253 TUP393252:TUP393253 UEL393252:UEL393253 UOH393252:UOH393253 UYD393252:UYD393253 VHZ393252:VHZ393253 VRV393252:VRV393253 WBR393252:WBR393253 WLN393252:WLN393253 WVJ393252:WVJ393253 B458788:B458789 IX458788:IX458789 ST458788:ST458789 ACP458788:ACP458789 AML458788:AML458789 AWH458788:AWH458789 BGD458788:BGD458789 BPZ458788:BPZ458789 BZV458788:BZV458789 CJR458788:CJR458789 CTN458788:CTN458789 DDJ458788:DDJ458789 DNF458788:DNF458789 DXB458788:DXB458789 EGX458788:EGX458789 EQT458788:EQT458789 FAP458788:FAP458789 FKL458788:FKL458789 FUH458788:FUH458789 GED458788:GED458789 GNZ458788:GNZ458789 GXV458788:GXV458789 HHR458788:HHR458789 HRN458788:HRN458789 IBJ458788:IBJ458789 ILF458788:ILF458789 IVB458788:IVB458789 JEX458788:JEX458789 JOT458788:JOT458789 JYP458788:JYP458789 KIL458788:KIL458789 KSH458788:KSH458789 LCD458788:LCD458789 LLZ458788:LLZ458789 LVV458788:LVV458789 MFR458788:MFR458789 MPN458788:MPN458789 MZJ458788:MZJ458789 NJF458788:NJF458789 NTB458788:NTB458789 OCX458788:OCX458789 OMT458788:OMT458789 OWP458788:OWP458789 PGL458788:PGL458789 PQH458788:PQH458789 QAD458788:QAD458789 QJZ458788:QJZ458789 QTV458788:QTV458789 RDR458788:RDR458789 RNN458788:RNN458789 RXJ458788:RXJ458789 SHF458788:SHF458789 SRB458788:SRB458789 TAX458788:TAX458789 TKT458788:TKT458789 TUP458788:TUP458789 UEL458788:UEL458789 UOH458788:UOH458789 UYD458788:UYD458789 VHZ458788:VHZ458789 VRV458788:VRV458789 WBR458788:WBR458789 WLN458788:WLN458789 WVJ458788:WVJ458789 B524324:B524325 IX524324:IX524325 ST524324:ST524325 ACP524324:ACP524325 AML524324:AML524325 AWH524324:AWH524325 BGD524324:BGD524325 BPZ524324:BPZ524325 BZV524324:BZV524325 CJR524324:CJR524325 CTN524324:CTN524325 DDJ524324:DDJ524325 DNF524324:DNF524325 DXB524324:DXB524325 EGX524324:EGX524325 EQT524324:EQT524325 FAP524324:FAP524325 FKL524324:FKL524325 FUH524324:FUH524325 GED524324:GED524325 GNZ524324:GNZ524325 GXV524324:GXV524325 HHR524324:HHR524325 HRN524324:HRN524325 IBJ524324:IBJ524325 ILF524324:ILF524325 IVB524324:IVB524325 JEX524324:JEX524325 JOT524324:JOT524325 JYP524324:JYP524325 KIL524324:KIL524325 KSH524324:KSH524325 LCD524324:LCD524325 LLZ524324:LLZ524325 LVV524324:LVV524325 MFR524324:MFR524325 MPN524324:MPN524325 MZJ524324:MZJ524325 NJF524324:NJF524325 NTB524324:NTB524325 OCX524324:OCX524325 OMT524324:OMT524325 OWP524324:OWP524325 PGL524324:PGL524325 PQH524324:PQH524325 QAD524324:QAD524325 QJZ524324:QJZ524325 QTV524324:QTV524325 RDR524324:RDR524325 RNN524324:RNN524325 RXJ524324:RXJ524325 SHF524324:SHF524325 SRB524324:SRB524325 TAX524324:TAX524325 TKT524324:TKT524325 TUP524324:TUP524325 UEL524324:UEL524325 UOH524324:UOH524325 UYD524324:UYD524325 VHZ524324:VHZ524325 VRV524324:VRV524325 WBR524324:WBR524325 WLN524324:WLN524325 WVJ524324:WVJ524325 B589860:B589861 IX589860:IX589861 ST589860:ST589861 ACP589860:ACP589861 AML589860:AML589861 AWH589860:AWH589861 BGD589860:BGD589861 BPZ589860:BPZ589861 BZV589860:BZV589861 CJR589860:CJR589861 CTN589860:CTN589861 DDJ589860:DDJ589861 DNF589860:DNF589861 DXB589860:DXB589861 EGX589860:EGX589861 EQT589860:EQT589861 FAP589860:FAP589861 FKL589860:FKL589861 FUH589860:FUH589861 GED589860:GED589861 GNZ589860:GNZ589861 GXV589860:GXV589861 HHR589860:HHR589861 HRN589860:HRN589861 IBJ589860:IBJ589861 ILF589860:ILF589861 IVB589860:IVB589861 JEX589860:JEX589861 JOT589860:JOT589861 JYP589860:JYP589861 KIL589860:KIL589861 KSH589860:KSH589861 LCD589860:LCD589861 LLZ589860:LLZ589861 LVV589860:LVV589861 MFR589860:MFR589861 MPN589860:MPN589861 MZJ589860:MZJ589861 NJF589860:NJF589861 NTB589860:NTB589861 OCX589860:OCX589861 OMT589860:OMT589861 OWP589860:OWP589861 PGL589860:PGL589861 PQH589860:PQH589861 QAD589860:QAD589861 QJZ589860:QJZ589861 QTV589860:QTV589861 RDR589860:RDR589861 RNN589860:RNN589861 RXJ589860:RXJ589861 SHF589860:SHF589861 SRB589860:SRB589861 TAX589860:TAX589861 TKT589860:TKT589861 TUP589860:TUP589861 UEL589860:UEL589861 UOH589860:UOH589861 UYD589860:UYD589861 VHZ589860:VHZ589861 VRV589860:VRV589861 WBR589860:WBR589861 WLN589860:WLN589861 WVJ589860:WVJ589861 B655396:B655397 IX655396:IX655397 ST655396:ST655397 ACP655396:ACP655397 AML655396:AML655397 AWH655396:AWH655397 BGD655396:BGD655397 BPZ655396:BPZ655397 BZV655396:BZV655397 CJR655396:CJR655397 CTN655396:CTN655397 DDJ655396:DDJ655397 DNF655396:DNF655397 DXB655396:DXB655397 EGX655396:EGX655397 EQT655396:EQT655397 FAP655396:FAP655397 FKL655396:FKL655397 FUH655396:FUH655397 GED655396:GED655397 GNZ655396:GNZ655397 GXV655396:GXV655397 HHR655396:HHR655397 HRN655396:HRN655397 IBJ655396:IBJ655397 ILF655396:ILF655397 IVB655396:IVB655397 JEX655396:JEX655397 JOT655396:JOT655397 JYP655396:JYP655397 KIL655396:KIL655397 KSH655396:KSH655397 LCD655396:LCD655397 LLZ655396:LLZ655397 LVV655396:LVV655397 MFR655396:MFR655397 MPN655396:MPN655397 MZJ655396:MZJ655397 NJF655396:NJF655397 NTB655396:NTB655397 OCX655396:OCX655397 OMT655396:OMT655397 OWP655396:OWP655397 PGL655396:PGL655397 PQH655396:PQH655397 QAD655396:QAD655397 QJZ655396:QJZ655397 QTV655396:QTV655397 RDR655396:RDR655397 RNN655396:RNN655397 RXJ655396:RXJ655397 SHF655396:SHF655397 SRB655396:SRB655397 TAX655396:TAX655397 TKT655396:TKT655397 TUP655396:TUP655397 UEL655396:UEL655397 UOH655396:UOH655397 UYD655396:UYD655397 VHZ655396:VHZ655397 VRV655396:VRV655397 WBR655396:WBR655397 WLN655396:WLN655397 WVJ655396:WVJ655397 B720932:B720933 IX720932:IX720933 ST720932:ST720933 ACP720932:ACP720933 AML720932:AML720933 AWH720932:AWH720933 BGD720932:BGD720933 BPZ720932:BPZ720933 BZV720932:BZV720933 CJR720932:CJR720933 CTN720932:CTN720933 DDJ720932:DDJ720933 DNF720932:DNF720933 DXB720932:DXB720933 EGX720932:EGX720933 EQT720932:EQT720933 FAP720932:FAP720933 FKL720932:FKL720933 FUH720932:FUH720933 GED720932:GED720933 GNZ720932:GNZ720933 GXV720932:GXV720933 HHR720932:HHR720933 HRN720932:HRN720933 IBJ720932:IBJ720933 ILF720932:ILF720933 IVB720932:IVB720933 JEX720932:JEX720933 JOT720932:JOT720933 JYP720932:JYP720933 KIL720932:KIL720933 KSH720932:KSH720933 LCD720932:LCD720933 LLZ720932:LLZ720933 LVV720932:LVV720933 MFR720932:MFR720933 MPN720932:MPN720933 MZJ720932:MZJ720933 NJF720932:NJF720933 NTB720932:NTB720933 OCX720932:OCX720933 OMT720932:OMT720933 OWP720932:OWP720933 PGL720932:PGL720933 PQH720932:PQH720933 QAD720932:QAD720933 QJZ720932:QJZ720933 QTV720932:QTV720933 RDR720932:RDR720933 RNN720932:RNN720933 RXJ720932:RXJ720933 SHF720932:SHF720933 SRB720932:SRB720933 TAX720932:TAX720933 TKT720932:TKT720933 TUP720932:TUP720933 UEL720932:UEL720933 UOH720932:UOH720933 UYD720932:UYD720933 VHZ720932:VHZ720933 VRV720932:VRV720933 WBR720932:WBR720933 WLN720932:WLN720933 WVJ720932:WVJ720933 B786468:B786469 IX786468:IX786469 ST786468:ST786469 ACP786468:ACP786469 AML786468:AML786469 AWH786468:AWH786469 BGD786468:BGD786469 BPZ786468:BPZ786469 BZV786468:BZV786469 CJR786468:CJR786469 CTN786468:CTN786469 DDJ786468:DDJ786469 DNF786468:DNF786469 DXB786468:DXB786469 EGX786468:EGX786469 EQT786468:EQT786469 FAP786468:FAP786469 FKL786468:FKL786469 FUH786468:FUH786469 GED786468:GED786469 GNZ786468:GNZ786469 GXV786468:GXV786469 HHR786468:HHR786469 HRN786468:HRN786469 IBJ786468:IBJ786469 ILF786468:ILF786469 IVB786468:IVB786469 JEX786468:JEX786469 JOT786468:JOT786469 JYP786468:JYP786469 KIL786468:KIL786469 KSH786468:KSH786469 LCD786468:LCD786469 LLZ786468:LLZ786469 LVV786468:LVV786469 MFR786468:MFR786469 MPN786468:MPN786469 MZJ786468:MZJ786469 NJF786468:NJF786469 NTB786468:NTB786469 OCX786468:OCX786469 OMT786468:OMT786469 OWP786468:OWP786469 PGL786468:PGL786469 PQH786468:PQH786469 QAD786468:QAD786469 QJZ786468:QJZ786469 QTV786468:QTV786469 RDR786468:RDR786469 RNN786468:RNN786469 RXJ786468:RXJ786469 SHF786468:SHF786469 SRB786468:SRB786469 TAX786468:TAX786469 TKT786468:TKT786469 TUP786468:TUP786469 UEL786468:UEL786469 UOH786468:UOH786469 UYD786468:UYD786469 VHZ786468:VHZ786469 VRV786468:VRV786469 WBR786468:WBR786469 WLN786468:WLN786469 WVJ786468:WVJ786469 B852004:B852005 IX852004:IX852005 ST852004:ST852005 ACP852004:ACP852005 AML852004:AML852005 AWH852004:AWH852005 BGD852004:BGD852005 BPZ852004:BPZ852005 BZV852004:BZV852005 CJR852004:CJR852005 CTN852004:CTN852005 DDJ852004:DDJ852005 DNF852004:DNF852005 DXB852004:DXB852005 EGX852004:EGX852005 EQT852004:EQT852005 FAP852004:FAP852005 FKL852004:FKL852005 FUH852004:FUH852005 GED852004:GED852005 GNZ852004:GNZ852005 GXV852004:GXV852005 HHR852004:HHR852005 HRN852004:HRN852005 IBJ852004:IBJ852005 ILF852004:ILF852005 IVB852004:IVB852005 JEX852004:JEX852005 JOT852004:JOT852005 JYP852004:JYP852005 KIL852004:KIL852005 KSH852004:KSH852005 LCD852004:LCD852005 LLZ852004:LLZ852005 LVV852004:LVV852005 MFR852004:MFR852005 MPN852004:MPN852005 MZJ852004:MZJ852005 NJF852004:NJF852005 NTB852004:NTB852005 OCX852004:OCX852005 OMT852004:OMT852005 OWP852004:OWP852005 PGL852004:PGL852005 PQH852004:PQH852005 QAD852004:QAD852005 QJZ852004:QJZ852005 QTV852004:QTV852005 RDR852004:RDR852005 RNN852004:RNN852005 RXJ852004:RXJ852005 SHF852004:SHF852005 SRB852004:SRB852005 TAX852004:TAX852005 TKT852004:TKT852005 TUP852004:TUP852005 UEL852004:UEL852005 UOH852004:UOH852005 UYD852004:UYD852005 VHZ852004:VHZ852005 VRV852004:VRV852005 WBR852004:WBR852005 WLN852004:WLN852005 WVJ852004:WVJ852005 B917540:B917541 IX917540:IX917541 ST917540:ST917541 ACP917540:ACP917541 AML917540:AML917541 AWH917540:AWH917541 BGD917540:BGD917541 BPZ917540:BPZ917541 BZV917540:BZV917541 CJR917540:CJR917541 CTN917540:CTN917541 DDJ917540:DDJ917541 DNF917540:DNF917541 DXB917540:DXB917541 EGX917540:EGX917541 EQT917540:EQT917541 FAP917540:FAP917541 FKL917540:FKL917541 FUH917540:FUH917541 GED917540:GED917541 GNZ917540:GNZ917541 GXV917540:GXV917541 HHR917540:HHR917541 HRN917540:HRN917541 IBJ917540:IBJ917541 ILF917540:ILF917541 IVB917540:IVB917541 JEX917540:JEX917541 JOT917540:JOT917541 JYP917540:JYP917541 KIL917540:KIL917541 KSH917540:KSH917541 LCD917540:LCD917541 LLZ917540:LLZ917541 LVV917540:LVV917541 MFR917540:MFR917541 MPN917540:MPN917541 MZJ917540:MZJ917541 NJF917540:NJF917541 NTB917540:NTB917541 OCX917540:OCX917541 OMT917540:OMT917541 OWP917540:OWP917541 PGL917540:PGL917541 PQH917540:PQH917541 QAD917540:QAD917541 QJZ917540:QJZ917541 QTV917540:QTV917541 RDR917540:RDR917541 RNN917540:RNN917541 RXJ917540:RXJ917541 SHF917540:SHF917541 SRB917540:SRB917541 TAX917540:TAX917541 TKT917540:TKT917541 TUP917540:TUP917541 UEL917540:UEL917541 UOH917540:UOH917541 UYD917540:UYD917541 VHZ917540:VHZ917541 VRV917540:VRV917541 WBR917540:WBR917541 WLN917540:WLN917541 WVJ917540:WVJ917541 B983076:B983077 IX983076:IX983077 ST983076:ST983077 ACP983076:ACP983077 AML983076:AML983077 AWH983076:AWH983077 BGD983076:BGD983077 BPZ983076:BPZ983077 BZV983076:BZV983077 CJR983076:CJR983077 CTN983076:CTN983077 DDJ983076:DDJ983077 DNF983076:DNF983077 DXB983076:DXB983077 EGX983076:EGX983077 EQT983076:EQT983077 FAP983076:FAP983077 FKL983076:FKL983077 FUH983076:FUH983077 GED983076:GED983077 GNZ983076:GNZ983077 GXV983076:GXV983077 HHR983076:HHR983077 HRN983076:HRN983077 IBJ983076:IBJ983077 ILF983076:ILF983077 IVB983076:IVB983077 JEX983076:JEX983077 JOT983076:JOT983077 JYP983076:JYP983077 KIL983076:KIL983077 KSH983076:KSH983077 LCD983076:LCD983077 LLZ983076:LLZ983077 LVV983076:LVV983077 MFR983076:MFR983077 MPN983076:MPN983077 MZJ983076:MZJ983077 NJF983076:NJF983077 NTB983076:NTB983077 OCX983076:OCX983077 OMT983076:OMT983077 OWP983076:OWP983077 PGL983076:PGL983077 PQH983076:PQH983077 QAD983076:QAD983077 QJZ983076:QJZ983077 QTV983076:QTV983077 RDR983076:RDR983077 RNN983076:RNN983077 RXJ983076:RXJ983077 SHF983076:SHF983077 SRB983076:SRB983077 TAX983076:TAX983077 TKT983076:TKT983077 TUP983076:TUP983077 UEL983076:UEL983077 UOH983076:UOH983077 UYD983076:UYD983077 VHZ983076:VHZ983077 VRV983076:VRV983077 WBR983076:WBR983077 WLN983076:WLN983077 WVJ983076:WVJ983077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B24:B33 IX24:IX33 ST24:ST33 ACP24:ACP33 AML24:AML33 AWH24:AWH33 BGD24:BGD33 BPZ24:BPZ33 BZV24:BZV33 CJR24:CJR33 CTN24:CTN33 DDJ24:DDJ33 DNF24:DNF33 DXB24:DXB33 EGX24:EGX33 EQT24:EQT33 FAP24:FAP33 FKL24:FKL33 FUH24:FUH33 GED24:GED33 GNZ24:GNZ33 GXV24:GXV33 HHR24:HHR33 HRN24:HRN33 IBJ24:IBJ33 ILF24:ILF33 IVB24:IVB33 JEX24:JEX33 JOT24:JOT33 JYP24:JYP33 KIL24:KIL33 KSH24:KSH33 LCD24:LCD33 LLZ24:LLZ33 LVV24:LVV33 MFR24:MFR33 MPN24:MPN33 MZJ24:MZJ33 NJF24:NJF33 NTB24:NTB33 OCX24:OCX33 OMT24:OMT33 OWP24:OWP33 PGL24:PGL33 PQH24:PQH33 QAD24:QAD33 QJZ24:QJZ33 QTV24:QTV33 RDR24:RDR33 RNN24:RNN33 RXJ24:RXJ33 SHF24:SHF33 SRB24:SRB33 TAX24:TAX33 TKT24:TKT33 TUP24:TUP33 UEL24:UEL33 UOH24:UOH33 UYD24:UYD33 VHZ24:VHZ33 VRV24:VRV33 WBR24:WBR33 WLN24:WLN33 WVJ24:WVJ33 B65560:B65569 IX65560:IX65569 ST65560:ST65569 ACP65560:ACP65569 AML65560:AML65569 AWH65560:AWH65569 BGD65560:BGD65569 BPZ65560:BPZ65569 BZV65560:BZV65569 CJR65560:CJR65569 CTN65560:CTN65569 DDJ65560:DDJ65569 DNF65560:DNF65569 DXB65560:DXB65569 EGX65560:EGX65569 EQT65560:EQT65569 FAP65560:FAP65569 FKL65560:FKL65569 FUH65560:FUH65569 GED65560:GED65569 GNZ65560:GNZ65569 GXV65560:GXV65569 HHR65560:HHR65569 HRN65560:HRN65569 IBJ65560:IBJ65569 ILF65560:ILF65569 IVB65560:IVB65569 JEX65560:JEX65569 JOT65560:JOT65569 JYP65560:JYP65569 KIL65560:KIL65569 KSH65560:KSH65569 LCD65560:LCD65569 LLZ65560:LLZ65569 LVV65560:LVV65569 MFR65560:MFR65569 MPN65560:MPN65569 MZJ65560:MZJ65569 NJF65560:NJF65569 NTB65560:NTB65569 OCX65560:OCX65569 OMT65560:OMT65569 OWP65560:OWP65569 PGL65560:PGL65569 PQH65560:PQH65569 QAD65560:QAD65569 QJZ65560:QJZ65569 QTV65560:QTV65569 RDR65560:RDR65569 RNN65560:RNN65569 RXJ65560:RXJ65569 SHF65560:SHF65569 SRB65560:SRB65569 TAX65560:TAX65569 TKT65560:TKT65569 TUP65560:TUP65569 UEL65560:UEL65569 UOH65560:UOH65569 UYD65560:UYD65569 VHZ65560:VHZ65569 VRV65560:VRV65569 WBR65560:WBR65569 WLN65560:WLN65569 WVJ65560:WVJ65569 B131096:B131105 IX131096:IX131105 ST131096:ST131105 ACP131096:ACP131105 AML131096:AML131105 AWH131096:AWH131105 BGD131096:BGD131105 BPZ131096:BPZ131105 BZV131096:BZV131105 CJR131096:CJR131105 CTN131096:CTN131105 DDJ131096:DDJ131105 DNF131096:DNF131105 DXB131096:DXB131105 EGX131096:EGX131105 EQT131096:EQT131105 FAP131096:FAP131105 FKL131096:FKL131105 FUH131096:FUH131105 GED131096:GED131105 GNZ131096:GNZ131105 GXV131096:GXV131105 HHR131096:HHR131105 HRN131096:HRN131105 IBJ131096:IBJ131105 ILF131096:ILF131105 IVB131096:IVB131105 JEX131096:JEX131105 JOT131096:JOT131105 JYP131096:JYP131105 KIL131096:KIL131105 KSH131096:KSH131105 LCD131096:LCD131105 LLZ131096:LLZ131105 LVV131096:LVV131105 MFR131096:MFR131105 MPN131096:MPN131105 MZJ131096:MZJ131105 NJF131096:NJF131105 NTB131096:NTB131105 OCX131096:OCX131105 OMT131096:OMT131105 OWP131096:OWP131105 PGL131096:PGL131105 PQH131096:PQH131105 QAD131096:QAD131105 QJZ131096:QJZ131105 QTV131096:QTV131105 RDR131096:RDR131105 RNN131096:RNN131105 RXJ131096:RXJ131105 SHF131096:SHF131105 SRB131096:SRB131105 TAX131096:TAX131105 TKT131096:TKT131105 TUP131096:TUP131105 UEL131096:UEL131105 UOH131096:UOH131105 UYD131096:UYD131105 VHZ131096:VHZ131105 VRV131096:VRV131105 WBR131096:WBR131105 WLN131096:WLN131105 WVJ131096:WVJ131105 B196632:B196641 IX196632:IX196641 ST196632:ST196641 ACP196632:ACP196641 AML196632:AML196641 AWH196632:AWH196641 BGD196632:BGD196641 BPZ196632:BPZ196641 BZV196632:BZV196641 CJR196632:CJR196641 CTN196632:CTN196641 DDJ196632:DDJ196641 DNF196632:DNF196641 DXB196632:DXB196641 EGX196632:EGX196641 EQT196632:EQT196641 FAP196632:FAP196641 FKL196632:FKL196641 FUH196632:FUH196641 GED196632:GED196641 GNZ196632:GNZ196641 GXV196632:GXV196641 HHR196632:HHR196641 HRN196632:HRN196641 IBJ196632:IBJ196641 ILF196632:ILF196641 IVB196632:IVB196641 JEX196632:JEX196641 JOT196632:JOT196641 JYP196632:JYP196641 KIL196632:KIL196641 KSH196632:KSH196641 LCD196632:LCD196641 LLZ196632:LLZ196641 LVV196632:LVV196641 MFR196632:MFR196641 MPN196632:MPN196641 MZJ196632:MZJ196641 NJF196632:NJF196641 NTB196632:NTB196641 OCX196632:OCX196641 OMT196632:OMT196641 OWP196632:OWP196641 PGL196632:PGL196641 PQH196632:PQH196641 QAD196632:QAD196641 QJZ196632:QJZ196641 QTV196632:QTV196641 RDR196632:RDR196641 RNN196632:RNN196641 RXJ196632:RXJ196641 SHF196632:SHF196641 SRB196632:SRB196641 TAX196632:TAX196641 TKT196632:TKT196641 TUP196632:TUP196641 UEL196632:UEL196641 UOH196632:UOH196641 UYD196632:UYD196641 VHZ196632:VHZ196641 VRV196632:VRV196641 WBR196632:WBR196641 WLN196632:WLN196641 WVJ196632:WVJ196641 B262168:B262177 IX262168:IX262177 ST262168:ST262177 ACP262168:ACP262177 AML262168:AML262177 AWH262168:AWH262177 BGD262168:BGD262177 BPZ262168:BPZ262177 BZV262168:BZV262177 CJR262168:CJR262177 CTN262168:CTN262177 DDJ262168:DDJ262177 DNF262168:DNF262177 DXB262168:DXB262177 EGX262168:EGX262177 EQT262168:EQT262177 FAP262168:FAP262177 FKL262168:FKL262177 FUH262168:FUH262177 GED262168:GED262177 GNZ262168:GNZ262177 GXV262168:GXV262177 HHR262168:HHR262177 HRN262168:HRN262177 IBJ262168:IBJ262177 ILF262168:ILF262177 IVB262168:IVB262177 JEX262168:JEX262177 JOT262168:JOT262177 JYP262168:JYP262177 KIL262168:KIL262177 KSH262168:KSH262177 LCD262168:LCD262177 LLZ262168:LLZ262177 LVV262168:LVV262177 MFR262168:MFR262177 MPN262168:MPN262177 MZJ262168:MZJ262177 NJF262168:NJF262177 NTB262168:NTB262177 OCX262168:OCX262177 OMT262168:OMT262177 OWP262168:OWP262177 PGL262168:PGL262177 PQH262168:PQH262177 QAD262168:QAD262177 QJZ262168:QJZ262177 QTV262168:QTV262177 RDR262168:RDR262177 RNN262168:RNN262177 RXJ262168:RXJ262177 SHF262168:SHF262177 SRB262168:SRB262177 TAX262168:TAX262177 TKT262168:TKT262177 TUP262168:TUP262177 UEL262168:UEL262177 UOH262168:UOH262177 UYD262168:UYD262177 VHZ262168:VHZ262177 VRV262168:VRV262177 WBR262168:WBR262177 WLN262168:WLN262177 WVJ262168:WVJ262177 B327704:B327713 IX327704:IX327713 ST327704:ST327713 ACP327704:ACP327713 AML327704:AML327713 AWH327704:AWH327713 BGD327704:BGD327713 BPZ327704:BPZ327713 BZV327704:BZV327713 CJR327704:CJR327713 CTN327704:CTN327713 DDJ327704:DDJ327713 DNF327704:DNF327713 DXB327704:DXB327713 EGX327704:EGX327713 EQT327704:EQT327713 FAP327704:FAP327713 FKL327704:FKL327713 FUH327704:FUH327713 GED327704:GED327713 GNZ327704:GNZ327713 GXV327704:GXV327713 HHR327704:HHR327713 HRN327704:HRN327713 IBJ327704:IBJ327713 ILF327704:ILF327713 IVB327704:IVB327713 JEX327704:JEX327713 JOT327704:JOT327713 JYP327704:JYP327713 KIL327704:KIL327713 KSH327704:KSH327713 LCD327704:LCD327713 LLZ327704:LLZ327713 LVV327704:LVV327713 MFR327704:MFR327713 MPN327704:MPN327713 MZJ327704:MZJ327713 NJF327704:NJF327713 NTB327704:NTB327713 OCX327704:OCX327713 OMT327704:OMT327713 OWP327704:OWP327713 PGL327704:PGL327713 PQH327704:PQH327713 QAD327704:QAD327713 QJZ327704:QJZ327713 QTV327704:QTV327713 RDR327704:RDR327713 RNN327704:RNN327713 RXJ327704:RXJ327713 SHF327704:SHF327713 SRB327704:SRB327713 TAX327704:TAX327713 TKT327704:TKT327713 TUP327704:TUP327713 UEL327704:UEL327713 UOH327704:UOH327713 UYD327704:UYD327713 VHZ327704:VHZ327713 VRV327704:VRV327713 WBR327704:WBR327713 WLN327704:WLN327713 WVJ327704:WVJ327713 B393240:B393249 IX393240:IX393249 ST393240:ST393249 ACP393240:ACP393249 AML393240:AML393249 AWH393240:AWH393249 BGD393240:BGD393249 BPZ393240:BPZ393249 BZV393240:BZV393249 CJR393240:CJR393249 CTN393240:CTN393249 DDJ393240:DDJ393249 DNF393240:DNF393249 DXB393240:DXB393249 EGX393240:EGX393249 EQT393240:EQT393249 FAP393240:FAP393249 FKL393240:FKL393249 FUH393240:FUH393249 GED393240:GED393249 GNZ393240:GNZ393249 GXV393240:GXV393249 HHR393240:HHR393249 HRN393240:HRN393249 IBJ393240:IBJ393249 ILF393240:ILF393249 IVB393240:IVB393249 JEX393240:JEX393249 JOT393240:JOT393249 JYP393240:JYP393249 KIL393240:KIL393249 KSH393240:KSH393249 LCD393240:LCD393249 LLZ393240:LLZ393249 LVV393240:LVV393249 MFR393240:MFR393249 MPN393240:MPN393249 MZJ393240:MZJ393249 NJF393240:NJF393249 NTB393240:NTB393249 OCX393240:OCX393249 OMT393240:OMT393249 OWP393240:OWP393249 PGL393240:PGL393249 PQH393240:PQH393249 QAD393240:QAD393249 QJZ393240:QJZ393249 QTV393240:QTV393249 RDR393240:RDR393249 RNN393240:RNN393249 RXJ393240:RXJ393249 SHF393240:SHF393249 SRB393240:SRB393249 TAX393240:TAX393249 TKT393240:TKT393249 TUP393240:TUP393249 UEL393240:UEL393249 UOH393240:UOH393249 UYD393240:UYD393249 VHZ393240:VHZ393249 VRV393240:VRV393249 WBR393240:WBR393249 WLN393240:WLN393249 WVJ393240:WVJ393249 B458776:B458785 IX458776:IX458785 ST458776:ST458785 ACP458776:ACP458785 AML458776:AML458785 AWH458776:AWH458785 BGD458776:BGD458785 BPZ458776:BPZ458785 BZV458776:BZV458785 CJR458776:CJR458785 CTN458776:CTN458785 DDJ458776:DDJ458785 DNF458776:DNF458785 DXB458776:DXB458785 EGX458776:EGX458785 EQT458776:EQT458785 FAP458776:FAP458785 FKL458776:FKL458785 FUH458776:FUH458785 GED458776:GED458785 GNZ458776:GNZ458785 GXV458776:GXV458785 HHR458776:HHR458785 HRN458776:HRN458785 IBJ458776:IBJ458785 ILF458776:ILF458785 IVB458776:IVB458785 JEX458776:JEX458785 JOT458776:JOT458785 JYP458776:JYP458785 KIL458776:KIL458785 KSH458776:KSH458785 LCD458776:LCD458785 LLZ458776:LLZ458785 LVV458776:LVV458785 MFR458776:MFR458785 MPN458776:MPN458785 MZJ458776:MZJ458785 NJF458776:NJF458785 NTB458776:NTB458785 OCX458776:OCX458785 OMT458776:OMT458785 OWP458776:OWP458785 PGL458776:PGL458785 PQH458776:PQH458785 QAD458776:QAD458785 QJZ458776:QJZ458785 QTV458776:QTV458785 RDR458776:RDR458785 RNN458776:RNN458785 RXJ458776:RXJ458785 SHF458776:SHF458785 SRB458776:SRB458785 TAX458776:TAX458785 TKT458776:TKT458785 TUP458776:TUP458785 UEL458776:UEL458785 UOH458776:UOH458785 UYD458776:UYD458785 VHZ458776:VHZ458785 VRV458776:VRV458785 WBR458776:WBR458785 WLN458776:WLN458785 WVJ458776:WVJ458785 B524312:B524321 IX524312:IX524321 ST524312:ST524321 ACP524312:ACP524321 AML524312:AML524321 AWH524312:AWH524321 BGD524312:BGD524321 BPZ524312:BPZ524321 BZV524312:BZV524321 CJR524312:CJR524321 CTN524312:CTN524321 DDJ524312:DDJ524321 DNF524312:DNF524321 DXB524312:DXB524321 EGX524312:EGX524321 EQT524312:EQT524321 FAP524312:FAP524321 FKL524312:FKL524321 FUH524312:FUH524321 GED524312:GED524321 GNZ524312:GNZ524321 GXV524312:GXV524321 HHR524312:HHR524321 HRN524312:HRN524321 IBJ524312:IBJ524321 ILF524312:ILF524321 IVB524312:IVB524321 JEX524312:JEX524321 JOT524312:JOT524321 JYP524312:JYP524321 KIL524312:KIL524321 KSH524312:KSH524321 LCD524312:LCD524321 LLZ524312:LLZ524321 LVV524312:LVV524321 MFR524312:MFR524321 MPN524312:MPN524321 MZJ524312:MZJ524321 NJF524312:NJF524321 NTB524312:NTB524321 OCX524312:OCX524321 OMT524312:OMT524321 OWP524312:OWP524321 PGL524312:PGL524321 PQH524312:PQH524321 QAD524312:QAD524321 QJZ524312:QJZ524321 QTV524312:QTV524321 RDR524312:RDR524321 RNN524312:RNN524321 RXJ524312:RXJ524321 SHF524312:SHF524321 SRB524312:SRB524321 TAX524312:TAX524321 TKT524312:TKT524321 TUP524312:TUP524321 UEL524312:UEL524321 UOH524312:UOH524321 UYD524312:UYD524321 VHZ524312:VHZ524321 VRV524312:VRV524321 WBR524312:WBR524321 WLN524312:WLN524321 WVJ524312:WVJ524321 B589848:B589857 IX589848:IX589857 ST589848:ST589857 ACP589848:ACP589857 AML589848:AML589857 AWH589848:AWH589857 BGD589848:BGD589857 BPZ589848:BPZ589857 BZV589848:BZV589857 CJR589848:CJR589857 CTN589848:CTN589857 DDJ589848:DDJ589857 DNF589848:DNF589857 DXB589848:DXB589857 EGX589848:EGX589857 EQT589848:EQT589857 FAP589848:FAP589857 FKL589848:FKL589857 FUH589848:FUH589857 GED589848:GED589857 GNZ589848:GNZ589857 GXV589848:GXV589857 HHR589848:HHR589857 HRN589848:HRN589857 IBJ589848:IBJ589857 ILF589848:ILF589857 IVB589848:IVB589857 JEX589848:JEX589857 JOT589848:JOT589857 JYP589848:JYP589857 KIL589848:KIL589857 KSH589848:KSH589857 LCD589848:LCD589857 LLZ589848:LLZ589857 LVV589848:LVV589857 MFR589848:MFR589857 MPN589848:MPN589857 MZJ589848:MZJ589857 NJF589848:NJF589857 NTB589848:NTB589857 OCX589848:OCX589857 OMT589848:OMT589857 OWP589848:OWP589857 PGL589848:PGL589857 PQH589848:PQH589857 QAD589848:QAD589857 QJZ589848:QJZ589857 QTV589848:QTV589857 RDR589848:RDR589857 RNN589848:RNN589857 RXJ589848:RXJ589857 SHF589848:SHF589857 SRB589848:SRB589857 TAX589848:TAX589857 TKT589848:TKT589857 TUP589848:TUP589857 UEL589848:UEL589857 UOH589848:UOH589857 UYD589848:UYD589857 VHZ589848:VHZ589857 VRV589848:VRV589857 WBR589848:WBR589857 WLN589848:WLN589857 WVJ589848:WVJ589857 B655384:B655393 IX655384:IX655393 ST655384:ST655393 ACP655384:ACP655393 AML655384:AML655393 AWH655384:AWH655393 BGD655384:BGD655393 BPZ655384:BPZ655393 BZV655384:BZV655393 CJR655384:CJR655393 CTN655384:CTN655393 DDJ655384:DDJ655393 DNF655384:DNF655393 DXB655384:DXB655393 EGX655384:EGX655393 EQT655384:EQT655393 FAP655384:FAP655393 FKL655384:FKL655393 FUH655384:FUH655393 GED655384:GED655393 GNZ655384:GNZ655393 GXV655384:GXV655393 HHR655384:HHR655393 HRN655384:HRN655393 IBJ655384:IBJ655393 ILF655384:ILF655393 IVB655384:IVB655393 JEX655384:JEX655393 JOT655384:JOT655393 JYP655384:JYP655393 KIL655384:KIL655393 KSH655384:KSH655393 LCD655384:LCD655393 LLZ655384:LLZ655393 LVV655384:LVV655393 MFR655384:MFR655393 MPN655384:MPN655393 MZJ655384:MZJ655393 NJF655384:NJF655393 NTB655384:NTB655393 OCX655384:OCX655393 OMT655384:OMT655393 OWP655384:OWP655393 PGL655384:PGL655393 PQH655384:PQH655393 QAD655384:QAD655393 QJZ655384:QJZ655393 QTV655384:QTV655393 RDR655384:RDR655393 RNN655384:RNN655393 RXJ655384:RXJ655393 SHF655384:SHF655393 SRB655384:SRB655393 TAX655384:TAX655393 TKT655384:TKT655393 TUP655384:TUP655393 UEL655384:UEL655393 UOH655384:UOH655393 UYD655384:UYD655393 VHZ655384:VHZ655393 VRV655384:VRV655393 WBR655384:WBR655393 WLN655384:WLN655393 WVJ655384:WVJ655393 B720920:B720929 IX720920:IX720929 ST720920:ST720929 ACP720920:ACP720929 AML720920:AML720929 AWH720920:AWH720929 BGD720920:BGD720929 BPZ720920:BPZ720929 BZV720920:BZV720929 CJR720920:CJR720929 CTN720920:CTN720929 DDJ720920:DDJ720929 DNF720920:DNF720929 DXB720920:DXB720929 EGX720920:EGX720929 EQT720920:EQT720929 FAP720920:FAP720929 FKL720920:FKL720929 FUH720920:FUH720929 GED720920:GED720929 GNZ720920:GNZ720929 GXV720920:GXV720929 HHR720920:HHR720929 HRN720920:HRN720929 IBJ720920:IBJ720929 ILF720920:ILF720929 IVB720920:IVB720929 JEX720920:JEX720929 JOT720920:JOT720929 JYP720920:JYP720929 KIL720920:KIL720929 KSH720920:KSH720929 LCD720920:LCD720929 LLZ720920:LLZ720929 LVV720920:LVV720929 MFR720920:MFR720929 MPN720920:MPN720929 MZJ720920:MZJ720929 NJF720920:NJF720929 NTB720920:NTB720929 OCX720920:OCX720929 OMT720920:OMT720929 OWP720920:OWP720929 PGL720920:PGL720929 PQH720920:PQH720929 QAD720920:QAD720929 QJZ720920:QJZ720929 QTV720920:QTV720929 RDR720920:RDR720929 RNN720920:RNN720929 RXJ720920:RXJ720929 SHF720920:SHF720929 SRB720920:SRB720929 TAX720920:TAX720929 TKT720920:TKT720929 TUP720920:TUP720929 UEL720920:UEL720929 UOH720920:UOH720929 UYD720920:UYD720929 VHZ720920:VHZ720929 VRV720920:VRV720929 WBR720920:WBR720929 WLN720920:WLN720929 WVJ720920:WVJ720929 B786456:B786465 IX786456:IX786465 ST786456:ST786465 ACP786456:ACP786465 AML786456:AML786465 AWH786456:AWH786465 BGD786456:BGD786465 BPZ786456:BPZ786465 BZV786456:BZV786465 CJR786456:CJR786465 CTN786456:CTN786465 DDJ786456:DDJ786465 DNF786456:DNF786465 DXB786456:DXB786465 EGX786456:EGX786465 EQT786456:EQT786465 FAP786456:FAP786465 FKL786456:FKL786465 FUH786456:FUH786465 GED786456:GED786465 GNZ786456:GNZ786465 GXV786456:GXV786465 HHR786456:HHR786465 HRN786456:HRN786465 IBJ786456:IBJ786465 ILF786456:ILF786465 IVB786456:IVB786465 JEX786456:JEX786465 JOT786456:JOT786465 JYP786456:JYP786465 KIL786456:KIL786465 KSH786456:KSH786465 LCD786456:LCD786465 LLZ786456:LLZ786465 LVV786456:LVV786465 MFR786456:MFR786465 MPN786456:MPN786465 MZJ786456:MZJ786465 NJF786456:NJF786465 NTB786456:NTB786465 OCX786456:OCX786465 OMT786456:OMT786465 OWP786456:OWP786465 PGL786456:PGL786465 PQH786456:PQH786465 QAD786456:QAD786465 QJZ786456:QJZ786465 QTV786456:QTV786465 RDR786456:RDR786465 RNN786456:RNN786465 RXJ786456:RXJ786465 SHF786456:SHF786465 SRB786456:SRB786465 TAX786456:TAX786465 TKT786456:TKT786465 TUP786456:TUP786465 UEL786456:UEL786465 UOH786456:UOH786465 UYD786456:UYD786465 VHZ786456:VHZ786465 VRV786456:VRV786465 WBR786456:WBR786465 WLN786456:WLN786465 WVJ786456:WVJ786465 B851992:B852001 IX851992:IX852001 ST851992:ST852001 ACP851992:ACP852001 AML851992:AML852001 AWH851992:AWH852001 BGD851992:BGD852001 BPZ851992:BPZ852001 BZV851992:BZV852001 CJR851992:CJR852001 CTN851992:CTN852001 DDJ851992:DDJ852001 DNF851992:DNF852001 DXB851992:DXB852001 EGX851992:EGX852001 EQT851992:EQT852001 FAP851992:FAP852001 FKL851992:FKL852001 FUH851992:FUH852001 GED851992:GED852001 GNZ851992:GNZ852001 GXV851992:GXV852001 HHR851992:HHR852001 HRN851992:HRN852001 IBJ851992:IBJ852001 ILF851992:ILF852001 IVB851992:IVB852001 JEX851992:JEX852001 JOT851992:JOT852001 JYP851992:JYP852001 KIL851992:KIL852001 KSH851992:KSH852001 LCD851992:LCD852001 LLZ851992:LLZ852001 LVV851992:LVV852001 MFR851992:MFR852001 MPN851992:MPN852001 MZJ851992:MZJ852001 NJF851992:NJF852001 NTB851992:NTB852001 OCX851992:OCX852001 OMT851992:OMT852001 OWP851992:OWP852001 PGL851992:PGL852001 PQH851992:PQH852001 QAD851992:QAD852001 QJZ851992:QJZ852001 QTV851992:QTV852001 RDR851992:RDR852001 RNN851992:RNN852001 RXJ851992:RXJ852001 SHF851992:SHF852001 SRB851992:SRB852001 TAX851992:TAX852001 TKT851992:TKT852001 TUP851992:TUP852001 UEL851992:UEL852001 UOH851992:UOH852001 UYD851992:UYD852001 VHZ851992:VHZ852001 VRV851992:VRV852001 WBR851992:WBR852001 WLN851992:WLN852001 WVJ851992:WVJ852001 B917528:B917537 IX917528:IX917537 ST917528:ST917537 ACP917528:ACP917537 AML917528:AML917537 AWH917528:AWH917537 BGD917528:BGD917537 BPZ917528:BPZ917537 BZV917528:BZV917537 CJR917528:CJR917537 CTN917528:CTN917537 DDJ917528:DDJ917537 DNF917528:DNF917537 DXB917528:DXB917537 EGX917528:EGX917537 EQT917528:EQT917537 FAP917528:FAP917537 FKL917528:FKL917537 FUH917528:FUH917537 GED917528:GED917537 GNZ917528:GNZ917537 GXV917528:GXV917537 HHR917528:HHR917537 HRN917528:HRN917537 IBJ917528:IBJ917537 ILF917528:ILF917537 IVB917528:IVB917537 JEX917528:JEX917537 JOT917528:JOT917537 JYP917528:JYP917537 KIL917528:KIL917537 KSH917528:KSH917537 LCD917528:LCD917537 LLZ917528:LLZ917537 LVV917528:LVV917537 MFR917528:MFR917537 MPN917528:MPN917537 MZJ917528:MZJ917537 NJF917528:NJF917537 NTB917528:NTB917537 OCX917528:OCX917537 OMT917528:OMT917537 OWP917528:OWP917537 PGL917528:PGL917537 PQH917528:PQH917537 QAD917528:QAD917537 QJZ917528:QJZ917537 QTV917528:QTV917537 RDR917528:RDR917537 RNN917528:RNN917537 RXJ917528:RXJ917537 SHF917528:SHF917537 SRB917528:SRB917537 TAX917528:TAX917537 TKT917528:TKT917537 TUP917528:TUP917537 UEL917528:UEL917537 UOH917528:UOH917537 UYD917528:UYD917537 VHZ917528:VHZ917537 VRV917528:VRV917537 WBR917528:WBR917537 WLN917528:WLN917537 WVJ917528:WVJ917537 B983064:B983073 IX983064:IX983073 ST983064:ST983073 ACP983064:ACP983073 AML983064:AML983073 AWH983064:AWH983073 BGD983064:BGD983073 BPZ983064:BPZ983073 BZV983064:BZV983073 CJR983064:CJR983073 CTN983064:CTN983073 DDJ983064:DDJ983073 DNF983064:DNF983073 DXB983064:DXB983073 EGX983064:EGX983073 EQT983064:EQT983073 FAP983064:FAP983073 FKL983064:FKL983073 FUH983064:FUH983073 GED983064:GED983073 GNZ983064:GNZ983073 GXV983064:GXV983073 HHR983064:HHR983073 HRN983064:HRN983073 IBJ983064:IBJ983073 ILF983064:ILF983073 IVB983064:IVB983073 JEX983064:JEX983073 JOT983064:JOT983073 JYP983064:JYP983073 KIL983064:KIL983073 KSH983064:KSH983073 LCD983064:LCD983073 LLZ983064:LLZ983073 LVV983064:LVV983073 MFR983064:MFR983073 MPN983064:MPN983073 MZJ983064:MZJ983073 NJF983064:NJF983073 NTB983064:NTB983073 OCX983064:OCX983073 OMT983064:OMT983073 OWP983064:OWP983073 PGL983064:PGL983073 PQH983064:PQH983073 QAD983064:QAD983073 QJZ983064:QJZ983073 QTV983064:QTV983073 RDR983064:RDR983073 RNN983064:RNN983073 RXJ983064:RXJ983073 SHF983064:SHF983073 SRB983064:SRB983073 TAX983064:TAX983073 TKT983064:TKT983073 TUP983064:TUP983073 UEL983064:UEL983073 UOH983064:UOH983073 UYD983064:UYD983073 VHZ983064:VHZ983073 VRV983064:VRV983073 WBR983064:WBR983073 WLN983064:WLN983073 WVJ983064:WVJ983073 B59:C59 IX59:IY59 ST59:SU59 ACP59:ACQ59 AML59:AMM59 AWH59:AWI59 BGD59:BGE59 BPZ59:BQA59 BZV59:BZW59 CJR59:CJS59 CTN59:CTO59 DDJ59:DDK59 DNF59:DNG59 DXB59:DXC59 EGX59:EGY59 EQT59:EQU59 FAP59:FAQ59 FKL59:FKM59 FUH59:FUI59 GED59:GEE59 GNZ59:GOA59 GXV59:GXW59 HHR59:HHS59 HRN59:HRO59 IBJ59:IBK59 ILF59:ILG59 IVB59:IVC59 JEX59:JEY59 JOT59:JOU59 JYP59:JYQ59 KIL59:KIM59 KSH59:KSI59 LCD59:LCE59 LLZ59:LMA59 LVV59:LVW59 MFR59:MFS59 MPN59:MPO59 MZJ59:MZK59 NJF59:NJG59 NTB59:NTC59 OCX59:OCY59 OMT59:OMU59 OWP59:OWQ59 PGL59:PGM59 PQH59:PQI59 QAD59:QAE59 QJZ59:QKA59 QTV59:QTW59 RDR59:RDS59 RNN59:RNO59 RXJ59:RXK59 SHF59:SHG59 SRB59:SRC59 TAX59:TAY59 TKT59:TKU59 TUP59:TUQ59 UEL59:UEM59 UOH59:UOI59 UYD59:UYE59 VHZ59:VIA59 VRV59:VRW59 WBR59:WBS59 WLN59:WLO59 WVJ59:WVK59 B65595:C65595 IX65595:IY65595 ST65595:SU65595 ACP65595:ACQ65595 AML65595:AMM65595 AWH65595:AWI65595 BGD65595:BGE65595 BPZ65595:BQA65595 BZV65595:BZW65595 CJR65595:CJS65595 CTN65595:CTO65595 DDJ65595:DDK65595 DNF65595:DNG65595 DXB65595:DXC65595 EGX65595:EGY65595 EQT65595:EQU65595 FAP65595:FAQ65595 FKL65595:FKM65595 FUH65595:FUI65595 GED65595:GEE65595 GNZ65595:GOA65595 GXV65595:GXW65595 HHR65595:HHS65595 HRN65595:HRO65595 IBJ65595:IBK65595 ILF65595:ILG65595 IVB65595:IVC65595 JEX65595:JEY65595 JOT65595:JOU65595 JYP65595:JYQ65595 KIL65595:KIM65595 KSH65595:KSI65595 LCD65595:LCE65595 LLZ65595:LMA65595 LVV65595:LVW65595 MFR65595:MFS65595 MPN65595:MPO65595 MZJ65595:MZK65595 NJF65595:NJG65595 NTB65595:NTC65595 OCX65595:OCY65595 OMT65595:OMU65595 OWP65595:OWQ65595 PGL65595:PGM65595 PQH65595:PQI65595 QAD65595:QAE65595 QJZ65595:QKA65595 QTV65595:QTW65595 RDR65595:RDS65595 RNN65595:RNO65595 RXJ65595:RXK65595 SHF65595:SHG65595 SRB65595:SRC65595 TAX65595:TAY65595 TKT65595:TKU65595 TUP65595:TUQ65595 UEL65595:UEM65595 UOH65595:UOI65595 UYD65595:UYE65595 VHZ65595:VIA65595 VRV65595:VRW65595 WBR65595:WBS65595 WLN65595:WLO65595 WVJ65595:WVK65595 B131131:C131131 IX131131:IY131131 ST131131:SU131131 ACP131131:ACQ131131 AML131131:AMM131131 AWH131131:AWI131131 BGD131131:BGE131131 BPZ131131:BQA131131 BZV131131:BZW131131 CJR131131:CJS131131 CTN131131:CTO131131 DDJ131131:DDK131131 DNF131131:DNG131131 DXB131131:DXC131131 EGX131131:EGY131131 EQT131131:EQU131131 FAP131131:FAQ131131 FKL131131:FKM131131 FUH131131:FUI131131 GED131131:GEE131131 GNZ131131:GOA131131 GXV131131:GXW131131 HHR131131:HHS131131 HRN131131:HRO131131 IBJ131131:IBK131131 ILF131131:ILG131131 IVB131131:IVC131131 JEX131131:JEY131131 JOT131131:JOU131131 JYP131131:JYQ131131 KIL131131:KIM131131 KSH131131:KSI131131 LCD131131:LCE131131 LLZ131131:LMA131131 LVV131131:LVW131131 MFR131131:MFS131131 MPN131131:MPO131131 MZJ131131:MZK131131 NJF131131:NJG131131 NTB131131:NTC131131 OCX131131:OCY131131 OMT131131:OMU131131 OWP131131:OWQ131131 PGL131131:PGM131131 PQH131131:PQI131131 QAD131131:QAE131131 QJZ131131:QKA131131 QTV131131:QTW131131 RDR131131:RDS131131 RNN131131:RNO131131 RXJ131131:RXK131131 SHF131131:SHG131131 SRB131131:SRC131131 TAX131131:TAY131131 TKT131131:TKU131131 TUP131131:TUQ131131 UEL131131:UEM131131 UOH131131:UOI131131 UYD131131:UYE131131 VHZ131131:VIA131131 VRV131131:VRW131131 WBR131131:WBS131131 WLN131131:WLO131131 WVJ131131:WVK131131 B196667:C196667 IX196667:IY196667 ST196667:SU196667 ACP196667:ACQ196667 AML196667:AMM196667 AWH196667:AWI196667 BGD196667:BGE196667 BPZ196667:BQA196667 BZV196667:BZW196667 CJR196667:CJS196667 CTN196667:CTO196667 DDJ196667:DDK196667 DNF196667:DNG196667 DXB196667:DXC196667 EGX196667:EGY196667 EQT196667:EQU196667 FAP196667:FAQ196667 FKL196667:FKM196667 FUH196667:FUI196667 GED196667:GEE196667 GNZ196667:GOA196667 GXV196667:GXW196667 HHR196667:HHS196667 HRN196667:HRO196667 IBJ196667:IBK196667 ILF196667:ILG196667 IVB196667:IVC196667 JEX196667:JEY196667 JOT196667:JOU196667 JYP196667:JYQ196667 KIL196667:KIM196667 KSH196667:KSI196667 LCD196667:LCE196667 LLZ196667:LMA196667 LVV196667:LVW196667 MFR196667:MFS196667 MPN196667:MPO196667 MZJ196667:MZK196667 NJF196667:NJG196667 NTB196667:NTC196667 OCX196667:OCY196667 OMT196667:OMU196667 OWP196667:OWQ196667 PGL196667:PGM196667 PQH196667:PQI196667 QAD196667:QAE196667 QJZ196667:QKA196667 QTV196667:QTW196667 RDR196667:RDS196667 RNN196667:RNO196667 RXJ196667:RXK196667 SHF196667:SHG196667 SRB196667:SRC196667 TAX196667:TAY196667 TKT196667:TKU196667 TUP196667:TUQ196667 UEL196667:UEM196667 UOH196667:UOI196667 UYD196667:UYE196667 VHZ196667:VIA196667 VRV196667:VRW196667 WBR196667:WBS196667 WLN196667:WLO196667 WVJ196667:WVK196667 B262203:C262203 IX262203:IY262203 ST262203:SU262203 ACP262203:ACQ262203 AML262203:AMM262203 AWH262203:AWI262203 BGD262203:BGE262203 BPZ262203:BQA262203 BZV262203:BZW262203 CJR262203:CJS262203 CTN262203:CTO262203 DDJ262203:DDK262203 DNF262203:DNG262203 DXB262203:DXC262203 EGX262203:EGY262203 EQT262203:EQU262203 FAP262203:FAQ262203 FKL262203:FKM262203 FUH262203:FUI262203 GED262203:GEE262203 GNZ262203:GOA262203 GXV262203:GXW262203 HHR262203:HHS262203 HRN262203:HRO262203 IBJ262203:IBK262203 ILF262203:ILG262203 IVB262203:IVC262203 JEX262203:JEY262203 JOT262203:JOU262203 JYP262203:JYQ262203 KIL262203:KIM262203 KSH262203:KSI262203 LCD262203:LCE262203 LLZ262203:LMA262203 LVV262203:LVW262203 MFR262203:MFS262203 MPN262203:MPO262203 MZJ262203:MZK262203 NJF262203:NJG262203 NTB262203:NTC262203 OCX262203:OCY262203 OMT262203:OMU262203 OWP262203:OWQ262203 PGL262203:PGM262203 PQH262203:PQI262203 QAD262203:QAE262203 QJZ262203:QKA262203 QTV262203:QTW262203 RDR262203:RDS262203 RNN262203:RNO262203 RXJ262203:RXK262203 SHF262203:SHG262203 SRB262203:SRC262203 TAX262203:TAY262203 TKT262203:TKU262203 TUP262203:TUQ262203 UEL262203:UEM262203 UOH262203:UOI262203 UYD262203:UYE262203 VHZ262203:VIA262203 VRV262203:VRW262203 WBR262203:WBS262203 WLN262203:WLO262203 WVJ262203:WVK262203 B327739:C327739 IX327739:IY327739 ST327739:SU327739 ACP327739:ACQ327739 AML327739:AMM327739 AWH327739:AWI327739 BGD327739:BGE327739 BPZ327739:BQA327739 BZV327739:BZW327739 CJR327739:CJS327739 CTN327739:CTO327739 DDJ327739:DDK327739 DNF327739:DNG327739 DXB327739:DXC327739 EGX327739:EGY327739 EQT327739:EQU327739 FAP327739:FAQ327739 FKL327739:FKM327739 FUH327739:FUI327739 GED327739:GEE327739 GNZ327739:GOA327739 GXV327739:GXW327739 HHR327739:HHS327739 HRN327739:HRO327739 IBJ327739:IBK327739 ILF327739:ILG327739 IVB327739:IVC327739 JEX327739:JEY327739 JOT327739:JOU327739 JYP327739:JYQ327739 KIL327739:KIM327739 KSH327739:KSI327739 LCD327739:LCE327739 LLZ327739:LMA327739 LVV327739:LVW327739 MFR327739:MFS327739 MPN327739:MPO327739 MZJ327739:MZK327739 NJF327739:NJG327739 NTB327739:NTC327739 OCX327739:OCY327739 OMT327739:OMU327739 OWP327739:OWQ327739 PGL327739:PGM327739 PQH327739:PQI327739 QAD327739:QAE327739 QJZ327739:QKA327739 QTV327739:QTW327739 RDR327739:RDS327739 RNN327739:RNO327739 RXJ327739:RXK327739 SHF327739:SHG327739 SRB327739:SRC327739 TAX327739:TAY327739 TKT327739:TKU327739 TUP327739:TUQ327739 UEL327739:UEM327739 UOH327739:UOI327739 UYD327739:UYE327739 VHZ327739:VIA327739 VRV327739:VRW327739 WBR327739:WBS327739 WLN327739:WLO327739 WVJ327739:WVK327739 B393275:C393275 IX393275:IY393275 ST393275:SU393275 ACP393275:ACQ393275 AML393275:AMM393275 AWH393275:AWI393275 BGD393275:BGE393275 BPZ393275:BQA393275 BZV393275:BZW393275 CJR393275:CJS393275 CTN393275:CTO393275 DDJ393275:DDK393275 DNF393275:DNG393275 DXB393275:DXC393275 EGX393275:EGY393275 EQT393275:EQU393275 FAP393275:FAQ393275 FKL393275:FKM393275 FUH393275:FUI393275 GED393275:GEE393275 GNZ393275:GOA393275 GXV393275:GXW393275 HHR393275:HHS393275 HRN393275:HRO393275 IBJ393275:IBK393275 ILF393275:ILG393275 IVB393275:IVC393275 JEX393275:JEY393275 JOT393275:JOU393275 JYP393275:JYQ393275 KIL393275:KIM393275 KSH393275:KSI393275 LCD393275:LCE393275 LLZ393275:LMA393275 LVV393275:LVW393275 MFR393275:MFS393275 MPN393275:MPO393275 MZJ393275:MZK393275 NJF393275:NJG393275 NTB393275:NTC393275 OCX393275:OCY393275 OMT393275:OMU393275 OWP393275:OWQ393275 PGL393275:PGM393275 PQH393275:PQI393275 QAD393275:QAE393275 QJZ393275:QKA393275 QTV393275:QTW393275 RDR393275:RDS393275 RNN393275:RNO393275 RXJ393275:RXK393275 SHF393275:SHG393275 SRB393275:SRC393275 TAX393275:TAY393275 TKT393275:TKU393275 TUP393275:TUQ393275 UEL393275:UEM393275 UOH393275:UOI393275 UYD393275:UYE393275 VHZ393275:VIA393275 VRV393275:VRW393275 WBR393275:WBS393275 WLN393275:WLO393275 WVJ393275:WVK393275 B458811:C458811 IX458811:IY458811 ST458811:SU458811 ACP458811:ACQ458811 AML458811:AMM458811 AWH458811:AWI458811 BGD458811:BGE458811 BPZ458811:BQA458811 BZV458811:BZW458811 CJR458811:CJS458811 CTN458811:CTO458811 DDJ458811:DDK458811 DNF458811:DNG458811 DXB458811:DXC458811 EGX458811:EGY458811 EQT458811:EQU458811 FAP458811:FAQ458811 FKL458811:FKM458811 FUH458811:FUI458811 GED458811:GEE458811 GNZ458811:GOA458811 GXV458811:GXW458811 HHR458811:HHS458811 HRN458811:HRO458811 IBJ458811:IBK458811 ILF458811:ILG458811 IVB458811:IVC458811 JEX458811:JEY458811 JOT458811:JOU458811 JYP458811:JYQ458811 KIL458811:KIM458811 KSH458811:KSI458811 LCD458811:LCE458811 LLZ458811:LMA458811 LVV458811:LVW458811 MFR458811:MFS458811 MPN458811:MPO458811 MZJ458811:MZK458811 NJF458811:NJG458811 NTB458811:NTC458811 OCX458811:OCY458811 OMT458811:OMU458811 OWP458811:OWQ458811 PGL458811:PGM458811 PQH458811:PQI458811 QAD458811:QAE458811 QJZ458811:QKA458811 QTV458811:QTW458811 RDR458811:RDS458811 RNN458811:RNO458811 RXJ458811:RXK458811 SHF458811:SHG458811 SRB458811:SRC458811 TAX458811:TAY458811 TKT458811:TKU458811 TUP458811:TUQ458811 UEL458811:UEM458811 UOH458811:UOI458811 UYD458811:UYE458811 VHZ458811:VIA458811 VRV458811:VRW458811 WBR458811:WBS458811 WLN458811:WLO458811 WVJ458811:WVK458811 B524347:C524347 IX524347:IY524347 ST524347:SU524347 ACP524347:ACQ524347 AML524347:AMM524347 AWH524347:AWI524347 BGD524347:BGE524347 BPZ524347:BQA524347 BZV524347:BZW524347 CJR524347:CJS524347 CTN524347:CTO524347 DDJ524347:DDK524347 DNF524347:DNG524347 DXB524347:DXC524347 EGX524347:EGY524347 EQT524347:EQU524347 FAP524347:FAQ524347 FKL524347:FKM524347 FUH524347:FUI524347 GED524347:GEE524347 GNZ524347:GOA524347 GXV524347:GXW524347 HHR524347:HHS524347 HRN524347:HRO524347 IBJ524347:IBK524347 ILF524347:ILG524347 IVB524347:IVC524347 JEX524347:JEY524347 JOT524347:JOU524347 JYP524347:JYQ524347 KIL524347:KIM524347 KSH524347:KSI524347 LCD524347:LCE524347 LLZ524347:LMA524347 LVV524347:LVW524347 MFR524347:MFS524347 MPN524347:MPO524347 MZJ524347:MZK524347 NJF524347:NJG524347 NTB524347:NTC524347 OCX524347:OCY524347 OMT524347:OMU524347 OWP524347:OWQ524347 PGL524347:PGM524347 PQH524347:PQI524347 QAD524347:QAE524347 QJZ524347:QKA524347 QTV524347:QTW524347 RDR524347:RDS524347 RNN524347:RNO524347 RXJ524347:RXK524347 SHF524347:SHG524347 SRB524347:SRC524347 TAX524347:TAY524347 TKT524347:TKU524347 TUP524347:TUQ524347 UEL524347:UEM524347 UOH524347:UOI524347 UYD524347:UYE524347 VHZ524347:VIA524347 VRV524347:VRW524347 WBR524347:WBS524347 WLN524347:WLO524347 WVJ524347:WVK524347 B589883:C589883 IX589883:IY589883 ST589883:SU589883 ACP589883:ACQ589883 AML589883:AMM589883 AWH589883:AWI589883 BGD589883:BGE589883 BPZ589883:BQA589883 BZV589883:BZW589883 CJR589883:CJS589883 CTN589883:CTO589883 DDJ589883:DDK589883 DNF589883:DNG589883 DXB589883:DXC589883 EGX589883:EGY589883 EQT589883:EQU589883 FAP589883:FAQ589883 FKL589883:FKM589883 FUH589883:FUI589883 GED589883:GEE589883 GNZ589883:GOA589883 GXV589883:GXW589883 HHR589883:HHS589883 HRN589883:HRO589883 IBJ589883:IBK589883 ILF589883:ILG589883 IVB589883:IVC589883 JEX589883:JEY589883 JOT589883:JOU589883 JYP589883:JYQ589883 KIL589883:KIM589883 KSH589883:KSI589883 LCD589883:LCE589883 LLZ589883:LMA589883 LVV589883:LVW589883 MFR589883:MFS589883 MPN589883:MPO589883 MZJ589883:MZK589883 NJF589883:NJG589883 NTB589883:NTC589883 OCX589883:OCY589883 OMT589883:OMU589883 OWP589883:OWQ589883 PGL589883:PGM589883 PQH589883:PQI589883 QAD589883:QAE589883 QJZ589883:QKA589883 QTV589883:QTW589883 RDR589883:RDS589883 RNN589883:RNO589883 RXJ589883:RXK589883 SHF589883:SHG589883 SRB589883:SRC589883 TAX589883:TAY589883 TKT589883:TKU589883 TUP589883:TUQ589883 UEL589883:UEM589883 UOH589883:UOI589883 UYD589883:UYE589883 VHZ589883:VIA589883 VRV589883:VRW589883 WBR589883:WBS589883 WLN589883:WLO589883 WVJ589883:WVK589883 B655419:C655419 IX655419:IY655419 ST655419:SU655419 ACP655419:ACQ655419 AML655419:AMM655419 AWH655419:AWI655419 BGD655419:BGE655419 BPZ655419:BQA655419 BZV655419:BZW655419 CJR655419:CJS655419 CTN655419:CTO655419 DDJ655419:DDK655419 DNF655419:DNG655419 DXB655419:DXC655419 EGX655419:EGY655419 EQT655419:EQU655419 FAP655419:FAQ655419 FKL655419:FKM655419 FUH655419:FUI655419 GED655419:GEE655419 GNZ655419:GOA655419 GXV655419:GXW655419 HHR655419:HHS655419 HRN655419:HRO655419 IBJ655419:IBK655419 ILF655419:ILG655419 IVB655419:IVC655419 JEX655419:JEY655419 JOT655419:JOU655419 JYP655419:JYQ655419 KIL655419:KIM655419 KSH655419:KSI655419 LCD655419:LCE655419 LLZ655419:LMA655419 LVV655419:LVW655419 MFR655419:MFS655419 MPN655419:MPO655419 MZJ655419:MZK655419 NJF655419:NJG655419 NTB655419:NTC655419 OCX655419:OCY655419 OMT655419:OMU655419 OWP655419:OWQ655419 PGL655419:PGM655419 PQH655419:PQI655419 QAD655419:QAE655419 QJZ655419:QKA655419 QTV655419:QTW655419 RDR655419:RDS655419 RNN655419:RNO655419 RXJ655419:RXK655419 SHF655419:SHG655419 SRB655419:SRC655419 TAX655419:TAY655419 TKT655419:TKU655419 TUP655419:TUQ655419 UEL655419:UEM655419 UOH655419:UOI655419 UYD655419:UYE655419 VHZ655419:VIA655419 VRV655419:VRW655419 WBR655419:WBS655419 WLN655419:WLO655419 WVJ655419:WVK655419 B720955:C720955 IX720955:IY720955 ST720955:SU720955 ACP720955:ACQ720955 AML720955:AMM720955 AWH720955:AWI720955 BGD720955:BGE720955 BPZ720955:BQA720955 BZV720955:BZW720955 CJR720955:CJS720955 CTN720955:CTO720955 DDJ720955:DDK720955 DNF720955:DNG720955 DXB720955:DXC720955 EGX720955:EGY720955 EQT720955:EQU720955 FAP720955:FAQ720955 FKL720955:FKM720955 FUH720955:FUI720955 GED720955:GEE720955 GNZ720955:GOA720955 GXV720955:GXW720955 HHR720955:HHS720955 HRN720955:HRO720955 IBJ720955:IBK720955 ILF720955:ILG720955 IVB720955:IVC720955 JEX720955:JEY720955 JOT720955:JOU720955 JYP720955:JYQ720955 KIL720955:KIM720955 KSH720955:KSI720955 LCD720955:LCE720955 LLZ720955:LMA720955 LVV720955:LVW720955 MFR720955:MFS720955 MPN720955:MPO720955 MZJ720955:MZK720955 NJF720955:NJG720955 NTB720955:NTC720955 OCX720955:OCY720955 OMT720955:OMU720955 OWP720955:OWQ720955 PGL720955:PGM720955 PQH720955:PQI720955 QAD720955:QAE720955 QJZ720955:QKA720955 QTV720955:QTW720955 RDR720955:RDS720955 RNN720955:RNO720955 RXJ720955:RXK720955 SHF720955:SHG720955 SRB720955:SRC720955 TAX720955:TAY720955 TKT720955:TKU720955 TUP720955:TUQ720955 UEL720955:UEM720955 UOH720955:UOI720955 UYD720955:UYE720955 VHZ720955:VIA720955 VRV720955:VRW720955 WBR720955:WBS720955 WLN720955:WLO720955 WVJ720955:WVK720955 B786491:C786491 IX786491:IY786491 ST786491:SU786491 ACP786491:ACQ786491 AML786491:AMM786491 AWH786491:AWI786491 BGD786491:BGE786491 BPZ786491:BQA786491 BZV786491:BZW786491 CJR786491:CJS786491 CTN786491:CTO786491 DDJ786491:DDK786491 DNF786491:DNG786491 DXB786491:DXC786491 EGX786491:EGY786491 EQT786491:EQU786491 FAP786491:FAQ786491 FKL786491:FKM786491 FUH786491:FUI786491 GED786491:GEE786491 GNZ786491:GOA786491 GXV786491:GXW786491 HHR786491:HHS786491 HRN786491:HRO786491 IBJ786491:IBK786491 ILF786491:ILG786491 IVB786491:IVC786491 JEX786491:JEY786491 JOT786491:JOU786491 JYP786491:JYQ786491 KIL786491:KIM786491 KSH786491:KSI786491 LCD786491:LCE786491 LLZ786491:LMA786491 LVV786491:LVW786491 MFR786491:MFS786491 MPN786491:MPO786491 MZJ786491:MZK786491 NJF786491:NJG786491 NTB786491:NTC786491 OCX786491:OCY786491 OMT786491:OMU786491 OWP786491:OWQ786491 PGL786491:PGM786491 PQH786491:PQI786491 QAD786491:QAE786491 QJZ786491:QKA786491 QTV786491:QTW786491 RDR786491:RDS786491 RNN786491:RNO786491 RXJ786491:RXK786491 SHF786491:SHG786491 SRB786491:SRC786491 TAX786491:TAY786491 TKT786491:TKU786491 TUP786491:TUQ786491 UEL786491:UEM786491 UOH786491:UOI786491 UYD786491:UYE786491 VHZ786491:VIA786491 VRV786491:VRW786491 WBR786491:WBS786491 WLN786491:WLO786491 WVJ786491:WVK786491 B852027:C852027 IX852027:IY852027 ST852027:SU852027 ACP852027:ACQ852027 AML852027:AMM852027 AWH852027:AWI852027 BGD852027:BGE852027 BPZ852027:BQA852027 BZV852027:BZW852027 CJR852027:CJS852027 CTN852027:CTO852027 DDJ852027:DDK852027 DNF852027:DNG852027 DXB852027:DXC852027 EGX852027:EGY852027 EQT852027:EQU852027 FAP852027:FAQ852027 FKL852027:FKM852027 FUH852027:FUI852027 GED852027:GEE852027 GNZ852027:GOA852027 GXV852027:GXW852027 HHR852027:HHS852027 HRN852027:HRO852027 IBJ852027:IBK852027 ILF852027:ILG852027 IVB852027:IVC852027 JEX852027:JEY852027 JOT852027:JOU852027 JYP852027:JYQ852027 KIL852027:KIM852027 KSH852027:KSI852027 LCD852027:LCE852027 LLZ852027:LMA852027 LVV852027:LVW852027 MFR852027:MFS852027 MPN852027:MPO852027 MZJ852027:MZK852027 NJF852027:NJG852027 NTB852027:NTC852027 OCX852027:OCY852027 OMT852027:OMU852027 OWP852027:OWQ852027 PGL852027:PGM852027 PQH852027:PQI852027 QAD852027:QAE852027 QJZ852027:QKA852027 QTV852027:QTW852027 RDR852027:RDS852027 RNN852027:RNO852027 RXJ852027:RXK852027 SHF852027:SHG852027 SRB852027:SRC852027 TAX852027:TAY852027 TKT852027:TKU852027 TUP852027:TUQ852027 UEL852027:UEM852027 UOH852027:UOI852027 UYD852027:UYE852027 VHZ852027:VIA852027 VRV852027:VRW852027 WBR852027:WBS852027 WLN852027:WLO852027 WVJ852027:WVK852027 B917563:C917563 IX917563:IY917563 ST917563:SU917563 ACP917563:ACQ917563 AML917563:AMM917563 AWH917563:AWI917563 BGD917563:BGE917563 BPZ917563:BQA917563 BZV917563:BZW917563 CJR917563:CJS917563 CTN917563:CTO917563 DDJ917563:DDK917563 DNF917563:DNG917563 DXB917563:DXC917563 EGX917563:EGY917563 EQT917563:EQU917563 FAP917563:FAQ917563 FKL917563:FKM917563 FUH917563:FUI917563 GED917563:GEE917563 GNZ917563:GOA917563 GXV917563:GXW917563 HHR917563:HHS917563 HRN917563:HRO917563 IBJ917563:IBK917563 ILF917563:ILG917563 IVB917563:IVC917563 JEX917563:JEY917563 JOT917563:JOU917563 JYP917563:JYQ917563 KIL917563:KIM917563 KSH917563:KSI917563 LCD917563:LCE917563 LLZ917563:LMA917563 LVV917563:LVW917563 MFR917563:MFS917563 MPN917563:MPO917563 MZJ917563:MZK917563 NJF917563:NJG917563 NTB917563:NTC917563 OCX917563:OCY917563 OMT917563:OMU917563 OWP917563:OWQ917563 PGL917563:PGM917563 PQH917563:PQI917563 QAD917563:QAE917563 QJZ917563:QKA917563 QTV917563:QTW917563 RDR917563:RDS917563 RNN917563:RNO917563 RXJ917563:RXK917563 SHF917563:SHG917563 SRB917563:SRC917563 TAX917563:TAY917563 TKT917563:TKU917563 TUP917563:TUQ917563 UEL917563:UEM917563 UOH917563:UOI917563 UYD917563:UYE917563 VHZ917563:VIA917563 VRV917563:VRW917563 WBR917563:WBS917563 WLN917563:WLO917563 WVJ917563:WVK917563 B983099:C983099 IX983099:IY983099 ST983099:SU983099 ACP983099:ACQ983099 AML983099:AMM983099 AWH983099:AWI983099 BGD983099:BGE983099 BPZ983099:BQA983099 BZV983099:BZW983099 CJR983099:CJS983099 CTN983099:CTO983099 DDJ983099:DDK983099 DNF983099:DNG983099 DXB983099:DXC983099 EGX983099:EGY983099 EQT983099:EQU983099 FAP983099:FAQ983099 FKL983099:FKM983099 FUH983099:FUI983099 GED983099:GEE983099 GNZ983099:GOA983099 GXV983099:GXW983099 HHR983099:HHS983099 HRN983099:HRO983099 IBJ983099:IBK983099 ILF983099:ILG983099 IVB983099:IVC983099 JEX983099:JEY983099 JOT983099:JOU983099 JYP983099:JYQ983099 KIL983099:KIM983099 KSH983099:KSI983099 LCD983099:LCE983099 LLZ983099:LMA983099 LVV983099:LVW983099 MFR983099:MFS983099 MPN983099:MPO983099 MZJ983099:MZK983099 NJF983099:NJG983099 NTB983099:NTC983099 OCX983099:OCY983099 OMT983099:OMU983099 OWP983099:OWQ983099 PGL983099:PGM983099 PQH983099:PQI983099 QAD983099:QAE983099 QJZ983099:QKA983099 QTV983099:QTW983099 RDR983099:RDS983099 RNN983099:RNO983099 RXJ983099:RXK983099 SHF983099:SHG983099 SRB983099:SRC983099 TAX983099:TAY983099 TKT983099:TKU983099 TUP983099:TUQ983099 UEL983099:UEM983099 UOH983099:UOI983099 UYD983099:UYE983099 VHZ983099:VIA983099 VRV983099:VRW983099 WBR983099:WBS983099 WLN983099:WLO983099 WVJ983099:WVK983099 C8:C35 IY8:IY35 SU8:SU35 ACQ8:ACQ35 AMM8:AMM35 AWI8:AWI35 BGE8:BGE35 BQA8:BQA35 BZW8:BZW35 CJS8:CJS35 CTO8:CTO35 DDK8:DDK35 DNG8:DNG35 DXC8:DXC35 EGY8:EGY35 EQU8:EQU35 FAQ8:FAQ35 FKM8:FKM35 FUI8:FUI35 GEE8:GEE35 GOA8:GOA35 GXW8:GXW35 HHS8:HHS35 HRO8:HRO35 IBK8:IBK35 ILG8:ILG35 IVC8:IVC35 JEY8:JEY35 JOU8:JOU35 JYQ8:JYQ35 KIM8:KIM35 KSI8:KSI35 LCE8:LCE35 LMA8:LMA35 LVW8:LVW35 MFS8:MFS35 MPO8:MPO35 MZK8:MZK35 NJG8:NJG35 NTC8:NTC35 OCY8:OCY35 OMU8:OMU35 OWQ8:OWQ35 PGM8:PGM35 PQI8:PQI35 QAE8:QAE35 QKA8:QKA35 QTW8:QTW35 RDS8:RDS35 RNO8:RNO35 RXK8:RXK35 SHG8:SHG35 SRC8:SRC35 TAY8:TAY35 TKU8:TKU35 TUQ8:TUQ35 UEM8:UEM35 UOI8:UOI35 UYE8:UYE35 VIA8:VIA35 VRW8:VRW35 WBS8:WBS35 WLO8:WLO35 WVK8:WVK35 C65544:C65571 IY65544:IY65571 SU65544:SU65571 ACQ65544:ACQ65571 AMM65544:AMM65571 AWI65544:AWI65571 BGE65544:BGE65571 BQA65544:BQA65571 BZW65544:BZW65571 CJS65544:CJS65571 CTO65544:CTO65571 DDK65544:DDK65571 DNG65544:DNG65571 DXC65544:DXC65571 EGY65544:EGY65571 EQU65544:EQU65571 FAQ65544:FAQ65571 FKM65544:FKM65571 FUI65544:FUI65571 GEE65544:GEE65571 GOA65544:GOA65571 GXW65544:GXW65571 HHS65544:HHS65571 HRO65544:HRO65571 IBK65544:IBK65571 ILG65544:ILG65571 IVC65544:IVC65571 JEY65544:JEY65571 JOU65544:JOU65571 JYQ65544:JYQ65571 KIM65544:KIM65571 KSI65544:KSI65571 LCE65544:LCE65571 LMA65544:LMA65571 LVW65544:LVW65571 MFS65544:MFS65571 MPO65544:MPO65571 MZK65544:MZK65571 NJG65544:NJG65571 NTC65544:NTC65571 OCY65544:OCY65571 OMU65544:OMU65571 OWQ65544:OWQ65571 PGM65544:PGM65571 PQI65544:PQI65571 QAE65544:QAE65571 QKA65544:QKA65571 QTW65544:QTW65571 RDS65544:RDS65571 RNO65544:RNO65571 RXK65544:RXK65571 SHG65544:SHG65571 SRC65544:SRC65571 TAY65544:TAY65571 TKU65544:TKU65571 TUQ65544:TUQ65571 UEM65544:UEM65571 UOI65544:UOI65571 UYE65544:UYE65571 VIA65544:VIA65571 VRW65544:VRW65571 WBS65544:WBS65571 WLO65544:WLO65571 WVK65544:WVK65571 C131080:C131107 IY131080:IY131107 SU131080:SU131107 ACQ131080:ACQ131107 AMM131080:AMM131107 AWI131080:AWI131107 BGE131080:BGE131107 BQA131080:BQA131107 BZW131080:BZW131107 CJS131080:CJS131107 CTO131080:CTO131107 DDK131080:DDK131107 DNG131080:DNG131107 DXC131080:DXC131107 EGY131080:EGY131107 EQU131080:EQU131107 FAQ131080:FAQ131107 FKM131080:FKM131107 FUI131080:FUI131107 GEE131080:GEE131107 GOA131080:GOA131107 GXW131080:GXW131107 HHS131080:HHS131107 HRO131080:HRO131107 IBK131080:IBK131107 ILG131080:ILG131107 IVC131080:IVC131107 JEY131080:JEY131107 JOU131080:JOU131107 JYQ131080:JYQ131107 KIM131080:KIM131107 KSI131080:KSI131107 LCE131080:LCE131107 LMA131080:LMA131107 LVW131080:LVW131107 MFS131080:MFS131107 MPO131080:MPO131107 MZK131080:MZK131107 NJG131080:NJG131107 NTC131080:NTC131107 OCY131080:OCY131107 OMU131080:OMU131107 OWQ131080:OWQ131107 PGM131080:PGM131107 PQI131080:PQI131107 QAE131080:QAE131107 QKA131080:QKA131107 QTW131080:QTW131107 RDS131080:RDS131107 RNO131080:RNO131107 RXK131080:RXK131107 SHG131080:SHG131107 SRC131080:SRC131107 TAY131080:TAY131107 TKU131080:TKU131107 TUQ131080:TUQ131107 UEM131080:UEM131107 UOI131080:UOI131107 UYE131080:UYE131107 VIA131080:VIA131107 VRW131080:VRW131107 WBS131080:WBS131107 WLO131080:WLO131107 WVK131080:WVK131107 C196616:C196643 IY196616:IY196643 SU196616:SU196643 ACQ196616:ACQ196643 AMM196616:AMM196643 AWI196616:AWI196643 BGE196616:BGE196643 BQA196616:BQA196643 BZW196616:BZW196643 CJS196616:CJS196643 CTO196616:CTO196643 DDK196616:DDK196643 DNG196616:DNG196643 DXC196616:DXC196643 EGY196616:EGY196643 EQU196616:EQU196643 FAQ196616:FAQ196643 FKM196616:FKM196643 FUI196616:FUI196643 GEE196616:GEE196643 GOA196616:GOA196643 GXW196616:GXW196643 HHS196616:HHS196643 HRO196616:HRO196643 IBK196616:IBK196643 ILG196616:ILG196643 IVC196616:IVC196643 JEY196616:JEY196643 JOU196616:JOU196643 JYQ196616:JYQ196643 KIM196616:KIM196643 KSI196616:KSI196643 LCE196616:LCE196643 LMA196616:LMA196643 LVW196616:LVW196643 MFS196616:MFS196643 MPO196616:MPO196643 MZK196616:MZK196643 NJG196616:NJG196643 NTC196616:NTC196643 OCY196616:OCY196643 OMU196616:OMU196643 OWQ196616:OWQ196643 PGM196616:PGM196643 PQI196616:PQI196643 QAE196616:QAE196643 QKA196616:QKA196643 QTW196616:QTW196643 RDS196616:RDS196643 RNO196616:RNO196643 RXK196616:RXK196643 SHG196616:SHG196643 SRC196616:SRC196643 TAY196616:TAY196643 TKU196616:TKU196643 TUQ196616:TUQ196643 UEM196616:UEM196643 UOI196616:UOI196643 UYE196616:UYE196643 VIA196616:VIA196643 VRW196616:VRW196643 WBS196616:WBS196643 WLO196616:WLO196643 WVK196616:WVK196643 C262152:C262179 IY262152:IY262179 SU262152:SU262179 ACQ262152:ACQ262179 AMM262152:AMM262179 AWI262152:AWI262179 BGE262152:BGE262179 BQA262152:BQA262179 BZW262152:BZW262179 CJS262152:CJS262179 CTO262152:CTO262179 DDK262152:DDK262179 DNG262152:DNG262179 DXC262152:DXC262179 EGY262152:EGY262179 EQU262152:EQU262179 FAQ262152:FAQ262179 FKM262152:FKM262179 FUI262152:FUI262179 GEE262152:GEE262179 GOA262152:GOA262179 GXW262152:GXW262179 HHS262152:HHS262179 HRO262152:HRO262179 IBK262152:IBK262179 ILG262152:ILG262179 IVC262152:IVC262179 JEY262152:JEY262179 JOU262152:JOU262179 JYQ262152:JYQ262179 KIM262152:KIM262179 KSI262152:KSI262179 LCE262152:LCE262179 LMA262152:LMA262179 LVW262152:LVW262179 MFS262152:MFS262179 MPO262152:MPO262179 MZK262152:MZK262179 NJG262152:NJG262179 NTC262152:NTC262179 OCY262152:OCY262179 OMU262152:OMU262179 OWQ262152:OWQ262179 PGM262152:PGM262179 PQI262152:PQI262179 QAE262152:QAE262179 QKA262152:QKA262179 QTW262152:QTW262179 RDS262152:RDS262179 RNO262152:RNO262179 RXK262152:RXK262179 SHG262152:SHG262179 SRC262152:SRC262179 TAY262152:TAY262179 TKU262152:TKU262179 TUQ262152:TUQ262179 UEM262152:UEM262179 UOI262152:UOI262179 UYE262152:UYE262179 VIA262152:VIA262179 VRW262152:VRW262179 WBS262152:WBS262179 WLO262152:WLO262179 WVK262152:WVK262179 C327688:C327715 IY327688:IY327715 SU327688:SU327715 ACQ327688:ACQ327715 AMM327688:AMM327715 AWI327688:AWI327715 BGE327688:BGE327715 BQA327688:BQA327715 BZW327688:BZW327715 CJS327688:CJS327715 CTO327688:CTO327715 DDK327688:DDK327715 DNG327688:DNG327715 DXC327688:DXC327715 EGY327688:EGY327715 EQU327688:EQU327715 FAQ327688:FAQ327715 FKM327688:FKM327715 FUI327688:FUI327715 GEE327688:GEE327715 GOA327688:GOA327715 GXW327688:GXW327715 HHS327688:HHS327715 HRO327688:HRO327715 IBK327688:IBK327715 ILG327688:ILG327715 IVC327688:IVC327715 JEY327688:JEY327715 JOU327688:JOU327715 JYQ327688:JYQ327715 KIM327688:KIM327715 KSI327688:KSI327715 LCE327688:LCE327715 LMA327688:LMA327715 LVW327688:LVW327715 MFS327688:MFS327715 MPO327688:MPO327715 MZK327688:MZK327715 NJG327688:NJG327715 NTC327688:NTC327715 OCY327688:OCY327715 OMU327688:OMU327715 OWQ327688:OWQ327715 PGM327688:PGM327715 PQI327688:PQI327715 QAE327688:QAE327715 QKA327688:QKA327715 QTW327688:QTW327715 RDS327688:RDS327715 RNO327688:RNO327715 RXK327688:RXK327715 SHG327688:SHG327715 SRC327688:SRC327715 TAY327688:TAY327715 TKU327688:TKU327715 TUQ327688:TUQ327715 UEM327688:UEM327715 UOI327688:UOI327715 UYE327688:UYE327715 VIA327688:VIA327715 VRW327688:VRW327715 WBS327688:WBS327715 WLO327688:WLO327715 WVK327688:WVK327715 C393224:C393251 IY393224:IY393251 SU393224:SU393251 ACQ393224:ACQ393251 AMM393224:AMM393251 AWI393224:AWI393251 BGE393224:BGE393251 BQA393224:BQA393251 BZW393224:BZW393251 CJS393224:CJS393251 CTO393224:CTO393251 DDK393224:DDK393251 DNG393224:DNG393251 DXC393224:DXC393251 EGY393224:EGY393251 EQU393224:EQU393251 FAQ393224:FAQ393251 FKM393224:FKM393251 FUI393224:FUI393251 GEE393224:GEE393251 GOA393224:GOA393251 GXW393224:GXW393251 HHS393224:HHS393251 HRO393224:HRO393251 IBK393224:IBK393251 ILG393224:ILG393251 IVC393224:IVC393251 JEY393224:JEY393251 JOU393224:JOU393251 JYQ393224:JYQ393251 KIM393224:KIM393251 KSI393224:KSI393251 LCE393224:LCE393251 LMA393224:LMA393251 LVW393224:LVW393251 MFS393224:MFS393251 MPO393224:MPO393251 MZK393224:MZK393251 NJG393224:NJG393251 NTC393224:NTC393251 OCY393224:OCY393251 OMU393224:OMU393251 OWQ393224:OWQ393251 PGM393224:PGM393251 PQI393224:PQI393251 QAE393224:QAE393251 QKA393224:QKA393251 QTW393224:QTW393251 RDS393224:RDS393251 RNO393224:RNO393251 RXK393224:RXK393251 SHG393224:SHG393251 SRC393224:SRC393251 TAY393224:TAY393251 TKU393224:TKU393251 TUQ393224:TUQ393251 UEM393224:UEM393251 UOI393224:UOI393251 UYE393224:UYE393251 VIA393224:VIA393251 VRW393224:VRW393251 WBS393224:WBS393251 WLO393224:WLO393251 WVK393224:WVK393251 C458760:C458787 IY458760:IY458787 SU458760:SU458787 ACQ458760:ACQ458787 AMM458760:AMM458787 AWI458760:AWI458787 BGE458760:BGE458787 BQA458760:BQA458787 BZW458760:BZW458787 CJS458760:CJS458787 CTO458760:CTO458787 DDK458760:DDK458787 DNG458760:DNG458787 DXC458760:DXC458787 EGY458760:EGY458787 EQU458760:EQU458787 FAQ458760:FAQ458787 FKM458760:FKM458787 FUI458760:FUI458787 GEE458760:GEE458787 GOA458760:GOA458787 GXW458760:GXW458787 HHS458760:HHS458787 HRO458760:HRO458787 IBK458760:IBK458787 ILG458760:ILG458787 IVC458760:IVC458787 JEY458760:JEY458787 JOU458760:JOU458787 JYQ458760:JYQ458787 KIM458760:KIM458787 KSI458760:KSI458787 LCE458760:LCE458787 LMA458760:LMA458787 LVW458760:LVW458787 MFS458760:MFS458787 MPO458760:MPO458787 MZK458760:MZK458787 NJG458760:NJG458787 NTC458760:NTC458787 OCY458760:OCY458787 OMU458760:OMU458787 OWQ458760:OWQ458787 PGM458760:PGM458787 PQI458760:PQI458787 QAE458760:QAE458787 QKA458760:QKA458787 QTW458760:QTW458787 RDS458760:RDS458787 RNO458760:RNO458787 RXK458760:RXK458787 SHG458760:SHG458787 SRC458760:SRC458787 TAY458760:TAY458787 TKU458760:TKU458787 TUQ458760:TUQ458787 UEM458760:UEM458787 UOI458760:UOI458787 UYE458760:UYE458787 VIA458760:VIA458787 VRW458760:VRW458787 WBS458760:WBS458787 WLO458760:WLO458787 WVK458760:WVK458787 C524296:C524323 IY524296:IY524323 SU524296:SU524323 ACQ524296:ACQ524323 AMM524296:AMM524323 AWI524296:AWI524323 BGE524296:BGE524323 BQA524296:BQA524323 BZW524296:BZW524323 CJS524296:CJS524323 CTO524296:CTO524323 DDK524296:DDK524323 DNG524296:DNG524323 DXC524296:DXC524323 EGY524296:EGY524323 EQU524296:EQU524323 FAQ524296:FAQ524323 FKM524296:FKM524323 FUI524296:FUI524323 GEE524296:GEE524323 GOA524296:GOA524323 GXW524296:GXW524323 HHS524296:HHS524323 HRO524296:HRO524323 IBK524296:IBK524323 ILG524296:ILG524323 IVC524296:IVC524323 JEY524296:JEY524323 JOU524296:JOU524323 JYQ524296:JYQ524323 KIM524296:KIM524323 KSI524296:KSI524323 LCE524296:LCE524323 LMA524296:LMA524323 LVW524296:LVW524323 MFS524296:MFS524323 MPO524296:MPO524323 MZK524296:MZK524323 NJG524296:NJG524323 NTC524296:NTC524323 OCY524296:OCY524323 OMU524296:OMU524323 OWQ524296:OWQ524323 PGM524296:PGM524323 PQI524296:PQI524323 QAE524296:QAE524323 QKA524296:QKA524323 QTW524296:QTW524323 RDS524296:RDS524323 RNO524296:RNO524323 RXK524296:RXK524323 SHG524296:SHG524323 SRC524296:SRC524323 TAY524296:TAY524323 TKU524296:TKU524323 TUQ524296:TUQ524323 UEM524296:UEM524323 UOI524296:UOI524323 UYE524296:UYE524323 VIA524296:VIA524323 VRW524296:VRW524323 WBS524296:WBS524323 WLO524296:WLO524323 WVK524296:WVK524323 C589832:C589859 IY589832:IY589859 SU589832:SU589859 ACQ589832:ACQ589859 AMM589832:AMM589859 AWI589832:AWI589859 BGE589832:BGE589859 BQA589832:BQA589859 BZW589832:BZW589859 CJS589832:CJS589859 CTO589832:CTO589859 DDK589832:DDK589859 DNG589832:DNG589859 DXC589832:DXC589859 EGY589832:EGY589859 EQU589832:EQU589859 FAQ589832:FAQ589859 FKM589832:FKM589859 FUI589832:FUI589859 GEE589832:GEE589859 GOA589832:GOA589859 GXW589832:GXW589859 HHS589832:HHS589859 HRO589832:HRO589859 IBK589832:IBK589859 ILG589832:ILG589859 IVC589832:IVC589859 JEY589832:JEY589859 JOU589832:JOU589859 JYQ589832:JYQ589859 KIM589832:KIM589859 KSI589832:KSI589859 LCE589832:LCE589859 LMA589832:LMA589859 LVW589832:LVW589859 MFS589832:MFS589859 MPO589832:MPO589859 MZK589832:MZK589859 NJG589832:NJG589859 NTC589832:NTC589859 OCY589832:OCY589859 OMU589832:OMU589859 OWQ589832:OWQ589859 PGM589832:PGM589859 PQI589832:PQI589859 QAE589832:QAE589859 QKA589832:QKA589859 QTW589832:QTW589859 RDS589832:RDS589859 RNO589832:RNO589859 RXK589832:RXK589859 SHG589832:SHG589859 SRC589832:SRC589859 TAY589832:TAY589859 TKU589832:TKU589859 TUQ589832:TUQ589859 UEM589832:UEM589859 UOI589832:UOI589859 UYE589832:UYE589859 VIA589832:VIA589859 VRW589832:VRW589859 WBS589832:WBS589859 WLO589832:WLO589859 WVK589832:WVK589859 C655368:C655395 IY655368:IY655395 SU655368:SU655395 ACQ655368:ACQ655395 AMM655368:AMM655395 AWI655368:AWI655395 BGE655368:BGE655395 BQA655368:BQA655395 BZW655368:BZW655395 CJS655368:CJS655395 CTO655368:CTO655395 DDK655368:DDK655395 DNG655368:DNG655395 DXC655368:DXC655395 EGY655368:EGY655395 EQU655368:EQU655395 FAQ655368:FAQ655395 FKM655368:FKM655395 FUI655368:FUI655395 GEE655368:GEE655395 GOA655368:GOA655395 GXW655368:GXW655395 HHS655368:HHS655395 HRO655368:HRO655395 IBK655368:IBK655395 ILG655368:ILG655395 IVC655368:IVC655395 JEY655368:JEY655395 JOU655368:JOU655395 JYQ655368:JYQ655395 KIM655368:KIM655395 KSI655368:KSI655395 LCE655368:LCE655395 LMA655368:LMA655395 LVW655368:LVW655395 MFS655368:MFS655395 MPO655368:MPO655395 MZK655368:MZK655395 NJG655368:NJG655395 NTC655368:NTC655395 OCY655368:OCY655395 OMU655368:OMU655395 OWQ655368:OWQ655395 PGM655368:PGM655395 PQI655368:PQI655395 QAE655368:QAE655395 QKA655368:QKA655395 QTW655368:QTW655395 RDS655368:RDS655395 RNO655368:RNO655395 RXK655368:RXK655395 SHG655368:SHG655395 SRC655368:SRC655395 TAY655368:TAY655395 TKU655368:TKU655395 TUQ655368:TUQ655395 UEM655368:UEM655395 UOI655368:UOI655395 UYE655368:UYE655395 VIA655368:VIA655395 VRW655368:VRW655395 WBS655368:WBS655395 WLO655368:WLO655395 WVK655368:WVK655395 C720904:C720931 IY720904:IY720931 SU720904:SU720931 ACQ720904:ACQ720931 AMM720904:AMM720931 AWI720904:AWI720931 BGE720904:BGE720931 BQA720904:BQA720931 BZW720904:BZW720931 CJS720904:CJS720931 CTO720904:CTO720931 DDK720904:DDK720931 DNG720904:DNG720931 DXC720904:DXC720931 EGY720904:EGY720931 EQU720904:EQU720931 FAQ720904:FAQ720931 FKM720904:FKM720931 FUI720904:FUI720931 GEE720904:GEE720931 GOA720904:GOA720931 GXW720904:GXW720931 HHS720904:HHS720931 HRO720904:HRO720931 IBK720904:IBK720931 ILG720904:ILG720931 IVC720904:IVC720931 JEY720904:JEY720931 JOU720904:JOU720931 JYQ720904:JYQ720931 KIM720904:KIM720931 KSI720904:KSI720931 LCE720904:LCE720931 LMA720904:LMA720931 LVW720904:LVW720931 MFS720904:MFS720931 MPO720904:MPO720931 MZK720904:MZK720931 NJG720904:NJG720931 NTC720904:NTC720931 OCY720904:OCY720931 OMU720904:OMU720931 OWQ720904:OWQ720931 PGM720904:PGM720931 PQI720904:PQI720931 QAE720904:QAE720931 QKA720904:QKA720931 QTW720904:QTW720931 RDS720904:RDS720931 RNO720904:RNO720931 RXK720904:RXK720931 SHG720904:SHG720931 SRC720904:SRC720931 TAY720904:TAY720931 TKU720904:TKU720931 TUQ720904:TUQ720931 UEM720904:UEM720931 UOI720904:UOI720931 UYE720904:UYE720931 VIA720904:VIA720931 VRW720904:VRW720931 WBS720904:WBS720931 WLO720904:WLO720931 WVK720904:WVK720931 C786440:C786467 IY786440:IY786467 SU786440:SU786467 ACQ786440:ACQ786467 AMM786440:AMM786467 AWI786440:AWI786467 BGE786440:BGE786467 BQA786440:BQA786467 BZW786440:BZW786467 CJS786440:CJS786467 CTO786440:CTO786467 DDK786440:DDK786467 DNG786440:DNG786467 DXC786440:DXC786467 EGY786440:EGY786467 EQU786440:EQU786467 FAQ786440:FAQ786467 FKM786440:FKM786467 FUI786440:FUI786467 GEE786440:GEE786467 GOA786440:GOA786467 GXW786440:GXW786467 HHS786440:HHS786467 HRO786440:HRO786467 IBK786440:IBK786467 ILG786440:ILG786467 IVC786440:IVC786467 JEY786440:JEY786467 JOU786440:JOU786467 JYQ786440:JYQ786467 KIM786440:KIM786467 KSI786440:KSI786467 LCE786440:LCE786467 LMA786440:LMA786467 LVW786440:LVW786467 MFS786440:MFS786467 MPO786440:MPO786467 MZK786440:MZK786467 NJG786440:NJG786467 NTC786440:NTC786467 OCY786440:OCY786467 OMU786440:OMU786467 OWQ786440:OWQ786467 PGM786440:PGM786467 PQI786440:PQI786467 QAE786440:QAE786467 QKA786440:QKA786467 QTW786440:QTW786467 RDS786440:RDS786467 RNO786440:RNO786467 RXK786440:RXK786467 SHG786440:SHG786467 SRC786440:SRC786467 TAY786440:TAY786467 TKU786440:TKU786467 TUQ786440:TUQ786467 UEM786440:UEM786467 UOI786440:UOI786467 UYE786440:UYE786467 VIA786440:VIA786467 VRW786440:VRW786467 WBS786440:WBS786467 WLO786440:WLO786467 WVK786440:WVK786467 C851976:C852003 IY851976:IY852003 SU851976:SU852003 ACQ851976:ACQ852003 AMM851976:AMM852003 AWI851976:AWI852003 BGE851976:BGE852003 BQA851976:BQA852003 BZW851976:BZW852003 CJS851976:CJS852003 CTO851976:CTO852003 DDK851976:DDK852003 DNG851976:DNG852003 DXC851976:DXC852003 EGY851976:EGY852003 EQU851976:EQU852003 FAQ851976:FAQ852003 FKM851976:FKM852003 FUI851976:FUI852003 GEE851976:GEE852003 GOA851976:GOA852003 GXW851976:GXW852003 HHS851976:HHS852003 HRO851976:HRO852003 IBK851976:IBK852003 ILG851976:ILG852003 IVC851976:IVC852003 JEY851976:JEY852003 JOU851976:JOU852003 JYQ851976:JYQ852003 KIM851976:KIM852003 KSI851976:KSI852003 LCE851976:LCE852003 LMA851976:LMA852003 LVW851976:LVW852003 MFS851976:MFS852003 MPO851976:MPO852003 MZK851976:MZK852003 NJG851976:NJG852003 NTC851976:NTC852003 OCY851976:OCY852003 OMU851976:OMU852003 OWQ851976:OWQ852003 PGM851976:PGM852003 PQI851976:PQI852003 QAE851976:QAE852003 QKA851976:QKA852003 QTW851976:QTW852003 RDS851976:RDS852003 RNO851976:RNO852003 RXK851976:RXK852003 SHG851976:SHG852003 SRC851976:SRC852003 TAY851976:TAY852003 TKU851976:TKU852003 TUQ851976:TUQ852003 UEM851976:UEM852003 UOI851976:UOI852003 UYE851976:UYE852003 VIA851976:VIA852003 VRW851976:VRW852003 WBS851976:WBS852003 WLO851976:WLO852003 WVK851976:WVK852003 C917512:C917539 IY917512:IY917539 SU917512:SU917539 ACQ917512:ACQ917539 AMM917512:AMM917539 AWI917512:AWI917539 BGE917512:BGE917539 BQA917512:BQA917539 BZW917512:BZW917539 CJS917512:CJS917539 CTO917512:CTO917539 DDK917512:DDK917539 DNG917512:DNG917539 DXC917512:DXC917539 EGY917512:EGY917539 EQU917512:EQU917539 FAQ917512:FAQ917539 FKM917512:FKM917539 FUI917512:FUI917539 GEE917512:GEE917539 GOA917512:GOA917539 GXW917512:GXW917539 HHS917512:HHS917539 HRO917512:HRO917539 IBK917512:IBK917539 ILG917512:ILG917539 IVC917512:IVC917539 JEY917512:JEY917539 JOU917512:JOU917539 JYQ917512:JYQ917539 KIM917512:KIM917539 KSI917512:KSI917539 LCE917512:LCE917539 LMA917512:LMA917539 LVW917512:LVW917539 MFS917512:MFS917539 MPO917512:MPO917539 MZK917512:MZK917539 NJG917512:NJG917539 NTC917512:NTC917539 OCY917512:OCY917539 OMU917512:OMU917539 OWQ917512:OWQ917539 PGM917512:PGM917539 PQI917512:PQI917539 QAE917512:QAE917539 QKA917512:QKA917539 QTW917512:QTW917539 RDS917512:RDS917539 RNO917512:RNO917539 RXK917512:RXK917539 SHG917512:SHG917539 SRC917512:SRC917539 TAY917512:TAY917539 TKU917512:TKU917539 TUQ917512:TUQ917539 UEM917512:UEM917539 UOI917512:UOI917539 UYE917512:UYE917539 VIA917512:VIA917539 VRW917512:VRW917539 WBS917512:WBS917539 WLO917512:WLO917539 WVK917512:WVK917539 C983048:C983075 IY983048:IY983075 SU983048:SU983075 ACQ983048:ACQ983075 AMM983048:AMM983075 AWI983048:AWI983075 BGE983048:BGE983075 BQA983048:BQA983075 BZW983048:BZW983075 CJS983048:CJS983075 CTO983048:CTO983075 DDK983048:DDK983075 DNG983048:DNG983075 DXC983048:DXC983075 EGY983048:EGY983075 EQU983048:EQU983075 FAQ983048:FAQ983075 FKM983048:FKM983075 FUI983048:FUI983075 GEE983048:GEE983075 GOA983048:GOA983075 GXW983048:GXW983075 HHS983048:HHS983075 HRO983048:HRO983075 IBK983048:IBK983075 ILG983048:ILG983075 IVC983048:IVC983075 JEY983048:JEY983075 JOU983048:JOU983075 JYQ983048:JYQ983075 KIM983048:KIM983075 KSI983048:KSI983075 LCE983048:LCE983075 LMA983048:LMA983075 LVW983048:LVW983075 MFS983048:MFS983075 MPO983048:MPO983075 MZK983048:MZK983075 NJG983048:NJG983075 NTC983048:NTC983075 OCY983048:OCY983075 OMU983048:OMU983075 OWQ983048:OWQ983075 PGM983048:PGM983075 PQI983048:PQI983075 QAE983048:QAE983075 QKA983048:QKA983075 QTW983048:QTW983075 RDS983048:RDS983075 RNO983048:RNO983075 RXK983048:RXK983075 SHG983048:SHG983075 SRC983048:SRC983075 TAY983048:TAY983075 TKU983048:TKU983075 TUQ983048:TUQ983075 UEM983048:UEM983075 UOI983048:UOI983075 UYE983048:UYE983075 VIA983048:VIA983075 VRW983048:VRW983075 WBS983048:WBS983075 WLO983048:WLO983075 WVK983048:WVK983075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B50:B51 IX50:IX51 ST50:ST51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B65586:B65587 IX65586:IX65587 ST65586:ST65587 ACP65586:ACP65587 AML65586:AML65587 AWH65586:AWH65587 BGD65586:BGD65587 BPZ65586:BPZ65587 BZV65586:BZV65587 CJR65586:CJR65587 CTN65586:CTN65587 DDJ65586:DDJ65587 DNF65586:DNF65587 DXB65586:DXB65587 EGX65586:EGX65587 EQT65586:EQT65587 FAP65586:FAP65587 FKL65586:FKL65587 FUH65586:FUH65587 GED65586:GED65587 GNZ65586:GNZ65587 GXV65586:GXV65587 HHR65586:HHR65587 HRN65586:HRN65587 IBJ65586:IBJ65587 ILF65586:ILF65587 IVB65586:IVB65587 JEX65586:JEX65587 JOT65586:JOT65587 JYP65586:JYP65587 KIL65586:KIL65587 KSH65586:KSH65587 LCD65586:LCD65587 LLZ65586:LLZ65587 LVV65586:LVV65587 MFR65586:MFR65587 MPN65586:MPN65587 MZJ65586:MZJ65587 NJF65586:NJF65587 NTB65586:NTB65587 OCX65586:OCX65587 OMT65586:OMT65587 OWP65586:OWP65587 PGL65586:PGL65587 PQH65586:PQH65587 QAD65586:QAD65587 QJZ65586:QJZ65587 QTV65586:QTV65587 RDR65586:RDR65587 RNN65586:RNN65587 RXJ65586:RXJ65587 SHF65586:SHF65587 SRB65586:SRB65587 TAX65586:TAX65587 TKT65586:TKT65587 TUP65586:TUP65587 UEL65586:UEL65587 UOH65586:UOH65587 UYD65586:UYD65587 VHZ65586:VHZ65587 VRV65586:VRV65587 WBR65586:WBR65587 WLN65586:WLN65587 WVJ65586:WVJ65587 B131122:B131123 IX131122:IX131123 ST131122:ST131123 ACP131122:ACP131123 AML131122:AML131123 AWH131122:AWH131123 BGD131122:BGD131123 BPZ131122:BPZ131123 BZV131122:BZV131123 CJR131122:CJR131123 CTN131122:CTN131123 DDJ131122:DDJ131123 DNF131122:DNF131123 DXB131122:DXB131123 EGX131122:EGX131123 EQT131122:EQT131123 FAP131122:FAP131123 FKL131122:FKL131123 FUH131122:FUH131123 GED131122:GED131123 GNZ131122:GNZ131123 GXV131122:GXV131123 HHR131122:HHR131123 HRN131122:HRN131123 IBJ131122:IBJ131123 ILF131122:ILF131123 IVB131122:IVB131123 JEX131122:JEX131123 JOT131122:JOT131123 JYP131122:JYP131123 KIL131122:KIL131123 KSH131122:KSH131123 LCD131122:LCD131123 LLZ131122:LLZ131123 LVV131122:LVV131123 MFR131122:MFR131123 MPN131122:MPN131123 MZJ131122:MZJ131123 NJF131122:NJF131123 NTB131122:NTB131123 OCX131122:OCX131123 OMT131122:OMT131123 OWP131122:OWP131123 PGL131122:PGL131123 PQH131122:PQH131123 QAD131122:QAD131123 QJZ131122:QJZ131123 QTV131122:QTV131123 RDR131122:RDR131123 RNN131122:RNN131123 RXJ131122:RXJ131123 SHF131122:SHF131123 SRB131122:SRB131123 TAX131122:TAX131123 TKT131122:TKT131123 TUP131122:TUP131123 UEL131122:UEL131123 UOH131122:UOH131123 UYD131122:UYD131123 VHZ131122:VHZ131123 VRV131122:VRV131123 WBR131122:WBR131123 WLN131122:WLN131123 WVJ131122:WVJ131123 B196658:B196659 IX196658:IX196659 ST196658:ST196659 ACP196658:ACP196659 AML196658:AML196659 AWH196658:AWH196659 BGD196658:BGD196659 BPZ196658:BPZ196659 BZV196658:BZV196659 CJR196658:CJR196659 CTN196658:CTN196659 DDJ196658:DDJ196659 DNF196658:DNF196659 DXB196658:DXB196659 EGX196658:EGX196659 EQT196658:EQT196659 FAP196658:FAP196659 FKL196658:FKL196659 FUH196658:FUH196659 GED196658:GED196659 GNZ196658:GNZ196659 GXV196658:GXV196659 HHR196658:HHR196659 HRN196658:HRN196659 IBJ196658:IBJ196659 ILF196658:ILF196659 IVB196658:IVB196659 JEX196658:JEX196659 JOT196658:JOT196659 JYP196658:JYP196659 KIL196658:KIL196659 KSH196658:KSH196659 LCD196658:LCD196659 LLZ196658:LLZ196659 LVV196658:LVV196659 MFR196658:MFR196659 MPN196658:MPN196659 MZJ196658:MZJ196659 NJF196658:NJF196659 NTB196658:NTB196659 OCX196658:OCX196659 OMT196658:OMT196659 OWP196658:OWP196659 PGL196658:PGL196659 PQH196658:PQH196659 QAD196658:QAD196659 QJZ196658:QJZ196659 QTV196658:QTV196659 RDR196658:RDR196659 RNN196658:RNN196659 RXJ196658:RXJ196659 SHF196658:SHF196659 SRB196658:SRB196659 TAX196658:TAX196659 TKT196658:TKT196659 TUP196658:TUP196659 UEL196658:UEL196659 UOH196658:UOH196659 UYD196658:UYD196659 VHZ196658:VHZ196659 VRV196658:VRV196659 WBR196658:WBR196659 WLN196658:WLN196659 WVJ196658:WVJ196659 B262194:B262195 IX262194:IX262195 ST262194:ST262195 ACP262194:ACP262195 AML262194:AML262195 AWH262194:AWH262195 BGD262194:BGD262195 BPZ262194:BPZ262195 BZV262194:BZV262195 CJR262194:CJR262195 CTN262194:CTN262195 DDJ262194:DDJ262195 DNF262194:DNF262195 DXB262194:DXB262195 EGX262194:EGX262195 EQT262194:EQT262195 FAP262194:FAP262195 FKL262194:FKL262195 FUH262194:FUH262195 GED262194:GED262195 GNZ262194:GNZ262195 GXV262194:GXV262195 HHR262194:HHR262195 HRN262194:HRN262195 IBJ262194:IBJ262195 ILF262194:ILF262195 IVB262194:IVB262195 JEX262194:JEX262195 JOT262194:JOT262195 JYP262194:JYP262195 KIL262194:KIL262195 KSH262194:KSH262195 LCD262194:LCD262195 LLZ262194:LLZ262195 LVV262194:LVV262195 MFR262194:MFR262195 MPN262194:MPN262195 MZJ262194:MZJ262195 NJF262194:NJF262195 NTB262194:NTB262195 OCX262194:OCX262195 OMT262194:OMT262195 OWP262194:OWP262195 PGL262194:PGL262195 PQH262194:PQH262195 QAD262194:QAD262195 QJZ262194:QJZ262195 QTV262194:QTV262195 RDR262194:RDR262195 RNN262194:RNN262195 RXJ262194:RXJ262195 SHF262194:SHF262195 SRB262194:SRB262195 TAX262194:TAX262195 TKT262194:TKT262195 TUP262194:TUP262195 UEL262194:UEL262195 UOH262194:UOH262195 UYD262194:UYD262195 VHZ262194:VHZ262195 VRV262194:VRV262195 WBR262194:WBR262195 WLN262194:WLN262195 WVJ262194:WVJ262195 B327730:B327731 IX327730:IX327731 ST327730:ST327731 ACP327730:ACP327731 AML327730:AML327731 AWH327730:AWH327731 BGD327730:BGD327731 BPZ327730:BPZ327731 BZV327730:BZV327731 CJR327730:CJR327731 CTN327730:CTN327731 DDJ327730:DDJ327731 DNF327730:DNF327731 DXB327730:DXB327731 EGX327730:EGX327731 EQT327730:EQT327731 FAP327730:FAP327731 FKL327730:FKL327731 FUH327730:FUH327731 GED327730:GED327731 GNZ327730:GNZ327731 GXV327730:GXV327731 HHR327730:HHR327731 HRN327730:HRN327731 IBJ327730:IBJ327731 ILF327730:ILF327731 IVB327730:IVB327731 JEX327730:JEX327731 JOT327730:JOT327731 JYP327730:JYP327731 KIL327730:KIL327731 KSH327730:KSH327731 LCD327730:LCD327731 LLZ327730:LLZ327731 LVV327730:LVV327731 MFR327730:MFR327731 MPN327730:MPN327731 MZJ327730:MZJ327731 NJF327730:NJF327731 NTB327730:NTB327731 OCX327730:OCX327731 OMT327730:OMT327731 OWP327730:OWP327731 PGL327730:PGL327731 PQH327730:PQH327731 QAD327730:QAD327731 QJZ327730:QJZ327731 QTV327730:QTV327731 RDR327730:RDR327731 RNN327730:RNN327731 RXJ327730:RXJ327731 SHF327730:SHF327731 SRB327730:SRB327731 TAX327730:TAX327731 TKT327730:TKT327731 TUP327730:TUP327731 UEL327730:UEL327731 UOH327730:UOH327731 UYD327730:UYD327731 VHZ327730:VHZ327731 VRV327730:VRV327731 WBR327730:WBR327731 WLN327730:WLN327731 WVJ327730:WVJ327731 B393266:B393267 IX393266:IX393267 ST393266:ST393267 ACP393266:ACP393267 AML393266:AML393267 AWH393266:AWH393267 BGD393266:BGD393267 BPZ393266:BPZ393267 BZV393266:BZV393267 CJR393266:CJR393267 CTN393266:CTN393267 DDJ393266:DDJ393267 DNF393266:DNF393267 DXB393266:DXB393267 EGX393266:EGX393267 EQT393266:EQT393267 FAP393266:FAP393267 FKL393266:FKL393267 FUH393266:FUH393267 GED393266:GED393267 GNZ393266:GNZ393267 GXV393266:GXV393267 HHR393266:HHR393267 HRN393266:HRN393267 IBJ393266:IBJ393267 ILF393266:ILF393267 IVB393266:IVB393267 JEX393266:JEX393267 JOT393266:JOT393267 JYP393266:JYP393267 KIL393266:KIL393267 KSH393266:KSH393267 LCD393266:LCD393267 LLZ393266:LLZ393267 LVV393266:LVV393267 MFR393266:MFR393267 MPN393266:MPN393267 MZJ393266:MZJ393267 NJF393266:NJF393267 NTB393266:NTB393267 OCX393266:OCX393267 OMT393266:OMT393267 OWP393266:OWP393267 PGL393266:PGL393267 PQH393266:PQH393267 QAD393266:QAD393267 QJZ393266:QJZ393267 QTV393266:QTV393267 RDR393266:RDR393267 RNN393266:RNN393267 RXJ393266:RXJ393267 SHF393266:SHF393267 SRB393266:SRB393267 TAX393266:TAX393267 TKT393266:TKT393267 TUP393266:TUP393267 UEL393266:UEL393267 UOH393266:UOH393267 UYD393266:UYD393267 VHZ393266:VHZ393267 VRV393266:VRV393267 WBR393266:WBR393267 WLN393266:WLN393267 WVJ393266:WVJ393267 B458802:B458803 IX458802:IX458803 ST458802:ST458803 ACP458802:ACP458803 AML458802:AML458803 AWH458802:AWH458803 BGD458802:BGD458803 BPZ458802:BPZ458803 BZV458802:BZV458803 CJR458802:CJR458803 CTN458802:CTN458803 DDJ458802:DDJ458803 DNF458802:DNF458803 DXB458802:DXB458803 EGX458802:EGX458803 EQT458802:EQT458803 FAP458802:FAP458803 FKL458802:FKL458803 FUH458802:FUH458803 GED458802:GED458803 GNZ458802:GNZ458803 GXV458802:GXV458803 HHR458802:HHR458803 HRN458802:HRN458803 IBJ458802:IBJ458803 ILF458802:ILF458803 IVB458802:IVB458803 JEX458802:JEX458803 JOT458802:JOT458803 JYP458802:JYP458803 KIL458802:KIL458803 KSH458802:KSH458803 LCD458802:LCD458803 LLZ458802:LLZ458803 LVV458802:LVV458803 MFR458802:MFR458803 MPN458802:MPN458803 MZJ458802:MZJ458803 NJF458802:NJF458803 NTB458802:NTB458803 OCX458802:OCX458803 OMT458802:OMT458803 OWP458802:OWP458803 PGL458802:PGL458803 PQH458802:PQH458803 QAD458802:QAD458803 QJZ458802:QJZ458803 QTV458802:QTV458803 RDR458802:RDR458803 RNN458802:RNN458803 RXJ458802:RXJ458803 SHF458802:SHF458803 SRB458802:SRB458803 TAX458802:TAX458803 TKT458802:TKT458803 TUP458802:TUP458803 UEL458802:UEL458803 UOH458802:UOH458803 UYD458802:UYD458803 VHZ458802:VHZ458803 VRV458802:VRV458803 WBR458802:WBR458803 WLN458802:WLN458803 WVJ458802:WVJ458803 B524338:B524339 IX524338:IX524339 ST524338:ST524339 ACP524338:ACP524339 AML524338:AML524339 AWH524338:AWH524339 BGD524338:BGD524339 BPZ524338:BPZ524339 BZV524338:BZV524339 CJR524338:CJR524339 CTN524338:CTN524339 DDJ524338:DDJ524339 DNF524338:DNF524339 DXB524338:DXB524339 EGX524338:EGX524339 EQT524338:EQT524339 FAP524338:FAP524339 FKL524338:FKL524339 FUH524338:FUH524339 GED524338:GED524339 GNZ524338:GNZ524339 GXV524338:GXV524339 HHR524338:HHR524339 HRN524338:HRN524339 IBJ524338:IBJ524339 ILF524338:ILF524339 IVB524338:IVB524339 JEX524338:JEX524339 JOT524338:JOT524339 JYP524338:JYP524339 KIL524338:KIL524339 KSH524338:KSH524339 LCD524338:LCD524339 LLZ524338:LLZ524339 LVV524338:LVV524339 MFR524338:MFR524339 MPN524338:MPN524339 MZJ524338:MZJ524339 NJF524338:NJF524339 NTB524338:NTB524339 OCX524338:OCX524339 OMT524338:OMT524339 OWP524338:OWP524339 PGL524338:PGL524339 PQH524338:PQH524339 QAD524338:QAD524339 QJZ524338:QJZ524339 QTV524338:QTV524339 RDR524338:RDR524339 RNN524338:RNN524339 RXJ524338:RXJ524339 SHF524338:SHF524339 SRB524338:SRB524339 TAX524338:TAX524339 TKT524338:TKT524339 TUP524338:TUP524339 UEL524338:UEL524339 UOH524338:UOH524339 UYD524338:UYD524339 VHZ524338:VHZ524339 VRV524338:VRV524339 WBR524338:WBR524339 WLN524338:WLN524339 WVJ524338:WVJ524339 B589874:B589875 IX589874:IX589875 ST589874:ST589875 ACP589874:ACP589875 AML589874:AML589875 AWH589874:AWH589875 BGD589874:BGD589875 BPZ589874:BPZ589875 BZV589874:BZV589875 CJR589874:CJR589875 CTN589874:CTN589875 DDJ589874:DDJ589875 DNF589874:DNF589875 DXB589874:DXB589875 EGX589874:EGX589875 EQT589874:EQT589875 FAP589874:FAP589875 FKL589874:FKL589875 FUH589874:FUH589875 GED589874:GED589875 GNZ589874:GNZ589875 GXV589874:GXV589875 HHR589874:HHR589875 HRN589874:HRN589875 IBJ589874:IBJ589875 ILF589874:ILF589875 IVB589874:IVB589875 JEX589874:JEX589875 JOT589874:JOT589875 JYP589874:JYP589875 KIL589874:KIL589875 KSH589874:KSH589875 LCD589874:LCD589875 LLZ589874:LLZ589875 LVV589874:LVV589875 MFR589874:MFR589875 MPN589874:MPN589875 MZJ589874:MZJ589875 NJF589874:NJF589875 NTB589874:NTB589875 OCX589874:OCX589875 OMT589874:OMT589875 OWP589874:OWP589875 PGL589874:PGL589875 PQH589874:PQH589875 QAD589874:QAD589875 QJZ589874:QJZ589875 QTV589874:QTV589875 RDR589874:RDR589875 RNN589874:RNN589875 RXJ589874:RXJ589875 SHF589874:SHF589875 SRB589874:SRB589875 TAX589874:TAX589875 TKT589874:TKT589875 TUP589874:TUP589875 UEL589874:UEL589875 UOH589874:UOH589875 UYD589874:UYD589875 VHZ589874:VHZ589875 VRV589874:VRV589875 WBR589874:WBR589875 WLN589874:WLN589875 WVJ589874:WVJ589875 B655410:B655411 IX655410:IX655411 ST655410:ST655411 ACP655410:ACP655411 AML655410:AML655411 AWH655410:AWH655411 BGD655410:BGD655411 BPZ655410:BPZ655411 BZV655410:BZV655411 CJR655410:CJR655411 CTN655410:CTN655411 DDJ655410:DDJ655411 DNF655410:DNF655411 DXB655410:DXB655411 EGX655410:EGX655411 EQT655410:EQT655411 FAP655410:FAP655411 FKL655410:FKL655411 FUH655410:FUH655411 GED655410:GED655411 GNZ655410:GNZ655411 GXV655410:GXV655411 HHR655410:HHR655411 HRN655410:HRN655411 IBJ655410:IBJ655411 ILF655410:ILF655411 IVB655410:IVB655411 JEX655410:JEX655411 JOT655410:JOT655411 JYP655410:JYP655411 KIL655410:KIL655411 KSH655410:KSH655411 LCD655410:LCD655411 LLZ655410:LLZ655411 LVV655410:LVV655411 MFR655410:MFR655411 MPN655410:MPN655411 MZJ655410:MZJ655411 NJF655410:NJF655411 NTB655410:NTB655411 OCX655410:OCX655411 OMT655410:OMT655411 OWP655410:OWP655411 PGL655410:PGL655411 PQH655410:PQH655411 QAD655410:QAD655411 QJZ655410:QJZ655411 QTV655410:QTV655411 RDR655410:RDR655411 RNN655410:RNN655411 RXJ655410:RXJ655411 SHF655410:SHF655411 SRB655410:SRB655411 TAX655410:TAX655411 TKT655410:TKT655411 TUP655410:TUP655411 UEL655410:UEL655411 UOH655410:UOH655411 UYD655410:UYD655411 VHZ655410:VHZ655411 VRV655410:VRV655411 WBR655410:WBR655411 WLN655410:WLN655411 WVJ655410:WVJ655411 B720946:B720947 IX720946:IX720947 ST720946:ST720947 ACP720946:ACP720947 AML720946:AML720947 AWH720946:AWH720947 BGD720946:BGD720947 BPZ720946:BPZ720947 BZV720946:BZV720947 CJR720946:CJR720947 CTN720946:CTN720947 DDJ720946:DDJ720947 DNF720946:DNF720947 DXB720946:DXB720947 EGX720946:EGX720947 EQT720946:EQT720947 FAP720946:FAP720947 FKL720946:FKL720947 FUH720946:FUH720947 GED720946:GED720947 GNZ720946:GNZ720947 GXV720946:GXV720947 HHR720946:HHR720947 HRN720946:HRN720947 IBJ720946:IBJ720947 ILF720946:ILF720947 IVB720946:IVB720947 JEX720946:JEX720947 JOT720946:JOT720947 JYP720946:JYP720947 KIL720946:KIL720947 KSH720946:KSH720947 LCD720946:LCD720947 LLZ720946:LLZ720947 LVV720946:LVV720947 MFR720946:MFR720947 MPN720946:MPN720947 MZJ720946:MZJ720947 NJF720946:NJF720947 NTB720946:NTB720947 OCX720946:OCX720947 OMT720946:OMT720947 OWP720946:OWP720947 PGL720946:PGL720947 PQH720946:PQH720947 QAD720946:QAD720947 QJZ720946:QJZ720947 QTV720946:QTV720947 RDR720946:RDR720947 RNN720946:RNN720947 RXJ720946:RXJ720947 SHF720946:SHF720947 SRB720946:SRB720947 TAX720946:TAX720947 TKT720946:TKT720947 TUP720946:TUP720947 UEL720946:UEL720947 UOH720946:UOH720947 UYD720946:UYD720947 VHZ720946:VHZ720947 VRV720946:VRV720947 WBR720946:WBR720947 WLN720946:WLN720947 WVJ720946:WVJ720947 B786482:B786483 IX786482:IX786483 ST786482:ST786483 ACP786482:ACP786483 AML786482:AML786483 AWH786482:AWH786483 BGD786482:BGD786483 BPZ786482:BPZ786483 BZV786482:BZV786483 CJR786482:CJR786483 CTN786482:CTN786483 DDJ786482:DDJ786483 DNF786482:DNF786483 DXB786482:DXB786483 EGX786482:EGX786483 EQT786482:EQT786483 FAP786482:FAP786483 FKL786482:FKL786483 FUH786482:FUH786483 GED786482:GED786483 GNZ786482:GNZ786483 GXV786482:GXV786483 HHR786482:HHR786483 HRN786482:HRN786483 IBJ786482:IBJ786483 ILF786482:ILF786483 IVB786482:IVB786483 JEX786482:JEX786483 JOT786482:JOT786483 JYP786482:JYP786483 KIL786482:KIL786483 KSH786482:KSH786483 LCD786482:LCD786483 LLZ786482:LLZ786483 LVV786482:LVV786483 MFR786482:MFR786483 MPN786482:MPN786483 MZJ786482:MZJ786483 NJF786482:NJF786483 NTB786482:NTB786483 OCX786482:OCX786483 OMT786482:OMT786483 OWP786482:OWP786483 PGL786482:PGL786483 PQH786482:PQH786483 QAD786482:QAD786483 QJZ786482:QJZ786483 QTV786482:QTV786483 RDR786482:RDR786483 RNN786482:RNN786483 RXJ786482:RXJ786483 SHF786482:SHF786483 SRB786482:SRB786483 TAX786482:TAX786483 TKT786482:TKT786483 TUP786482:TUP786483 UEL786482:UEL786483 UOH786482:UOH786483 UYD786482:UYD786483 VHZ786482:VHZ786483 VRV786482:VRV786483 WBR786482:WBR786483 WLN786482:WLN786483 WVJ786482:WVJ786483 B852018:B852019 IX852018:IX852019 ST852018:ST852019 ACP852018:ACP852019 AML852018:AML852019 AWH852018:AWH852019 BGD852018:BGD852019 BPZ852018:BPZ852019 BZV852018:BZV852019 CJR852018:CJR852019 CTN852018:CTN852019 DDJ852018:DDJ852019 DNF852018:DNF852019 DXB852018:DXB852019 EGX852018:EGX852019 EQT852018:EQT852019 FAP852018:FAP852019 FKL852018:FKL852019 FUH852018:FUH852019 GED852018:GED852019 GNZ852018:GNZ852019 GXV852018:GXV852019 HHR852018:HHR852019 HRN852018:HRN852019 IBJ852018:IBJ852019 ILF852018:ILF852019 IVB852018:IVB852019 JEX852018:JEX852019 JOT852018:JOT852019 JYP852018:JYP852019 KIL852018:KIL852019 KSH852018:KSH852019 LCD852018:LCD852019 LLZ852018:LLZ852019 LVV852018:LVV852019 MFR852018:MFR852019 MPN852018:MPN852019 MZJ852018:MZJ852019 NJF852018:NJF852019 NTB852018:NTB852019 OCX852018:OCX852019 OMT852018:OMT852019 OWP852018:OWP852019 PGL852018:PGL852019 PQH852018:PQH852019 QAD852018:QAD852019 QJZ852018:QJZ852019 QTV852018:QTV852019 RDR852018:RDR852019 RNN852018:RNN852019 RXJ852018:RXJ852019 SHF852018:SHF852019 SRB852018:SRB852019 TAX852018:TAX852019 TKT852018:TKT852019 TUP852018:TUP852019 UEL852018:UEL852019 UOH852018:UOH852019 UYD852018:UYD852019 VHZ852018:VHZ852019 VRV852018:VRV852019 WBR852018:WBR852019 WLN852018:WLN852019 WVJ852018:WVJ852019 B917554:B917555 IX917554:IX917555 ST917554:ST917555 ACP917554:ACP917555 AML917554:AML917555 AWH917554:AWH917555 BGD917554:BGD917555 BPZ917554:BPZ917555 BZV917554:BZV917555 CJR917554:CJR917555 CTN917554:CTN917555 DDJ917554:DDJ917555 DNF917554:DNF917555 DXB917554:DXB917555 EGX917554:EGX917555 EQT917554:EQT917555 FAP917554:FAP917555 FKL917554:FKL917555 FUH917554:FUH917555 GED917554:GED917555 GNZ917554:GNZ917555 GXV917554:GXV917555 HHR917554:HHR917555 HRN917554:HRN917555 IBJ917554:IBJ917555 ILF917554:ILF917555 IVB917554:IVB917555 JEX917554:JEX917555 JOT917554:JOT917555 JYP917554:JYP917555 KIL917554:KIL917555 KSH917554:KSH917555 LCD917554:LCD917555 LLZ917554:LLZ917555 LVV917554:LVV917555 MFR917554:MFR917555 MPN917554:MPN917555 MZJ917554:MZJ917555 NJF917554:NJF917555 NTB917554:NTB917555 OCX917554:OCX917555 OMT917554:OMT917555 OWP917554:OWP917555 PGL917554:PGL917555 PQH917554:PQH917555 QAD917554:QAD917555 QJZ917554:QJZ917555 QTV917554:QTV917555 RDR917554:RDR917555 RNN917554:RNN917555 RXJ917554:RXJ917555 SHF917554:SHF917555 SRB917554:SRB917555 TAX917554:TAX917555 TKT917554:TKT917555 TUP917554:TUP917555 UEL917554:UEL917555 UOH917554:UOH917555 UYD917554:UYD917555 VHZ917554:VHZ917555 VRV917554:VRV917555 WBR917554:WBR917555 WLN917554:WLN917555 WVJ917554:WVJ917555 B983090:B983091 IX983090:IX983091 ST983090:ST983091 ACP983090:ACP983091 AML983090:AML983091 AWH983090:AWH983091 BGD983090:BGD983091 BPZ983090:BPZ983091 BZV983090:BZV983091 CJR983090:CJR983091 CTN983090:CTN983091 DDJ983090:DDJ983091 DNF983090:DNF983091 DXB983090:DXB983091 EGX983090:EGX983091 EQT983090:EQT983091 FAP983090:FAP983091 FKL983090:FKL983091 FUH983090:FUH983091 GED983090:GED983091 GNZ983090:GNZ983091 GXV983090:GXV983091 HHR983090:HHR983091 HRN983090:HRN983091 IBJ983090:IBJ983091 ILF983090:ILF983091 IVB983090:IVB983091 JEX983090:JEX983091 JOT983090:JOT983091 JYP983090:JYP983091 KIL983090:KIL983091 KSH983090:KSH983091 LCD983090:LCD983091 LLZ983090:LLZ983091 LVV983090:LVV983091 MFR983090:MFR983091 MPN983090:MPN983091 MZJ983090:MZJ983091 NJF983090:NJF983091 NTB983090:NTB983091 OCX983090:OCX983091 OMT983090:OMT983091 OWP983090:OWP983091 PGL983090:PGL983091 PQH983090:PQH983091 QAD983090:QAD983091 QJZ983090:QJZ983091 QTV983090:QTV983091 RDR983090:RDR983091 RNN983090:RNN983091 RXJ983090:RXJ983091 SHF983090:SHF983091 SRB983090:SRB983091 TAX983090:TAX983091 TKT983090:TKT983091 TUP983090:TUP983091 UEL983090:UEL983091 UOH983090:UOH983091 UYD983090:UYD983091 VHZ983090:VHZ983091 VRV983090:VRV983091 WBR983090:WBR983091 WLN983090:WLN983091 WVJ983090:WVJ983091 C50:C53 IY50:IY53 SU50:SU53 ACQ50:ACQ53 AMM50:AMM53 AWI50:AWI53 BGE50:BGE53 BQA50:BQA53 BZW50:BZW53 CJS50:CJS53 CTO50:CTO53 DDK50:DDK53 DNG50:DNG53 DXC50:DXC53 EGY50:EGY53 EQU50:EQU53 FAQ50:FAQ53 FKM50:FKM53 FUI50:FUI53 GEE50:GEE53 GOA50:GOA53 GXW50:GXW53 HHS50:HHS53 HRO50:HRO53 IBK50:IBK53 ILG50:ILG53 IVC50:IVC53 JEY50:JEY53 JOU50:JOU53 JYQ50:JYQ53 KIM50:KIM53 KSI50:KSI53 LCE50:LCE53 LMA50:LMA53 LVW50:LVW53 MFS50:MFS53 MPO50:MPO53 MZK50:MZK53 NJG50:NJG53 NTC50:NTC53 OCY50:OCY53 OMU50:OMU53 OWQ50:OWQ53 PGM50:PGM53 PQI50:PQI53 QAE50:QAE53 QKA50:QKA53 QTW50:QTW53 RDS50:RDS53 RNO50:RNO53 RXK50:RXK53 SHG50:SHG53 SRC50:SRC53 TAY50:TAY53 TKU50:TKU53 TUQ50:TUQ53 UEM50:UEM53 UOI50:UOI53 UYE50:UYE53 VIA50:VIA53 VRW50:VRW53 WBS50:WBS53 WLO50:WLO53 WVK50:WVK53 C65586:C65589 IY65586:IY65589 SU65586:SU65589 ACQ65586:ACQ65589 AMM65586:AMM65589 AWI65586:AWI65589 BGE65586:BGE65589 BQA65586:BQA65589 BZW65586:BZW65589 CJS65586:CJS65589 CTO65586:CTO65589 DDK65586:DDK65589 DNG65586:DNG65589 DXC65586:DXC65589 EGY65586:EGY65589 EQU65586:EQU65589 FAQ65586:FAQ65589 FKM65586:FKM65589 FUI65586:FUI65589 GEE65586:GEE65589 GOA65586:GOA65589 GXW65586:GXW65589 HHS65586:HHS65589 HRO65586:HRO65589 IBK65586:IBK65589 ILG65586:ILG65589 IVC65586:IVC65589 JEY65586:JEY65589 JOU65586:JOU65589 JYQ65586:JYQ65589 KIM65586:KIM65589 KSI65586:KSI65589 LCE65586:LCE65589 LMA65586:LMA65589 LVW65586:LVW65589 MFS65586:MFS65589 MPO65586:MPO65589 MZK65586:MZK65589 NJG65586:NJG65589 NTC65586:NTC65589 OCY65586:OCY65589 OMU65586:OMU65589 OWQ65586:OWQ65589 PGM65586:PGM65589 PQI65586:PQI65589 QAE65586:QAE65589 QKA65586:QKA65589 QTW65586:QTW65589 RDS65586:RDS65589 RNO65586:RNO65589 RXK65586:RXK65589 SHG65586:SHG65589 SRC65586:SRC65589 TAY65586:TAY65589 TKU65586:TKU65589 TUQ65586:TUQ65589 UEM65586:UEM65589 UOI65586:UOI65589 UYE65586:UYE65589 VIA65586:VIA65589 VRW65586:VRW65589 WBS65586:WBS65589 WLO65586:WLO65589 WVK65586:WVK65589 C131122:C131125 IY131122:IY131125 SU131122:SU131125 ACQ131122:ACQ131125 AMM131122:AMM131125 AWI131122:AWI131125 BGE131122:BGE131125 BQA131122:BQA131125 BZW131122:BZW131125 CJS131122:CJS131125 CTO131122:CTO131125 DDK131122:DDK131125 DNG131122:DNG131125 DXC131122:DXC131125 EGY131122:EGY131125 EQU131122:EQU131125 FAQ131122:FAQ131125 FKM131122:FKM131125 FUI131122:FUI131125 GEE131122:GEE131125 GOA131122:GOA131125 GXW131122:GXW131125 HHS131122:HHS131125 HRO131122:HRO131125 IBK131122:IBK131125 ILG131122:ILG131125 IVC131122:IVC131125 JEY131122:JEY131125 JOU131122:JOU131125 JYQ131122:JYQ131125 KIM131122:KIM131125 KSI131122:KSI131125 LCE131122:LCE131125 LMA131122:LMA131125 LVW131122:LVW131125 MFS131122:MFS131125 MPO131122:MPO131125 MZK131122:MZK131125 NJG131122:NJG131125 NTC131122:NTC131125 OCY131122:OCY131125 OMU131122:OMU131125 OWQ131122:OWQ131125 PGM131122:PGM131125 PQI131122:PQI131125 QAE131122:QAE131125 QKA131122:QKA131125 QTW131122:QTW131125 RDS131122:RDS131125 RNO131122:RNO131125 RXK131122:RXK131125 SHG131122:SHG131125 SRC131122:SRC131125 TAY131122:TAY131125 TKU131122:TKU131125 TUQ131122:TUQ131125 UEM131122:UEM131125 UOI131122:UOI131125 UYE131122:UYE131125 VIA131122:VIA131125 VRW131122:VRW131125 WBS131122:WBS131125 WLO131122:WLO131125 WVK131122:WVK131125 C196658:C196661 IY196658:IY196661 SU196658:SU196661 ACQ196658:ACQ196661 AMM196658:AMM196661 AWI196658:AWI196661 BGE196658:BGE196661 BQA196658:BQA196661 BZW196658:BZW196661 CJS196658:CJS196661 CTO196658:CTO196661 DDK196658:DDK196661 DNG196658:DNG196661 DXC196658:DXC196661 EGY196658:EGY196661 EQU196658:EQU196661 FAQ196658:FAQ196661 FKM196658:FKM196661 FUI196658:FUI196661 GEE196658:GEE196661 GOA196658:GOA196661 GXW196658:GXW196661 HHS196658:HHS196661 HRO196658:HRO196661 IBK196658:IBK196661 ILG196658:ILG196661 IVC196658:IVC196661 JEY196658:JEY196661 JOU196658:JOU196661 JYQ196658:JYQ196661 KIM196658:KIM196661 KSI196658:KSI196661 LCE196658:LCE196661 LMA196658:LMA196661 LVW196658:LVW196661 MFS196658:MFS196661 MPO196658:MPO196661 MZK196658:MZK196661 NJG196658:NJG196661 NTC196658:NTC196661 OCY196658:OCY196661 OMU196658:OMU196661 OWQ196658:OWQ196661 PGM196658:PGM196661 PQI196658:PQI196661 QAE196658:QAE196661 QKA196658:QKA196661 QTW196658:QTW196661 RDS196658:RDS196661 RNO196658:RNO196661 RXK196658:RXK196661 SHG196658:SHG196661 SRC196658:SRC196661 TAY196658:TAY196661 TKU196658:TKU196661 TUQ196658:TUQ196661 UEM196658:UEM196661 UOI196658:UOI196661 UYE196658:UYE196661 VIA196658:VIA196661 VRW196658:VRW196661 WBS196658:WBS196661 WLO196658:WLO196661 WVK196658:WVK196661 C262194:C262197 IY262194:IY262197 SU262194:SU262197 ACQ262194:ACQ262197 AMM262194:AMM262197 AWI262194:AWI262197 BGE262194:BGE262197 BQA262194:BQA262197 BZW262194:BZW262197 CJS262194:CJS262197 CTO262194:CTO262197 DDK262194:DDK262197 DNG262194:DNG262197 DXC262194:DXC262197 EGY262194:EGY262197 EQU262194:EQU262197 FAQ262194:FAQ262197 FKM262194:FKM262197 FUI262194:FUI262197 GEE262194:GEE262197 GOA262194:GOA262197 GXW262194:GXW262197 HHS262194:HHS262197 HRO262194:HRO262197 IBK262194:IBK262197 ILG262194:ILG262197 IVC262194:IVC262197 JEY262194:JEY262197 JOU262194:JOU262197 JYQ262194:JYQ262197 KIM262194:KIM262197 KSI262194:KSI262197 LCE262194:LCE262197 LMA262194:LMA262197 LVW262194:LVW262197 MFS262194:MFS262197 MPO262194:MPO262197 MZK262194:MZK262197 NJG262194:NJG262197 NTC262194:NTC262197 OCY262194:OCY262197 OMU262194:OMU262197 OWQ262194:OWQ262197 PGM262194:PGM262197 PQI262194:PQI262197 QAE262194:QAE262197 QKA262194:QKA262197 QTW262194:QTW262197 RDS262194:RDS262197 RNO262194:RNO262197 RXK262194:RXK262197 SHG262194:SHG262197 SRC262194:SRC262197 TAY262194:TAY262197 TKU262194:TKU262197 TUQ262194:TUQ262197 UEM262194:UEM262197 UOI262194:UOI262197 UYE262194:UYE262197 VIA262194:VIA262197 VRW262194:VRW262197 WBS262194:WBS262197 WLO262194:WLO262197 WVK262194:WVK262197 C327730:C327733 IY327730:IY327733 SU327730:SU327733 ACQ327730:ACQ327733 AMM327730:AMM327733 AWI327730:AWI327733 BGE327730:BGE327733 BQA327730:BQA327733 BZW327730:BZW327733 CJS327730:CJS327733 CTO327730:CTO327733 DDK327730:DDK327733 DNG327730:DNG327733 DXC327730:DXC327733 EGY327730:EGY327733 EQU327730:EQU327733 FAQ327730:FAQ327733 FKM327730:FKM327733 FUI327730:FUI327733 GEE327730:GEE327733 GOA327730:GOA327733 GXW327730:GXW327733 HHS327730:HHS327733 HRO327730:HRO327733 IBK327730:IBK327733 ILG327730:ILG327733 IVC327730:IVC327733 JEY327730:JEY327733 JOU327730:JOU327733 JYQ327730:JYQ327733 KIM327730:KIM327733 KSI327730:KSI327733 LCE327730:LCE327733 LMA327730:LMA327733 LVW327730:LVW327733 MFS327730:MFS327733 MPO327730:MPO327733 MZK327730:MZK327733 NJG327730:NJG327733 NTC327730:NTC327733 OCY327730:OCY327733 OMU327730:OMU327733 OWQ327730:OWQ327733 PGM327730:PGM327733 PQI327730:PQI327733 QAE327730:QAE327733 QKA327730:QKA327733 QTW327730:QTW327733 RDS327730:RDS327733 RNO327730:RNO327733 RXK327730:RXK327733 SHG327730:SHG327733 SRC327730:SRC327733 TAY327730:TAY327733 TKU327730:TKU327733 TUQ327730:TUQ327733 UEM327730:UEM327733 UOI327730:UOI327733 UYE327730:UYE327733 VIA327730:VIA327733 VRW327730:VRW327733 WBS327730:WBS327733 WLO327730:WLO327733 WVK327730:WVK327733 C393266:C393269 IY393266:IY393269 SU393266:SU393269 ACQ393266:ACQ393269 AMM393266:AMM393269 AWI393266:AWI393269 BGE393266:BGE393269 BQA393266:BQA393269 BZW393266:BZW393269 CJS393266:CJS393269 CTO393266:CTO393269 DDK393266:DDK393269 DNG393266:DNG393269 DXC393266:DXC393269 EGY393266:EGY393269 EQU393266:EQU393269 FAQ393266:FAQ393269 FKM393266:FKM393269 FUI393266:FUI393269 GEE393266:GEE393269 GOA393266:GOA393269 GXW393266:GXW393269 HHS393266:HHS393269 HRO393266:HRO393269 IBK393266:IBK393269 ILG393266:ILG393269 IVC393266:IVC393269 JEY393266:JEY393269 JOU393266:JOU393269 JYQ393266:JYQ393269 KIM393266:KIM393269 KSI393266:KSI393269 LCE393266:LCE393269 LMA393266:LMA393269 LVW393266:LVW393269 MFS393266:MFS393269 MPO393266:MPO393269 MZK393266:MZK393269 NJG393266:NJG393269 NTC393266:NTC393269 OCY393266:OCY393269 OMU393266:OMU393269 OWQ393266:OWQ393269 PGM393266:PGM393269 PQI393266:PQI393269 QAE393266:QAE393269 QKA393266:QKA393269 QTW393266:QTW393269 RDS393266:RDS393269 RNO393266:RNO393269 RXK393266:RXK393269 SHG393266:SHG393269 SRC393266:SRC393269 TAY393266:TAY393269 TKU393266:TKU393269 TUQ393266:TUQ393269 UEM393266:UEM393269 UOI393266:UOI393269 UYE393266:UYE393269 VIA393266:VIA393269 VRW393266:VRW393269 WBS393266:WBS393269 WLO393266:WLO393269 WVK393266:WVK393269 C458802:C458805 IY458802:IY458805 SU458802:SU458805 ACQ458802:ACQ458805 AMM458802:AMM458805 AWI458802:AWI458805 BGE458802:BGE458805 BQA458802:BQA458805 BZW458802:BZW458805 CJS458802:CJS458805 CTO458802:CTO458805 DDK458802:DDK458805 DNG458802:DNG458805 DXC458802:DXC458805 EGY458802:EGY458805 EQU458802:EQU458805 FAQ458802:FAQ458805 FKM458802:FKM458805 FUI458802:FUI458805 GEE458802:GEE458805 GOA458802:GOA458805 GXW458802:GXW458805 HHS458802:HHS458805 HRO458802:HRO458805 IBK458802:IBK458805 ILG458802:ILG458805 IVC458802:IVC458805 JEY458802:JEY458805 JOU458802:JOU458805 JYQ458802:JYQ458805 KIM458802:KIM458805 KSI458802:KSI458805 LCE458802:LCE458805 LMA458802:LMA458805 LVW458802:LVW458805 MFS458802:MFS458805 MPO458802:MPO458805 MZK458802:MZK458805 NJG458802:NJG458805 NTC458802:NTC458805 OCY458802:OCY458805 OMU458802:OMU458805 OWQ458802:OWQ458805 PGM458802:PGM458805 PQI458802:PQI458805 QAE458802:QAE458805 QKA458802:QKA458805 QTW458802:QTW458805 RDS458802:RDS458805 RNO458802:RNO458805 RXK458802:RXK458805 SHG458802:SHG458805 SRC458802:SRC458805 TAY458802:TAY458805 TKU458802:TKU458805 TUQ458802:TUQ458805 UEM458802:UEM458805 UOI458802:UOI458805 UYE458802:UYE458805 VIA458802:VIA458805 VRW458802:VRW458805 WBS458802:WBS458805 WLO458802:WLO458805 WVK458802:WVK458805 C524338:C524341 IY524338:IY524341 SU524338:SU524341 ACQ524338:ACQ524341 AMM524338:AMM524341 AWI524338:AWI524341 BGE524338:BGE524341 BQA524338:BQA524341 BZW524338:BZW524341 CJS524338:CJS524341 CTO524338:CTO524341 DDK524338:DDK524341 DNG524338:DNG524341 DXC524338:DXC524341 EGY524338:EGY524341 EQU524338:EQU524341 FAQ524338:FAQ524341 FKM524338:FKM524341 FUI524338:FUI524341 GEE524338:GEE524341 GOA524338:GOA524341 GXW524338:GXW524341 HHS524338:HHS524341 HRO524338:HRO524341 IBK524338:IBK524341 ILG524338:ILG524341 IVC524338:IVC524341 JEY524338:JEY524341 JOU524338:JOU524341 JYQ524338:JYQ524341 KIM524338:KIM524341 KSI524338:KSI524341 LCE524338:LCE524341 LMA524338:LMA524341 LVW524338:LVW524341 MFS524338:MFS524341 MPO524338:MPO524341 MZK524338:MZK524341 NJG524338:NJG524341 NTC524338:NTC524341 OCY524338:OCY524341 OMU524338:OMU524341 OWQ524338:OWQ524341 PGM524338:PGM524341 PQI524338:PQI524341 QAE524338:QAE524341 QKA524338:QKA524341 QTW524338:QTW524341 RDS524338:RDS524341 RNO524338:RNO524341 RXK524338:RXK524341 SHG524338:SHG524341 SRC524338:SRC524341 TAY524338:TAY524341 TKU524338:TKU524341 TUQ524338:TUQ524341 UEM524338:UEM524341 UOI524338:UOI524341 UYE524338:UYE524341 VIA524338:VIA524341 VRW524338:VRW524341 WBS524338:WBS524341 WLO524338:WLO524341 WVK524338:WVK524341 C589874:C589877 IY589874:IY589877 SU589874:SU589877 ACQ589874:ACQ589877 AMM589874:AMM589877 AWI589874:AWI589877 BGE589874:BGE589877 BQA589874:BQA589877 BZW589874:BZW589877 CJS589874:CJS589877 CTO589874:CTO589877 DDK589874:DDK589877 DNG589874:DNG589877 DXC589874:DXC589877 EGY589874:EGY589877 EQU589874:EQU589877 FAQ589874:FAQ589877 FKM589874:FKM589877 FUI589874:FUI589877 GEE589874:GEE589877 GOA589874:GOA589877 GXW589874:GXW589877 HHS589874:HHS589877 HRO589874:HRO589877 IBK589874:IBK589877 ILG589874:ILG589877 IVC589874:IVC589877 JEY589874:JEY589877 JOU589874:JOU589877 JYQ589874:JYQ589877 KIM589874:KIM589877 KSI589874:KSI589877 LCE589874:LCE589877 LMA589874:LMA589877 LVW589874:LVW589877 MFS589874:MFS589877 MPO589874:MPO589877 MZK589874:MZK589877 NJG589874:NJG589877 NTC589874:NTC589877 OCY589874:OCY589877 OMU589874:OMU589877 OWQ589874:OWQ589877 PGM589874:PGM589877 PQI589874:PQI589877 QAE589874:QAE589877 QKA589874:QKA589877 QTW589874:QTW589877 RDS589874:RDS589877 RNO589874:RNO589877 RXK589874:RXK589877 SHG589874:SHG589877 SRC589874:SRC589877 TAY589874:TAY589877 TKU589874:TKU589877 TUQ589874:TUQ589877 UEM589874:UEM589877 UOI589874:UOI589877 UYE589874:UYE589877 VIA589874:VIA589877 VRW589874:VRW589877 WBS589874:WBS589877 WLO589874:WLO589877 WVK589874:WVK589877 C655410:C655413 IY655410:IY655413 SU655410:SU655413 ACQ655410:ACQ655413 AMM655410:AMM655413 AWI655410:AWI655413 BGE655410:BGE655413 BQA655410:BQA655413 BZW655410:BZW655413 CJS655410:CJS655413 CTO655410:CTO655413 DDK655410:DDK655413 DNG655410:DNG655413 DXC655410:DXC655413 EGY655410:EGY655413 EQU655410:EQU655413 FAQ655410:FAQ655413 FKM655410:FKM655413 FUI655410:FUI655413 GEE655410:GEE655413 GOA655410:GOA655413 GXW655410:GXW655413 HHS655410:HHS655413 HRO655410:HRO655413 IBK655410:IBK655413 ILG655410:ILG655413 IVC655410:IVC655413 JEY655410:JEY655413 JOU655410:JOU655413 JYQ655410:JYQ655413 KIM655410:KIM655413 KSI655410:KSI655413 LCE655410:LCE655413 LMA655410:LMA655413 LVW655410:LVW655413 MFS655410:MFS655413 MPO655410:MPO655413 MZK655410:MZK655413 NJG655410:NJG655413 NTC655410:NTC655413 OCY655410:OCY655413 OMU655410:OMU655413 OWQ655410:OWQ655413 PGM655410:PGM655413 PQI655410:PQI655413 QAE655410:QAE655413 QKA655410:QKA655413 QTW655410:QTW655413 RDS655410:RDS655413 RNO655410:RNO655413 RXK655410:RXK655413 SHG655410:SHG655413 SRC655410:SRC655413 TAY655410:TAY655413 TKU655410:TKU655413 TUQ655410:TUQ655413 UEM655410:UEM655413 UOI655410:UOI655413 UYE655410:UYE655413 VIA655410:VIA655413 VRW655410:VRW655413 WBS655410:WBS655413 WLO655410:WLO655413 WVK655410:WVK655413 C720946:C720949 IY720946:IY720949 SU720946:SU720949 ACQ720946:ACQ720949 AMM720946:AMM720949 AWI720946:AWI720949 BGE720946:BGE720949 BQA720946:BQA720949 BZW720946:BZW720949 CJS720946:CJS720949 CTO720946:CTO720949 DDK720946:DDK720949 DNG720946:DNG720949 DXC720946:DXC720949 EGY720946:EGY720949 EQU720946:EQU720949 FAQ720946:FAQ720949 FKM720946:FKM720949 FUI720946:FUI720949 GEE720946:GEE720949 GOA720946:GOA720949 GXW720946:GXW720949 HHS720946:HHS720949 HRO720946:HRO720949 IBK720946:IBK720949 ILG720946:ILG720949 IVC720946:IVC720949 JEY720946:JEY720949 JOU720946:JOU720949 JYQ720946:JYQ720949 KIM720946:KIM720949 KSI720946:KSI720949 LCE720946:LCE720949 LMA720946:LMA720949 LVW720946:LVW720949 MFS720946:MFS720949 MPO720946:MPO720949 MZK720946:MZK720949 NJG720946:NJG720949 NTC720946:NTC720949 OCY720946:OCY720949 OMU720946:OMU720949 OWQ720946:OWQ720949 PGM720946:PGM720949 PQI720946:PQI720949 QAE720946:QAE720949 QKA720946:QKA720949 QTW720946:QTW720949 RDS720946:RDS720949 RNO720946:RNO720949 RXK720946:RXK720949 SHG720946:SHG720949 SRC720946:SRC720949 TAY720946:TAY720949 TKU720946:TKU720949 TUQ720946:TUQ720949 UEM720946:UEM720949 UOI720946:UOI720949 UYE720946:UYE720949 VIA720946:VIA720949 VRW720946:VRW720949 WBS720946:WBS720949 WLO720946:WLO720949 WVK720946:WVK720949 C786482:C786485 IY786482:IY786485 SU786482:SU786485 ACQ786482:ACQ786485 AMM786482:AMM786485 AWI786482:AWI786485 BGE786482:BGE786485 BQA786482:BQA786485 BZW786482:BZW786485 CJS786482:CJS786485 CTO786482:CTO786485 DDK786482:DDK786485 DNG786482:DNG786485 DXC786482:DXC786485 EGY786482:EGY786485 EQU786482:EQU786485 FAQ786482:FAQ786485 FKM786482:FKM786485 FUI786482:FUI786485 GEE786482:GEE786485 GOA786482:GOA786485 GXW786482:GXW786485 HHS786482:HHS786485 HRO786482:HRO786485 IBK786482:IBK786485 ILG786482:ILG786485 IVC786482:IVC786485 JEY786482:JEY786485 JOU786482:JOU786485 JYQ786482:JYQ786485 KIM786482:KIM786485 KSI786482:KSI786485 LCE786482:LCE786485 LMA786482:LMA786485 LVW786482:LVW786485 MFS786482:MFS786485 MPO786482:MPO786485 MZK786482:MZK786485 NJG786482:NJG786485 NTC786482:NTC786485 OCY786482:OCY786485 OMU786482:OMU786485 OWQ786482:OWQ786485 PGM786482:PGM786485 PQI786482:PQI786485 QAE786482:QAE786485 QKA786482:QKA786485 QTW786482:QTW786485 RDS786482:RDS786485 RNO786482:RNO786485 RXK786482:RXK786485 SHG786482:SHG786485 SRC786482:SRC786485 TAY786482:TAY786485 TKU786482:TKU786485 TUQ786482:TUQ786485 UEM786482:UEM786485 UOI786482:UOI786485 UYE786482:UYE786485 VIA786482:VIA786485 VRW786482:VRW786485 WBS786482:WBS786485 WLO786482:WLO786485 WVK786482:WVK786485 C852018:C852021 IY852018:IY852021 SU852018:SU852021 ACQ852018:ACQ852021 AMM852018:AMM852021 AWI852018:AWI852021 BGE852018:BGE852021 BQA852018:BQA852021 BZW852018:BZW852021 CJS852018:CJS852021 CTO852018:CTO852021 DDK852018:DDK852021 DNG852018:DNG852021 DXC852018:DXC852021 EGY852018:EGY852021 EQU852018:EQU852021 FAQ852018:FAQ852021 FKM852018:FKM852021 FUI852018:FUI852021 GEE852018:GEE852021 GOA852018:GOA852021 GXW852018:GXW852021 HHS852018:HHS852021 HRO852018:HRO852021 IBK852018:IBK852021 ILG852018:ILG852021 IVC852018:IVC852021 JEY852018:JEY852021 JOU852018:JOU852021 JYQ852018:JYQ852021 KIM852018:KIM852021 KSI852018:KSI852021 LCE852018:LCE852021 LMA852018:LMA852021 LVW852018:LVW852021 MFS852018:MFS852021 MPO852018:MPO852021 MZK852018:MZK852021 NJG852018:NJG852021 NTC852018:NTC852021 OCY852018:OCY852021 OMU852018:OMU852021 OWQ852018:OWQ852021 PGM852018:PGM852021 PQI852018:PQI852021 QAE852018:QAE852021 QKA852018:QKA852021 QTW852018:QTW852021 RDS852018:RDS852021 RNO852018:RNO852021 RXK852018:RXK852021 SHG852018:SHG852021 SRC852018:SRC852021 TAY852018:TAY852021 TKU852018:TKU852021 TUQ852018:TUQ852021 UEM852018:UEM852021 UOI852018:UOI852021 UYE852018:UYE852021 VIA852018:VIA852021 VRW852018:VRW852021 WBS852018:WBS852021 WLO852018:WLO852021 WVK852018:WVK852021 C917554:C917557 IY917554:IY917557 SU917554:SU917557 ACQ917554:ACQ917557 AMM917554:AMM917557 AWI917554:AWI917557 BGE917554:BGE917557 BQA917554:BQA917557 BZW917554:BZW917557 CJS917554:CJS917557 CTO917554:CTO917557 DDK917554:DDK917557 DNG917554:DNG917557 DXC917554:DXC917557 EGY917554:EGY917557 EQU917554:EQU917557 FAQ917554:FAQ917557 FKM917554:FKM917557 FUI917554:FUI917557 GEE917554:GEE917557 GOA917554:GOA917557 GXW917554:GXW917557 HHS917554:HHS917557 HRO917554:HRO917557 IBK917554:IBK917557 ILG917554:ILG917557 IVC917554:IVC917557 JEY917554:JEY917557 JOU917554:JOU917557 JYQ917554:JYQ917557 KIM917554:KIM917557 KSI917554:KSI917557 LCE917554:LCE917557 LMA917554:LMA917557 LVW917554:LVW917557 MFS917554:MFS917557 MPO917554:MPO917557 MZK917554:MZK917557 NJG917554:NJG917557 NTC917554:NTC917557 OCY917554:OCY917557 OMU917554:OMU917557 OWQ917554:OWQ917557 PGM917554:PGM917557 PQI917554:PQI917557 QAE917554:QAE917557 QKA917554:QKA917557 QTW917554:QTW917557 RDS917554:RDS917557 RNO917554:RNO917557 RXK917554:RXK917557 SHG917554:SHG917557 SRC917554:SRC917557 TAY917554:TAY917557 TKU917554:TKU917557 TUQ917554:TUQ917557 UEM917554:UEM917557 UOI917554:UOI917557 UYE917554:UYE917557 VIA917554:VIA917557 VRW917554:VRW917557 WBS917554:WBS917557 WLO917554:WLO917557 WVK917554:WVK917557 C983090:C983093 IY983090:IY983093 SU983090:SU983093 ACQ983090:ACQ983093 AMM983090:AMM983093 AWI983090:AWI983093 BGE983090:BGE983093 BQA983090:BQA983093 BZW983090:BZW983093 CJS983090:CJS983093 CTO983090:CTO983093 DDK983090:DDK983093 DNG983090:DNG983093 DXC983090:DXC983093 EGY983090:EGY983093 EQU983090:EQU983093 FAQ983090:FAQ983093 FKM983090:FKM983093 FUI983090:FUI983093 GEE983090:GEE983093 GOA983090:GOA983093 GXW983090:GXW983093 HHS983090:HHS983093 HRO983090:HRO983093 IBK983090:IBK983093 ILG983090:ILG983093 IVC983090:IVC983093 JEY983090:JEY983093 JOU983090:JOU983093 JYQ983090:JYQ983093 KIM983090:KIM983093 KSI983090:KSI983093 LCE983090:LCE983093 LMA983090:LMA983093 LVW983090:LVW983093 MFS983090:MFS983093 MPO983090:MPO983093 MZK983090:MZK983093 NJG983090:NJG983093 NTC983090:NTC983093 OCY983090:OCY983093 OMU983090:OMU983093 OWQ983090:OWQ983093 PGM983090:PGM983093 PQI983090:PQI983093 QAE983090:QAE983093 QKA983090:QKA983093 QTW983090:QTW983093 RDS983090:RDS983093 RNO983090:RNO983093 RXK983090:RXK983093 SHG983090:SHG983093 SRC983090:SRC983093 TAY983090:TAY983093 TKU983090:TKU983093 TUQ983090:TUQ983093 UEM983090:UEM983093 UOI983090:UOI983093 UYE983090:UYE983093 VIA983090:VIA983093 VRW983090:VRW983093 WBS983090:WBS983093 WLO983090:WLO983093 WVK983090:WVK983093 B66:C66 IX66:IY66 ST66:SU66 ACP66:ACQ66 AML66:AMM66 AWH66:AWI66 BGD66:BGE66 BPZ66:BQA66 BZV66:BZW66 CJR66:CJS66 CTN66:CTO66 DDJ66:DDK66 DNF66:DNG66 DXB66:DXC66 EGX66:EGY66 EQT66:EQU66 FAP66:FAQ66 FKL66:FKM66 FUH66:FUI66 GED66:GEE66 GNZ66:GOA66 GXV66:GXW66 HHR66:HHS66 HRN66:HRO66 IBJ66:IBK66 ILF66:ILG66 IVB66:IVC66 JEX66:JEY66 JOT66:JOU66 JYP66:JYQ66 KIL66:KIM66 KSH66:KSI66 LCD66:LCE66 LLZ66:LMA66 LVV66:LVW66 MFR66:MFS66 MPN66:MPO66 MZJ66:MZK66 NJF66:NJG66 NTB66:NTC66 OCX66:OCY66 OMT66:OMU66 OWP66:OWQ66 PGL66:PGM66 PQH66:PQI66 QAD66:QAE66 QJZ66:QKA66 QTV66:QTW66 RDR66:RDS66 RNN66:RNO66 RXJ66:RXK66 SHF66:SHG66 SRB66:SRC66 TAX66:TAY66 TKT66:TKU66 TUP66:TUQ66 UEL66:UEM66 UOH66:UOI66 UYD66:UYE66 VHZ66:VIA66 VRV66:VRW66 WBR66:WBS66 WLN66:WLO66 WVJ66:WVK66 B65602:C65602 IX65602:IY65602 ST65602:SU65602 ACP65602:ACQ65602 AML65602:AMM65602 AWH65602:AWI65602 BGD65602:BGE65602 BPZ65602:BQA65602 BZV65602:BZW65602 CJR65602:CJS65602 CTN65602:CTO65602 DDJ65602:DDK65602 DNF65602:DNG65602 DXB65602:DXC65602 EGX65602:EGY65602 EQT65602:EQU65602 FAP65602:FAQ65602 FKL65602:FKM65602 FUH65602:FUI65602 GED65602:GEE65602 GNZ65602:GOA65602 GXV65602:GXW65602 HHR65602:HHS65602 HRN65602:HRO65602 IBJ65602:IBK65602 ILF65602:ILG65602 IVB65602:IVC65602 JEX65602:JEY65602 JOT65602:JOU65602 JYP65602:JYQ65602 KIL65602:KIM65602 KSH65602:KSI65602 LCD65602:LCE65602 LLZ65602:LMA65602 LVV65602:LVW65602 MFR65602:MFS65602 MPN65602:MPO65602 MZJ65602:MZK65602 NJF65602:NJG65602 NTB65602:NTC65602 OCX65602:OCY65602 OMT65602:OMU65602 OWP65602:OWQ65602 PGL65602:PGM65602 PQH65602:PQI65602 QAD65602:QAE65602 QJZ65602:QKA65602 QTV65602:QTW65602 RDR65602:RDS65602 RNN65602:RNO65602 RXJ65602:RXK65602 SHF65602:SHG65602 SRB65602:SRC65602 TAX65602:TAY65602 TKT65602:TKU65602 TUP65602:TUQ65602 UEL65602:UEM65602 UOH65602:UOI65602 UYD65602:UYE65602 VHZ65602:VIA65602 VRV65602:VRW65602 WBR65602:WBS65602 WLN65602:WLO65602 WVJ65602:WVK65602 B131138:C131138 IX131138:IY131138 ST131138:SU131138 ACP131138:ACQ131138 AML131138:AMM131138 AWH131138:AWI131138 BGD131138:BGE131138 BPZ131138:BQA131138 BZV131138:BZW131138 CJR131138:CJS131138 CTN131138:CTO131138 DDJ131138:DDK131138 DNF131138:DNG131138 DXB131138:DXC131138 EGX131138:EGY131138 EQT131138:EQU131138 FAP131138:FAQ131138 FKL131138:FKM131138 FUH131138:FUI131138 GED131138:GEE131138 GNZ131138:GOA131138 GXV131138:GXW131138 HHR131138:HHS131138 HRN131138:HRO131138 IBJ131138:IBK131138 ILF131138:ILG131138 IVB131138:IVC131138 JEX131138:JEY131138 JOT131138:JOU131138 JYP131138:JYQ131138 KIL131138:KIM131138 KSH131138:KSI131138 LCD131138:LCE131138 LLZ131138:LMA131138 LVV131138:LVW131138 MFR131138:MFS131138 MPN131138:MPO131138 MZJ131138:MZK131138 NJF131138:NJG131138 NTB131138:NTC131138 OCX131138:OCY131138 OMT131138:OMU131138 OWP131138:OWQ131138 PGL131138:PGM131138 PQH131138:PQI131138 QAD131138:QAE131138 QJZ131138:QKA131138 QTV131138:QTW131138 RDR131138:RDS131138 RNN131138:RNO131138 RXJ131138:RXK131138 SHF131138:SHG131138 SRB131138:SRC131138 TAX131138:TAY131138 TKT131138:TKU131138 TUP131138:TUQ131138 UEL131138:UEM131138 UOH131138:UOI131138 UYD131138:UYE131138 VHZ131138:VIA131138 VRV131138:VRW131138 WBR131138:WBS131138 WLN131138:WLO131138 WVJ131138:WVK131138 B196674:C196674 IX196674:IY196674 ST196674:SU196674 ACP196674:ACQ196674 AML196674:AMM196674 AWH196674:AWI196674 BGD196674:BGE196674 BPZ196674:BQA196674 BZV196674:BZW196674 CJR196674:CJS196674 CTN196674:CTO196674 DDJ196674:DDK196674 DNF196674:DNG196674 DXB196674:DXC196674 EGX196674:EGY196674 EQT196674:EQU196674 FAP196674:FAQ196674 FKL196674:FKM196674 FUH196674:FUI196674 GED196674:GEE196674 GNZ196674:GOA196674 GXV196674:GXW196674 HHR196674:HHS196674 HRN196674:HRO196674 IBJ196674:IBK196674 ILF196674:ILG196674 IVB196674:IVC196674 JEX196674:JEY196674 JOT196674:JOU196674 JYP196674:JYQ196674 KIL196674:KIM196674 KSH196674:KSI196674 LCD196674:LCE196674 LLZ196674:LMA196674 LVV196674:LVW196674 MFR196674:MFS196674 MPN196674:MPO196674 MZJ196674:MZK196674 NJF196674:NJG196674 NTB196674:NTC196674 OCX196674:OCY196674 OMT196674:OMU196674 OWP196674:OWQ196674 PGL196674:PGM196674 PQH196674:PQI196674 QAD196674:QAE196674 QJZ196674:QKA196674 QTV196674:QTW196674 RDR196674:RDS196674 RNN196674:RNO196674 RXJ196674:RXK196674 SHF196674:SHG196674 SRB196674:SRC196674 TAX196674:TAY196674 TKT196674:TKU196674 TUP196674:TUQ196674 UEL196674:UEM196674 UOH196674:UOI196674 UYD196674:UYE196674 VHZ196674:VIA196674 VRV196674:VRW196674 WBR196674:WBS196674 WLN196674:WLO196674 WVJ196674:WVK196674 B262210:C262210 IX262210:IY262210 ST262210:SU262210 ACP262210:ACQ262210 AML262210:AMM262210 AWH262210:AWI262210 BGD262210:BGE262210 BPZ262210:BQA262210 BZV262210:BZW262210 CJR262210:CJS262210 CTN262210:CTO262210 DDJ262210:DDK262210 DNF262210:DNG262210 DXB262210:DXC262210 EGX262210:EGY262210 EQT262210:EQU262210 FAP262210:FAQ262210 FKL262210:FKM262210 FUH262210:FUI262210 GED262210:GEE262210 GNZ262210:GOA262210 GXV262210:GXW262210 HHR262210:HHS262210 HRN262210:HRO262210 IBJ262210:IBK262210 ILF262210:ILG262210 IVB262210:IVC262210 JEX262210:JEY262210 JOT262210:JOU262210 JYP262210:JYQ262210 KIL262210:KIM262210 KSH262210:KSI262210 LCD262210:LCE262210 LLZ262210:LMA262210 LVV262210:LVW262210 MFR262210:MFS262210 MPN262210:MPO262210 MZJ262210:MZK262210 NJF262210:NJG262210 NTB262210:NTC262210 OCX262210:OCY262210 OMT262210:OMU262210 OWP262210:OWQ262210 PGL262210:PGM262210 PQH262210:PQI262210 QAD262210:QAE262210 QJZ262210:QKA262210 QTV262210:QTW262210 RDR262210:RDS262210 RNN262210:RNO262210 RXJ262210:RXK262210 SHF262210:SHG262210 SRB262210:SRC262210 TAX262210:TAY262210 TKT262210:TKU262210 TUP262210:TUQ262210 UEL262210:UEM262210 UOH262210:UOI262210 UYD262210:UYE262210 VHZ262210:VIA262210 VRV262210:VRW262210 WBR262210:WBS262210 WLN262210:WLO262210 WVJ262210:WVK262210 B327746:C327746 IX327746:IY327746 ST327746:SU327746 ACP327746:ACQ327746 AML327746:AMM327746 AWH327746:AWI327746 BGD327746:BGE327746 BPZ327746:BQA327746 BZV327746:BZW327746 CJR327746:CJS327746 CTN327746:CTO327746 DDJ327746:DDK327746 DNF327746:DNG327746 DXB327746:DXC327746 EGX327746:EGY327746 EQT327746:EQU327746 FAP327746:FAQ327746 FKL327746:FKM327746 FUH327746:FUI327746 GED327746:GEE327746 GNZ327746:GOA327746 GXV327746:GXW327746 HHR327746:HHS327746 HRN327746:HRO327746 IBJ327746:IBK327746 ILF327746:ILG327746 IVB327746:IVC327746 JEX327746:JEY327746 JOT327746:JOU327746 JYP327746:JYQ327746 KIL327746:KIM327746 KSH327746:KSI327746 LCD327746:LCE327746 LLZ327746:LMA327746 LVV327746:LVW327746 MFR327746:MFS327746 MPN327746:MPO327746 MZJ327746:MZK327746 NJF327746:NJG327746 NTB327746:NTC327746 OCX327746:OCY327746 OMT327746:OMU327746 OWP327746:OWQ327746 PGL327746:PGM327746 PQH327746:PQI327746 QAD327746:QAE327746 QJZ327746:QKA327746 QTV327746:QTW327746 RDR327746:RDS327746 RNN327746:RNO327746 RXJ327746:RXK327746 SHF327746:SHG327746 SRB327746:SRC327746 TAX327746:TAY327746 TKT327746:TKU327746 TUP327746:TUQ327746 UEL327746:UEM327746 UOH327746:UOI327746 UYD327746:UYE327746 VHZ327746:VIA327746 VRV327746:VRW327746 WBR327746:WBS327746 WLN327746:WLO327746 WVJ327746:WVK327746 B393282:C393282 IX393282:IY393282 ST393282:SU393282 ACP393282:ACQ393282 AML393282:AMM393282 AWH393282:AWI393282 BGD393282:BGE393282 BPZ393282:BQA393282 BZV393282:BZW393282 CJR393282:CJS393282 CTN393282:CTO393282 DDJ393282:DDK393282 DNF393282:DNG393282 DXB393282:DXC393282 EGX393282:EGY393282 EQT393282:EQU393282 FAP393282:FAQ393282 FKL393282:FKM393282 FUH393282:FUI393282 GED393282:GEE393282 GNZ393282:GOA393282 GXV393282:GXW393282 HHR393282:HHS393282 HRN393282:HRO393282 IBJ393282:IBK393282 ILF393282:ILG393282 IVB393282:IVC393282 JEX393282:JEY393282 JOT393282:JOU393282 JYP393282:JYQ393282 KIL393282:KIM393282 KSH393282:KSI393282 LCD393282:LCE393282 LLZ393282:LMA393282 LVV393282:LVW393282 MFR393282:MFS393282 MPN393282:MPO393282 MZJ393282:MZK393282 NJF393282:NJG393282 NTB393282:NTC393282 OCX393282:OCY393282 OMT393282:OMU393282 OWP393282:OWQ393282 PGL393282:PGM393282 PQH393282:PQI393282 QAD393282:QAE393282 QJZ393282:QKA393282 QTV393282:QTW393282 RDR393282:RDS393282 RNN393282:RNO393282 RXJ393282:RXK393282 SHF393282:SHG393282 SRB393282:SRC393282 TAX393282:TAY393282 TKT393282:TKU393282 TUP393282:TUQ393282 UEL393282:UEM393282 UOH393282:UOI393282 UYD393282:UYE393282 VHZ393282:VIA393282 VRV393282:VRW393282 WBR393282:WBS393282 WLN393282:WLO393282 WVJ393282:WVK393282 B458818:C458818 IX458818:IY458818 ST458818:SU458818 ACP458818:ACQ458818 AML458818:AMM458818 AWH458818:AWI458818 BGD458818:BGE458818 BPZ458818:BQA458818 BZV458818:BZW458818 CJR458818:CJS458818 CTN458818:CTO458818 DDJ458818:DDK458818 DNF458818:DNG458818 DXB458818:DXC458818 EGX458818:EGY458818 EQT458818:EQU458818 FAP458818:FAQ458818 FKL458818:FKM458818 FUH458818:FUI458818 GED458818:GEE458818 GNZ458818:GOA458818 GXV458818:GXW458818 HHR458818:HHS458818 HRN458818:HRO458818 IBJ458818:IBK458818 ILF458818:ILG458818 IVB458818:IVC458818 JEX458818:JEY458818 JOT458818:JOU458818 JYP458818:JYQ458818 KIL458818:KIM458818 KSH458818:KSI458818 LCD458818:LCE458818 LLZ458818:LMA458818 LVV458818:LVW458818 MFR458818:MFS458818 MPN458818:MPO458818 MZJ458818:MZK458818 NJF458818:NJG458818 NTB458818:NTC458818 OCX458818:OCY458818 OMT458818:OMU458818 OWP458818:OWQ458818 PGL458818:PGM458818 PQH458818:PQI458818 QAD458818:QAE458818 QJZ458818:QKA458818 QTV458818:QTW458818 RDR458818:RDS458818 RNN458818:RNO458818 RXJ458818:RXK458818 SHF458818:SHG458818 SRB458818:SRC458818 TAX458818:TAY458818 TKT458818:TKU458818 TUP458818:TUQ458818 UEL458818:UEM458818 UOH458818:UOI458818 UYD458818:UYE458818 VHZ458818:VIA458818 VRV458818:VRW458818 WBR458818:WBS458818 WLN458818:WLO458818 WVJ458818:WVK458818 B524354:C524354 IX524354:IY524354 ST524354:SU524354 ACP524354:ACQ524354 AML524354:AMM524354 AWH524354:AWI524354 BGD524354:BGE524354 BPZ524354:BQA524354 BZV524354:BZW524354 CJR524354:CJS524354 CTN524354:CTO524354 DDJ524354:DDK524354 DNF524354:DNG524354 DXB524354:DXC524354 EGX524354:EGY524354 EQT524354:EQU524354 FAP524354:FAQ524354 FKL524354:FKM524354 FUH524354:FUI524354 GED524354:GEE524354 GNZ524354:GOA524354 GXV524354:GXW524354 HHR524354:HHS524354 HRN524354:HRO524354 IBJ524354:IBK524354 ILF524354:ILG524354 IVB524354:IVC524354 JEX524354:JEY524354 JOT524354:JOU524354 JYP524354:JYQ524354 KIL524354:KIM524354 KSH524354:KSI524354 LCD524354:LCE524354 LLZ524354:LMA524354 LVV524354:LVW524354 MFR524354:MFS524354 MPN524354:MPO524354 MZJ524354:MZK524354 NJF524354:NJG524354 NTB524354:NTC524354 OCX524354:OCY524354 OMT524354:OMU524354 OWP524354:OWQ524354 PGL524354:PGM524354 PQH524354:PQI524354 QAD524354:QAE524354 QJZ524354:QKA524354 QTV524354:QTW524354 RDR524354:RDS524354 RNN524354:RNO524354 RXJ524354:RXK524354 SHF524354:SHG524354 SRB524354:SRC524354 TAX524354:TAY524354 TKT524354:TKU524354 TUP524354:TUQ524354 UEL524354:UEM524354 UOH524354:UOI524354 UYD524354:UYE524354 VHZ524354:VIA524354 VRV524354:VRW524354 WBR524354:WBS524354 WLN524354:WLO524354 WVJ524354:WVK524354 B589890:C589890 IX589890:IY589890 ST589890:SU589890 ACP589890:ACQ589890 AML589890:AMM589890 AWH589890:AWI589890 BGD589890:BGE589890 BPZ589890:BQA589890 BZV589890:BZW589890 CJR589890:CJS589890 CTN589890:CTO589890 DDJ589890:DDK589890 DNF589890:DNG589890 DXB589890:DXC589890 EGX589890:EGY589890 EQT589890:EQU589890 FAP589890:FAQ589890 FKL589890:FKM589890 FUH589890:FUI589890 GED589890:GEE589890 GNZ589890:GOA589890 GXV589890:GXW589890 HHR589890:HHS589890 HRN589890:HRO589890 IBJ589890:IBK589890 ILF589890:ILG589890 IVB589890:IVC589890 JEX589890:JEY589890 JOT589890:JOU589890 JYP589890:JYQ589890 KIL589890:KIM589890 KSH589890:KSI589890 LCD589890:LCE589890 LLZ589890:LMA589890 LVV589890:LVW589890 MFR589890:MFS589890 MPN589890:MPO589890 MZJ589890:MZK589890 NJF589890:NJG589890 NTB589890:NTC589890 OCX589890:OCY589890 OMT589890:OMU589890 OWP589890:OWQ589890 PGL589890:PGM589890 PQH589890:PQI589890 QAD589890:QAE589890 QJZ589890:QKA589890 QTV589890:QTW589890 RDR589890:RDS589890 RNN589890:RNO589890 RXJ589890:RXK589890 SHF589890:SHG589890 SRB589890:SRC589890 TAX589890:TAY589890 TKT589890:TKU589890 TUP589890:TUQ589890 UEL589890:UEM589890 UOH589890:UOI589890 UYD589890:UYE589890 VHZ589890:VIA589890 VRV589890:VRW589890 WBR589890:WBS589890 WLN589890:WLO589890 WVJ589890:WVK589890 B655426:C655426 IX655426:IY655426 ST655426:SU655426 ACP655426:ACQ655426 AML655426:AMM655426 AWH655426:AWI655426 BGD655426:BGE655426 BPZ655426:BQA655426 BZV655426:BZW655426 CJR655426:CJS655426 CTN655426:CTO655426 DDJ655426:DDK655426 DNF655426:DNG655426 DXB655426:DXC655426 EGX655426:EGY655426 EQT655426:EQU655426 FAP655426:FAQ655426 FKL655426:FKM655426 FUH655426:FUI655426 GED655426:GEE655426 GNZ655426:GOA655426 GXV655426:GXW655426 HHR655426:HHS655426 HRN655426:HRO655426 IBJ655426:IBK655426 ILF655426:ILG655426 IVB655426:IVC655426 JEX655426:JEY655426 JOT655426:JOU655426 JYP655426:JYQ655426 KIL655426:KIM655426 KSH655426:KSI655426 LCD655426:LCE655426 LLZ655426:LMA655426 LVV655426:LVW655426 MFR655426:MFS655426 MPN655426:MPO655426 MZJ655426:MZK655426 NJF655426:NJG655426 NTB655426:NTC655426 OCX655426:OCY655426 OMT655426:OMU655426 OWP655426:OWQ655426 PGL655426:PGM655426 PQH655426:PQI655426 QAD655426:QAE655426 QJZ655426:QKA655426 QTV655426:QTW655426 RDR655426:RDS655426 RNN655426:RNO655426 RXJ655426:RXK655426 SHF655426:SHG655426 SRB655426:SRC655426 TAX655426:TAY655426 TKT655426:TKU655426 TUP655426:TUQ655426 UEL655426:UEM655426 UOH655426:UOI655426 UYD655426:UYE655426 VHZ655426:VIA655426 VRV655426:VRW655426 WBR655426:WBS655426 WLN655426:WLO655426 WVJ655426:WVK655426 B720962:C720962 IX720962:IY720962 ST720962:SU720962 ACP720962:ACQ720962 AML720962:AMM720962 AWH720962:AWI720962 BGD720962:BGE720962 BPZ720962:BQA720962 BZV720962:BZW720962 CJR720962:CJS720962 CTN720962:CTO720962 DDJ720962:DDK720962 DNF720962:DNG720962 DXB720962:DXC720962 EGX720962:EGY720962 EQT720962:EQU720962 FAP720962:FAQ720962 FKL720962:FKM720962 FUH720962:FUI720962 GED720962:GEE720962 GNZ720962:GOA720962 GXV720962:GXW720962 HHR720962:HHS720962 HRN720962:HRO720962 IBJ720962:IBK720962 ILF720962:ILG720962 IVB720962:IVC720962 JEX720962:JEY720962 JOT720962:JOU720962 JYP720962:JYQ720962 KIL720962:KIM720962 KSH720962:KSI720962 LCD720962:LCE720962 LLZ720962:LMA720962 LVV720962:LVW720962 MFR720962:MFS720962 MPN720962:MPO720962 MZJ720962:MZK720962 NJF720962:NJG720962 NTB720962:NTC720962 OCX720962:OCY720962 OMT720962:OMU720962 OWP720962:OWQ720962 PGL720962:PGM720962 PQH720962:PQI720962 QAD720962:QAE720962 QJZ720962:QKA720962 QTV720962:QTW720962 RDR720962:RDS720962 RNN720962:RNO720962 RXJ720962:RXK720962 SHF720962:SHG720962 SRB720962:SRC720962 TAX720962:TAY720962 TKT720962:TKU720962 TUP720962:TUQ720962 UEL720962:UEM720962 UOH720962:UOI720962 UYD720962:UYE720962 VHZ720962:VIA720962 VRV720962:VRW720962 WBR720962:WBS720962 WLN720962:WLO720962 WVJ720962:WVK720962 B786498:C786498 IX786498:IY786498 ST786498:SU786498 ACP786498:ACQ786498 AML786498:AMM786498 AWH786498:AWI786498 BGD786498:BGE786498 BPZ786498:BQA786498 BZV786498:BZW786498 CJR786498:CJS786498 CTN786498:CTO786498 DDJ786498:DDK786498 DNF786498:DNG786498 DXB786498:DXC786498 EGX786498:EGY786498 EQT786498:EQU786498 FAP786498:FAQ786498 FKL786498:FKM786498 FUH786498:FUI786498 GED786498:GEE786498 GNZ786498:GOA786498 GXV786498:GXW786498 HHR786498:HHS786498 HRN786498:HRO786498 IBJ786498:IBK786498 ILF786498:ILG786498 IVB786498:IVC786498 JEX786498:JEY786498 JOT786498:JOU786498 JYP786498:JYQ786498 KIL786498:KIM786498 KSH786498:KSI786498 LCD786498:LCE786498 LLZ786498:LMA786498 LVV786498:LVW786498 MFR786498:MFS786498 MPN786498:MPO786498 MZJ786498:MZK786498 NJF786498:NJG786498 NTB786498:NTC786498 OCX786498:OCY786498 OMT786498:OMU786498 OWP786498:OWQ786498 PGL786498:PGM786498 PQH786498:PQI786498 QAD786498:QAE786498 QJZ786498:QKA786498 QTV786498:QTW786498 RDR786498:RDS786498 RNN786498:RNO786498 RXJ786498:RXK786498 SHF786498:SHG786498 SRB786498:SRC786498 TAX786498:TAY786498 TKT786498:TKU786498 TUP786498:TUQ786498 UEL786498:UEM786498 UOH786498:UOI786498 UYD786498:UYE786498 VHZ786498:VIA786498 VRV786498:VRW786498 WBR786498:WBS786498 WLN786498:WLO786498 WVJ786498:WVK786498 B852034:C852034 IX852034:IY852034 ST852034:SU852034 ACP852034:ACQ852034 AML852034:AMM852034 AWH852034:AWI852034 BGD852034:BGE852034 BPZ852034:BQA852034 BZV852034:BZW852034 CJR852034:CJS852034 CTN852034:CTO852034 DDJ852034:DDK852034 DNF852034:DNG852034 DXB852034:DXC852034 EGX852034:EGY852034 EQT852034:EQU852034 FAP852034:FAQ852034 FKL852034:FKM852034 FUH852034:FUI852034 GED852034:GEE852034 GNZ852034:GOA852034 GXV852034:GXW852034 HHR852034:HHS852034 HRN852034:HRO852034 IBJ852034:IBK852034 ILF852034:ILG852034 IVB852034:IVC852034 JEX852034:JEY852034 JOT852034:JOU852034 JYP852034:JYQ852034 KIL852034:KIM852034 KSH852034:KSI852034 LCD852034:LCE852034 LLZ852034:LMA852034 LVV852034:LVW852034 MFR852034:MFS852034 MPN852034:MPO852034 MZJ852034:MZK852034 NJF852034:NJG852034 NTB852034:NTC852034 OCX852034:OCY852034 OMT852034:OMU852034 OWP852034:OWQ852034 PGL852034:PGM852034 PQH852034:PQI852034 QAD852034:QAE852034 QJZ852034:QKA852034 QTV852034:QTW852034 RDR852034:RDS852034 RNN852034:RNO852034 RXJ852034:RXK852034 SHF852034:SHG852034 SRB852034:SRC852034 TAX852034:TAY852034 TKT852034:TKU852034 TUP852034:TUQ852034 UEL852034:UEM852034 UOH852034:UOI852034 UYD852034:UYE852034 VHZ852034:VIA852034 VRV852034:VRW852034 WBR852034:WBS852034 WLN852034:WLO852034 WVJ852034:WVK852034 B917570:C917570 IX917570:IY917570 ST917570:SU917570 ACP917570:ACQ917570 AML917570:AMM917570 AWH917570:AWI917570 BGD917570:BGE917570 BPZ917570:BQA917570 BZV917570:BZW917570 CJR917570:CJS917570 CTN917570:CTO917570 DDJ917570:DDK917570 DNF917570:DNG917570 DXB917570:DXC917570 EGX917570:EGY917570 EQT917570:EQU917570 FAP917570:FAQ917570 FKL917570:FKM917570 FUH917570:FUI917570 GED917570:GEE917570 GNZ917570:GOA917570 GXV917570:GXW917570 HHR917570:HHS917570 HRN917570:HRO917570 IBJ917570:IBK917570 ILF917570:ILG917570 IVB917570:IVC917570 JEX917570:JEY917570 JOT917570:JOU917570 JYP917570:JYQ917570 KIL917570:KIM917570 KSH917570:KSI917570 LCD917570:LCE917570 LLZ917570:LMA917570 LVV917570:LVW917570 MFR917570:MFS917570 MPN917570:MPO917570 MZJ917570:MZK917570 NJF917570:NJG917570 NTB917570:NTC917570 OCX917570:OCY917570 OMT917570:OMU917570 OWP917570:OWQ917570 PGL917570:PGM917570 PQH917570:PQI917570 QAD917570:QAE917570 QJZ917570:QKA917570 QTV917570:QTW917570 RDR917570:RDS917570 RNN917570:RNO917570 RXJ917570:RXK917570 SHF917570:SHG917570 SRB917570:SRC917570 TAX917570:TAY917570 TKT917570:TKU917570 TUP917570:TUQ917570 UEL917570:UEM917570 UOH917570:UOI917570 UYD917570:UYE917570 VHZ917570:VIA917570 VRV917570:VRW917570 WBR917570:WBS917570 WLN917570:WLO917570 WVJ917570:WVK917570 B983106:C983106 IX983106:IY983106 ST983106:SU983106 ACP983106:ACQ983106 AML983106:AMM983106 AWH983106:AWI983106 BGD983106:BGE983106 BPZ983106:BQA983106 BZV983106:BZW983106 CJR983106:CJS983106 CTN983106:CTO983106 DDJ983106:DDK983106 DNF983106:DNG983106 DXB983106:DXC983106 EGX983106:EGY983106 EQT983106:EQU983106 FAP983106:FAQ983106 FKL983106:FKM983106 FUH983106:FUI983106 GED983106:GEE983106 GNZ983106:GOA983106 GXV983106:GXW983106 HHR983106:HHS983106 HRN983106:HRO983106 IBJ983106:IBK983106 ILF983106:ILG983106 IVB983106:IVC983106 JEX983106:JEY983106 JOT983106:JOU983106 JYP983106:JYQ983106 KIL983106:KIM983106 KSH983106:KSI983106 LCD983106:LCE983106 LLZ983106:LMA983106 LVV983106:LVW983106 MFR983106:MFS983106 MPN983106:MPO983106 MZJ983106:MZK983106 NJF983106:NJG983106 NTB983106:NTC983106 OCX983106:OCY983106 OMT983106:OMU983106 OWP983106:OWQ983106 PGL983106:PGM983106 PQH983106:PQI983106 QAD983106:QAE983106 QJZ983106:QKA983106 QTV983106:QTW983106 RDR983106:RDS983106 RNN983106:RNO983106 RXJ983106:RXK983106 SHF983106:SHG983106 SRB983106:SRC983106 TAX983106:TAY983106 TKT983106:TKU983106 TUP983106:TUQ983106 UEL983106:UEM983106 UOH983106:UOI983106 UYD983106:UYE983106 VHZ983106:VIA983106 VRV983106:VRW983106 WBR983106:WBS983106 WLN983106:WLO983106 WVJ983106:WVK983106 D8:D37 IZ8:IZ37 SV8:SV37 ACR8:ACR37 AMN8:AMN37 AWJ8:AWJ37 BGF8:BGF37 BQB8:BQB37 BZX8:BZX37 CJT8:CJT37 CTP8:CTP37 DDL8:DDL37 DNH8:DNH37 DXD8:DXD37 EGZ8:EGZ37 EQV8:EQV37 FAR8:FAR37 FKN8:FKN37 FUJ8:FUJ37 GEF8:GEF37 GOB8:GOB37 GXX8:GXX37 HHT8:HHT37 HRP8:HRP37 IBL8:IBL37 ILH8:ILH37 IVD8:IVD37 JEZ8:JEZ37 JOV8:JOV37 JYR8:JYR37 KIN8:KIN37 KSJ8:KSJ37 LCF8:LCF37 LMB8:LMB37 LVX8:LVX37 MFT8:MFT37 MPP8:MPP37 MZL8:MZL37 NJH8:NJH37 NTD8:NTD37 OCZ8:OCZ37 OMV8:OMV37 OWR8:OWR37 PGN8:PGN37 PQJ8:PQJ37 QAF8:QAF37 QKB8:QKB37 QTX8:QTX37 RDT8:RDT37 RNP8:RNP37 RXL8:RXL37 SHH8:SHH37 SRD8:SRD37 TAZ8:TAZ37 TKV8:TKV37 TUR8:TUR37 UEN8:UEN37 UOJ8:UOJ37 UYF8:UYF37 VIB8:VIB37 VRX8:VRX37 WBT8:WBT37 WLP8:WLP37 WVL8:WVL37 D65544:D65573 IZ65544:IZ65573 SV65544:SV65573 ACR65544:ACR65573 AMN65544:AMN65573 AWJ65544:AWJ65573 BGF65544:BGF65573 BQB65544:BQB65573 BZX65544:BZX65573 CJT65544:CJT65573 CTP65544:CTP65573 DDL65544:DDL65573 DNH65544:DNH65573 DXD65544:DXD65573 EGZ65544:EGZ65573 EQV65544:EQV65573 FAR65544:FAR65573 FKN65544:FKN65573 FUJ65544:FUJ65573 GEF65544:GEF65573 GOB65544:GOB65573 GXX65544:GXX65573 HHT65544:HHT65573 HRP65544:HRP65573 IBL65544:IBL65573 ILH65544:ILH65573 IVD65544:IVD65573 JEZ65544:JEZ65573 JOV65544:JOV65573 JYR65544:JYR65573 KIN65544:KIN65573 KSJ65544:KSJ65573 LCF65544:LCF65573 LMB65544:LMB65573 LVX65544:LVX65573 MFT65544:MFT65573 MPP65544:MPP65573 MZL65544:MZL65573 NJH65544:NJH65573 NTD65544:NTD65573 OCZ65544:OCZ65573 OMV65544:OMV65573 OWR65544:OWR65573 PGN65544:PGN65573 PQJ65544:PQJ65573 QAF65544:QAF65573 QKB65544:QKB65573 QTX65544:QTX65573 RDT65544:RDT65573 RNP65544:RNP65573 RXL65544:RXL65573 SHH65544:SHH65573 SRD65544:SRD65573 TAZ65544:TAZ65573 TKV65544:TKV65573 TUR65544:TUR65573 UEN65544:UEN65573 UOJ65544:UOJ65573 UYF65544:UYF65573 VIB65544:VIB65573 VRX65544:VRX65573 WBT65544:WBT65573 WLP65544:WLP65573 WVL65544:WVL65573 D131080:D131109 IZ131080:IZ131109 SV131080:SV131109 ACR131080:ACR131109 AMN131080:AMN131109 AWJ131080:AWJ131109 BGF131080:BGF131109 BQB131080:BQB131109 BZX131080:BZX131109 CJT131080:CJT131109 CTP131080:CTP131109 DDL131080:DDL131109 DNH131080:DNH131109 DXD131080:DXD131109 EGZ131080:EGZ131109 EQV131080:EQV131109 FAR131080:FAR131109 FKN131080:FKN131109 FUJ131080:FUJ131109 GEF131080:GEF131109 GOB131080:GOB131109 GXX131080:GXX131109 HHT131080:HHT131109 HRP131080:HRP131109 IBL131080:IBL131109 ILH131080:ILH131109 IVD131080:IVD131109 JEZ131080:JEZ131109 JOV131080:JOV131109 JYR131080:JYR131109 KIN131080:KIN131109 KSJ131080:KSJ131109 LCF131080:LCF131109 LMB131080:LMB131109 LVX131080:LVX131109 MFT131080:MFT131109 MPP131080:MPP131109 MZL131080:MZL131109 NJH131080:NJH131109 NTD131080:NTD131109 OCZ131080:OCZ131109 OMV131080:OMV131109 OWR131080:OWR131109 PGN131080:PGN131109 PQJ131080:PQJ131109 QAF131080:QAF131109 QKB131080:QKB131109 QTX131080:QTX131109 RDT131080:RDT131109 RNP131080:RNP131109 RXL131080:RXL131109 SHH131080:SHH131109 SRD131080:SRD131109 TAZ131080:TAZ131109 TKV131080:TKV131109 TUR131080:TUR131109 UEN131080:UEN131109 UOJ131080:UOJ131109 UYF131080:UYF131109 VIB131080:VIB131109 VRX131080:VRX131109 WBT131080:WBT131109 WLP131080:WLP131109 WVL131080:WVL131109 D196616:D196645 IZ196616:IZ196645 SV196616:SV196645 ACR196616:ACR196645 AMN196616:AMN196645 AWJ196616:AWJ196645 BGF196616:BGF196645 BQB196616:BQB196645 BZX196616:BZX196645 CJT196616:CJT196645 CTP196616:CTP196645 DDL196616:DDL196645 DNH196616:DNH196645 DXD196616:DXD196645 EGZ196616:EGZ196645 EQV196616:EQV196645 FAR196616:FAR196645 FKN196616:FKN196645 FUJ196616:FUJ196645 GEF196616:GEF196645 GOB196616:GOB196645 GXX196616:GXX196645 HHT196616:HHT196645 HRP196616:HRP196645 IBL196616:IBL196645 ILH196616:ILH196645 IVD196616:IVD196645 JEZ196616:JEZ196645 JOV196616:JOV196645 JYR196616:JYR196645 KIN196616:KIN196645 KSJ196616:KSJ196645 LCF196616:LCF196645 LMB196616:LMB196645 LVX196616:LVX196645 MFT196616:MFT196645 MPP196616:MPP196645 MZL196616:MZL196645 NJH196616:NJH196645 NTD196616:NTD196645 OCZ196616:OCZ196645 OMV196616:OMV196645 OWR196616:OWR196645 PGN196616:PGN196645 PQJ196616:PQJ196645 QAF196616:QAF196645 QKB196616:QKB196645 QTX196616:QTX196645 RDT196616:RDT196645 RNP196616:RNP196645 RXL196616:RXL196645 SHH196616:SHH196645 SRD196616:SRD196645 TAZ196616:TAZ196645 TKV196616:TKV196645 TUR196616:TUR196645 UEN196616:UEN196645 UOJ196616:UOJ196645 UYF196616:UYF196645 VIB196616:VIB196645 VRX196616:VRX196645 WBT196616:WBT196645 WLP196616:WLP196645 WVL196616:WVL196645 D262152:D262181 IZ262152:IZ262181 SV262152:SV262181 ACR262152:ACR262181 AMN262152:AMN262181 AWJ262152:AWJ262181 BGF262152:BGF262181 BQB262152:BQB262181 BZX262152:BZX262181 CJT262152:CJT262181 CTP262152:CTP262181 DDL262152:DDL262181 DNH262152:DNH262181 DXD262152:DXD262181 EGZ262152:EGZ262181 EQV262152:EQV262181 FAR262152:FAR262181 FKN262152:FKN262181 FUJ262152:FUJ262181 GEF262152:GEF262181 GOB262152:GOB262181 GXX262152:GXX262181 HHT262152:HHT262181 HRP262152:HRP262181 IBL262152:IBL262181 ILH262152:ILH262181 IVD262152:IVD262181 JEZ262152:JEZ262181 JOV262152:JOV262181 JYR262152:JYR262181 KIN262152:KIN262181 KSJ262152:KSJ262181 LCF262152:LCF262181 LMB262152:LMB262181 LVX262152:LVX262181 MFT262152:MFT262181 MPP262152:MPP262181 MZL262152:MZL262181 NJH262152:NJH262181 NTD262152:NTD262181 OCZ262152:OCZ262181 OMV262152:OMV262181 OWR262152:OWR262181 PGN262152:PGN262181 PQJ262152:PQJ262181 QAF262152:QAF262181 QKB262152:QKB262181 QTX262152:QTX262181 RDT262152:RDT262181 RNP262152:RNP262181 RXL262152:RXL262181 SHH262152:SHH262181 SRD262152:SRD262181 TAZ262152:TAZ262181 TKV262152:TKV262181 TUR262152:TUR262181 UEN262152:UEN262181 UOJ262152:UOJ262181 UYF262152:UYF262181 VIB262152:VIB262181 VRX262152:VRX262181 WBT262152:WBT262181 WLP262152:WLP262181 WVL262152:WVL262181 D327688:D327717 IZ327688:IZ327717 SV327688:SV327717 ACR327688:ACR327717 AMN327688:AMN327717 AWJ327688:AWJ327717 BGF327688:BGF327717 BQB327688:BQB327717 BZX327688:BZX327717 CJT327688:CJT327717 CTP327688:CTP327717 DDL327688:DDL327717 DNH327688:DNH327717 DXD327688:DXD327717 EGZ327688:EGZ327717 EQV327688:EQV327717 FAR327688:FAR327717 FKN327688:FKN327717 FUJ327688:FUJ327717 GEF327688:GEF327717 GOB327688:GOB327717 GXX327688:GXX327717 HHT327688:HHT327717 HRP327688:HRP327717 IBL327688:IBL327717 ILH327688:ILH327717 IVD327688:IVD327717 JEZ327688:JEZ327717 JOV327688:JOV327717 JYR327688:JYR327717 KIN327688:KIN327717 KSJ327688:KSJ327717 LCF327688:LCF327717 LMB327688:LMB327717 LVX327688:LVX327717 MFT327688:MFT327717 MPP327688:MPP327717 MZL327688:MZL327717 NJH327688:NJH327717 NTD327688:NTD327717 OCZ327688:OCZ327717 OMV327688:OMV327717 OWR327688:OWR327717 PGN327688:PGN327717 PQJ327688:PQJ327717 QAF327688:QAF327717 QKB327688:QKB327717 QTX327688:QTX327717 RDT327688:RDT327717 RNP327688:RNP327717 RXL327688:RXL327717 SHH327688:SHH327717 SRD327688:SRD327717 TAZ327688:TAZ327717 TKV327688:TKV327717 TUR327688:TUR327717 UEN327688:UEN327717 UOJ327688:UOJ327717 UYF327688:UYF327717 VIB327688:VIB327717 VRX327688:VRX327717 WBT327688:WBT327717 WLP327688:WLP327717 WVL327688:WVL327717 D393224:D393253 IZ393224:IZ393253 SV393224:SV393253 ACR393224:ACR393253 AMN393224:AMN393253 AWJ393224:AWJ393253 BGF393224:BGF393253 BQB393224:BQB393253 BZX393224:BZX393253 CJT393224:CJT393253 CTP393224:CTP393253 DDL393224:DDL393253 DNH393224:DNH393253 DXD393224:DXD393253 EGZ393224:EGZ393253 EQV393224:EQV393253 FAR393224:FAR393253 FKN393224:FKN393253 FUJ393224:FUJ393253 GEF393224:GEF393253 GOB393224:GOB393253 GXX393224:GXX393253 HHT393224:HHT393253 HRP393224:HRP393253 IBL393224:IBL393253 ILH393224:ILH393253 IVD393224:IVD393253 JEZ393224:JEZ393253 JOV393224:JOV393253 JYR393224:JYR393253 KIN393224:KIN393253 KSJ393224:KSJ393253 LCF393224:LCF393253 LMB393224:LMB393253 LVX393224:LVX393253 MFT393224:MFT393253 MPP393224:MPP393253 MZL393224:MZL393253 NJH393224:NJH393253 NTD393224:NTD393253 OCZ393224:OCZ393253 OMV393224:OMV393253 OWR393224:OWR393253 PGN393224:PGN393253 PQJ393224:PQJ393253 QAF393224:QAF393253 QKB393224:QKB393253 QTX393224:QTX393253 RDT393224:RDT393253 RNP393224:RNP393253 RXL393224:RXL393253 SHH393224:SHH393253 SRD393224:SRD393253 TAZ393224:TAZ393253 TKV393224:TKV393253 TUR393224:TUR393253 UEN393224:UEN393253 UOJ393224:UOJ393253 UYF393224:UYF393253 VIB393224:VIB393253 VRX393224:VRX393253 WBT393224:WBT393253 WLP393224:WLP393253 WVL393224:WVL393253 D458760:D458789 IZ458760:IZ458789 SV458760:SV458789 ACR458760:ACR458789 AMN458760:AMN458789 AWJ458760:AWJ458789 BGF458760:BGF458789 BQB458760:BQB458789 BZX458760:BZX458789 CJT458760:CJT458789 CTP458760:CTP458789 DDL458760:DDL458789 DNH458760:DNH458789 DXD458760:DXD458789 EGZ458760:EGZ458789 EQV458760:EQV458789 FAR458760:FAR458789 FKN458760:FKN458789 FUJ458760:FUJ458789 GEF458760:GEF458789 GOB458760:GOB458789 GXX458760:GXX458789 HHT458760:HHT458789 HRP458760:HRP458789 IBL458760:IBL458789 ILH458760:ILH458789 IVD458760:IVD458789 JEZ458760:JEZ458789 JOV458760:JOV458789 JYR458760:JYR458789 KIN458760:KIN458789 KSJ458760:KSJ458789 LCF458760:LCF458789 LMB458760:LMB458789 LVX458760:LVX458789 MFT458760:MFT458789 MPP458760:MPP458789 MZL458760:MZL458789 NJH458760:NJH458789 NTD458760:NTD458789 OCZ458760:OCZ458789 OMV458760:OMV458789 OWR458760:OWR458789 PGN458760:PGN458789 PQJ458760:PQJ458789 QAF458760:QAF458789 QKB458760:QKB458789 QTX458760:QTX458789 RDT458760:RDT458789 RNP458760:RNP458789 RXL458760:RXL458789 SHH458760:SHH458789 SRD458760:SRD458789 TAZ458760:TAZ458789 TKV458760:TKV458789 TUR458760:TUR458789 UEN458760:UEN458789 UOJ458760:UOJ458789 UYF458760:UYF458789 VIB458760:VIB458789 VRX458760:VRX458789 WBT458760:WBT458789 WLP458760:WLP458789 WVL458760:WVL458789 D524296:D524325 IZ524296:IZ524325 SV524296:SV524325 ACR524296:ACR524325 AMN524296:AMN524325 AWJ524296:AWJ524325 BGF524296:BGF524325 BQB524296:BQB524325 BZX524296:BZX524325 CJT524296:CJT524325 CTP524296:CTP524325 DDL524296:DDL524325 DNH524296:DNH524325 DXD524296:DXD524325 EGZ524296:EGZ524325 EQV524296:EQV524325 FAR524296:FAR524325 FKN524296:FKN524325 FUJ524296:FUJ524325 GEF524296:GEF524325 GOB524296:GOB524325 GXX524296:GXX524325 HHT524296:HHT524325 HRP524296:HRP524325 IBL524296:IBL524325 ILH524296:ILH524325 IVD524296:IVD524325 JEZ524296:JEZ524325 JOV524296:JOV524325 JYR524296:JYR524325 KIN524296:KIN524325 KSJ524296:KSJ524325 LCF524296:LCF524325 LMB524296:LMB524325 LVX524296:LVX524325 MFT524296:MFT524325 MPP524296:MPP524325 MZL524296:MZL524325 NJH524296:NJH524325 NTD524296:NTD524325 OCZ524296:OCZ524325 OMV524296:OMV524325 OWR524296:OWR524325 PGN524296:PGN524325 PQJ524296:PQJ524325 QAF524296:QAF524325 QKB524296:QKB524325 QTX524296:QTX524325 RDT524296:RDT524325 RNP524296:RNP524325 RXL524296:RXL524325 SHH524296:SHH524325 SRD524296:SRD524325 TAZ524296:TAZ524325 TKV524296:TKV524325 TUR524296:TUR524325 UEN524296:UEN524325 UOJ524296:UOJ524325 UYF524296:UYF524325 VIB524296:VIB524325 VRX524296:VRX524325 WBT524296:WBT524325 WLP524296:WLP524325 WVL524296:WVL524325 D589832:D589861 IZ589832:IZ589861 SV589832:SV589861 ACR589832:ACR589861 AMN589832:AMN589861 AWJ589832:AWJ589861 BGF589832:BGF589861 BQB589832:BQB589861 BZX589832:BZX589861 CJT589832:CJT589861 CTP589832:CTP589861 DDL589832:DDL589861 DNH589832:DNH589861 DXD589832:DXD589861 EGZ589832:EGZ589861 EQV589832:EQV589861 FAR589832:FAR589861 FKN589832:FKN589861 FUJ589832:FUJ589861 GEF589832:GEF589861 GOB589832:GOB589861 GXX589832:GXX589861 HHT589832:HHT589861 HRP589832:HRP589861 IBL589832:IBL589861 ILH589832:ILH589861 IVD589832:IVD589861 JEZ589832:JEZ589861 JOV589832:JOV589861 JYR589832:JYR589861 KIN589832:KIN589861 KSJ589832:KSJ589861 LCF589832:LCF589861 LMB589832:LMB589861 LVX589832:LVX589861 MFT589832:MFT589861 MPP589832:MPP589861 MZL589832:MZL589861 NJH589832:NJH589861 NTD589832:NTD589861 OCZ589832:OCZ589861 OMV589832:OMV589861 OWR589832:OWR589861 PGN589832:PGN589861 PQJ589832:PQJ589861 QAF589832:QAF589861 QKB589832:QKB589861 QTX589832:QTX589861 RDT589832:RDT589861 RNP589832:RNP589861 RXL589832:RXL589861 SHH589832:SHH589861 SRD589832:SRD589861 TAZ589832:TAZ589861 TKV589832:TKV589861 TUR589832:TUR589861 UEN589832:UEN589861 UOJ589832:UOJ589861 UYF589832:UYF589861 VIB589832:VIB589861 VRX589832:VRX589861 WBT589832:WBT589861 WLP589832:WLP589861 WVL589832:WVL589861 D655368:D655397 IZ655368:IZ655397 SV655368:SV655397 ACR655368:ACR655397 AMN655368:AMN655397 AWJ655368:AWJ655397 BGF655368:BGF655397 BQB655368:BQB655397 BZX655368:BZX655397 CJT655368:CJT655397 CTP655368:CTP655397 DDL655368:DDL655397 DNH655368:DNH655397 DXD655368:DXD655397 EGZ655368:EGZ655397 EQV655368:EQV655397 FAR655368:FAR655397 FKN655368:FKN655397 FUJ655368:FUJ655397 GEF655368:GEF655397 GOB655368:GOB655397 GXX655368:GXX655397 HHT655368:HHT655397 HRP655368:HRP655397 IBL655368:IBL655397 ILH655368:ILH655397 IVD655368:IVD655397 JEZ655368:JEZ655397 JOV655368:JOV655397 JYR655368:JYR655397 KIN655368:KIN655397 KSJ655368:KSJ655397 LCF655368:LCF655397 LMB655368:LMB655397 LVX655368:LVX655397 MFT655368:MFT655397 MPP655368:MPP655397 MZL655368:MZL655397 NJH655368:NJH655397 NTD655368:NTD655397 OCZ655368:OCZ655397 OMV655368:OMV655397 OWR655368:OWR655397 PGN655368:PGN655397 PQJ655368:PQJ655397 QAF655368:QAF655397 QKB655368:QKB655397 QTX655368:QTX655397 RDT655368:RDT655397 RNP655368:RNP655397 RXL655368:RXL655397 SHH655368:SHH655397 SRD655368:SRD655397 TAZ655368:TAZ655397 TKV655368:TKV655397 TUR655368:TUR655397 UEN655368:UEN655397 UOJ655368:UOJ655397 UYF655368:UYF655397 VIB655368:VIB655397 VRX655368:VRX655397 WBT655368:WBT655397 WLP655368:WLP655397 WVL655368:WVL655397 D720904:D720933 IZ720904:IZ720933 SV720904:SV720933 ACR720904:ACR720933 AMN720904:AMN720933 AWJ720904:AWJ720933 BGF720904:BGF720933 BQB720904:BQB720933 BZX720904:BZX720933 CJT720904:CJT720933 CTP720904:CTP720933 DDL720904:DDL720933 DNH720904:DNH720933 DXD720904:DXD720933 EGZ720904:EGZ720933 EQV720904:EQV720933 FAR720904:FAR720933 FKN720904:FKN720933 FUJ720904:FUJ720933 GEF720904:GEF720933 GOB720904:GOB720933 GXX720904:GXX720933 HHT720904:HHT720933 HRP720904:HRP720933 IBL720904:IBL720933 ILH720904:ILH720933 IVD720904:IVD720933 JEZ720904:JEZ720933 JOV720904:JOV720933 JYR720904:JYR720933 KIN720904:KIN720933 KSJ720904:KSJ720933 LCF720904:LCF720933 LMB720904:LMB720933 LVX720904:LVX720933 MFT720904:MFT720933 MPP720904:MPP720933 MZL720904:MZL720933 NJH720904:NJH720933 NTD720904:NTD720933 OCZ720904:OCZ720933 OMV720904:OMV720933 OWR720904:OWR720933 PGN720904:PGN720933 PQJ720904:PQJ720933 QAF720904:QAF720933 QKB720904:QKB720933 QTX720904:QTX720933 RDT720904:RDT720933 RNP720904:RNP720933 RXL720904:RXL720933 SHH720904:SHH720933 SRD720904:SRD720933 TAZ720904:TAZ720933 TKV720904:TKV720933 TUR720904:TUR720933 UEN720904:UEN720933 UOJ720904:UOJ720933 UYF720904:UYF720933 VIB720904:VIB720933 VRX720904:VRX720933 WBT720904:WBT720933 WLP720904:WLP720933 WVL720904:WVL720933 D786440:D786469 IZ786440:IZ786469 SV786440:SV786469 ACR786440:ACR786469 AMN786440:AMN786469 AWJ786440:AWJ786469 BGF786440:BGF786469 BQB786440:BQB786469 BZX786440:BZX786469 CJT786440:CJT786469 CTP786440:CTP786469 DDL786440:DDL786469 DNH786440:DNH786469 DXD786440:DXD786469 EGZ786440:EGZ786469 EQV786440:EQV786469 FAR786440:FAR786469 FKN786440:FKN786469 FUJ786440:FUJ786469 GEF786440:GEF786469 GOB786440:GOB786469 GXX786440:GXX786469 HHT786440:HHT786469 HRP786440:HRP786469 IBL786440:IBL786469 ILH786440:ILH786469 IVD786440:IVD786469 JEZ786440:JEZ786469 JOV786440:JOV786469 JYR786440:JYR786469 KIN786440:KIN786469 KSJ786440:KSJ786469 LCF786440:LCF786469 LMB786440:LMB786469 LVX786440:LVX786469 MFT786440:MFT786469 MPP786440:MPP786469 MZL786440:MZL786469 NJH786440:NJH786469 NTD786440:NTD786469 OCZ786440:OCZ786469 OMV786440:OMV786469 OWR786440:OWR786469 PGN786440:PGN786469 PQJ786440:PQJ786469 QAF786440:QAF786469 QKB786440:QKB786469 QTX786440:QTX786469 RDT786440:RDT786469 RNP786440:RNP786469 RXL786440:RXL786469 SHH786440:SHH786469 SRD786440:SRD786469 TAZ786440:TAZ786469 TKV786440:TKV786469 TUR786440:TUR786469 UEN786440:UEN786469 UOJ786440:UOJ786469 UYF786440:UYF786469 VIB786440:VIB786469 VRX786440:VRX786469 WBT786440:WBT786469 WLP786440:WLP786469 WVL786440:WVL786469 D851976:D852005 IZ851976:IZ852005 SV851976:SV852005 ACR851976:ACR852005 AMN851976:AMN852005 AWJ851976:AWJ852005 BGF851976:BGF852005 BQB851976:BQB852005 BZX851976:BZX852005 CJT851976:CJT852005 CTP851976:CTP852005 DDL851976:DDL852005 DNH851976:DNH852005 DXD851976:DXD852005 EGZ851976:EGZ852005 EQV851976:EQV852005 FAR851976:FAR852005 FKN851976:FKN852005 FUJ851976:FUJ852005 GEF851976:GEF852005 GOB851976:GOB852005 GXX851976:GXX852005 HHT851976:HHT852005 HRP851976:HRP852005 IBL851976:IBL852005 ILH851976:ILH852005 IVD851976:IVD852005 JEZ851976:JEZ852005 JOV851976:JOV852005 JYR851976:JYR852005 KIN851976:KIN852005 KSJ851976:KSJ852005 LCF851976:LCF852005 LMB851976:LMB852005 LVX851976:LVX852005 MFT851976:MFT852005 MPP851976:MPP852005 MZL851976:MZL852005 NJH851976:NJH852005 NTD851976:NTD852005 OCZ851976:OCZ852005 OMV851976:OMV852005 OWR851976:OWR852005 PGN851976:PGN852005 PQJ851976:PQJ852005 QAF851976:QAF852005 QKB851976:QKB852005 QTX851976:QTX852005 RDT851976:RDT852005 RNP851976:RNP852005 RXL851976:RXL852005 SHH851976:SHH852005 SRD851976:SRD852005 TAZ851976:TAZ852005 TKV851976:TKV852005 TUR851976:TUR852005 UEN851976:UEN852005 UOJ851976:UOJ852005 UYF851976:UYF852005 VIB851976:VIB852005 VRX851976:VRX852005 WBT851976:WBT852005 WLP851976:WLP852005 WVL851976:WVL852005 D917512:D917541 IZ917512:IZ917541 SV917512:SV917541 ACR917512:ACR917541 AMN917512:AMN917541 AWJ917512:AWJ917541 BGF917512:BGF917541 BQB917512:BQB917541 BZX917512:BZX917541 CJT917512:CJT917541 CTP917512:CTP917541 DDL917512:DDL917541 DNH917512:DNH917541 DXD917512:DXD917541 EGZ917512:EGZ917541 EQV917512:EQV917541 FAR917512:FAR917541 FKN917512:FKN917541 FUJ917512:FUJ917541 GEF917512:GEF917541 GOB917512:GOB917541 GXX917512:GXX917541 HHT917512:HHT917541 HRP917512:HRP917541 IBL917512:IBL917541 ILH917512:ILH917541 IVD917512:IVD917541 JEZ917512:JEZ917541 JOV917512:JOV917541 JYR917512:JYR917541 KIN917512:KIN917541 KSJ917512:KSJ917541 LCF917512:LCF917541 LMB917512:LMB917541 LVX917512:LVX917541 MFT917512:MFT917541 MPP917512:MPP917541 MZL917512:MZL917541 NJH917512:NJH917541 NTD917512:NTD917541 OCZ917512:OCZ917541 OMV917512:OMV917541 OWR917512:OWR917541 PGN917512:PGN917541 PQJ917512:PQJ917541 QAF917512:QAF917541 QKB917512:QKB917541 QTX917512:QTX917541 RDT917512:RDT917541 RNP917512:RNP917541 RXL917512:RXL917541 SHH917512:SHH917541 SRD917512:SRD917541 TAZ917512:TAZ917541 TKV917512:TKV917541 TUR917512:TUR917541 UEN917512:UEN917541 UOJ917512:UOJ917541 UYF917512:UYF917541 VIB917512:VIB917541 VRX917512:VRX917541 WBT917512:WBT917541 WLP917512:WLP917541 WVL917512:WVL917541 D983048:D983077 IZ983048:IZ983077 SV983048:SV983077 ACR983048:ACR983077 AMN983048:AMN983077 AWJ983048:AWJ983077 BGF983048:BGF983077 BQB983048:BQB983077 BZX983048:BZX983077 CJT983048:CJT983077 CTP983048:CTP983077 DDL983048:DDL983077 DNH983048:DNH983077 DXD983048:DXD983077 EGZ983048:EGZ983077 EQV983048:EQV983077 FAR983048:FAR983077 FKN983048:FKN983077 FUJ983048:FUJ983077 GEF983048:GEF983077 GOB983048:GOB983077 GXX983048:GXX983077 HHT983048:HHT983077 HRP983048:HRP983077 IBL983048:IBL983077 ILH983048:ILH983077 IVD983048:IVD983077 JEZ983048:JEZ983077 JOV983048:JOV983077 JYR983048:JYR983077 KIN983048:KIN983077 KSJ983048:KSJ983077 LCF983048:LCF983077 LMB983048:LMB983077 LVX983048:LVX983077 MFT983048:MFT983077 MPP983048:MPP983077 MZL983048:MZL983077 NJH983048:NJH983077 NTD983048:NTD983077 OCZ983048:OCZ983077 OMV983048:OMV983077 OWR983048:OWR983077 PGN983048:PGN983077 PQJ983048:PQJ983077 QAF983048:QAF983077 QKB983048:QKB983077 QTX983048:QTX983077 RDT983048:RDT983077 RNP983048:RNP983077 RXL983048:RXL983077 SHH983048:SHH983077 SRD983048:SRD983077 TAZ983048:TAZ983077 TKV983048:TKV983077 TUR983048:TUR983077 UEN983048:UEN983077 UOJ983048:UOJ983077 UYF983048:UYF983077 VIB983048:VIB983077 VRX983048:VRX983077 WBT983048:WBT983077 WLP983048:WLP983077 WVL983048:WVL983077 I40:J66 JE40:JF66 TA40:TB66 ACW40:ACX66 AMS40:AMT66 AWO40:AWP66 BGK40:BGL66 BQG40:BQH66 CAC40:CAD66 CJY40:CJZ66 CTU40:CTV66 DDQ40:DDR66 DNM40:DNN66 DXI40:DXJ66 EHE40:EHF66 ERA40:ERB66 FAW40:FAX66 FKS40:FKT66 FUO40:FUP66 GEK40:GEL66 GOG40:GOH66 GYC40:GYD66 HHY40:HHZ66 HRU40:HRV66 IBQ40:IBR66 ILM40:ILN66 IVI40:IVJ66 JFE40:JFF66 JPA40:JPB66 JYW40:JYX66 KIS40:KIT66 KSO40:KSP66 LCK40:LCL66 LMG40:LMH66 LWC40:LWD66 MFY40:MFZ66 MPU40:MPV66 MZQ40:MZR66 NJM40:NJN66 NTI40:NTJ66 ODE40:ODF66 ONA40:ONB66 OWW40:OWX66 PGS40:PGT66 PQO40:PQP66 QAK40:QAL66 QKG40:QKH66 QUC40:QUD66 RDY40:RDZ66 RNU40:RNV66 RXQ40:RXR66 SHM40:SHN66 SRI40:SRJ66 TBE40:TBF66 TLA40:TLB66 TUW40:TUX66 UES40:UET66 UOO40:UOP66 UYK40:UYL66 VIG40:VIH66 VSC40:VSD66 WBY40:WBZ66 WLU40:WLV66 WVQ40:WVR66 I65576:J65602 JE65576:JF65602 TA65576:TB65602 ACW65576:ACX65602 AMS65576:AMT65602 AWO65576:AWP65602 BGK65576:BGL65602 BQG65576:BQH65602 CAC65576:CAD65602 CJY65576:CJZ65602 CTU65576:CTV65602 DDQ65576:DDR65602 DNM65576:DNN65602 DXI65576:DXJ65602 EHE65576:EHF65602 ERA65576:ERB65602 FAW65576:FAX65602 FKS65576:FKT65602 FUO65576:FUP65602 GEK65576:GEL65602 GOG65576:GOH65602 GYC65576:GYD65602 HHY65576:HHZ65602 HRU65576:HRV65602 IBQ65576:IBR65602 ILM65576:ILN65602 IVI65576:IVJ65602 JFE65576:JFF65602 JPA65576:JPB65602 JYW65576:JYX65602 KIS65576:KIT65602 KSO65576:KSP65602 LCK65576:LCL65602 LMG65576:LMH65602 LWC65576:LWD65602 MFY65576:MFZ65602 MPU65576:MPV65602 MZQ65576:MZR65602 NJM65576:NJN65602 NTI65576:NTJ65602 ODE65576:ODF65602 ONA65576:ONB65602 OWW65576:OWX65602 PGS65576:PGT65602 PQO65576:PQP65602 QAK65576:QAL65602 QKG65576:QKH65602 QUC65576:QUD65602 RDY65576:RDZ65602 RNU65576:RNV65602 RXQ65576:RXR65602 SHM65576:SHN65602 SRI65576:SRJ65602 TBE65576:TBF65602 TLA65576:TLB65602 TUW65576:TUX65602 UES65576:UET65602 UOO65576:UOP65602 UYK65576:UYL65602 VIG65576:VIH65602 VSC65576:VSD65602 WBY65576:WBZ65602 WLU65576:WLV65602 WVQ65576:WVR65602 I131112:J131138 JE131112:JF131138 TA131112:TB131138 ACW131112:ACX131138 AMS131112:AMT131138 AWO131112:AWP131138 BGK131112:BGL131138 BQG131112:BQH131138 CAC131112:CAD131138 CJY131112:CJZ131138 CTU131112:CTV131138 DDQ131112:DDR131138 DNM131112:DNN131138 DXI131112:DXJ131138 EHE131112:EHF131138 ERA131112:ERB131138 FAW131112:FAX131138 FKS131112:FKT131138 FUO131112:FUP131138 GEK131112:GEL131138 GOG131112:GOH131138 GYC131112:GYD131138 HHY131112:HHZ131138 HRU131112:HRV131138 IBQ131112:IBR131138 ILM131112:ILN131138 IVI131112:IVJ131138 JFE131112:JFF131138 JPA131112:JPB131138 JYW131112:JYX131138 KIS131112:KIT131138 KSO131112:KSP131138 LCK131112:LCL131138 LMG131112:LMH131138 LWC131112:LWD131138 MFY131112:MFZ131138 MPU131112:MPV131138 MZQ131112:MZR131138 NJM131112:NJN131138 NTI131112:NTJ131138 ODE131112:ODF131138 ONA131112:ONB131138 OWW131112:OWX131138 PGS131112:PGT131138 PQO131112:PQP131138 QAK131112:QAL131138 QKG131112:QKH131138 QUC131112:QUD131138 RDY131112:RDZ131138 RNU131112:RNV131138 RXQ131112:RXR131138 SHM131112:SHN131138 SRI131112:SRJ131138 TBE131112:TBF131138 TLA131112:TLB131138 TUW131112:TUX131138 UES131112:UET131138 UOO131112:UOP131138 UYK131112:UYL131138 VIG131112:VIH131138 VSC131112:VSD131138 WBY131112:WBZ131138 WLU131112:WLV131138 WVQ131112:WVR131138 I196648:J196674 JE196648:JF196674 TA196648:TB196674 ACW196648:ACX196674 AMS196648:AMT196674 AWO196648:AWP196674 BGK196648:BGL196674 BQG196648:BQH196674 CAC196648:CAD196674 CJY196648:CJZ196674 CTU196648:CTV196674 DDQ196648:DDR196674 DNM196648:DNN196674 DXI196648:DXJ196674 EHE196648:EHF196674 ERA196648:ERB196674 FAW196648:FAX196674 FKS196648:FKT196674 FUO196648:FUP196674 GEK196648:GEL196674 GOG196648:GOH196674 GYC196648:GYD196674 HHY196648:HHZ196674 HRU196648:HRV196674 IBQ196648:IBR196674 ILM196648:ILN196674 IVI196648:IVJ196674 JFE196648:JFF196674 JPA196648:JPB196674 JYW196648:JYX196674 KIS196648:KIT196674 KSO196648:KSP196674 LCK196648:LCL196674 LMG196648:LMH196674 LWC196648:LWD196674 MFY196648:MFZ196674 MPU196648:MPV196674 MZQ196648:MZR196674 NJM196648:NJN196674 NTI196648:NTJ196674 ODE196648:ODF196674 ONA196648:ONB196674 OWW196648:OWX196674 PGS196648:PGT196674 PQO196648:PQP196674 QAK196648:QAL196674 QKG196648:QKH196674 QUC196648:QUD196674 RDY196648:RDZ196674 RNU196648:RNV196674 RXQ196648:RXR196674 SHM196648:SHN196674 SRI196648:SRJ196674 TBE196648:TBF196674 TLA196648:TLB196674 TUW196648:TUX196674 UES196648:UET196674 UOO196648:UOP196674 UYK196648:UYL196674 VIG196648:VIH196674 VSC196648:VSD196674 WBY196648:WBZ196674 WLU196648:WLV196674 WVQ196648:WVR196674 I262184:J262210 JE262184:JF262210 TA262184:TB262210 ACW262184:ACX262210 AMS262184:AMT262210 AWO262184:AWP262210 BGK262184:BGL262210 BQG262184:BQH262210 CAC262184:CAD262210 CJY262184:CJZ262210 CTU262184:CTV262210 DDQ262184:DDR262210 DNM262184:DNN262210 DXI262184:DXJ262210 EHE262184:EHF262210 ERA262184:ERB262210 FAW262184:FAX262210 FKS262184:FKT262210 FUO262184:FUP262210 GEK262184:GEL262210 GOG262184:GOH262210 GYC262184:GYD262210 HHY262184:HHZ262210 HRU262184:HRV262210 IBQ262184:IBR262210 ILM262184:ILN262210 IVI262184:IVJ262210 JFE262184:JFF262210 JPA262184:JPB262210 JYW262184:JYX262210 KIS262184:KIT262210 KSO262184:KSP262210 LCK262184:LCL262210 LMG262184:LMH262210 LWC262184:LWD262210 MFY262184:MFZ262210 MPU262184:MPV262210 MZQ262184:MZR262210 NJM262184:NJN262210 NTI262184:NTJ262210 ODE262184:ODF262210 ONA262184:ONB262210 OWW262184:OWX262210 PGS262184:PGT262210 PQO262184:PQP262210 QAK262184:QAL262210 QKG262184:QKH262210 QUC262184:QUD262210 RDY262184:RDZ262210 RNU262184:RNV262210 RXQ262184:RXR262210 SHM262184:SHN262210 SRI262184:SRJ262210 TBE262184:TBF262210 TLA262184:TLB262210 TUW262184:TUX262210 UES262184:UET262210 UOO262184:UOP262210 UYK262184:UYL262210 VIG262184:VIH262210 VSC262184:VSD262210 WBY262184:WBZ262210 WLU262184:WLV262210 WVQ262184:WVR262210 I327720:J327746 JE327720:JF327746 TA327720:TB327746 ACW327720:ACX327746 AMS327720:AMT327746 AWO327720:AWP327746 BGK327720:BGL327746 BQG327720:BQH327746 CAC327720:CAD327746 CJY327720:CJZ327746 CTU327720:CTV327746 DDQ327720:DDR327746 DNM327720:DNN327746 DXI327720:DXJ327746 EHE327720:EHF327746 ERA327720:ERB327746 FAW327720:FAX327746 FKS327720:FKT327746 FUO327720:FUP327746 GEK327720:GEL327746 GOG327720:GOH327746 GYC327720:GYD327746 HHY327720:HHZ327746 HRU327720:HRV327746 IBQ327720:IBR327746 ILM327720:ILN327746 IVI327720:IVJ327746 JFE327720:JFF327746 JPA327720:JPB327746 JYW327720:JYX327746 KIS327720:KIT327746 KSO327720:KSP327746 LCK327720:LCL327746 LMG327720:LMH327746 LWC327720:LWD327746 MFY327720:MFZ327746 MPU327720:MPV327746 MZQ327720:MZR327746 NJM327720:NJN327746 NTI327720:NTJ327746 ODE327720:ODF327746 ONA327720:ONB327746 OWW327720:OWX327746 PGS327720:PGT327746 PQO327720:PQP327746 QAK327720:QAL327746 QKG327720:QKH327746 QUC327720:QUD327746 RDY327720:RDZ327746 RNU327720:RNV327746 RXQ327720:RXR327746 SHM327720:SHN327746 SRI327720:SRJ327746 TBE327720:TBF327746 TLA327720:TLB327746 TUW327720:TUX327746 UES327720:UET327746 UOO327720:UOP327746 UYK327720:UYL327746 VIG327720:VIH327746 VSC327720:VSD327746 WBY327720:WBZ327746 WLU327720:WLV327746 WVQ327720:WVR327746 I393256:J393282 JE393256:JF393282 TA393256:TB393282 ACW393256:ACX393282 AMS393256:AMT393282 AWO393256:AWP393282 BGK393256:BGL393282 BQG393256:BQH393282 CAC393256:CAD393282 CJY393256:CJZ393282 CTU393256:CTV393282 DDQ393256:DDR393282 DNM393256:DNN393282 DXI393256:DXJ393282 EHE393256:EHF393282 ERA393256:ERB393282 FAW393256:FAX393282 FKS393256:FKT393282 FUO393256:FUP393282 GEK393256:GEL393282 GOG393256:GOH393282 GYC393256:GYD393282 HHY393256:HHZ393282 HRU393256:HRV393282 IBQ393256:IBR393282 ILM393256:ILN393282 IVI393256:IVJ393282 JFE393256:JFF393282 JPA393256:JPB393282 JYW393256:JYX393282 KIS393256:KIT393282 KSO393256:KSP393282 LCK393256:LCL393282 LMG393256:LMH393282 LWC393256:LWD393282 MFY393256:MFZ393282 MPU393256:MPV393282 MZQ393256:MZR393282 NJM393256:NJN393282 NTI393256:NTJ393282 ODE393256:ODF393282 ONA393256:ONB393282 OWW393256:OWX393282 PGS393256:PGT393282 PQO393256:PQP393282 QAK393256:QAL393282 QKG393256:QKH393282 QUC393256:QUD393282 RDY393256:RDZ393282 RNU393256:RNV393282 RXQ393256:RXR393282 SHM393256:SHN393282 SRI393256:SRJ393282 TBE393256:TBF393282 TLA393256:TLB393282 TUW393256:TUX393282 UES393256:UET393282 UOO393256:UOP393282 UYK393256:UYL393282 VIG393256:VIH393282 VSC393256:VSD393282 WBY393256:WBZ393282 WLU393256:WLV393282 WVQ393256:WVR393282 I458792:J458818 JE458792:JF458818 TA458792:TB458818 ACW458792:ACX458818 AMS458792:AMT458818 AWO458792:AWP458818 BGK458792:BGL458818 BQG458792:BQH458818 CAC458792:CAD458818 CJY458792:CJZ458818 CTU458792:CTV458818 DDQ458792:DDR458818 DNM458792:DNN458818 DXI458792:DXJ458818 EHE458792:EHF458818 ERA458792:ERB458818 FAW458792:FAX458818 FKS458792:FKT458818 FUO458792:FUP458818 GEK458792:GEL458818 GOG458792:GOH458818 GYC458792:GYD458818 HHY458792:HHZ458818 HRU458792:HRV458818 IBQ458792:IBR458818 ILM458792:ILN458818 IVI458792:IVJ458818 JFE458792:JFF458818 JPA458792:JPB458818 JYW458792:JYX458818 KIS458792:KIT458818 KSO458792:KSP458818 LCK458792:LCL458818 LMG458792:LMH458818 LWC458792:LWD458818 MFY458792:MFZ458818 MPU458792:MPV458818 MZQ458792:MZR458818 NJM458792:NJN458818 NTI458792:NTJ458818 ODE458792:ODF458818 ONA458792:ONB458818 OWW458792:OWX458818 PGS458792:PGT458818 PQO458792:PQP458818 QAK458792:QAL458818 QKG458792:QKH458818 QUC458792:QUD458818 RDY458792:RDZ458818 RNU458792:RNV458818 RXQ458792:RXR458818 SHM458792:SHN458818 SRI458792:SRJ458818 TBE458792:TBF458818 TLA458792:TLB458818 TUW458792:TUX458818 UES458792:UET458818 UOO458792:UOP458818 UYK458792:UYL458818 VIG458792:VIH458818 VSC458792:VSD458818 WBY458792:WBZ458818 WLU458792:WLV458818 WVQ458792:WVR458818 I524328:J524354 JE524328:JF524354 TA524328:TB524354 ACW524328:ACX524354 AMS524328:AMT524354 AWO524328:AWP524354 BGK524328:BGL524354 BQG524328:BQH524354 CAC524328:CAD524354 CJY524328:CJZ524354 CTU524328:CTV524354 DDQ524328:DDR524354 DNM524328:DNN524354 DXI524328:DXJ524354 EHE524328:EHF524354 ERA524328:ERB524354 FAW524328:FAX524354 FKS524328:FKT524354 FUO524328:FUP524354 GEK524328:GEL524354 GOG524328:GOH524354 GYC524328:GYD524354 HHY524328:HHZ524354 HRU524328:HRV524354 IBQ524328:IBR524354 ILM524328:ILN524354 IVI524328:IVJ524354 JFE524328:JFF524354 JPA524328:JPB524354 JYW524328:JYX524354 KIS524328:KIT524354 KSO524328:KSP524354 LCK524328:LCL524354 LMG524328:LMH524354 LWC524328:LWD524354 MFY524328:MFZ524354 MPU524328:MPV524354 MZQ524328:MZR524354 NJM524328:NJN524354 NTI524328:NTJ524354 ODE524328:ODF524354 ONA524328:ONB524354 OWW524328:OWX524354 PGS524328:PGT524354 PQO524328:PQP524354 QAK524328:QAL524354 QKG524328:QKH524354 QUC524328:QUD524354 RDY524328:RDZ524354 RNU524328:RNV524354 RXQ524328:RXR524354 SHM524328:SHN524354 SRI524328:SRJ524354 TBE524328:TBF524354 TLA524328:TLB524354 TUW524328:TUX524354 UES524328:UET524354 UOO524328:UOP524354 UYK524328:UYL524354 VIG524328:VIH524354 VSC524328:VSD524354 WBY524328:WBZ524354 WLU524328:WLV524354 WVQ524328:WVR524354 I589864:J589890 JE589864:JF589890 TA589864:TB589890 ACW589864:ACX589890 AMS589864:AMT589890 AWO589864:AWP589890 BGK589864:BGL589890 BQG589864:BQH589890 CAC589864:CAD589890 CJY589864:CJZ589890 CTU589864:CTV589890 DDQ589864:DDR589890 DNM589864:DNN589890 DXI589864:DXJ589890 EHE589864:EHF589890 ERA589864:ERB589890 FAW589864:FAX589890 FKS589864:FKT589890 FUO589864:FUP589890 GEK589864:GEL589890 GOG589864:GOH589890 GYC589864:GYD589890 HHY589864:HHZ589890 HRU589864:HRV589890 IBQ589864:IBR589890 ILM589864:ILN589890 IVI589864:IVJ589890 JFE589864:JFF589890 JPA589864:JPB589890 JYW589864:JYX589890 KIS589864:KIT589890 KSO589864:KSP589890 LCK589864:LCL589890 LMG589864:LMH589890 LWC589864:LWD589890 MFY589864:MFZ589890 MPU589864:MPV589890 MZQ589864:MZR589890 NJM589864:NJN589890 NTI589864:NTJ589890 ODE589864:ODF589890 ONA589864:ONB589890 OWW589864:OWX589890 PGS589864:PGT589890 PQO589864:PQP589890 QAK589864:QAL589890 QKG589864:QKH589890 QUC589864:QUD589890 RDY589864:RDZ589890 RNU589864:RNV589890 RXQ589864:RXR589890 SHM589864:SHN589890 SRI589864:SRJ589890 TBE589864:TBF589890 TLA589864:TLB589890 TUW589864:TUX589890 UES589864:UET589890 UOO589864:UOP589890 UYK589864:UYL589890 VIG589864:VIH589890 VSC589864:VSD589890 WBY589864:WBZ589890 WLU589864:WLV589890 WVQ589864:WVR589890 I655400:J655426 JE655400:JF655426 TA655400:TB655426 ACW655400:ACX655426 AMS655400:AMT655426 AWO655400:AWP655426 BGK655400:BGL655426 BQG655400:BQH655426 CAC655400:CAD655426 CJY655400:CJZ655426 CTU655400:CTV655426 DDQ655400:DDR655426 DNM655400:DNN655426 DXI655400:DXJ655426 EHE655400:EHF655426 ERA655400:ERB655426 FAW655400:FAX655426 FKS655400:FKT655426 FUO655400:FUP655426 GEK655400:GEL655426 GOG655400:GOH655426 GYC655400:GYD655426 HHY655400:HHZ655426 HRU655400:HRV655426 IBQ655400:IBR655426 ILM655400:ILN655426 IVI655400:IVJ655426 JFE655400:JFF655426 JPA655400:JPB655426 JYW655400:JYX655426 KIS655400:KIT655426 KSO655400:KSP655426 LCK655400:LCL655426 LMG655400:LMH655426 LWC655400:LWD655426 MFY655400:MFZ655426 MPU655400:MPV655426 MZQ655400:MZR655426 NJM655400:NJN655426 NTI655400:NTJ655426 ODE655400:ODF655426 ONA655400:ONB655426 OWW655400:OWX655426 PGS655400:PGT655426 PQO655400:PQP655426 QAK655400:QAL655426 QKG655400:QKH655426 QUC655400:QUD655426 RDY655400:RDZ655426 RNU655400:RNV655426 RXQ655400:RXR655426 SHM655400:SHN655426 SRI655400:SRJ655426 TBE655400:TBF655426 TLA655400:TLB655426 TUW655400:TUX655426 UES655400:UET655426 UOO655400:UOP655426 UYK655400:UYL655426 VIG655400:VIH655426 VSC655400:VSD655426 WBY655400:WBZ655426 WLU655400:WLV655426 WVQ655400:WVR655426 I720936:J720962 JE720936:JF720962 TA720936:TB720962 ACW720936:ACX720962 AMS720936:AMT720962 AWO720936:AWP720962 BGK720936:BGL720962 BQG720936:BQH720962 CAC720936:CAD720962 CJY720936:CJZ720962 CTU720936:CTV720962 DDQ720936:DDR720962 DNM720936:DNN720962 DXI720936:DXJ720962 EHE720936:EHF720962 ERA720936:ERB720962 FAW720936:FAX720962 FKS720936:FKT720962 FUO720936:FUP720962 GEK720936:GEL720962 GOG720936:GOH720962 GYC720936:GYD720962 HHY720936:HHZ720962 HRU720936:HRV720962 IBQ720936:IBR720962 ILM720936:ILN720962 IVI720936:IVJ720962 JFE720936:JFF720962 JPA720936:JPB720962 JYW720936:JYX720962 KIS720936:KIT720962 KSO720936:KSP720962 LCK720936:LCL720962 LMG720936:LMH720962 LWC720936:LWD720962 MFY720936:MFZ720962 MPU720936:MPV720962 MZQ720936:MZR720962 NJM720936:NJN720962 NTI720936:NTJ720962 ODE720936:ODF720962 ONA720936:ONB720962 OWW720936:OWX720962 PGS720936:PGT720962 PQO720936:PQP720962 QAK720936:QAL720962 QKG720936:QKH720962 QUC720936:QUD720962 RDY720936:RDZ720962 RNU720936:RNV720962 RXQ720936:RXR720962 SHM720936:SHN720962 SRI720936:SRJ720962 TBE720936:TBF720962 TLA720936:TLB720962 TUW720936:TUX720962 UES720936:UET720962 UOO720936:UOP720962 UYK720936:UYL720962 VIG720936:VIH720962 VSC720936:VSD720962 WBY720936:WBZ720962 WLU720936:WLV720962 WVQ720936:WVR720962 I786472:J786498 JE786472:JF786498 TA786472:TB786498 ACW786472:ACX786498 AMS786472:AMT786498 AWO786472:AWP786498 BGK786472:BGL786498 BQG786472:BQH786498 CAC786472:CAD786498 CJY786472:CJZ786498 CTU786472:CTV786498 DDQ786472:DDR786498 DNM786472:DNN786498 DXI786472:DXJ786498 EHE786472:EHF786498 ERA786472:ERB786498 FAW786472:FAX786498 FKS786472:FKT786498 FUO786472:FUP786498 GEK786472:GEL786498 GOG786472:GOH786498 GYC786472:GYD786498 HHY786472:HHZ786498 HRU786472:HRV786498 IBQ786472:IBR786498 ILM786472:ILN786498 IVI786472:IVJ786498 JFE786472:JFF786498 JPA786472:JPB786498 JYW786472:JYX786498 KIS786472:KIT786498 KSO786472:KSP786498 LCK786472:LCL786498 LMG786472:LMH786498 LWC786472:LWD786498 MFY786472:MFZ786498 MPU786472:MPV786498 MZQ786472:MZR786498 NJM786472:NJN786498 NTI786472:NTJ786498 ODE786472:ODF786498 ONA786472:ONB786498 OWW786472:OWX786498 PGS786472:PGT786498 PQO786472:PQP786498 QAK786472:QAL786498 QKG786472:QKH786498 QUC786472:QUD786498 RDY786472:RDZ786498 RNU786472:RNV786498 RXQ786472:RXR786498 SHM786472:SHN786498 SRI786472:SRJ786498 TBE786472:TBF786498 TLA786472:TLB786498 TUW786472:TUX786498 UES786472:UET786498 UOO786472:UOP786498 UYK786472:UYL786498 VIG786472:VIH786498 VSC786472:VSD786498 WBY786472:WBZ786498 WLU786472:WLV786498 WVQ786472:WVR786498 I852008:J852034 JE852008:JF852034 TA852008:TB852034 ACW852008:ACX852034 AMS852008:AMT852034 AWO852008:AWP852034 BGK852008:BGL852034 BQG852008:BQH852034 CAC852008:CAD852034 CJY852008:CJZ852034 CTU852008:CTV852034 DDQ852008:DDR852034 DNM852008:DNN852034 DXI852008:DXJ852034 EHE852008:EHF852034 ERA852008:ERB852034 FAW852008:FAX852034 FKS852008:FKT852034 FUO852008:FUP852034 GEK852008:GEL852034 GOG852008:GOH852034 GYC852008:GYD852034 HHY852008:HHZ852034 HRU852008:HRV852034 IBQ852008:IBR852034 ILM852008:ILN852034 IVI852008:IVJ852034 JFE852008:JFF852034 JPA852008:JPB852034 JYW852008:JYX852034 KIS852008:KIT852034 KSO852008:KSP852034 LCK852008:LCL852034 LMG852008:LMH852034 LWC852008:LWD852034 MFY852008:MFZ852034 MPU852008:MPV852034 MZQ852008:MZR852034 NJM852008:NJN852034 NTI852008:NTJ852034 ODE852008:ODF852034 ONA852008:ONB852034 OWW852008:OWX852034 PGS852008:PGT852034 PQO852008:PQP852034 QAK852008:QAL852034 QKG852008:QKH852034 QUC852008:QUD852034 RDY852008:RDZ852034 RNU852008:RNV852034 RXQ852008:RXR852034 SHM852008:SHN852034 SRI852008:SRJ852034 TBE852008:TBF852034 TLA852008:TLB852034 TUW852008:TUX852034 UES852008:UET852034 UOO852008:UOP852034 UYK852008:UYL852034 VIG852008:VIH852034 VSC852008:VSD852034 WBY852008:WBZ852034 WLU852008:WLV852034 WVQ852008:WVR852034 I917544:J917570 JE917544:JF917570 TA917544:TB917570 ACW917544:ACX917570 AMS917544:AMT917570 AWO917544:AWP917570 BGK917544:BGL917570 BQG917544:BQH917570 CAC917544:CAD917570 CJY917544:CJZ917570 CTU917544:CTV917570 DDQ917544:DDR917570 DNM917544:DNN917570 DXI917544:DXJ917570 EHE917544:EHF917570 ERA917544:ERB917570 FAW917544:FAX917570 FKS917544:FKT917570 FUO917544:FUP917570 GEK917544:GEL917570 GOG917544:GOH917570 GYC917544:GYD917570 HHY917544:HHZ917570 HRU917544:HRV917570 IBQ917544:IBR917570 ILM917544:ILN917570 IVI917544:IVJ917570 JFE917544:JFF917570 JPA917544:JPB917570 JYW917544:JYX917570 KIS917544:KIT917570 KSO917544:KSP917570 LCK917544:LCL917570 LMG917544:LMH917570 LWC917544:LWD917570 MFY917544:MFZ917570 MPU917544:MPV917570 MZQ917544:MZR917570 NJM917544:NJN917570 NTI917544:NTJ917570 ODE917544:ODF917570 ONA917544:ONB917570 OWW917544:OWX917570 PGS917544:PGT917570 PQO917544:PQP917570 QAK917544:QAL917570 QKG917544:QKH917570 QUC917544:QUD917570 RDY917544:RDZ917570 RNU917544:RNV917570 RXQ917544:RXR917570 SHM917544:SHN917570 SRI917544:SRJ917570 TBE917544:TBF917570 TLA917544:TLB917570 TUW917544:TUX917570 UES917544:UET917570 UOO917544:UOP917570 UYK917544:UYL917570 VIG917544:VIH917570 VSC917544:VSD917570 WBY917544:WBZ917570 WLU917544:WLV917570 WVQ917544:WVR917570 I983080:J983106 JE983080:JF983106 TA983080:TB983106 ACW983080:ACX983106 AMS983080:AMT983106 AWO983080:AWP983106 BGK983080:BGL983106 BQG983080:BQH983106 CAC983080:CAD983106 CJY983080:CJZ983106 CTU983080:CTV983106 DDQ983080:DDR983106 DNM983080:DNN983106 DXI983080:DXJ983106 EHE983080:EHF983106 ERA983080:ERB983106 FAW983080:FAX983106 FKS983080:FKT983106 FUO983080:FUP983106 GEK983080:GEL983106 GOG983080:GOH983106 GYC983080:GYD983106 HHY983080:HHZ983106 HRU983080:HRV983106 IBQ983080:IBR983106 ILM983080:ILN983106 IVI983080:IVJ983106 JFE983080:JFF983106 JPA983080:JPB983106 JYW983080:JYX983106 KIS983080:KIT983106 KSO983080:KSP983106 LCK983080:LCL983106 LMG983080:LMH983106 LWC983080:LWD983106 MFY983080:MFZ983106 MPU983080:MPV983106 MZQ983080:MZR983106 NJM983080:NJN983106 NTI983080:NTJ983106 ODE983080:ODF983106 ONA983080:ONB983106 OWW983080:OWX983106 PGS983080:PGT983106 PQO983080:PQP983106 QAK983080:QAL983106 QKG983080:QKH983106 QUC983080:QUD983106 RDY983080:RDZ983106 RNU983080:RNV983106 RXQ983080:RXR983106 SHM983080:SHN983106 SRI983080:SRJ983106 TBE983080:TBF983106 TLA983080:TLB983106 TUW983080:TUX983106 UES983080:UET983106 UOO983080:UOP983106 UYK983080:UYL983106 VIG983080:VIH983106 VSC983080:VSD983106 WBY983080:WBZ983106 WLU983080:WLV983106 WVQ983080:WVR983106</xm:sqref>
        </x14:dataValidation>
        <x14:dataValidation type="whole" allowBlank="1" showInputMessage="1" showErrorMessage="1" errorTitle="Error" error="Por favor ingrese números enteros">
          <x14:formula1>
            <xm:f>0</xm:f>
          </x14:formula1>
          <x14:formula2>
            <xm:f>1000000000</xm:f>
          </x14:formula2>
          <xm:sqref>B60:B63 IX60:IX63 ST60:ST63 ACP60:ACP63 AML60:AML63 AWH60:AWH63 BGD60:BGD63 BPZ60:BPZ63 BZV60:BZV63 CJR60:CJR63 CTN60:CTN63 DDJ60:DDJ63 DNF60:DNF63 DXB60:DXB63 EGX60:EGX63 EQT60:EQT63 FAP60:FAP63 FKL60:FKL63 FUH60:FUH63 GED60:GED63 GNZ60:GNZ63 GXV60:GXV63 HHR60:HHR63 HRN60:HRN63 IBJ60:IBJ63 ILF60:ILF63 IVB60:IVB63 JEX60:JEX63 JOT60:JOT63 JYP60:JYP63 KIL60:KIL63 KSH60:KSH63 LCD60:LCD63 LLZ60:LLZ63 LVV60:LVV63 MFR60:MFR63 MPN60:MPN63 MZJ60:MZJ63 NJF60:NJF63 NTB60:NTB63 OCX60:OCX63 OMT60:OMT63 OWP60:OWP63 PGL60:PGL63 PQH60:PQH63 QAD60:QAD63 QJZ60:QJZ63 QTV60:QTV63 RDR60:RDR63 RNN60:RNN63 RXJ60:RXJ63 SHF60:SHF63 SRB60:SRB63 TAX60:TAX63 TKT60:TKT63 TUP60:TUP63 UEL60:UEL63 UOH60:UOH63 UYD60:UYD63 VHZ60:VHZ63 VRV60:VRV63 WBR60:WBR63 WLN60:WLN63 WVJ60:WVJ63 B65596:B65599 IX65596:IX65599 ST65596:ST65599 ACP65596:ACP65599 AML65596:AML65599 AWH65596:AWH65599 BGD65596:BGD65599 BPZ65596:BPZ65599 BZV65596:BZV65599 CJR65596:CJR65599 CTN65596:CTN65599 DDJ65596:DDJ65599 DNF65596:DNF65599 DXB65596:DXB65599 EGX65596:EGX65599 EQT65596:EQT65599 FAP65596:FAP65599 FKL65596:FKL65599 FUH65596:FUH65599 GED65596:GED65599 GNZ65596:GNZ65599 GXV65596:GXV65599 HHR65596:HHR65599 HRN65596:HRN65599 IBJ65596:IBJ65599 ILF65596:ILF65599 IVB65596:IVB65599 JEX65596:JEX65599 JOT65596:JOT65599 JYP65596:JYP65599 KIL65596:KIL65599 KSH65596:KSH65599 LCD65596:LCD65599 LLZ65596:LLZ65599 LVV65596:LVV65599 MFR65596:MFR65599 MPN65596:MPN65599 MZJ65596:MZJ65599 NJF65596:NJF65599 NTB65596:NTB65599 OCX65596:OCX65599 OMT65596:OMT65599 OWP65596:OWP65599 PGL65596:PGL65599 PQH65596:PQH65599 QAD65596:QAD65599 QJZ65596:QJZ65599 QTV65596:QTV65599 RDR65596:RDR65599 RNN65596:RNN65599 RXJ65596:RXJ65599 SHF65596:SHF65599 SRB65596:SRB65599 TAX65596:TAX65599 TKT65596:TKT65599 TUP65596:TUP65599 UEL65596:UEL65599 UOH65596:UOH65599 UYD65596:UYD65599 VHZ65596:VHZ65599 VRV65596:VRV65599 WBR65596:WBR65599 WLN65596:WLN65599 WVJ65596:WVJ65599 B131132:B131135 IX131132:IX131135 ST131132:ST131135 ACP131132:ACP131135 AML131132:AML131135 AWH131132:AWH131135 BGD131132:BGD131135 BPZ131132:BPZ131135 BZV131132:BZV131135 CJR131132:CJR131135 CTN131132:CTN131135 DDJ131132:DDJ131135 DNF131132:DNF131135 DXB131132:DXB131135 EGX131132:EGX131135 EQT131132:EQT131135 FAP131132:FAP131135 FKL131132:FKL131135 FUH131132:FUH131135 GED131132:GED131135 GNZ131132:GNZ131135 GXV131132:GXV131135 HHR131132:HHR131135 HRN131132:HRN131135 IBJ131132:IBJ131135 ILF131132:ILF131135 IVB131132:IVB131135 JEX131132:JEX131135 JOT131132:JOT131135 JYP131132:JYP131135 KIL131132:KIL131135 KSH131132:KSH131135 LCD131132:LCD131135 LLZ131132:LLZ131135 LVV131132:LVV131135 MFR131132:MFR131135 MPN131132:MPN131135 MZJ131132:MZJ131135 NJF131132:NJF131135 NTB131132:NTB131135 OCX131132:OCX131135 OMT131132:OMT131135 OWP131132:OWP131135 PGL131132:PGL131135 PQH131132:PQH131135 QAD131132:QAD131135 QJZ131132:QJZ131135 QTV131132:QTV131135 RDR131132:RDR131135 RNN131132:RNN131135 RXJ131132:RXJ131135 SHF131132:SHF131135 SRB131132:SRB131135 TAX131132:TAX131135 TKT131132:TKT131135 TUP131132:TUP131135 UEL131132:UEL131135 UOH131132:UOH131135 UYD131132:UYD131135 VHZ131132:VHZ131135 VRV131132:VRV131135 WBR131132:WBR131135 WLN131132:WLN131135 WVJ131132:WVJ131135 B196668:B196671 IX196668:IX196671 ST196668:ST196671 ACP196668:ACP196671 AML196668:AML196671 AWH196668:AWH196671 BGD196668:BGD196671 BPZ196668:BPZ196671 BZV196668:BZV196671 CJR196668:CJR196671 CTN196668:CTN196671 DDJ196668:DDJ196671 DNF196668:DNF196671 DXB196668:DXB196671 EGX196668:EGX196671 EQT196668:EQT196671 FAP196668:FAP196671 FKL196668:FKL196671 FUH196668:FUH196671 GED196668:GED196671 GNZ196668:GNZ196671 GXV196668:GXV196671 HHR196668:HHR196671 HRN196668:HRN196671 IBJ196668:IBJ196671 ILF196668:ILF196671 IVB196668:IVB196671 JEX196668:JEX196671 JOT196668:JOT196671 JYP196668:JYP196671 KIL196668:KIL196671 KSH196668:KSH196671 LCD196668:LCD196671 LLZ196668:LLZ196671 LVV196668:LVV196671 MFR196668:MFR196671 MPN196668:MPN196671 MZJ196668:MZJ196671 NJF196668:NJF196671 NTB196668:NTB196671 OCX196668:OCX196671 OMT196668:OMT196671 OWP196668:OWP196671 PGL196668:PGL196671 PQH196668:PQH196671 QAD196668:QAD196671 QJZ196668:QJZ196671 QTV196668:QTV196671 RDR196668:RDR196671 RNN196668:RNN196671 RXJ196668:RXJ196671 SHF196668:SHF196671 SRB196668:SRB196671 TAX196668:TAX196671 TKT196668:TKT196671 TUP196668:TUP196671 UEL196668:UEL196671 UOH196668:UOH196671 UYD196668:UYD196671 VHZ196668:VHZ196671 VRV196668:VRV196671 WBR196668:WBR196671 WLN196668:WLN196671 WVJ196668:WVJ196671 B262204:B262207 IX262204:IX262207 ST262204:ST262207 ACP262204:ACP262207 AML262204:AML262207 AWH262204:AWH262207 BGD262204:BGD262207 BPZ262204:BPZ262207 BZV262204:BZV262207 CJR262204:CJR262207 CTN262204:CTN262207 DDJ262204:DDJ262207 DNF262204:DNF262207 DXB262204:DXB262207 EGX262204:EGX262207 EQT262204:EQT262207 FAP262204:FAP262207 FKL262204:FKL262207 FUH262204:FUH262207 GED262204:GED262207 GNZ262204:GNZ262207 GXV262204:GXV262207 HHR262204:HHR262207 HRN262204:HRN262207 IBJ262204:IBJ262207 ILF262204:ILF262207 IVB262204:IVB262207 JEX262204:JEX262207 JOT262204:JOT262207 JYP262204:JYP262207 KIL262204:KIL262207 KSH262204:KSH262207 LCD262204:LCD262207 LLZ262204:LLZ262207 LVV262204:LVV262207 MFR262204:MFR262207 MPN262204:MPN262207 MZJ262204:MZJ262207 NJF262204:NJF262207 NTB262204:NTB262207 OCX262204:OCX262207 OMT262204:OMT262207 OWP262204:OWP262207 PGL262204:PGL262207 PQH262204:PQH262207 QAD262204:QAD262207 QJZ262204:QJZ262207 QTV262204:QTV262207 RDR262204:RDR262207 RNN262204:RNN262207 RXJ262204:RXJ262207 SHF262204:SHF262207 SRB262204:SRB262207 TAX262204:TAX262207 TKT262204:TKT262207 TUP262204:TUP262207 UEL262204:UEL262207 UOH262204:UOH262207 UYD262204:UYD262207 VHZ262204:VHZ262207 VRV262204:VRV262207 WBR262204:WBR262207 WLN262204:WLN262207 WVJ262204:WVJ262207 B327740:B327743 IX327740:IX327743 ST327740:ST327743 ACP327740:ACP327743 AML327740:AML327743 AWH327740:AWH327743 BGD327740:BGD327743 BPZ327740:BPZ327743 BZV327740:BZV327743 CJR327740:CJR327743 CTN327740:CTN327743 DDJ327740:DDJ327743 DNF327740:DNF327743 DXB327740:DXB327743 EGX327740:EGX327743 EQT327740:EQT327743 FAP327740:FAP327743 FKL327740:FKL327743 FUH327740:FUH327743 GED327740:GED327743 GNZ327740:GNZ327743 GXV327740:GXV327743 HHR327740:HHR327743 HRN327740:HRN327743 IBJ327740:IBJ327743 ILF327740:ILF327743 IVB327740:IVB327743 JEX327740:JEX327743 JOT327740:JOT327743 JYP327740:JYP327743 KIL327740:KIL327743 KSH327740:KSH327743 LCD327740:LCD327743 LLZ327740:LLZ327743 LVV327740:LVV327743 MFR327740:MFR327743 MPN327740:MPN327743 MZJ327740:MZJ327743 NJF327740:NJF327743 NTB327740:NTB327743 OCX327740:OCX327743 OMT327740:OMT327743 OWP327740:OWP327743 PGL327740:PGL327743 PQH327740:PQH327743 QAD327740:QAD327743 QJZ327740:QJZ327743 QTV327740:QTV327743 RDR327740:RDR327743 RNN327740:RNN327743 RXJ327740:RXJ327743 SHF327740:SHF327743 SRB327740:SRB327743 TAX327740:TAX327743 TKT327740:TKT327743 TUP327740:TUP327743 UEL327740:UEL327743 UOH327740:UOH327743 UYD327740:UYD327743 VHZ327740:VHZ327743 VRV327740:VRV327743 WBR327740:WBR327743 WLN327740:WLN327743 WVJ327740:WVJ327743 B393276:B393279 IX393276:IX393279 ST393276:ST393279 ACP393276:ACP393279 AML393276:AML393279 AWH393276:AWH393279 BGD393276:BGD393279 BPZ393276:BPZ393279 BZV393276:BZV393279 CJR393276:CJR393279 CTN393276:CTN393279 DDJ393276:DDJ393279 DNF393276:DNF393279 DXB393276:DXB393279 EGX393276:EGX393279 EQT393276:EQT393279 FAP393276:FAP393279 FKL393276:FKL393279 FUH393276:FUH393279 GED393276:GED393279 GNZ393276:GNZ393279 GXV393276:GXV393279 HHR393276:HHR393279 HRN393276:HRN393279 IBJ393276:IBJ393279 ILF393276:ILF393279 IVB393276:IVB393279 JEX393276:JEX393279 JOT393276:JOT393279 JYP393276:JYP393279 KIL393276:KIL393279 KSH393276:KSH393279 LCD393276:LCD393279 LLZ393276:LLZ393279 LVV393276:LVV393279 MFR393276:MFR393279 MPN393276:MPN393279 MZJ393276:MZJ393279 NJF393276:NJF393279 NTB393276:NTB393279 OCX393276:OCX393279 OMT393276:OMT393279 OWP393276:OWP393279 PGL393276:PGL393279 PQH393276:PQH393279 QAD393276:QAD393279 QJZ393276:QJZ393279 QTV393276:QTV393279 RDR393276:RDR393279 RNN393276:RNN393279 RXJ393276:RXJ393279 SHF393276:SHF393279 SRB393276:SRB393279 TAX393276:TAX393279 TKT393276:TKT393279 TUP393276:TUP393279 UEL393276:UEL393279 UOH393276:UOH393279 UYD393276:UYD393279 VHZ393276:VHZ393279 VRV393276:VRV393279 WBR393276:WBR393279 WLN393276:WLN393279 WVJ393276:WVJ393279 B458812:B458815 IX458812:IX458815 ST458812:ST458815 ACP458812:ACP458815 AML458812:AML458815 AWH458812:AWH458815 BGD458812:BGD458815 BPZ458812:BPZ458815 BZV458812:BZV458815 CJR458812:CJR458815 CTN458812:CTN458815 DDJ458812:DDJ458815 DNF458812:DNF458815 DXB458812:DXB458815 EGX458812:EGX458815 EQT458812:EQT458815 FAP458812:FAP458815 FKL458812:FKL458815 FUH458812:FUH458815 GED458812:GED458815 GNZ458812:GNZ458815 GXV458812:GXV458815 HHR458812:HHR458815 HRN458812:HRN458815 IBJ458812:IBJ458815 ILF458812:ILF458815 IVB458812:IVB458815 JEX458812:JEX458815 JOT458812:JOT458815 JYP458812:JYP458815 KIL458812:KIL458815 KSH458812:KSH458815 LCD458812:LCD458815 LLZ458812:LLZ458815 LVV458812:LVV458815 MFR458812:MFR458815 MPN458812:MPN458815 MZJ458812:MZJ458815 NJF458812:NJF458815 NTB458812:NTB458815 OCX458812:OCX458815 OMT458812:OMT458815 OWP458812:OWP458815 PGL458812:PGL458815 PQH458812:PQH458815 QAD458812:QAD458815 QJZ458812:QJZ458815 QTV458812:QTV458815 RDR458812:RDR458815 RNN458812:RNN458815 RXJ458812:RXJ458815 SHF458812:SHF458815 SRB458812:SRB458815 TAX458812:TAX458815 TKT458812:TKT458815 TUP458812:TUP458815 UEL458812:UEL458815 UOH458812:UOH458815 UYD458812:UYD458815 VHZ458812:VHZ458815 VRV458812:VRV458815 WBR458812:WBR458815 WLN458812:WLN458815 WVJ458812:WVJ458815 B524348:B524351 IX524348:IX524351 ST524348:ST524351 ACP524348:ACP524351 AML524348:AML524351 AWH524348:AWH524351 BGD524348:BGD524351 BPZ524348:BPZ524351 BZV524348:BZV524351 CJR524348:CJR524351 CTN524348:CTN524351 DDJ524348:DDJ524351 DNF524348:DNF524351 DXB524348:DXB524351 EGX524348:EGX524351 EQT524348:EQT524351 FAP524348:FAP524351 FKL524348:FKL524351 FUH524348:FUH524351 GED524348:GED524351 GNZ524348:GNZ524351 GXV524348:GXV524351 HHR524348:HHR524351 HRN524348:HRN524351 IBJ524348:IBJ524351 ILF524348:ILF524351 IVB524348:IVB524351 JEX524348:JEX524351 JOT524348:JOT524351 JYP524348:JYP524351 KIL524348:KIL524351 KSH524348:KSH524351 LCD524348:LCD524351 LLZ524348:LLZ524351 LVV524348:LVV524351 MFR524348:MFR524351 MPN524348:MPN524351 MZJ524348:MZJ524351 NJF524348:NJF524351 NTB524348:NTB524351 OCX524348:OCX524351 OMT524348:OMT524351 OWP524348:OWP524351 PGL524348:PGL524351 PQH524348:PQH524351 QAD524348:QAD524351 QJZ524348:QJZ524351 QTV524348:QTV524351 RDR524348:RDR524351 RNN524348:RNN524351 RXJ524348:RXJ524351 SHF524348:SHF524351 SRB524348:SRB524351 TAX524348:TAX524351 TKT524348:TKT524351 TUP524348:TUP524351 UEL524348:UEL524351 UOH524348:UOH524351 UYD524348:UYD524351 VHZ524348:VHZ524351 VRV524348:VRV524351 WBR524348:WBR524351 WLN524348:WLN524351 WVJ524348:WVJ524351 B589884:B589887 IX589884:IX589887 ST589884:ST589887 ACP589884:ACP589887 AML589884:AML589887 AWH589884:AWH589887 BGD589884:BGD589887 BPZ589884:BPZ589887 BZV589884:BZV589887 CJR589884:CJR589887 CTN589884:CTN589887 DDJ589884:DDJ589887 DNF589884:DNF589887 DXB589884:DXB589887 EGX589884:EGX589887 EQT589884:EQT589887 FAP589884:FAP589887 FKL589884:FKL589887 FUH589884:FUH589887 GED589884:GED589887 GNZ589884:GNZ589887 GXV589884:GXV589887 HHR589884:HHR589887 HRN589884:HRN589887 IBJ589884:IBJ589887 ILF589884:ILF589887 IVB589884:IVB589887 JEX589884:JEX589887 JOT589884:JOT589887 JYP589884:JYP589887 KIL589884:KIL589887 KSH589884:KSH589887 LCD589884:LCD589887 LLZ589884:LLZ589887 LVV589884:LVV589887 MFR589884:MFR589887 MPN589884:MPN589887 MZJ589884:MZJ589887 NJF589884:NJF589887 NTB589884:NTB589887 OCX589884:OCX589887 OMT589884:OMT589887 OWP589884:OWP589887 PGL589884:PGL589887 PQH589884:PQH589887 QAD589884:QAD589887 QJZ589884:QJZ589887 QTV589884:QTV589887 RDR589884:RDR589887 RNN589884:RNN589887 RXJ589884:RXJ589887 SHF589884:SHF589887 SRB589884:SRB589887 TAX589884:TAX589887 TKT589884:TKT589887 TUP589884:TUP589887 UEL589884:UEL589887 UOH589884:UOH589887 UYD589884:UYD589887 VHZ589884:VHZ589887 VRV589884:VRV589887 WBR589884:WBR589887 WLN589884:WLN589887 WVJ589884:WVJ589887 B655420:B655423 IX655420:IX655423 ST655420:ST655423 ACP655420:ACP655423 AML655420:AML655423 AWH655420:AWH655423 BGD655420:BGD655423 BPZ655420:BPZ655423 BZV655420:BZV655423 CJR655420:CJR655423 CTN655420:CTN655423 DDJ655420:DDJ655423 DNF655420:DNF655423 DXB655420:DXB655423 EGX655420:EGX655423 EQT655420:EQT655423 FAP655420:FAP655423 FKL655420:FKL655423 FUH655420:FUH655423 GED655420:GED655423 GNZ655420:GNZ655423 GXV655420:GXV655423 HHR655420:HHR655423 HRN655420:HRN655423 IBJ655420:IBJ655423 ILF655420:ILF655423 IVB655420:IVB655423 JEX655420:JEX655423 JOT655420:JOT655423 JYP655420:JYP655423 KIL655420:KIL655423 KSH655420:KSH655423 LCD655420:LCD655423 LLZ655420:LLZ655423 LVV655420:LVV655423 MFR655420:MFR655423 MPN655420:MPN655423 MZJ655420:MZJ655423 NJF655420:NJF655423 NTB655420:NTB655423 OCX655420:OCX655423 OMT655420:OMT655423 OWP655420:OWP655423 PGL655420:PGL655423 PQH655420:PQH655423 QAD655420:QAD655423 QJZ655420:QJZ655423 QTV655420:QTV655423 RDR655420:RDR655423 RNN655420:RNN655423 RXJ655420:RXJ655423 SHF655420:SHF655423 SRB655420:SRB655423 TAX655420:TAX655423 TKT655420:TKT655423 TUP655420:TUP655423 UEL655420:UEL655423 UOH655420:UOH655423 UYD655420:UYD655423 VHZ655420:VHZ655423 VRV655420:VRV655423 WBR655420:WBR655423 WLN655420:WLN655423 WVJ655420:WVJ655423 B720956:B720959 IX720956:IX720959 ST720956:ST720959 ACP720956:ACP720959 AML720956:AML720959 AWH720956:AWH720959 BGD720956:BGD720959 BPZ720956:BPZ720959 BZV720956:BZV720959 CJR720956:CJR720959 CTN720956:CTN720959 DDJ720956:DDJ720959 DNF720956:DNF720959 DXB720956:DXB720959 EGX720956:EGX720959 EQT720956:EQT720959 FAP720956:FAP720959 FKL720956:FKL720959 FUH720956:FUH720959 GED720956:GED720959 GNZ720956:GNZ720959 GXV720956:GXV720959 HHR720956:HHR720959 HRN720956:HRN720959 IBJ720956:IBJ720959 ILF720956:ILF720959 IVB720956:IVB720959 JEX720956:JEX720959 JOT720956:JOT720959 JYP720956:JYP720959 KIL720956:KIL720959 KSH720956:KSH720959 LCD720956:LCD720959 LLZ720956:LLZ720959 LVV720956:LVV720959 MFR720956:MFR720959 MPN720956:MPN720959 MZJ720956:MZJ720959 NJF720956:NJF720959 NTB720956:NTB720959 OCX720956:OCX720959 OMT720956:OMT720959 OWP720956:OWP720959 PGL720956:PGL720959 PQH720956:PQH720959 QAD720956:QAD720959 QJZ720956:QJZ720959 QTV720956:QTV720959 RDR720956:RDR720959 RNN720956:RNN720959 RXJ720956:RXJ720959 SHF720956:SHF720959 SRB720956:SRB720959 TAX720956:TAX720959 TKT720956:TKT720959 TUP720956:TUP720959 UEL720956:UEL720959 UOH720956:UOH720959 UYD720956:UYD720959 VHZ720956:VHZ720959 VRV720956:VRV720959 WBR720956:WBR720959 WLN720956:WLN720959 WVJ720956:WVJ720959 B786492:B786495 IX786492:IX786495 ST786492:ST786495 ACP786492:ACP786495 AML786492:AML786495 AWH786492:AWH786495 BGD786492:BGD786495 BPZ786492:BPZ786495 BZV786492:BZV786495 CJR786492:CJR786495 CTN786492:CTN786495 DDJ786492:DDJ786495 DNF786492:DNF786495 DXB786492:DXB786495 EGX786492:EGX786495 EQT786492:EQT786495 FAP786492:FAP786495 FKL786492:FKL786495 FUH786492:FUH786495 GED786492:GED786495 GNZ786492:GNZ786495 GXV786492:GXV786495 HHR786492:HHR786495 HRN786492:HRN786495 IBJ786492:IBJ786495 ILF786492:ILF786495 IVB786492:IVB786495 JEX786492:JEX786495 JOT786492:JOT786495 JYP786492:JYP786495 KIL786492:KIL786495 KSH786492:KSH786495 LCD786492:LCD786495 LLZ786492:LLZ786495 LVV786492:LVV786495 MFR786492:MFR786495 MPN786492:MPN786495 MZJ786492:MZJ786495 NJF786492:NJF786495 NTB786492:NTB786495 OCX786492:OCX786495 OMT786492:OMT786495 OWP786492:OWP786495 PGL786492:PGL786495 PQH786492:PQH786495 QAD786492:QAD786495 QJZ786492:QJZ786495 QTV786492:QTV786495 RDR786492:RDR786495 RNN786492:RNN786495 RXJ786492:RXJ786495 SHF786492:SHF786495 SRB786492:SRB786495 TAX786492:TAX786495 TKT786492:TKT786495 TUP786492:TUP786495 UEL786492:UEL786495 UOH786492:UOH786495 UYD786492:UYD786495 VHZ786492:VHZ786495 VRV786492:VRV786495 WBR786492:WBR786495 WLN786492:WLN786495 WVJ786492:WVJ786495 B852028:B852031 IX852028:IX852031 ST852028:ST852031 ACP852028:ACP852031 AML852028:AML852031 AWH852028:AWH852031 BGD852028:BGD852031 BPZ852028:BPZ852031 BZV852028:BZV852031 CJR852028:CJR852031 CTN852028:CTN852031 DDJ852028:DDJ852031 DNF852028:DNF852031 DXB852028:DXB852031 EGX852028:EGX852031 EQT852028:EQT852031 FAP852028:FAP852031 FKL852028:FKL852031 FUH852028:FUH852031 GED852028:GED852031 GNZ852028:GNZ852031 GXV852028:GXV852031 HHR852028:HHR852031 HRN852028:HRN852031 IBJ852028:IBJ852031 ILF852028:ILF852031 IVB852028:IVB852031 JEX852028:JEX852031 JOT852028:JOT852031 JYP852028:JYP852031 KIL852028:KIL852031 KSH852028:KSH852031 LCD852028:LCD852031 LLZ852028:LLZ852031 LVV852028:LVV852031 MFR852028:MFR852031 MPN852028:MPN852031 MZJ852028:MZJ852031 NJF852028:NJF852031 NTB852028:NTB852031 OCX852028:OCX852031 OMT852028:OMT852031 OWP852028:OWP852031 PGL852028:PGL852031 PQH852028:PQH852031 QAD852028:QAD852031 QJZ852028:QJZ852031 QTV852028:QTV852031 RDR852028:RDR852031 RNN852028:RNN852031 RXJ852028:RXJ852031 SHF852028:SHF852031 SRB852028:SRB852031 TAX852028:TAX852031 TKT852028:TKT852031 TUP852028:TUP852031 UEL852028:UEL852031 UOH852028:UOH852031 UYD852028:UYD852031 VHZ852028:VHZ852031 VRV852028:VRV852031 WBR852028:WBR852031 WLN852028:WLN852031 WVJ852028:WVJ852031 B917564:B917567 IX917564:IX917567 ST917564:ST917567 ACP917564:ACP917567 AML917564:AML917567 AWH917564:AWH917567 BGD917564:BGD917567 BPZ917564:BPZ917567 BZV917564:BZV917567 CJR917564:CJR917567 CTN917564:CTN917567 DDJ917564:DDJ917567 DNF917564:DNF917567 DXB917564:DXB917567 EGX917564:EGX917567 EQT917564:EQT917567 FAP917564:FAP917567 FKL917564:FKL917567 FUH917564:FUH917567 GED917564:GED917567 GNZ917564:GNZ917567 GXV917564:GXV917567 HHR917564:HHR917567 HRN917564:HRN917567 IBJ917564:IBJ917567 ILF917564:ILF917567 IVB917564:IVB917567 JEX917564:JEX917567 JOT917564:JOT917567 JYP917564:JYP917567 KIL917564:KIL917567 KSH917564:KSH917567 LCD917564:LCD917567 LLZ917564:LLZ917567 LVV917564:LVV917567 MFR917564:MFR917567 MPN917564:MPN917567 MZJ917564:MZJ917567 NJF917564:NJF917567 NTB917564:NTB917567 OCX917564:OCX917567 OMT917564:OMT917567 OWP917564:OWP917567 PGL917564:PGL917567 PQH917564:PQH917567 QAD917564:QAD917567 QJZ917564:QJZ917567 QTV917564:QTV917567 RDR917564:RDR917567 RNN917564:RNN917567 RXJ917564:RXJ917567 SHF917564:SHF917567 SRB917564:SRB917567 TAX917564:TAX917567 TKT917564:TKT917567 TUP917564:TUP917567 UEL917564:UEL917567 UOH917564:UOH917567 UYD917564:UYD917567 VHZ917564:VHZ917567 VRV917564:VRV917567 WBR917564:WBR917567 WLN917564:WLN917567 WVJ917564:WVJ917567 B983100:B983103 IX983100:IX983103 ST983100:ST983103 ACP983100:ACP983103 AML983100:AML983103 AWH983100:AWH983103 BGD983100:BGD983103 BPZ983100:BPZ983103 BZV983100:BZV983103 CJR983100:CJR983103 CTN983100:CTN983103 DDJ983100:DDJ983103 DNF983100:DNF983103 DXB983100:DXB983103 EGX983100:EGX983103 EQT983100:EQT983103 FAP983100:FAP983103 FKL983100:FKL983103 FUH983100:FUH983103 GED983100:GED983103 GNZ983100:GNZ983103 GXV983100:GXV983103 HHR983100:HHR983103 HRN983100:HRN983103 IBJ983100:IBJ983103 ILF983100:ILF983103 IVB983100:IVB983103 JEX983100:JEX983103 JOT983100:JOT983103 JYP983100:JYP983103 KIL983100:KIL983103 KSH983100:KSH983103 LCD983100:LCD983103 LLZ983100:LLZ983103 LVV983100:LVV983103 MFR983100:MFR983103 MPN983100:MPN983103 MZJ983100:MZJ983103 NJF983100:NJF983103 NTB983100:NTB983103 OCX983100:OCX983103 OMT983100:OMT983103 OWP983100:OWP983103 PGL983100:PGL983103 PQH983100:PQH983103 QAD983100:QAD983103 QJZ983100:QJZ983103 QTV983100:QTV983103 RDR983100:RDR983103 RNN983100:RNN983103 RXJ983100:RXJ983103 SHF983100:SHF983103 SRB983100:SRB983103 TAX983100:TAX983103 TKT983100:TKT983103 TUP983100:TUP983103 UEL983100:UEL983103 UOH983100:UOH983103 UYD983100:UYD983103 VHZ983100:VHZ983103 VRV983100:VRV983103 WBR983100:WBR983103 WLN983100:WLN983103 WVJ983100:WVJ983103 A91:E65536 IW91:JA65536 SS91:SW65536 ACO91:ACS65536 AMK91:AMO65536 AWG91:AWK65536 BGC91:BGG65536 BPY91:BQC65536 BZU91:BZY65536 CJQ91:CJU65536 CTM91:CTQ65536 DDI91:DDM65536 DNE91:DNI65536 DXA91:DXE65536 EGW91:EHA65536 EQS91:EQW65536 FAO91:FAS65536 FKK91:FKO65536 FUG91:FUK65536 GEC91:GEG65536 GNY91:GOC65536 GXU91:GXY65536 HHQ91:HHU65536 HRM91:HRQ65536 IBI91:IBM65536 ILE91:ILI65536 IVA91:IVE65536 JEW91:JFA65536 JOS91:JOW65536 JYO91:JYS65536 KIK91:KIO65536 KSG91:KSK65536 LCC91:LCG65536 LLY91:LMC65536 LVU91:LVY65536 MFQ91:MFU65536 MPM91:MPQ65536 MZI91:MZM65536 NJE91:NJI65536 NTA91:NTE65536 OCW91:ODA65536 OMS91:OMW65536 OWO91:OWS65536 PGK91:PGO65536 PQG91:PQK65536 QAC91:QAG65536 QJY91:QKC65536 QTU91:QTY65536 RDQ91:RDU65536 RNM91:RNQ65536 RXI91:RXM65536 SHE91:SHI65536 SRA91:SRE65536 TAW91:TBA65536 TKS91:TKW65536 TUO91:TUS65536 UEK91:UEO65536 UOG91:UOK65536 UYC91:UYG65536 VHY91:VIC65536 VRU91:VRY65536 WBQ91:WBU65536 WLM91:WLQ65536 WVI91:WVM65536 A65627:E131072 IW65627:JA131072 SS65627:SW131072 ACO65627:ACS131072 AMK65627:AMO131072 AWG65627:AWK131072 BGC65627:BGG131072 BPY65627:BQC131072 BZU65627:BZY131072 CJQ65627:CJU131072 CTM65627:CTQ131072 DDI65627:DDM131072 DNE65627:DNI131072 DXA65627:DXE131072 EGW65627:EHA131072 EQS65627:EQW131072 FAO65627:FAS131072 FKK65627:FKO131072 FUG65627:FUK131072 GEC65627:GEG131072 GNY65627:GOC131072 GXU65627:GXY131072 HHQ65627:HHU131072 HRM65627:HRQ131072 IBI65627:IBM131072 ILE65627:ILI131072 IVA65627:IVE131072 JEW65627:JFA131072 JOS65627:JOW131072 JYO65627:JYS131072 KIK65627:KIO131072 KSG65627:KSK131072 LCC65627:LCG131072 LLY65627:LMC131072 LVU65627:LVY131072 MFQ65627:MFU131072 MPM65627:MPQ131072 MZI65627:MZM131072 NJE65627:NJI131072 NTA65627:NTE131072 OCW65627:ODA131072 OMS65627:OMW131072 OWO65627:OWS131072 PGK65627:PGO131072 PQG65627:PQK131072 QAC65627:QAG131072 QJY65627:QKC131072 QTU65627:QTY131072 RDQ65627:RDU131072 RNM65627:RNQ131072 RXI65627:RXM131072 SHE65627:SHI131072 SRA65627:SRE131072 TAW65627:TBA131072 TKS65627:TKW131072 TUO65627:TUS131072 UEK65627:UEO131072 UOG65627:UOK131072 UYC65627:UYG131072 VHY65627:VIC131072 VRU65627:VRY131072 WBQ65627:WBU131072 WLM65627:WLQ131072 WVI65627:WVM131072 A131163:E196608 IW131163:JA196608 SS131163:SW196608 ACO131163:ACS196608 AMK131163:AMO196608 AWG131163:AWK196608 BGC131163:BGG196608 BPY131163:BQC196608 BZU131163:BZY196608 CJQ131163:CJU196608 CTM131163:CTQ196608 DDI131163:DDM196608 DNE131163:DNI196608 DXA131163:DXE196608 EGW131163:EHA196608 EQS131163:EQW196608 FAO131163:FAS196608 FKK131163:FKO196608 FUG131163:FUK196608 GEC131163:GEG196608 GNY131163:GOC196608 GXU131163:GXY196608 HHQ131163:HHU196608 HRM131163:HRQ196608 IBI131163:IBM196608 ILE131163:ILI196608 IVA131163:IVE196608 JEW131163:JFA196608 JOS131163:JOW196608 JYO131163:JYS196608 KIK131163:KIO196608 KSG131163:KSK196608 LCC131163:LCG196608 LLY131163:LMC196608 LVU131163:LVY196608 MFQ131163:MFU196608 MPM131163:MPQ196608 MZI131163:MZM196608 NJE131163:NJI196608 NTA131163:NTE196608 OCW131163:ODA196608 OMS131163:OMW196608 OWO131163:OWS196608 PGK131163:PGO196608 PQG131163:PQK196608 QAC131163:QAG196608 QJY131163:QKC196608 QTU131163:QTY196608 RDQ131163:RDU196608 RNM131163:RNQ196608 RXI131163:RXM196608 SHE131163:SHI196608 SRA131163:SRE196608 TAW131163:TBA196608 TKS131163:TKW196608 TUO131163:TUS196608 UEK131163:UEO196608 UOG131163:UOK196608 UYC131163:UYG196608 VHY131163:VIC196608 VRU131163:VRY196608 WBQ131163:WBU196608 WLM131163:WLQ196608 WVI131163:WVM196608 A196699:E262144 IW196699:JA262144 SS196699:SW262144 ACO196699:ACS262144 AMK196699:AMO262144 AWG196699:AWK262144 BGC196699:BGG262144 BPY196699:BQC262144 BZU196699:BZY262144 CJQ196699:CJU262144 CTM196699:CTQ262144 DDI196699:DDM262144 DNE196699:DNI262144 DXA196699:DXE262144 EGW196699:EHA262144 EQS196699:EQW262144 FAO196699:FAS262144 FKK196699:FKO262144 FUG196699:FUK262144 GEC196699:GEG262144 GNY196699:GOC262144 GXU196699:GXY262144 HHQ196699:HHU262144 HRM196699:HRQ262144 IBI196699:IBM262144 ILE196699:ILI262144 IVA196699:IVE262144 JEW196699:JFA262144 JOS196699:JOW262144 JYO196699:JYS262144 KIK196699:KIO262144 KSG196699:KSK262144 LCC196699:LCG262144 LLY196699:LMC262144 LVU196699:LVY262144 MFQ196699:MFU262144 MPM196699:MPQ262144 MZI196699:MZM262144 NJE196699:NJI262144 NTA196699:NTE262144 OCW196699:ODA262144 OMS196699:OMW262144 OWO196699:OWS262144 PGK196699:PGO262144 PQG196699:PQK262144 QAC196699:QAG262144 QJY196699:QKC262144 QTU196699:QTY262144 RDQ196699:RDU262144 RNM196699:RNQ262144 RXI196699:RXM262144 SHE196699:SHI262144 SRA196699:SRE262144 TAW196699:TBA262144 TKS196699:TKW262144 TUO196699:TUS262144 UEK196699:UEO262144 UOG196699:UOK262144 UYC196699:UYG262144 VHY196699:VIC262144 VRU196699:VRY262144 WBQ196699:WBU262144 WLM196699:WLQ262144 WVI196699:WVM262144 A262235:E327680 IW262235:JA327680 SS262235:SW327680 ACO262235:ACS327680 AMK262235:AMO327680 AWG262235:AWK327680 BGC262235:BGG327680 BPY262235:BQC327680 BZU262235:BZY327680 CJQ262235:CJU327680 CTM262235:CTQ327680 DDI262235:DDM327680 DNE262235:DNI327680 DXA262235:DXE327680 EGW262235:EHA327680 EQS262235:EQW327680 FAO262235:FAS327680 FKK262235:FKO327680 FUG262235:FUK327680 GEC262235:GEG327680 GNY262235:GOC327680 GXU262235:GXY327680 HHQ262235:HHU327680 HRM262235:HRQ327680 IBI262235:IBM327680 ILE262235:ILI327680 IVA262235:IVE327680 JEW262235:JFA327680 JOS262235:JOW327680 JYO262235:JYS327680 KIK262235:KIO327680 KSG262235:KSK327680 LCC262235:LCG327680 LLY262235:LMC327680 LVU262235:LVY327680 MFQ262235:MFU327680 MPM262235:MPQ327680 MZI262235:MZM327680 NJE262235:NJI327680 NTA262235:NTE327680 OCW262235:ODA327680 OMS262235:OMW327680 OWO262235:OWS327680 PGK262235:PGO327680 PQG262235:PQK327680 QAC262235:QAG327680 QJY262235:QKC327680 QTU262235:QTY327680 RDQ262235:RDU327680 RNM262235:RNQ327680 RXI262235:RXM327680 SHE262235:SHI327680 SRA262235:SRE327680 TAW262235:TBA327680 TKS262235:TKW327680 TUO262235:TUS327680 UEK262235:UEO327680 UOG262235:UOK327680 UYC262235:UYG327680 VHY262235:VIC327680 VRU262235:VRY327680 WBQ262235:WBU327680 WLM262235:WLQ327680 WVI262235:WVM327680 A327771:E393216 IW327771:JA393216 SS327771:SW393216 ACO327771:ACS393216 AMK327771:AMO393216 AWG327771:AWK393216 BGC327771:BGG393216 BPY327771:BQC393216 BZU327771:BZY393216 CJQ327771:CJU393216 CTM327771:CTQ393216 DDI327771:DDM393216 DNE327771:DNI393216 DXA327771:DXE393216 EGW327771:EHA393216 EQS327771:EQW393216 FAO327771:FAS393216 FKK327771:FKO393216 FUG327771:FUK393216 GEC327771:GEG393216 GNY327771:GOC393216 GXU327771:GXY393216 HHQ327771:HHU393216 HRM327771:HRQ393216 IBI327771:IBM393216 ILE327771:ILI393216 IVA327771:IVE393216 JEW327771:JFA393216 JOS327771:JOW393216 JYO327771:JYS393216 KIK327771:KIO393216 KSG327771:KSK393216 LCC327771:LCG393216 LLY327771:LMC393216 LVU327771:LVY393216 MFQ327771:MFU393216 MPM327771:MPQ393216 MZI327771:MZM393216 NJE327771:NJI393216 NTA327771:NTE393216 OCW327771:ODA393216 OMS327771:OMW393216 OWO327771:OWS393216 PGK327771:PGO393216 PQG327771:PQK393216 QAC327771:QAG393216 QJY327771:QKC393216 QTU327771:QTY393216 RDQ327771:RDU393216 RNM327771:RNQ393216 RXI327771:RXM393216 SHE327771:SHI393216 SRA327771:SRE393216 TAW327771:TBA393216 TKS327771:TKW393216 TUO327771:TUS393216 UEK327771:UEO393216 UOG327771:UOK393216 UYC327771:UYG393216 VHY327771:VIC393216 VRU327771:VRY393216 WBQ327771:WBU393216 WLM327771:WLQ393216 WVI327771:WVM393216 A393307:E458752 IW393307:JA458752 SS393307:SW458752 ACO393307:ACS458752 AMK393307:AMO458752 AWG393307:AWK458752 BGC393307:BGG458752 BPY393307:BQC458752 BZU393307:BZY458752 CJQ393307:CJU458752 CTM393307:CTQ458752 DDI393307:DDM458752 DNE393307:DNI458752 DXA393307:DXE458752 EGW393307:EHA458752 EQS393307:EQW458752 FAO393307:FAS458752 FKK393307:FKO458752 FUG393307:FUK458752 GEC393307:GEG458752 GNY393307:GOC458752 GXU393307:GXY458752 HHQ393307:HHU458752 HRM393307:HRQ458752 IBI393307:IBM458752 ILE393307:ILI458752 IVA393307:IVE458752 JEW393307:JFA458752 JOS393307:JOW458752 JYO393307:JYS458752 KIK393307:KIO458752 KSG393307:KSK458752 LCC393307:LCG458752 LLY393307:LMC458752 LVU393307:LVY458752 MFQ393307:MFU458752 MPM393307:MPQ458752 MZI393307:MZM458752 NJE393307:NJI458752 NTA393307:NTE458752 OCW393307:ODA458752 OMS393307:OMW458752 OWO393307:OWS458752 PGK393307:PGO458752 PQG393307:PQK458752 QAC393307:QAG458752 QJY393307:QKC458752 QTU393307:QTY458752 RDQ393307:RDU458752 RNM393307:RNQ458752 RXI393307:RXM458752 SHE393307:SHI458752 SRA393307:SRE458752 TAW393307:TBA458752 TKS393307:TKW458752 TUO393307:TUS458752 UEK393307:UEO458752 UOG393307:UOK458752 UYC393307:UYG458752 VHY393307:VIC458752 VRU393307:VRY458752 WBQ393307:WBU458752 WLM393307:WLQ458752 WVI393307:WVM458752 A458843:E524288 IW458843:JA524288 SS458843:SW524288 ACO458843:ACS524288 AMK458843:AMO524288 AWG458843:AWK524288 BGC458843:BGG524288 BPY458843:BQC524288 BZU458843:BZY524288 CJQ458843:CJU524288 CTM458843:CTQ524288 DDI458843:DDM524288 DNE458843:DNI524288 DXA458843:DXE524288 EGW458843:EHA524288 EQS458843:EQW524288 FAO458843:FAS524288 FKK458843:FKO524288 FUG458843:FUK524288 GEC458843:GEG524288 GNY458843:GOC524288 GXU458843:GXY524288 HHQ458843:HHU524288 HRM458843:HRQ524288 IBI458843:IBM524288 ILE458843:ILI524288 IVA458843:IVE524288 JEW458843:JFA524288 JOS458843:JOW524288 JYO458843:JYS524288 KIK458843:KIO524288 KSG458843:KSK524288 LCC458843:LCG524288 LLY458843:LMC524288 LVU458843:LVY524288 MFQ458843:MFU524288 MPM458843:MPQ524288 MZI458843:MZM524288 NJE458843:NJI524288 NTA458843:NTE524288 OCW458843:ODA524288 OMS458843:OMW524288 OWO458843:OWS524288 PGK458843:PGO524288 PQG458843:PQK524288 QAC458843:QAG524288 QJY458843:QKC524288 QTU458843:QTY524288 RDQ458843:RDU524288 RNM458843:RNQ524288 RXI458843:RXM524288 SHE458843:SHI524288 SRA458843:SRE524288 TAW458843:TBA524288 TKS458843:TKW524288 TUO458843:TUS524288 UEK458843:UEO524288 UOG458843:UOK524288 UYC458843:UYG524288 VHY458843:VIC524288 VRU458843:VRY524288 WBQ458843:WBU524288 WLM458843:WLQ524288 WVI458843:WVM524288 A524379:E589824 IW524379:JA589824 SS524379:SW589824 ACO524379:ACS589824 AMK524379:AMO589824 AWG524379:AWK589824 BGC524379:BGG589824 BPY524379:BQC589824 BZU524379:BZY589824 CJQ524379:CJU589824 CTM524379:CTQ589824 DDI524379:DDM589824 DNE524379:DNI589824 DXA524379:DXE589824 EGW524379:EHA589824 EQS524379:EQW589824 FAO524379:FAS589824 FKK524379:FKO589824 FUG524379:FUK589824 GEC524379:GEG589824 GNY524379:GOC589824 GXU524379:GXY589824 HHQ524379:HHU589824 HRM524379:HRQ589824 IBI524379:IBM589824 ILE524379:ILI589824 IVA524379:IVE589824 JEW524379:JFA589824 JOS524379:JOW589824 JYO524379:JYS589824 KIK524379:KIO589824 KSG524379:KSK589824 LCC524379:LCG589824 LLY524379:LMC589824 LVU524379:LVY589824 MFQ524379:MFU589824 MPM524379:MPQ589824 MZI524379:MZM589824 NJE524379:NJI589824 NTA524379:NTE589824 OCW524379:ODA589824 OMS524379:OMW589824 OWO524379:OWS589824 PGK524379:PGO589824 PQG524379:PQK589824 QAC524379:QAG589824 QJY524379:QKC589824 QTU524379:QTY589824 RDQ524379:RDU589824 RNM524379:RNQ589824 RXI524379:RXM589824 SHE524379:SHI589824 SRA524379:SRE589824 TAW524379:TBA589824 TKS524379:TKW589824 TUO524379:TUS589824 UEK524379:UEO589824 UOG524379:UOK589824 UYC524379:UYG589824 VHY524379:VIC589824 VRU524379:VRY589824 WBQ524379:WBU589824 WLM524379:WLQ589824 WVI524379:WVM589824 A589915:E655360 IW589915:JA655360 SS589915:SW655360 ACO589915:ACS655360 AMK589915:AMO655360 AWG589915:AWK655360 BGC589915:BGG655360 BPY589915:BQC655360 BZU589915:BZY655360 CJQ589915:CJU655360 CTM589915:CTQ655360 DDI589915:DDM655360 DNE589915:DNI655360 DXA589915:DXE655360 EGW589915:EHA655360 EQS589915:EQW655360 FAO589915:FAS655360 FKK589915:FKO655360 FUG589915:FUK655360 GEC589915:GEG655360 GNY589915:GOC655360 GXU589915:GXY655360 HHQ589915:HHU655360 HRM589915:HRQ655360 IBI589915:IBM655360 ILE589915:ILI655360 IVA589915:IVE655360 JEW589915:JFA655360 JOS589915:JOW655360 JYO589915:JYS655360 KIK589915:KIO655360 KSG589915:KSK655360 LCC589915:LCG655360 LLY589915:LMC655360 LVU589915:LVY655360 MFQ589915:MFU655360 MPM589915:MPQ655360 MZI589915:MZM655360 NJE589915:NJI655360 NTA589915:NTE655360 OCW589915:ODA655360 OMS589915:OMW655360 OWO589915:OWS655360 PGK589915:PGO655360 PQG589915:PQK655360 QAC589915:QAG655360 QJY589915:QKC655360 QTU589915:QTY655360 RDQ589915:RDU655360 RNM589915:RNQ655360 RXI589915:RXM655360 SHE589915:SHI655360 SRA589915:SRE655360 TAW589915:TBA655360 TKS589915:TKW655360 TUO589915:TUS655360 UEK589915:UEO655360 UOG589915:UOK655360 UYC589915:UYG655360 VHY589915:VIC655360 VRU589915:VRY655360 WBQ589915:WBU655360 WLM589915:WLQ655360 WVI589915:WVM655360 A655451:E720896 IW655451:JA720896 SS655451:SW720896 ACO655451:ACS720896 AMK655451:AMO720896 AWG655451:AWK720896 BGC655451:BGG720896 BPY655451:BQC720896 BZU655451:BZY720896 CJQ655451:CJU720896 CTM655451:CTQ720896 DDI655451:DDM720896 DNE655451:DNI720896 DXA655451:DXE720896 EGW655451:EHA720896 EQS655451:EQW720896 FAO655451:FAS720896 FKK655451:FKO720896 FUG655451:FUK720896 GEC655451:GEG720896 GNY655451:GOC720896 GXU655451:GXY720896 HHQ655451:HHU720896 HRM655451:HRQ720896 IBI655451:IBM720896 ILE655451:ILI720896 IVA655451:IVE720896 JEW655451:JFA720896 JOS655451:JOW720896 JYO655451:JYS720896 KIK655451:KIO720896 KSG655451:KSK720896 LCC655451:LCG720896 LLY655451:LMC720896 LVU655451:LVY720896 MFQ655451:MFU720896 MPM655451:MPQ720896 MZI655451:MZM720896 NJE655451:NJI720896 NTA655451:NTE720896 OCW655451:ODA720896 OMS655451:OMW720896 OWO655451:OWS720896 PGK655451:PGO720896 PQG655451:PQK720896 QAC655451:QAG720896 QJY655451:QKC720896 QTU655451:QTY720896 RDQ655451:RDU720896 RNM655451:RNQ720896 RXI655451:RXM720896 SHE655451:SHI720896 SRA655451:SRE720896 TAW655451:TBA720896 TKS655451:TKW720896 TUO655451:TUS720896 UEK655451:UEO720896 UOG655451:UOK720896 UYC655451:UYG720896 VHY655451:VIC720896 VRU655451:VRY720896 WBQ655451:WBU720896 WLM655451:WLQ720896 WVI655451:WVM720896 A720987:E786432 IW720987:JA786432 SS720987:SW786432 ACO720987:ACS786432 AMK720987:AMO786432 AWG720987:AWK786432 BGC720987:BGG786432 BPY720987:BQC786432 BZU720987:BZY786432 CJQ720987:CJU786432 CTM720987:CTQ786432 DDI720987:DDM786432 DNE720987:DNI786432 DXA720987:DXE786432 EGW720987:EHA786432 EQS720987:EQW786432 FAO720987:FAS786432 FKK720987:FKO786432 FUG720987:FUK786432 GEC720987:GEG786432 GNY720987:GOC786432 GXU720987:GXY786432 HHQ720987:HHU786432 HRM720987:HRQ786432 IBI720987:IBM786432 ILE720987:ILI786432 IVA720987:IVE786432 JEW720987:JFA786432 JOS720987:JOW786432 JYO720987:JYS786432 KIK720987:KIO786432 KSG720987:KSK786432 LCC720987:LCG786432 LLY720987:LMC786432 LVU720987:LVY786432 MFQ720987:MFU786432 MPM720987:MPQ786432 MZI720987:MZM786432 NJE720987:NJI786432 NTA720987:NTE786432 OCW720987:ODA786432 OMS720987:OMW786432 OWO720987:OWS786432 PGK720987:PGO786432 PQG720987:PQK786432 QAC720987:QAG786432 QJY720987:QKC786432 QTU720987:QTY786432 RDQ720987:RDU786432 RNM720987:RNQ786432 RXI720987:RXM786432 SHE720987:SHI786432 SRA720987:SRE786432 TAW720987:TBA786432 TKS720987:TKW786432 TUO720987:TUS786432 UEK720987:UEO786432 UOG720987:UOK786432 UYC720987:UYG786432 VHY720987:VIC786432 VRU720987:VRY786432 WBQ720987:WBU786432 WLM720987:WLQ786432 WVI720987:WVM786432 A786523:E851968 IW786523:JA851968 SS786523:SW851968 ACO786523:ACS851968 AMK786523:AMO851968 AWG786523:AWK851968 BGC786523:BGG851968 BPY786523:BQC851968 BZU786523:BZY851968 CJQ786523:CJU851968 CTM786523:CTQ851968 DDI786523:DDM851968 DNE786523:DNI851968 DXA786523:DXE851968 EGW786523:EHA851968 EQS786523:EQW851968 FAO786523:FAS851968 FKK786523:FKO851968 FUG786523:FUK851968 GEC786523:GEG851968 GNY786523:GOC851968 GXU786523:GXY851968 HHQ786523:HHU851968 HRM786523:HRQ851968 IBI786523:IBM851968 ILE786523:ILI851968 IVA786523:IVE851968 JEW786523:JFA851968 JOS786523:JOW851968 JYO786523:JYS851968 KIK786523:KIO851968 KSG786523:KSK851968 LCC786523:LCG851968 LLY786523:LMC851968 LVU786523:LVY851968 MFQ786523:MFU851968 MPM786523:MPQ851968 MZI786523:MZM851968 NJE786523:NJI851968 NTA786523:NTE851968 OCW786523:ODA851968 OMS786523:OMW851968 OWO786523:OWS851968 PGK786523:PGO851968 PQG786523:PQK851968 QAC786523:QAG851968 QJY786523:QKC851968 QTU786523:QTY851968 RDQ786523:RDU851968 RNM786523:RNQ851968 RXI786523:RXM851968 SHE786523:SHI851968 SRA786523:SRE851968 TAW786523:TBA851968 TKS786523:TKW851968 TUO786523:TUS851968 UEK786523:UEO851968 UOG786523:UOK851968 UYC786523:UYG851968 VHY786523:VIC851968 VRU786523:VRY851968 WBQ786523:WBU851968 WLM786523:WLQ851968 WVI786523:WVM851968 A852059:E917504 IW852059:JA917504 SS852059:SW917504 ACO852059:ACS917504 AMK852059:AMO917504 AWG852059:AWK917504 BGC852059:BGG917504 BPY852059:BQC917504 BZU852059:BZY917504 CJQ852059:CJU917504 CTM852059:CTQ917504 DDI852059:DDM917504 DNE852059:DNI917504 DXA852059:DXE917504 EGW852059:EHA917504 EQS852059:EQW917504 FAO852059:FAS917504 FKK852059:FKO917504 FUG852059:FUK917504 GEC852059:GEG917504 GNY852059:GOC917504 GXU852059:GXY917504 HHQ852059:HHU917504 HRM852059:HRQ917504 IBI852059:IBM917504 ILE852059:ILI917504 IVA852059:IVE917504 JEW852059:JFA917504 JOS852059:JOW917504 JYO852059:JYS917504 KIK852059:KIO917504 KSG852059:KSK917504 LCC852059:LCG917504 LLY852059:LMC917504 LVU852059:LVY917504 MFQ852059:MFU917504 MPM852059:MPQ917504 MZI852059:MZM917504 NJE852059:NJI917504 NTA852059:NTE917504 OCW852059:ODA917504 OMS852059:OMW917504 OWO852059:OWS917504 PGK852059:PGO917504 PQG852059:PQK917504 QAC852059:QAG917504 QJY852059:QKC917504 QTU852059:QTY917504 RDQ852059:RDU917504 RNM852059:RNQ917504 RXI852059:RXM917504 SHE852059:SHI917504 SRA852059:SRE917504 TAW852059:TBA917504 TKS852059:TKW917504 TUO852059:TUS917504 UEK852059:UEO917504 UOG852059:UOK917504 UYC852059:UYG917504 VHY852059:VIC917504 VRU852059:VRY917504 WBQ852059:WBU917504 WLM852059:WLQ917504 WVI852059:WVM917504 A917595:E983040 IW917595:JA983040 SS917595:SW983040 ACO917595:ACS983040 AMK917595:AMO983040 AWG917595:AWK983040 BGC917595:BGG983040 BPY917595:BQC983040 BZU917595:BZY983040 CJQ917595:CJU983040 CTM917595:CTQ983040 DDI917595:DDM983040 DNE917595:DNI983040 DXA917595:DXE983040 EGW917595:EHA983040 EQS917595:EQW983040 FAO917595:FAS983040 FKK917595:FKO983040 FUG917595:FUK983040 GEC917595:GEG983040 GNY917595:GOC983040 GXU917595:GXY983040 HHQ917595:HHU983040 HRM917595:HRQ983040 IBI917595:IBM983040 ILE917595:ILI983040 IVA917595:IVE983040 JEW917595:JFA983040 JOS917595:JOW983040 JYO917595:JYS983040 KIK917595:KIO983040 KSG917595:KSK983040 LCC917595:LCG983040 LLY917595:LMC983040 LVU917595:LVY983040 MFQ917595:MFU983040 MPM917595:MPQ983040 MZI917595:MZM983040 NJE917595:NJI983040 NTA917595:NTE983040 OCW917595:ODA983040 OMS917595:OMW983040 OWO917595:OWS983040 PGK917595:PGO983040 PQG917595:PQK983040 QAC917595:QAG983040 QJY917595:QKC983040 QTU917595:QTY983040 RDQ917595:RDU983040 RNM917595:RNQ983040 RXI917595:RXM983040 SHE917595:SHI983040 SRA917595:SRE983040 TAW917595:TBA983040 TKS917595:TKW983040 TUO917595:TUS983040 UEK917595:UEO983040 UOG917595:UOK983040 UYC917595:UYG983040 VHY917595:VIC983040 VRU917595:VRY983040 WBQ917595:WBU983040 WLM917595:WLQ983040 WVI917595:WVM983040 A983131:E1048576 IW983131:JA1048576 SS983131:SW1048576 ACO983131:ACS1048576 AMK983131:AMO1048576 AWG983131:AWK1048576 BGC983131:BGG1048576 BPY983131:BQC1048576 BZU983131:BZY1048576 CJQ983131:CJU1048576 CTM983131:CTQ1048576 DDI983131:DDM1048576 DNE983131:DNI1048576 DXA983131:DXE1048576 EGW983131:EHA1048576 EQS983131:EQW1048576 FAO983131:FAS1048576 FKK983131:FKO1048576 FUG983131:FUK1048576 GEC983131:GEG1048576 GNY983131:GOC1048576 GXU983131:GXY1048576 HHQ983131:HHU1048576 HRM983131:HRQ1048576 IBI983131:IBM1048576 ILE983131:ILI1048576 IVA983131:IVE1048576 JEW983131:JFA1048576 JOS983131:JOW1048576 JYO983131:JYS1048576 KIK983131:KIO1048576 KSG983131:KSK1048576 LCC983131:LCG1048576 LLY983131:LMC1048576 LVU983131:LVY1048576 MFQ983131:MFU1048576 MPM983131:MPQ1048576 MZI983131:MZM1048576 NJE983131:NJI1048576 NTA983131:NTE1048576 OCW983131:ODA1048576 OMS983131:OMW1048576 OWO983131:OWS1048576 PGK983131:PGO1048576 PQG983131:PQK1048576 QAC983131:QAG1048576 QJY983131:QKC1048576 QTU983131:QTY1048576 RDQ983131:RDU1048576 RNM983131:RNQ1048576 RXI983131:RXM1048576 SHE983131:SHI1048576 SRA983131:SRE1048576 TAW983131:TBA1048576 TKS983131:TKW1048576 TUO983131:TUS1048576 UEK983131:UEO1048576 UOG983131:UOK1048576 UYC983131:UYG1048576 VHY983131:VIC1048576 VRU983131:VRY1048576 WBQ983131:WBU1048576 WLM983131:WLQ1048576 WVI983131:WVM1048576 E86 JA86 SW86 ACS86 AMO86 AWK86 BGG86 BQC86 BZY86 CJU86 CTQ86 DDM86 DNI86 DXE86 EHA86 EQW86 FAS86 FKO86 FUK86 GEG86 GOC86 GXY86 HHU86 HRQ86 IBM86 ILI86 IVE86 JFA86 JOW86 JYS86 KIO86 KSK86 LCG86 LMC86 LVY86 MFU86 MPQ86 MZM86 NJI86 NTE86 ODA86 OMW86 OWS86 PGO86 PQK86 QAG86 QKC86 QTY86 RDU86 RNQ86 RXM86 SHI86 SRE86 TBA86 TKW86 TUS86 UEO86 UOK86 UYG86 VIC86 VRY86 WBU86 WLQ86 WVM86 E65622 JA65622 SW65622 ACS65622 AMO65622 AWK65622 BGG65622 BQC65622 BZY65622 CJU65622 CTQ65622 DDM65622 DNI65622 DXE65622 EHA65622 EQW65622 FAS65622 FKO65622 FUK65622 GEG65622 GOC65622 GXY65622 HHU65622 HRQ65622 IBM65622 ILI65622 IVE65622 JFA65622 JOW65622 JYS65622 KIO65622 KSK65622 LCG65622 LMC65622 LVY65622 MFU65622 MPQ65622 MZM65622 NJI65622 NTE65622 ODA65622 OMW65622 OWS65622 PGO65622 PQK65622 QAG65622 QKC65622 QTY65622 RDU65622 RNQ65622 RXM65622 SHI65622 SRE65622 TBA65622 TKW65622 TUS65622 UEO65622 UOK65622 UYG65622 VIC65622 VRY65622 WBU65622 WLQ65622 WVM65622 E131158 JA131158 SW131158 ACS131158 AMO131158 AWK131158 BGG131158 BQC131158 BZY131158 CJU131158 CTQ131158 DDM131158 DNI131158 DXE131158 EHA131158 EQW131158 FAS131158 FKO131158 FUK131158 GEG131158 GOC131158 GXY131158 HHU131158 HRQ131158 IBM131158 ILI131158 IVE131158 JFA131158 JOW131158 JYS131158 KIO131158 KSK131158 LCG131158 LMC131158 LVY131158 MFU131158 MPQ131158 MZM131158 NJI131158 NTE131158 ODA131158 OMW131158 OWS131158 PGO131158 PQK131158 QAG131158 QKC131158 QTY131158 RDU131158 RNQ131158 RXM131158 SHI131158 SRE131158 TBA131158 TKW131158 TUS131158 UEO131158 UOK131158 UYG131158 VIC131158 VRY131158 WBU131158 WLQ131158 WVM131158 E196694 JA196694 SW196694 ACS196694 AMO196694 AWK196694 BGG196694 BQC196694 BZY196694 CJU196694 CTQ196694 DDM196694 DNI196694 DXE196694 EHA196694 EQW196694 FAS196694 FKO196694 FUK196694 GEG196694 GOC196694 GXY196694 HHU196694 HRQ196694 IBM196694 ILI196694 IVE196694 JFA196694 JOW196694 JYS196694 KIO196694 KSK196694 LCG196694 LMC196694 LVY196694 MFU196694 MPQ196694 MZM196694 NJI196694 NTE196694 ODA196694 OMW196694 OWS196694 PGO196694 PQK196694 QAG196694 QKC196694 QTY196694 RDU196694 RNQ196694 RXM196694 SHI196694 SRE196694 TBA196694 TKW196694 TUS196694 UEO196694 UOK196694 UYG196694 VIC196694 VRY196694 WBU196694 WLQ196694 WVM196694 E262230 JA262230 SW262230 ACS262230 AMO262230 AWK262230 BGG262230 BQC262230 BZY262230 CJU262230 CTQ262230 DDM262230 DNI262230 DXE262230 EHA262230 EQW262230 FAS262230 FKO262230 FUK262230 GEG262230 GOC262230 GXY262230 HHU262230 HRQ262230 IBM262230 ILI262230 IVE262230 JFA262230 JOW262230 JYS262230 KIO262230 KSK262230 LCG262230 LMC262230 LVY262230 MFU262230 MPQ262230 MZM262230 NJI262230 NTE262230 ODA262230 OMW262230 OWS262230 PGO262230 PQK262230 QAG262230 QKC262230 QTY262230 RDU262230 RNQ262230 RXM262230 SHI262230 SRE262230 TBA262230 TKW262230 TUS262230 UEO262230 UOK262230 UYG262230 VIC262230 VRY262230 WBU262230 WLQ262230 WVM262230 E327766 JA327766 SW327766 ACS327766 AMO327766 AWK327766 BGG327766 BQC327766 BZY327766 CJU327766 CTQ327766 DDM327766 DNI327766 DXE327766 EHA327766 EQW327766 FAS327766 FKO327766 FUK327766 GEG327766 GOC327766 GXY327766 HHU327766 HRQ327766 IBM327766 ILI327766 IVE327766 JFA327766 JOW327766 JYS327766 KIO327766 KSK327766 LCG327766 LMC327766 LVY327766 MFU327766 MPQ327766 MZM327766 NJI327766 NTE327766 ODA327766 OMW327766 OWS327766 PGO327766 PQK327766 QAG327766 QKC327766 QTY327766 RDU327766 RNQ327766 RXM327766 SHI327766 SRE327766 TBA327766 TKW327766 TUS327766 UEO327766 UOK327766 UYG327766 VIC327766 VRY327766 WBU327766 WLQ327766 WVM327766 E393302 JA393302 SW393302 ACS393302 AMO393302 AWK393302 BGG393302 BQC393302 BZY393302 CJU393302 CTQ393302 DDM393302 DNI393302 DXE393302 EHA393302 EQW393302 FAS393302 FKO393302 FUK393302 GEG393302 GOC393302 GXY393302 HHU393302 HRQ393302 IBM393302 ILI393302 IVE393302 JFA393302 JOW393302 JYS393302 KIO393302 KSK393302 LCG393302 LMC393302 LVY393302 MFU393302 MPQ393302 MZM393302 NJI393302 NTE393302 ODA393302 OMW393302 OWS393302 PGO393302 PQK393302 QAG393302 QKC393302 QTY393302 RDU393302 RNQ393302 RXM393302 SHI393302 SRE393302 TBA393302 TKW393302 TUS393302 UEO393302 UOK393302 UYG393302 VIC393302 VRY393302 WBU393302 WLQ393302 WVM393302 E458838 JA458838 SW458838 ACS458838 AMO458838 AWK458838 BGG458838 BQC458838 BZY458838 CJU458838 CTQ458838 DDM458838 DNI458838 DXE458838 EHA458838 EQW458838 FAS458838 FKO458838 FUK458838 GEG458838 GOC458838 GXY458838 HHU458838 HRQ458838 IBM458838 ILI458838 IVE458838 JFA458838 JOW458838 JYS458838 KIO458838 KSK458838 LCG458838 LMC458838 LVY458838 MFU458838 MPQ458838 MZM458838 NJI458838 NTE458838 ODA458838 OMW458838 OWS458838 PGO458838 PQK458838 QAG458838 QKC458838 QTY458838 RDU458838 RNQ458838 RXM458838 SHI458838 SRE458838 TBA458838 TKW458838 TUS458838 UEO458838 UOK458838 UYG458838 VIC458838 VRY458838 WBU458838 WLQ458838 WVM458838 E524374 JA524374 SW524374 ACS524374 AMO524374 AWK524374 BGG524374 BQC524374 BZY524374 CJU524374 CTQ524374 DDM524374 DNI524374 DXE524374 EHA524374 EQW524374 FAS524374 FKO524374 FUK524374 GEG524374 GOC524374 GXY524374 HHU524374 HRQ524374 IBM524374 ILI524374 IVE524374 JFA524374 JOW524374 JYS524374 KIO524374 KSK524374 LCG524374 LMC524374 LVY524374 MFU524374 MPQ524374 MZM524374 NJI524374 NTE524374 ODA524374 OMW524374 OWS524374 PGO524374 PQK524374 QAG524374 QKC524374 QTY524374 RDU524374 RNQ524374 RXM524374 SHI524374 SRE524374 TBA524374 TKW524374 TUS524374 UEO524374 UOK524374 UYG524374 VIC524374 VRY524374 WBU524374 WLQ524374 WVM524374 E589910 JA589910 SW589910 ACS589910 AMO589910 AWK589910 BGG589910 BQC589910 BZY589910 CJU589910 CTQ589910 DDM589910 DNI589910 DXE589910 EHA589910 EQW589910 FAS589910 FKO589910 FUK589910 GEG589910 GOC589910 GXY589910 HHU589910 HRQ589910 IBM589910 ILI589910 IVE589910 JFA589910 JOW589910 JYS589910 KIO589910 KSK589910 LCG589910 LMC589910 LVY589910 MFU589910 MPQ589910 MZM589910 NJI589910 NTE589910 ODA589910 OMW589910 OWS589910 PGO589910 PQK589910 QAG589910 QKC589910 QTY589910 RDU589910 RNQ589910 RXM589910 SHI589910 SRE589910 TBA589910 TKW589910 TUS589910 UEO589910 UOK589910 UYG589910 VIC589910 VRY589910 WBU589910 WLQ589910 WVM589910 E655446 JA655446 SW655446 ACS655446 AMO655446 AWK655446 BGG655446 BQC655446 BZY655446 CJU655446 CTQ655446 DDM655446 DNI655446 DXE655446 EHA655446 EQW655446 FAS655446 FKO655446 FUK655446 GEG655446 GOC655446 GXY655446 HHU655446 HRQ655446 IBM655446 ILI655446 IVE655446 JFA655446 JOW655446 JYS655446 KIO655446 KSK655446 LCG655446 LMC655446 LVY655446 MFU655446 MPQ655446 MZM655446 NJI655446 NTE655446 ODA655446 OMW655446 OWS655446 PGO655446 PQK655446 QAG655446 QKC655446 QTY655446 RDU655446 RNQ655446 RXM655446 SHI655446 SRE655446 TBA655446 TKW655446 TUS655446 UEO655446 UOK655446 UYG655446 VIC655446 VRY655446 WBU655446 WLQ655446 WVM655446 E720982 JA720982 SW720982 ACS720982 AMO720982 AWK720982 BGG720982 BQC720982 BZY720982 CJU720982 CTQ720982 DDM720982 DNI720982 DXE720982 EHA720982 EQW720982 FAS720982 FKO720982 FUK720982 GEG720982 GOC720982 GXY720982 HHU720982 HRQ720982 IBM720982 ILI720982 IVE720982 JFA720982 JOW720982 JYS720982 KIO720982 KSK720982 LCG720982 LMC720982 LVY720982 MFU720982 MPQ720982 MZM720982 NJI720982 NTE720982 ODA720982 OMW720982 OWS720982 PGO720982 PQK720982 QAG720982 QKC720982 QTY720982 RDU720982 RNQ720982 RXM720982 SHI720982 SRE720982 TBA720982 TKW720982 TUS720982 UEO720982 UOK720982 UYG720982 VIC720982 VRY720982 WBU720982 WLQ720982 WVM720982 E786518 JA786518 SW786518 ACS786518 AMO786518 AWK786518 BGG786518 BQC786518 BZY786518 CJU786518 CTQ786518 DDM786518 DNI786518 DXE786518 EHA786518 EQW786518 FAS786518 FKO786518 FUK786518 GEG786518 GOC786518 GXY786518 HHU786518 HRQ786518 IBM786518 ILI786518 IVE786518 JFA786518 JOW786518 JYS786518 KIO786518 KSK786518 LCG786518 LMC786518 LVY786518 MFU786518 MPQ786518 MZM786518 NJI786518 NTE786518 ODA786518 OMW786518 OWS786518 PGO786518 PQK786518 QAG786518 QKC786518 QTY786518 RDU786518 RNQ786518 RXM786518 SHI786518 SRE786518 TBA786518 TKW786518 TUS786518 UEO786518 UOK786518 UYG786518 VIC786518 VRY786518 WBU786518 WLQ786518 WVM786518 E852054 JA852054 SW852054 ACS852054 AMO852054 AWK852054 BGG852054 BQC852054 BZY852054 CJU852054 CTQ852054 DDM852054 DNI852054 DXE852054 EHA852054 EQW852054 FAS852054 FKO852054 FUK852054 GEG852054 GOC852054 GXY852054 HHU852054 HRQ852054 IBM852054 ILI852054 IVE852054 JFA852054 JOW852054 JYS852054 KIO852054 KSK852054 LCG852054 LMC852054 LVY852054 MFU852054 MPQ852054 MZM852054 NJI852054 NTE852054 ODA852054 OMW852054 OWS852054 PGO852054 PQK852054 QAG852054 QKC852054 QTY852054 RDU852054 RNQ852054 RXM852054 SHI852054 SRE852054 TBA852054 TKW852054 TUS852054 UEO852054 UOK852054 UYG852054 VIC852054 VRY852054 WBU852054 WLQ852054 WVM852054 E917590 JA917590 SW917590 ACS917590 AMO917590 AWK917590 BGG917590 BQC917590 BZY917590 CJU917590 CTQ917590 DDM917590 DNI917590 DXE917590 EHA917590 EQW917590 FAS917590 FKO917590 FUK917590 GEG917590 GOC917590 GXY917590 HHU917590 HRQ917590 IBM917590 ILI917590 IVE917590 JFA917590 JOW917590 JYS917590 KIO917590 KSK917590 LCG917590 LMC917590 LVY917590 MFU917590 MPQ917590 MZM917590 NJI917590 NTE917590 ODA917590 OMW917590 OWS917590 PGO917590 PQK917590 QAG917590 QKC917590 QTY917590 RDU917590 RNQ917590 RXM917590 SHI917590 SRE917590 TBA917590 TKW917590 TUS917590 UEO917590 UOK917590 UYG917590 VIC917590 VRY917590 WBU917590 WLQ917590 WVM917590 E983126 JA983126 SW983126 ACS983126 AMO983126 AWK983126 BGG983126 BQC983126 BZY983126 CJU983126 CTQ983126 DDM983126 DNI983126 DXE983126 EHA983126 EQW983126 FAS983126 FKO983126 FUK983126 GEG983126 GOC983126 GXY983126 HHU983126 HRQ983126 IBM983126 ILI983126 IVE983126 JFA983126 JOW983126 JYS983126 KIO983126 KSK983126 LCG983126 LMC983126 LVY983126 MFU983126 MPQ983126 MZM983126 NJI983126 NTE983126 ODA983126 OMW983126 OWS983126 PGO983126 PQK983126 QAG983126 QKC983126 QTY983126 RDU983126 RNQ983126 RXM983126 SHI983126 SRE983126 TBA983126 TKW983126 TUS983126 UEO983126 UOK983126 UYG983126 VIC983126 VRY983126 WBU983126 WLQ983126 WVM983126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B67:C79 IX67:IY79 ST67:SU79 ACP67:ACQ79 AML67:AMM79 AWH67:AWI79 BGD67:BGE79 BPZ67:BQA79 BZV67:BZW79 CJR67:CJS79 CTN67:CTO79 DDJ67:DDK79 DNF67:DNG79 DXB67:DXC79 EGX67:EGY79 EQT67:EQU79 FAP67:FAQ79 FKL67:FKM79 FUH67:FUI79 GED67:GEE79 GNZ67:GOA79 GXV67:GXW79 HHR67:HHS79 HRN67:HRO79 IBJ67:IBK79 ILF67:ILG79 IVB67:IVC79 JEX67:JEY79 JOT67:JOU79 JYP67:JYQ79 KIL67:KIM79 KSH67:KSI79 LCD67:LCE79 LLZ67:LMA79 LVV67:LVW79 MFR67:MFS79 MPN67:MPO79 MZJ67:MZK79 NJF67:NJG79 NTB67:NTC79 OCX67:OCY79 OMT67:OMU79 OWP67:OWQ79 PGL67:PGM79 PQH67:PQI79 QAD67:QAE79 QJZ67:QKA79 QTV67:QTW79 RDR67:RDS79 RNN67:RNO79 RXJ67:RXK79 SHF67:SHG79 SRB67:SRC79 TAX67:TAY79 TKT67:TKU79 TUP67:TUQ79 UEL67:UEM79 UOH67:UOI79 UYD67:UYE79 VHZ67:VIA79 VRV67:VRW79 WBR67:WBS79 WLN67:WLO79 WVJ67:WVK79 B65603:C65615 IX65603:IY65615 ST65603:SU65615 ACP65603:ACQ65615 AML65603:AMM65615 AWH65603:AWI65615 BGD65603:BGE65615 BPZ65603:BQA65615 BZV65603:BZW65615 CJR65603:CJS65615 CTN65603:CTO65615 DDJ65603:DDK65615 DNF65603:DNG65615 DXB65603:DXC65615 EGX65603:EGY65615 EQT65603:EQU65615 FAP65603:FAQ65615 FKL65603:FKM65615 FUH65603:FUI65615 GED65603:GEE65615 GNZ65603:GOA65615 GXV65603:GXW65615 HHR65603:HHS65615 HRN65603:HRO65615 IBJ65603:IBK65615 ILF65603:ILG65615 IVB65603:IVC65615 JEX65603:JEY65615 JOT65603:JOU65615 JYP65603:JYQ65615 KIL65603:KIM65615 KSH65603:KSI65615 LCD65603:LCE65615 LLZ65603:LMA65615 LVV65603:LVW65615 MFR65603:MFS65615 MPN65603:MPO65615 MZJ65603:MZK65615 NJF65603:NJG65615 NTB65603:NTC65615 OCX65603:OCY65615 OMT65603:OMU65615 OWP65603:OWQ65615 PGL65603:PGM65615 PQH65603:PQI65615 QAD65603:QAE65615 QJZ65603:QKA65615 QTV65603:QTW65615 RDR65603:RDS65615 RNN65603:RNO65615 RXJ65603:RXK65615 SHF65603:SHG65615 SRB65603:SRC65615 TAX65603:TAY65615 TKT65603:TKU65615 TUP65603:TUQ65615 UEL65603:UEM65615 UOH65603:UOI65615 UYD65603:UYE65615 VHZ65603:VIA65615 VRV65603:VRW65615 WBR65603:WBS65615 WLN65603:WLO65615 WVJ65603:WVK65615 B131139:C131151 IX131139:IY131151 ST131139:SU131151 ACP131139:ACQ131151 AML131139:AMM131151 AWH131139:AWI131151 BGD131139:BGE131151 BPZ131139:BQA131151 BZV131139:BZW131151 CJR131139:CJS131151 CTN131139:CTO131151 DDJ131139:DDK131151 DNF131139:DNG131151 DXB131139:DXC131151 EGX131139:EGY131151 EQT131139:EQU131151 FAP131139:FAQ131151 FKL131139:FKM131151 FUH131139:FUI131151 GED131139:GEE131151 GNZ131139:GOA131151 GXV131139:GXW131151 HHR131139:HHS131151 HRN131139:HRO131151 IBJ131139:IBK131151 ILF131139:ILG131151 IVB131139:IVC131151 JEX131139:JEY131151 JOT131139:JOU131151 JYP131139:JYQ131151 KIL131139:KIM131151 KSH131139:KSI131151 LCD131139:LCE131151 LLZ131139:LMA131151 LVV131139:LVW131151 MFR131139:MFS131151 MPN131139:MPO131151 MZJ131139:MZK131151 NJF131139:NJG131151 NTB131139:NTC131151 OCX131139:OCY131151 OMT131139:OMU131151 OWP131139:OWQ131151 PGL131139:PGM131151 PQH131139:PQI131151 QAD131139:QAE131151 QJZ131139:QKA131151 QTV131139:QTW131151 RDR131139:RDS131151 RNN131139:RNO131151 RXJ131139:RXK131151 SHF131139:SHG131151 SRB131139:SRC131151 TAX131139:TAY131151 TKT131139:TKU131151 TUP131139:TUQ131151 UEL131139:UEM131151 UOH131139:UOI131151 UYD131139:UYE131151 VHZ131139:VIA131151 VRV131139:VRW131151 WBR131139:WBS131151 WLN131139:WLO131151 WVJ131139:WVK131151 B196675:C196687 IX196675:IY196687 ST196675:SU196687 ACP196675:ACQ196687 AML196675:AMM196687 AWH196675:AWI196687 BGD196675:BGE196687 BPZ196675:BQA196687 BZV196675:BZW196687 CJR196675:CJS196687 CTN196675:CTO196687 DDJ196675:DDK196687 DNF196675:DNG196687 DXB196675:DXC196687 EGX196675:EGY196687 EQT196675:EQU196687 FAP196675:FAQ196687 FKL196675:FKM196687 FUH196675:FUI196687 GED196675:GEE196687 GNZ196675:GOA196687 GXV196675:GXW196687 HHR196675:HHS196687 HRN196675:HRO196687 IBJ196675:IBK196687 ILF196675:ILG196687 IVB196675:IVC196687 JEX196675:JEY196687 JOT196675:JOU196687 JYP196675:JYQ196687 KIL196675:KIM196687 KSH196675:KSI196687 LCD196675:LCE196687 LLZ196675:LMA196687 LVV196675:LVW196687 MFR196675:MFS196687 MPN196675:MPO196687 MZJ196675:MZK196687 NJF196675:NJG196687 NTB196675:NTC196687 OCX196675:OCY196687 OMT196675:OMU196687 OWP196675:OWQ196687 PGL196675:PGM196687 PQH196675:PQI196687 QAD196675:QAE196687 QJZ196675:QKA196687 QTV196675:QTW196687 RDR196675:RDS196687 RNN196675:RNO196687 RXJ196675:RXK196687 SHF196675:SHG196687 SRB196675:SRC196687 TAX196675:TAY196687 TKT196675:TKU196687 TUP196675:TUQ196687 UEL196675:UEM196687 UOH196675:UOI196687 UYD196675:UYE196687 VHZ196675:VIA196687 VRV196675:VRW196687 WBR196675:WBS196687 WLN196675:WLO196687 WVJ196675:WVK196687 B262211:C262223 IX262211:IY262223 ST262211:SU262223 ACP262211:ACQ262223 AML262211:AMM262223 AWH262211:AWI262223 BGD262211:BGE262223 BPZ262211:BQA262223 BZV262211:BZW262223 CJR262211:CJS262223 CTN262211:CTO262223 DDJ262211:DDK262223 DNF262211:DNG262223 DXB262211:DXC262223 EGX262211:EGY262223 EQT262211:EQU262223 FAP262211:FAQ262223 FKL262211:FKM262223 FUH262211:FUI262223 GED262211:GEE262223 GNZ262211:GOA262223 GXV262211:GXW262223 HHR262211:HHS262223 HRN262211:HRO262223 IBJ262211:IBK262223 ILF262211:ILG262223 IVB262211:IVC262223 JEX262211:JEY262223 JOT262211:JOU262223 JYP262211:JYQ262223 KIL262211:KIM262223 KSH262211:KSI262223 LCD262211:LCE262223 LLZ262211:LMA262223 LVV262211:LVW262223 MFR262211:MFS262223 MPN262211:MPO262223 MZJ262211:MZK262223 NJF262211:NJG262223 NTB262211:NTC262223 OCX262211:OCY262223 OMT262211:OMU262223 OWP262211:OWQ262223 PGL262211:PGM262223 PQH262211:PQI262223 QAD262211:QAE262223 QJZ262211:QKA262223 QTV262211:QTW262223 RDR262211:RDS262223 RNN262211:RNO262223 RXJ262211:RXK262223 SHF262211:SHG262223 SRB262211:SRC262223 TAX262211:TAY262223 TKT262211:TKU262223 TUP262211:TUQ262223 UEL262211:UEM262223 UOH262211:UOI262223 UYD262211:UYE262223 VHZ262211:VIA262223 VRV262211:VRW262223 WBR262211:WBS262223 WLN262211:WLO262223 WVJ262211:WVK262223 B327747:C327759 IX327747:IY327759 ST327747:SU327759 ACP327747:ACQ327759 AML327747:AMM327759 AWH327747:AWI327759 BGD327747:BGE327759 BPZ327747:BQA327759 BZV327747:BZW327759 CJR327747:CJS327759 CTN327747:CTO327759 DDJ327747:DDK327759 DNF327747:DNG327759 DXB327747:DXC327759 EGX327747:EGY327759 EQT327747:EQU327759 FAP327747:FAQ327759 FKL327747:FKM327759 FUH327747:FUI327759 GED327747:GEE327759 GNZ327747:GOA327759 GXV327747:GXW327759 HHR327747:HHS327759 HRN327747:HRO327759 IBJ327747:IBK327759 ILF327747:ILG327759 IVB327747:IVC327759 JEX327747:JEY327759 JOT327747:JOU327759 JYP327747:JYQ327759 KIL327747:KIM327759 KSH327747:KSI327759 LCD327747:LCE327759 LLZ327747:LMA327759 LVV327747:LVW327759 MFR327747:MFS327759 MPN327747:MPO327759 MZJ327747:MZK327759 NJF327747:NJG327759 NTB327747:NTC327759 OCX327747:OCY327759 OMT327747:OMU327759 OWP327747:OWQ327759 PGL327747:PGM327759 PQH327747:PQI327759 QAD327747:QAE327759 QJZ327747:QKA327759 QTV327747:QTW327759 RDR327747:RDS327759 RNN327747:RNO327759 RXJ327747:RXK327759 SHF327747:SHG327759 SRB327747:SRC327759 TAX327747:TAY327759 TKT327747:TKU327759 TUP327747:TUQ327759 UEL327747:UEM327759 UOH327747:UOI327759 UYD327747:UYE327759 VHZ327747:VIA327759 VRV327747:VRW327759 WBR327747:WBS327759 WLN327747:WLO327759 WVJ327747:WVK327759 B393283:C393295 IX393283:IY393295 ST393283:SU393295 ACP393283:ACQ393295 AML393283:AMM393295 AWH393283:AWI393295 BGD393283:BGE393295 BPZ393283:BQA393295 BZV393283:BZW393295 CJR393283:CJS393295 CTN393283:CTO393295 DDJ393283:DDK393295 DNF393283:DNG393295 DXB393283:DXC393295 EGX393283:EGY393295 EQT393283:EQU393295 FAP393283:FAQ393295 FKL393283:FKM393295 FUH393283:FUI393295 GED393283:GEE393295 GNZ393283:GOA393295 GXV393283:GXW393295 HHR393283:HHS393295 HRN393283:HRO393295 IBJ393283:IBK393295 ILF393283:ILG393295 IVB393283:IVC393295 JEX393283:JEY393295 JOT393283:JOU393295 JYP393283:JYQ393295 KIL393283:KIM393295 KSH393283:KSI393295 LCD393283:LCE393295 LLZ393283:LMA393295 LVV393283:LVW393295 MFR393283:MFS393295 MPN393283:MPO393295 MZJ393283:MZK393295 NJF393283:NJG393295 NTB393283:NTC393295 OCX393283:OCY393295 OMT393283:OMU393295 OWP393283:OWQ393295 PGL393283:PGM393295 PQH393283:PQI393295 QAD393283:QAE393295 QJZ393283:QKA393295 QTV393283:QTW393295 RDR393283:RDS393295 RNN393283:RNO393295 RXJ393283:RXK393295 SHF393283:SHG393295 SRB393283:SRC393295 TAX393283:TAY393295 TKT393283:TKU393295 TUP393283:TUQ393295 UEL393283:UEM393295 UOH393283:UOI393295 UYD393283:UYE393295 VHZ393283:VIA393295 VRV393283:VRW393295 WBR393283:WBS393295 WLN393283:WLO393295 WVJ393283:WVK393295 B458819:C458831 IX458819:IY458831 ST458819:SU458831 ACP458819:ACQ458831 AML458819:AMM458831 AWH458819:AWI458831 BGD458819:BGE458831 BPZ458819:BQA458831 BZV458819:BZW458831 CJR458819:CJS458831 CTN458819:CTO458831 DDJ458819:DDK458831 DNF458819:DNG458831 DXB458819:DXC458831 EGX458819:EGY458831 EQT458819:EQU458831 FAP458819:FAQ458831 FKL458819:FKM458831 FUH458819:FUI458831 GED458819:GEE458831 GNZ458819:GOA458831 GXV458819:GXW458831 HHR458819:HHS458831 HRN458819:HRO458831 IBJ458819:IBK458831 ILF458819:ILG458831 IVB458819:IVC458831 JEX458819:JEY458831 JOT458819:JOU458831 JYP458819:JYQ458831 KIL458819:KIM458831 KSH458819:KSI458831 LCD458819:LCE458831 LLZ458819:LMA458831 LVV458819:LVW458831 MFR458819:MFS458831 MPN458819:MPO458831 MZJ458819:MZK458831 NJF458819:NJG458831 NTB458819:NTC458831 OCX458819:OCY458831 OMT458819:OMU458831 OWP458819:OWQ458831 PGL458819:PGM458831 PQH458819:PQI458831 QAD458819:QAE458831 QJZ458819:QKA458831 QTV458819:QTW458831 RDR458819:RDS458831 RNN458819:RNO458831 RXJ458819:RXK458831 SHF458819:SHG458831 SRB458819:SRC458831 TAX458819:TAY458831 TKT458819:TKU458831 TUP458819:TUQ458831 UEL458819:UEM458831 UOH458819:UOI458831 UYD458819:UYE458831 VHZ458819:VIA458831 VRV458819:VRW458831 WBR458819:WBS458831 WLN458819:WLO458831 WVJ458819:WVK458831 B524355:C524367 IX524355:IY524367 ST524355:SU524367 ACP524355:ACQ524367 AML524355:AMM524367 AWH524355:AWI524367 BGD524355:BGE524367 BPZ524355:BQA524367 BZV524355:BZW524367 CJR524355:CJS524367 CTN524355:CTO524367 DDJ524355:DDK524367 DNF524355:DNG524367 DXB524355:DXC524367 EGX524355:EGY524367 EQT524355:EQU524367 FAP524355:FAQ524367 FKL524355:FKM524367 FUH524355:FUI524367 GED524355:GEE524367 GNZ524355:GOA524367 GXV524355:GXW524367 HHR524355:HHS524367 HRN524355:HRO524367 IBJ524355:IBK524367 ILF524355:ILG524367 IVB524355:IVC524367 JEX524355:JEY524367 JOT524355:JOU524367 JYP524355:JYQ524367 KIL524355:KIM524367 KSH524355:KSI524367 LCD524355:LCE524367 LLZ524355:LMA524367 LVV524355:LVW524367 MFR524355:MFS524367 MPN524355:MPO524367 MZJ524355:MZK524367 NJF524355:NJG524367 NTB524355:NTC524367 OCX524355:OCY524367 OMT524355:OMU524367 OWP524355:OWQ524367 PGL524355:PGM524367 PQH524355:PQI524367 QAD524355:QAE524367 QJZ524355:QKA524367 QTV524355:QTW524367 RDR524355:RDS524367 RNN524355:RNO524367 RXJ524355:RXK524367 SHF524355:SHG524367 SRB524355:SRC524367 TAX524355:TAY524367 TKT524355:TKU524367 TUP524355:TUQ524367 UEL524355:UEM524367 UOH524355:UOI524367 UYD524355:UYE524367 VHZ524355:VIA524367 VRV524355:VRW524367 WBR524355:WBS524367 WLN524355:WLO524367 WVJ524355:WVK524367 B589891:C589903 IX589891:IY589903 ST589891:SU589903 ACP589891:ACQ589903 AML589891:AMM589903 AWH589891:AWI589903 BGD589891:BGE589903 BPZ589891:BQA589903 BZV589891:BZW589903 CJR589891:CJS589903 CTN589891:CTO589903 DDJ589891:DDK589903 DNF589891:DNG589903 DXB589891:DXC589903 EGX589891:EGY589903 EQT589891:EQU589903 FAP589891:FAQ589903 FKL589891:FKM589903 FUH589891:FUI589903 GED589891:GEE589903 GNZ589891:GOA589903 GXV589891:GXW589903 HHR589891:HHS589903 HRN589891:HRO589903 IBJ589891:IBK589903 ILF589891:ILG589903 IVB589891:IVC589903 JEX589891:JEY589903 JOT589891:JOU589903 JYP589891:JYQ589903 KIL589891:KIM589903 KSH589891:KSI589903 LCD589891:LCE589903 LLZ589891:LMA589903 LVV589891:LVW589903 MFR589891:MFS589903 MPN589891:MPO589903 MZJ589891:MZK589903 NJF589891:NJG589903 NTB589891:NTC589903 OCX589891:OCY589903 OMT589891:OMU589903 OWP589891:OWQ589903 PGL589891:PGM589903 PQH589891:PQI589903 QAD589891:QAE589903 QJZ589891:QKA589903 QTV589891:QTW589903 RDR589891:RDS589903 RNN589891:RNO589903 RXJ589891:RXK589903 SHF589891:SHG589903 SRB589891:SRC589903 TAX589891:TAY589903 TKT589891:TKU589903 TUP589891:TUQ589903 UEL589891:UEM589903 UOH589891:UOI589903 UYD589891:UYE589903 VHZ589891:VIA589903 VRV589891:VRW589903 WBR589891:WBS589903 WLN589891:WLO589903 WVJ589891:WVK589903 B655427:C655439 IX655427:IY655439 ST655427:SU655439 ACP655427:ACQ655439 AML655427:AMM655439 AWH655427:AWI655439 BGD655427:BGE655439 BPZ655427:BQA655439 BZV655427:BZW655439 CJR655427:CJS655439 CTN655427:CTO655439 DDJ655427:DDK655439 DNF655427:DNG655439 DXB655427:DXC655439 EGX655427:EGY655439 EQT655427:EQU655439 FAP655427:FAQ655439 FKL655427:FKM655439 FUH655427:FUI655439 GED655427:GEE655439 GNZ655427:GOA655439 GXV655427:GXW655439 HHR655427:HHS655439 HRN655427:HRO655439 IBJ655427:IBK655439 ILF655427:ILG655439 IVB655427:IVC655439 JEX655427:JEY655439 JOT655427:JOU655439 JYP655427:JYQ655439 KIL655427:KIM655439 KSH655427:KSI655439 LCD655427:LCE655439 LLZ655427:LMA655439 LVV655427:LVW655439 MFR655427:MFS655439 MPN655427:MPO655439 MZJ655427:MZK655439 NJF655427:NJG655439 NTB655427:NTC655439 OCX655427:OCY655439 OMT655427:OMU655439 OWP655427:OWQ655439 PGL655427:PGM655439 PQH655427:PQI655439 QAD655427:QAE655439 QJZ655427:QKA655439 QTV655427:QTW655439 RDR655427:RDS655439 RNN655427:RNO655439 RXJ655427:RXK655439 SHF655427:SHG655439 SRB655427:SRC655439 TAX655427:TAY655439 TKT655427:TKU655439 TUP655427:TUQ655439 UEL655427:UEM655439 UOH655427:UOI655439 UYD655427:UYE655439 VHZ655427:VIA655439 VRV655427:VRW655439 WBR655427:WBS655439 WLN655427:WLO655439 WVJ655427:WVK655439 B720963:C720975 IX720963:IY720975 ST720963:SU720975 ACP720963:ACQ720975 AML720963:AMM720975 AWH720963:AWI720975 BGD720963:BGE720975 BPZ720963:BQA720975 BZV720963:BZW720975 CJR720963:CJS720975 CTN720963:CTO720975 DDJ720963:DDK720975 DNF720963:DNG720975 DXB720963:DXC720975 EGX720963:EGY720975 EQT720963:EQU720975 FAP720963:FAQ720975 FKL720963:FKM720975 FUH720963:FUI720975 GED720963:GEE720975 GNZ720963:GOA720975 GXV720963:GXW720975 HHR720963:HHS720975 HRN720963:HRO720975 IBJ720963:IBK720975 ILF720963:ILG720975 IVB720963:IVC720975 JEX720963:JEY720975 JOT720963:JOU720975 JYP720963:JYQ720975 KIL720963:KIM720975 KSH720963:KSI720975 LCD720963:LCE720975 LLZ720963:LMA720975 LVV720963:LVW720975 MFR720963:MFS720975 MPN720963:MPO720975 MZJ720963:MZK720975 NJF720963:NJG720975 NTB720963:NTC720975 OCX720963:OCY720975 OMT720963:OMU720975 OWP720963:OWQ720975 PGL720963:PGM720975 PQH720963:PQI720975 QAD720963:QAE720975 QJZ720963:QKA720975 QTV720963:QTW720975 RDR720963:RDS720975 RNN720963:RNO720975 RXJ720963:RXK720975 SHF720963:SHG720975 SRB720963:SRC720975 TAX720963:TAY720975 TKT720963:TKU720975 TUP720963:TUQ720975 UEL720963:UEM720975 UOH720963:UOI720975 UYD720963:UYE720975 VHZ720963:VIA720975 VRV720963:VRW720975 WBR720963:WBS720975 WLN720963:WLO720975 WVJ720963:WVK720975 B786499:C786511 IX786499:IY786511 ST786499:SU786511 ACP786499:ACQ786511 AML786499:AMM786511 AWH786499:AWI786511 BGD786499:BGE786511 BPZ786499:BQA786511 BZV786499:BZW786511 CJR786499:CJS786511 CTN786499:CTO786511 DDJ786499:DDK786511 DNF786499:DNG786511 DXB786499:DXC786511 EGX786499:EGY786511 EQT786499:EQU786511 FAP786499:FAQ786511 FKL786499:FKM786511 FUH786499:FUI786511 GED786499:GEE786511 GNZ786499:GOA786511 GXV786499:GXW786511 HHR786499:HHS786511 HRN786499:HRO786511 IBJ786499:IBK786511 ILF786499:ILG786511 IVB786499:IVC786511 JEX786499:JEY786511 JOT786499:JOU786511 JYP786499:JYQ786511 KIL786499:KIM786511 KSH786499:KSI786511 LCD786499:LCE786511 LLZ786499:LMA786511 LVV786499:LVW786511 MFR786499:MFS786511 MPN786499:MPO786511 MZJ786499:MZK786511 NJF786499:NJG786511 NTB786499:NTC786511 OCX786499:OCY786511 OMT786499:OMU786511 OWP786499:OWQ786511 PGL786499:PGM786511 PQH786499:PQI786511 QAD786499:QAE786511 QJZ786499:QKA786511 QTV786499:QTW786511 RDR786499:RDS786511 RNN786499:RNO786511 RXJ786499:RXK786511 SHF786499:SHG786511 SRB786499:SRC786511 TAX786499:TAY786511 TKT786499:TKU786511 TUP786499:TUQ786511 UEL786499:UEM786511 UOH786499:UOI786511 UYD786499:UYE786511 VHZ786499:VIA786511 VRV786499:VRW786511 WBR786499:WBS786511 WLN786499:WLO786511 WVJ786499:WVK786511 B852035:C852047 IX852035:IY852047 ST852035:SU852047 ACP852035:ACQ852047 AML852035:AMM852047 AWH852035:AWI852047 BGD852035:BGE852047 BPZ852035:BQA852047 BZV852035:BZW852047 CJR852035:CJS852047 CTN852035:CTO852047 DDJ852035:DDK852047 DNF852035:DNG852047 DXB852035:DXC852047 EGX852035:EGY852047 EQT852035:EQU852047 FAP852035:FAQ852047 FKL852035:FKM852047 FUH852035:FUI852047 GED852035:GEE852047 GNZ852035:GOA852047 GXV852035:GXW852047 HHR852035:HHS852047 HRN852035:HRO852047 IBJ852035:IBK852047 ILF852035:ILG852047 IVB852035:IVC852047 JEX852035:JEY852047 JOT852035:JOU852047 JYP852035:JYQ852047 KIL852035:KIM852047 KSH852035:KSI852047 LCD852035:LCE852047 LLZ852035:LMA852047 LVV852035:LVW852047 MFR852035:MFS852047 MPN852035:MPO852047 MZJ852035:MZK852047 NJF852035:NJG852047 NTB852035:NTC852047 OCX852035:OCY852047 OMT852035:OMU852047 OWP852035:OWQ852047 PGL852035:PGM852047 PQH852035:PQI852047 QAD852035:QAE852047 QJZ852035:QKA852047 QTV852035:QTW852047 RDR852035:RDS852047 RNN852035:RNO852047 RXJ852035:RXK852047 SHF852035:SHG852047 SRB852035:SRC852047 TAX852035:TAY852047 TKT852035:TKU852047 TUP852035:TUQ852047 UEL852035:UEM852047 UOH852035:UOI852047 UYD852035:UYE852047 VHZ852035:VIA852047 VRV852035:VRW852047 WBR852035:WBS852047 WLN852035:WLO852047 WVJ852035:WVK852047 B917571:C917583 IX917571:IY917583 ST917571:SU917583 ACP917571:ACQ917583 AML917571:AMM917583 AWH917571:AWI917583 BGD917571:BGE917583 BPZ917571:BQA917583 BZV917571:BZW917583 CJR917571:CJS917583 CTN917571:CTO917583 DDJ917571:DDK917583 DNF917571:DNG917583 DXB917571:DXC917583 EGX917571:EGY917583 EQT917571:EQU917583 FAP917571:FAQ917583 FKL917571:FKM917583 FUH917571:FUI917583 GED917571:GEE917583 GNZ917571:GOA917583 GXV917571:GXW917583 HHR917571:HHS917583 HRN917571:HRO917583 IBJ917571:IBK917583 ILF917571:ILG917583 IVB917571:IVC917583 JEX917571:JEY917583 JOT917571:JOU917583 JYP917571:JYQ917583 KIL917571:KIM917583 KSH917571:KSI917583 LCD917571:LCE917583 LLZ917571:LMA917583 LVV917571:LVW917583 MFR917571:MFS917583 MPN917571:MPO917583 MZJ917571:MZK917583 NJF917571:NJG917583 NTB917571:NTC917583 OCX917571:OCY917583 OMT917571:OMU917583 OWP917571:OWQ917583 PGL917571:PGM917583 PQH917571:PQI917583 QAD917571:QAE917583 QJZ917571:QKA917583 QTV917571:QTW917583 RDR917571:RDS917583 RNN917571:RNO917583 RXJ917571:RXK917583 SHF917571:SHG917583 SRB917571:SRC917583 TAX917571:TAY917583 TKT917571:TKU917583 TUP917571:TUQ917583 UEL917571:UEM917583 UOH917571:UOI917583 UYD917571:UYE917583 VHZ917571:VIA917583 VRV917571:VRW917583 WBR917571:WBS917583 WLN917571:WLO917583 WVJ917571:WVK917583 B983107:C983119 IX983107:IY983119 ST983107:SU983119 ACP983107:ACQ983119 AML983107:AMM983119 AWH983107:AWI983119 BGD983107:BGE983119 BPZ983107:BQA983119 BZV983107:BZW983119 CJR983107:CJS983119 CTN983107:CTO983119 DDJ983107:DDK983119 DNF983107:DNG983119 DXB983107:DXC983119 EGX983107:EGY983119 EQT983107:EQU983119 FAP983107:FAQ983119 FKL983107:FKM983119 FUH983107:FUI983119 GED983107:GEE983119 GNZ983107:GOA983119 GXV983107:GXW983119 HHR983107:HHS983119 HRN983107:HRO983119 IBJ983107:IBK983119 ILF983107:ILG983119 IVB983107:IVC983119 JEX983107:JEY983119 JOT983107:JOU983119 JYP983107:JYQ983119 KIL983107:KIM983119 KSH983107:KSI983119 LCD983107:LCE983119 LLZ983107:LMA983119 LVV983107:LVW983119 MFR983107:MFS983119 MPN983107:MPO983119 MZJ983107:MZK983119 NJF983107:NJG983119 NTB983107:NTC983119 OCX983107:OCY983119 OMT983107:OMU983119 OWP983107:OWQ983119 PGL983107:PGM983119 PQH983107:PQI983119 QAD983107:QAE983119 QJZ983107:QKA983119 QTV983107:QTW983119 RDR983107:RDS983119 RNN983107:RNO983119 RXJ983107:RXK983119 SHF983107:SHG983119 SRB983107:SRC983119 TAX983107:TAY983119 TKT983107:TKU983119 TUP983107:TUQ983119 UEL983107:UEM983119 UOH983107:UOI983119 UYD983107:UYE983119 VHZ983107:VIA983119 VRV983107:VRW983119 WBR983107:WBS983119 WLN983107:WLO983119 WVJ983107:WVK983119 C60:C65 IY60:IY65 SU60:SU65 ACQ60:ACQ65 AMM60:AMM65 AWI60:AWI65 BGE60:BGE65 BQA60:BQA65 BZW60:BZW65 CJS60:CJS65 CTO60:CTO65 DDK60:DDK65 DNG60:DNG65 DXC60:DXC65 EGY60:EGY65 EQU60:EQU65 FAQ60:FAQ65 FKM60:FKM65 FUI60:FUI65 GEE60:GEE65 GOA60:GOA65 GXW60:GXW65 HHS60:HHS65 HRO60:HRO65 IBK60:IBK65 ILG60:ILG65 IVC60:IVC65 JEY60:JEY65 JOU60:JOU65 JYQ60:JYQ65 KIM60:KIM65 KSI60:KSI65 LCE60:LCE65 LMA60:LMA65 LVW60:LVW65 MFS60:MFS65 MPO60:MPO65 MZK60:MZK65 NJG60:NJG65 NTC60:NTC65 OCY60:OCY65 OMU60:OMU65 OWQ60:OWQ65 PGM60:PGM65 PQI60:PQI65 QAE60:QAE65 QKA60:QKA65 QTW60:QTW65 RDS60:RDS65 RNO60:RNO65 RXK60:RXK65 SHG60:SHG65 SRC60:SRC65 TAY60:TAY65 TKU60:TKU65 TUQ60:TUQ65 UEM60:UEM65 UOI60:UOI65 UYE60:UYE65 VIA60:VIA65 VRW60:VRW65 WBS60:WBS65 WLO60:WLO65 WVK60:WVK65 C65596:C65601 IY65596:IY65601 SU65596:SU65601 ACQ65596:ACQ65601 AMM65596:AMM65601 AWI65596:AWI65601 BGE65596:BGE65601 BQA65596:BQA65601 BZW65596:BZW65601 CJS65596:CJS65601 CTO65596:CTO65601 DDK65596:DDK65601 DNG65596:DNG65601 DXC65596:DXC65601 EGY65596:EGY65601 EQU65596:EQU65601 FAQ65596:FAQ65601 FKM65596:FKM65601 FUI65596:FUI65601 GEE65596:GEE65601 GOA65596:GOA65601 GXW65596:GXW65601 HHS65596:HHS65601 HRO65596:HRO65601 IBK65596:IBK65601 ILG65596:ILG65601 IVC65596:IVC65601 JEY65596:JEY65601 JOU65596:JOU65601 JYQ65596:JYQ65601 KIM65596:KIM65601 KSI65596:KSI65601 LCE65596:LCE65601 LMA65596:LMA65601 LVW65596:LVW65601 MFS65596:MFS65601 MPO65596:MPO65601 MZK65596:MZK65601 NJG65596:NJG65601 NTC65596:NTC65601 OCY65596:OCY65601 OMU65596:OMU65601 OWQ65596:OWQ65601 PGM65596:PGM65601 PQI65596:PQI65601 QAE65596:QAE65601 QKA65596:QKA65601 QTW65596:QTW65601 RDS65596:RDS65601 RNO65596:RNO65601 RXK65596:RXK65601 SHG65596:SHG65601 SRC65596:SRC65601 TAY65596:TAY65601 TKU65596:TKU65601 TUQ65596:TUQ65601 UEM65596:UEM65601 UOI65596:UOI65601 UYE65596:UYE65601 VIA65596:VIA65601 VRW65596:VRW65601 WBS65596:WBS65601 WLO65596:WLO65601 WVK65596:WVK65601 C131132:C131137 IY131132:IY131137 SU131132:SU131137 ACQ131132:ACQ131137 AMM131132:AMM131137 AWI131132:AWI131137 BGE131132:BGE131137 BQA131132:BQA131137 BZW131132:BZW131137 CJS131132:CJS131137 CTO131132:CTO131137 DDK131132:DDK131137 DNG131132:DNG131137 DXC131132:DXC131137 EGY131132:EGY131137 EQU131132:EQU131137 FAQ131132:FAQ131137 FKM131132:FKM131137 FUI131132:FUI131137 GEE131132:GEE131137 GOA131132:GOA131137 GXW131132:GXW131137 HHS131132:HHS131137 HRO131132:HRO131137 IBK131132:IBK131137 ILG131132:ILG131137 IVC131132:IVC131137 JEY131132:JEY131137 JOU131132:JOU131137 JYQ131132:JYQ131137 KIM131132:KIM131137 KSI131132:KSI131137 LCE131132:LCE131137 LMA131132:LMA131137 LVW131132:LVW131137 MFS131132:MFS131137 MPO131132:MPO131137 MZK131132:MZK131137 NJG131132:NJG131137 NTC131132:NTC131137 OCY131132:OCY131137 OMU131132:OMU131137 OWQ131132:OWQ131137 PGM131132:PGM131137 PQI131132:PQI131137 QAE131132:QAE131137 QKA131132:QKA131137 QTW131132:QTW131137 RDS131132:RDS131137 RNO131132:RNO131137 RXK131132:RXK131137 SHG131132:SHG131137 SRC131132:SRC131137 TAY131132:TAY131137 TKU131132:TKU131137 TUQ131132:TUQ131137 UEM131132:UEM131137 UOI131132:UOI131137 UYE131132:UYE131137 VIA131132:VIA131137 VRW131132:VRW131137 WBS131132:WBS131137 WLO131132:WLO131137 WVK131132:WVK131137 C196668:C196673 IY196668:IY196673 SU196668:SU196673 ACQ196668:ACQ196673 AMM196668:AMM196673 AWI196668:AWI196673 BGE196668:BGE196673 BQA196668:BQA196673 BZW196668:BZW196673 CJS196668:CJS196673 CTO196668:CTO196673 DDK196668:DDK196673 DNG196668:DNG196673 DXC196668:DXC196673 EGY196668:EGY196673 EQU196668:EQU196673 FAQ196668:FAQ196673 FKM196668:FKM196673 FUI196668:FUI196673 GEE196668:GEE196673 GOA196668:GOA196673 GXW196668:GXW196673 HHS196668:HHS196673 HRO196668:HRO196673 IBK196668:IBK196673 ILG196668:ILG196673 IVC196668:IVC196673 JEY196668:JEY196673 JOU196668:JOU196673 JYQ196668:JYQ196673 KIM196668:KIM196673 KSI196668:KSI196673 LCE196668:LCE196673 LMA196668:LMA196673 LVW196668:LVW196673 MFS196668:MFS196673 MPO196668:MPO196673 MZK196668:MZK196673 NJG196668:NJG196673 NTC196668:NTC196673 OCY196668:OCY196673 OMU196668:OMU196673 OWQ196668:OWQ196673 PGM196668:PGM196673 PQI196668:PQI196673 QAE196668:QAE196673 QKA196668:QKA196673 QTW196668:QTW196673 RDS196668:RDS196673 RNO196668:RNO196673 RXK196668:RXK196673 SHG196668:SHG196673 SRC196668:SRC196673 TAY196668:TAY196673 TKU196668:TKU196673 TUQ196668:TUQ196673 UEM196668:UEM196673 UOI196668:UOI196673 UYE196668:UYE196673 VIA196668:VIA196673 VRW196668:VRW196673 WBS196668:WBS196673 WLO196668:WLO196673 WVK196668:WVK196673 C262204:C262209 IY262204:IY262209 SU262204:SU262209 ACQ262204:ACQ262209 AMM262204:AMM262209 AWI262204:AWI262209 BGE262204:BGE262209 BQA262204:BQA262209 BZW262204:BZW262209 CJS262204:CJS262209 CTO262204:CTO262209 DDK262204:DDK262209 DNG262204:DNG262209 DXC262204:DXC262209 EGY262204:EGY262209 EQU262204:EQU262209 FAQ262204:FAQ262209 FKM262204:FKM262209 FUI262204:FUI262209 GEE262204:GEE262209 GOA262204:GOA262209 GXW262204:GXW262209 HHS262204:HHS262209 HRO262204:HRO262209 IBK262204:IBK262209 ILG262204:ILG262209 IVC262204:IVC262209 JEY262204:JEY262209 JOU262204:JOU262209 JYQ262204:JYQ262209 KIM262204:KIM262209 KSI262204:KSI262209 LCE262204:LCE262209 LMA262204:LMA262209 LVW262204:LVW262209 MFS262204:MFS262209 MPO262204:MPO262209 MZK262204:MZK262209 NJG262204:NJG262209 NTC262204:NTC262209 OCY262204:OCY262209 OMU262204:OMU262209 OWQ262204:OWQ262209 PGM262204:PGM262209 PQI262204:PQI262209 QAE262204:QAE262209 QKA262204:QKA262209 QTW262204:QTW262209 RDS262204:RDS262209 RNO262204:RNO262209 RXK262204:RXK262209 SHG262204:SHG262209 SRC262204:SRC262209 TAY262204:TAY262209 TKU262204:TKU262209 TUQ262204:TUQ262209 UEM262204:UEM262209 UOI262204:UOI262209 UYE262204:UYE262209 VIA262204:VIA262209 VRW262204:VRW262209 WBS262204:WBS262209 WLO262204:WLO262209 WVK262204:WVK262209 C327740:C327745 IY327740:IY327745 SU327740:SU327745 ACQ327740:ACQ327745 AMM327740:AMM327745 AWI327740:AWI327745 BGE327740:BGE327745 BQA327740:BQA327745 BZW327740:BZW327745 CJS327740:CJS327745 CTO327740:CTO327745 DDK327740:DDK327745 DNG327740:DNG327745 DXC327740:DXC327745 EGY327740:EGY327745 EQU327740:EQU327745 FAQ327740:FAQ327745 FKM327740:FKM327745 FUI327740:FUI327745 GEE327740:GEE327745 GOA327740:GOA327745 GXW327740:GXW327745 HHS327740:HHS327745 HRO327740:HRO327745 IBK327740:IBK327745 ILG327740:ILG327745 IVC327740:IVC327745 JEY327740:JEY327745 JOU327740:JOU327745 JYQ327740:JYQ327745 KIM327740:KIM327745 KSI327740:KSI327745 LCE327740:LCE327745 LMA327740:LMA327745 LVW327740:LVW327745 MFS327740:MFS327745 MPO327740:MPO327745 MZK327740:MZK327745 NJG327740:NJG327745 NTC327740:NTC327745 OCY327740:OCY327745 OMU327740:OMU327745 OWQ327740:OWQ327745 PGM327740:PGM327745 PQI327740:PQI327745 QAE327740:QAE327745 QKA327740:QKA327745 QTW327740:QTW327745 RDS327740:RDS327745 RNO327740:RNO327745 RXK327740:RXK327745 SHG327740:SHG327745 SRC327740:SRC327745 TAY327740:TAY327745 TKU327740:TKU327745 TUQ327740:TUQ327745 UEM327740:UEM327745 UOI327740:UOI327745 UYE327740:UYE327745 VIA327740:VIA327745 VRW327740:VRW327745 WBS327740:WBS327745 WLO327740:WLO327745 WVK327740:WVK327745 C393276:C393281 IY393276:IY393281 SU393276:SU393281 ACQ393276:ACQ393281 AMM393276:AMM393281 AWI393276:AWI393281 BGE393276:BGE393281 BQA393276:BQA393281 BZW393276:BZW393281 CJS393276:CJS393281 CTO393276:CTO393281 DDK393276:DDK393281 DNG393276:DNG393281 DXC393276:DXC393281 EGY393276:EGY393281 EQU393276:EQU393281 FAQ393276:FAQ393281 FKM393276:FKM393281 FUI393276:FUI393281 GEE393276:GEE393281 GOA393276:GOA393281 GXW393276:GXW393281 HHS393276:HHS393281 HRO393276:HRO393281 IBK393276:IBK393281 ILG393276:ILG393281 IVC393276:IVC393281 JEY393276:JEY393281 JOU393276:JOU393281 JYQ393276:JYQ393281 KIM393276:KIM393281 KSI393276:KSI393281 LCE393276:LCE393281 LMA393276:LMA393281 LVW393276:LVW393281 MFS393276:MFS393281 MPO393276:MPO393281 MZK393276:MZK393281 NJG393276:NJG393281 NTC393276:NTC393281 OCY393276:OCY393281 OMU393276:OMU393281 OWQ393276:OWQ393281 PGM393276:PGM393281 PQI393276:PQI393281 QAE393276:QAE393281 QKA393276:QKA393281 QTW393276:QTW393281 RDS393276:RDS393281 RNO393276:RNO393281 RXK393276:RXK393281 SHG393276:SHG393281 SRC393276:SRC393281 TAY393276:TAY393281 TKU393276:TKU393281 TUQ393276:TUQ393281 UEM393276:UEM393281 UOI393276:UOI393281 UYE393276:UYE393281 VIA393276:VIA393281 VRW393276:VRW393281 WBS393276:WBS393281 WLO393276:WLO393281 WVK393276:WVK393281 C458812:C458817 IY458812:IY458817 SU458812:SU458817 ACQ458812:ACQ458817 AMM458812:AMM458817 AWI458812:AWI458817 BGE458812:BGE458817 BQA458812:BQA458817 BZW458812:BZW458817 CJS458812:CJS458817 CTO458812:CTO458817 DDK458812:DDK458817 DNG458812:DNG458817 DXC458812:DXC458817 EGY458812:EGY458817 EQU458812:EQU458817 FAQ458812:FAQ458817 FKM458812:FKM458817 FUI458812:FUI458817 GEE458812:GEE458817 GOA458812:GOA458817 GXW458812:GXW458817 HHS458812:HHS458817 HRO458812:HRO458817 IBK458812:IBK458817 ILG458812:ILG458817 IVC458812:IVC458817 JEY458812:JEY458817 JOU458812:JOU458817 JYQ458812:JYQ458817 KIM458812:KIM458817 KSI458812:KSI458817 LCE458812:LCE458817 LMA458812:LMA458817 LVW458812:LVW458817 MFS458812:MFS458817 MPO458812:MPO458817 MZK458812:MZK458817 NJG458812:NJG458817 NTC458812:NTC458817 OCY458812:OCY458817 OMU458812:OMU458817 OWQ458812:OWQ458817 PGM458812:PGM458817 PQI458812:PQI458817 QAE458812:QAE458817 QKA458812:QKA458817 QTW458812:QTW458817 RDS458812:RDS458817 RNO458812:RNO458817 RXK458812:RXK458817 SHG458812:SHG458817 SRC458812:SRC458817 TAY458812:TAY458817 TKU458812:TKU458817 TUQ458812:TUQ458817 UEM458812:UEM458817 UOI458812:UOI458817 UYE458812:UYE458817 VIA458812:VIA458817 VRW458812:VRW458817 WBS458812:WBS458817 WLO458812:WLO458817 WVK458812:WVK458817 C524348:C524353 IY524348:IY524353 SU524348:SU524353 ACQ524348:ACQ524353 AMM524348:AMM524353 AWI524348:AWI524353 BGE524348:BGE524353 BQA524348:BQA524353 BZW524348:BZW524353 CJS524348:CJS524353 CTO524348:CTO524353 DDK524348:DDK524353 DNG524348:DNG524353 DXC524348:DXC524353 EGY524348:EGY524353 EQU524348:EQU524353 FAQ524348:FAQ524353 FKM524348:FKM524353 FUI524348:FUI524353 GEE524348:GEE524353 GOA524348:GOA524353 GXW524348:GXW524353 HHS524348:HHS524353 HRO524348:HRO524353 IBK524348:IBK524353 ILG524348:ILG524353 IVC524348:IVC524353 JEY524348:JEY524353 JOU524348:JOU524353 JYQ524348:JYQ524353 KIM524348:KIM524353 KSI524348:KSI524353 LCE524348:LCE524353 LMA524348:LMA524353 LVW524348:LVW524353 MFS524348:MFS524353 MPO524348:MPO524353 MZK524348:MZK524353 NJG524348:NJG524353 NTC524348:NTC524353 OCY524348:OCY524353 OMU524348:OMU524353 OWQ524348:OWQ524353 PGM524348:PGM524353 PQI524348:PQI524353 QAE524348:QAE524353 QKA524348:QKA524353 QTW524348:QTW524353 RDS524348:RDS524353 RNO524348:RNO524353 RXK524348:RXK524353 SHG524348:SHG524353 SRC524348:SRC524353 TAY524348:TAY524353 TKU524348:TKU524353 TUQ524348:TUQ524353 UEM524348:UEM524353 UOI524348:UOI524353 UYE524348:UYE524353 VIA524348:VIA524353 VRW524348:VRW524353 WBS524348:WBS524353 WLO524348:WLO524353 WVK524348:WVK524353 C589884:C589889 IY589884:IY589889 SU589884:SU589889 ACQ589884:ACQ589889 AMM589884:AMM589889 AWI589884:AWI589889 BGE589884:BGE589889 BQA589884:BQA589889 BZW589884:BZW589889 CJS589884:CJS589889 CTO589884:CTO589889 DDK589884:DDK589889 DNG589884:DNG589889 DXC589884:DXC589889 EGY589884:EGY589889 EQU589884:EQU589889 FAQ589884:FAQ589889 FKM589884:FKM589889 FUI589884:FUI589889 GEE589884:GEE589889 GOA589884:GOA589889 GXW589884:GXW589889 HHS589884:HHS589889 HRO589884:HRO589889 IBK589884:IBK589889 ILG589884:ILG589889 IVC589884:IVC589889 JEY589884:JEY589889 JOU589884:JOU589889 JYQ589884:JYQ589889 KIM589884:KIM589889 KSI589884:KSI589889 LCE589884:LCE589889 LMA589884:LMA589889 LVW589884:LVW589889 MFS589884:MFS589889 MPO589884:MPO589889 MZK589884:MZK589889 NJG589884:NJG589889 NTC589884:NTC589889 OCY589884:OCY589889 OMU589884:OMU589889 OWQ589884:OWQ589889 PGM589884:PGM589889 PQI589884:PQI589889 QAE589884:QAE589889 QKA589884:QKA589889 QTW589884:QTW589889 RDS589884:RDS589889 RNO589884:RNO589889 RXK589884:RXK589889 SHG589884:SHG589889 SRC589884:SRC589889 TAY589884:TAY589889 TKU589884:TKU589889 TUQ589884:TUQ589889 UEM589884:UEM589889 UOI589884:UOI589889 UYE589884:UYE589889 VIA589884:VIA589889 VRW589884:VRW589889 WBS589884:WBS589889 WLO589884:WLO589889 WVK589884:WVK589889 C655420:C655425 IY655420:IY655425 SU655420:SU655425 ACQ655420:ACQ655425 AMM655420:AMM655425 AWI655420:AWI655425 BGE655420:BGE655425 BQA655420:BQA655425 BZW655420:BZW655425 CJS655420:CJS655425 CTO655420:CTO655425 DDK655420:DDK655425 DNG655420:DNG655425 DXC655420:DXC655425 EGY655420:EGY655425 EQU655420:EQU655425 FAQ655420:FAQ655425 FKM655420:FKM655425 FUI655420:FUI655425 GEE655420:GEE655425 GOA655420:GOA655425 GXW655420:GXW655425 HHS655420:HHS655425 HRO655420:HRO655425 IBK655420:IBK655425 ILG655420:ILG655425 IVC655420:IVC655425 JEY655420:JEY655425 JOU655420:JOU655425 JYQ655420:JYQ655425 KIM655420:KIM655425 KSI655420:KSI655425 LCE655420:LCE655425 LMA655420:LMA655425 LVW655420:LVW655425 MFS655420:MFS655425 MPO655420:MPO655425 MZK655420:MZK655425 NJG655420:NJG655425 NTC655420:NTC655425 OCY655420:OCY655425 OMU655420:OMU655425 OWQ655420:OWQ655425 PGM655420:PGM655425 PQI655420:PQI655425 QAE655420:QAE655425 QKA655420:QKA655425 QTW655420:QTW655425 RDS655420:RDS655425 RNO655420:RNO655425 RXK655420:RXK655425 SHG655420:SHG655425 SRC655420:SRC655425 TAY655420:TAY655425 TKU655420:TKU655425 TUQ655420:TUQ655425 UEM655420:UEM655425 UOI655420:UOI655425 UYE655420:UYE655425 VIA655420:VIA655425 VRW655420:VRW655425 WBS655420:WBS655425 WLO655420:WLO655425 WVK655420:WVK655425 C720956:C720961 IY720956:IY720961 SU720956:SU720961 ACQ720956:ACQ720961 AMM720956:AMM720961 AWI720956:AWI720961 BGE720956:BGE720961 BQA720956:BQA720961 BZW720956:BZW720961 CJS720956:CJS720961 CTO720956:CTO720961 DDK720956:DDK720961 DNG720956:DNG720961 DXC720956:DXC720961 EGY720956:EGY720961 EQU720956:EQU720961 FAQ720956:FAQ720961 FKM720956:FKM720961 FUI720956:FUI720961 GEE720956:GEE720961 GOA720956:GOA720961 GXW720956:GXW720961 HHS720956:HHS720961 HRO720956:HRO720961 IBK720956:IBK720961 ILG720956:ILG720961 IVC720956:IVC720961 JEY720956:JEY720961 JOU720956:JOU720961 JYQ720956:JYQ720961 KIM720956:KIM720961 KSI720956:KSI720961 LCE720956:LCE720961 LMA720956:LMA720961 LVW720956:LVW720961 MFS720956:MFS720961 MPO720956:MPO720961 MZK720956:MZK720961 NJG720956:NJG720961 NTC720956:NTC720961 OCY720956:OCY720961 OMU720956:OMU720961 OWQ720956:OWQ720961 PGM720956:PGM720961 PQI720956:PQI720961 QAE720956:QAE720961 QKA720956:QKA720961 QTW720956:QTW720961 RDS720956:RDS720961 RNO720956:RNO720961 RXK720956:RXK720961 SHG720956:SHG720961 SRC720956:SRC720961 TAY720956:TAY720961 TKU720956:TKU720961 TUQ720956:TUQ720961 UEM720956:UEM720961 UOI720956:UOI720961 UYE720956:UYE720961 VIA720956:VIA720961 VRW720956:VRW720961 WBS720956:WBS720961 WLO720956:WLO720961 WVK720956:WVK720961 C786492:C786497 IY786492:IY786497 SU786492:SU786497 ACQ786492:ACQ786497 AMM786492:AMM786497 AWI786492:AWI786497 BGE786492:BGE786497 BQA786492:BQA786497 BZW786492:BZW786497 CJS786492:CJS786497 CTO786492:CTO786497 DDK786492:DDK786497 DNG786492:DNG786497 DXC786492:DXC786497 EGY786492:EGY786497 EQU786492:EQU786497 FAQ786492:FAQ786497 FKM786492:FKM786497 FUI786492:FUI786497 GEE786492:GEE786497 GOA786492:GOA786497 GXW786492:GXW786497 HHS786492:HHS786497 HRO786492:HRO786497 IBK786492:IBK786497 ILG786492:ILG786497 IVC786492:IVC786497 JEY786492:JEY786497 JOU786492:JOU786497 JYQ786492:JYQ786497 KIM786492:KIM786497 KSI786492:KSI786497 LCE786492:LCE786497 LMA786492:LMA786497 LVW786492:LVW786497 MFS786492:MFS786497 MPO786492:MPO786497 MZK786492:MZK786497 NJG786492:NJG786497 NTC786492:NTC786497 OCY786492:OCY786497 OMU786492:OMU786497 OWQ786492:OWQ786497 PGM786492:PGM786497 PQI786492:PQI786497 QAE786492:QAE786497 QKA786492:QKA786497 QTW786492:QTW786497 RDS786492:RDS786497 RNO786492:RNO786497 RXK786492:RXK786497 SHG786492:SHG786497 SRC786492:SRC786497 TAY786492:TAY786497 TKU786492:TKU786497 TUQ786492:TUQ786497 UEM786492:UEM786497 UOI786492:UOI786497 UYE786492:UYE786497 VIA786492:VIA786497 VRW786492:VRW786497 WBS786492:WBS786497 WLO786492:WLO786497 WVK786492:WVK786497 C852028:C852033 IY852028:IY852033 SU852028:SU852033 ACQ852028:ACQ852033 AMM852028:AMM852033 AWI852028:AWI852033 BGE852028:BGE852033 BQA852028:BQA852033 BZW852028:BZW852033 CJS852028:CJS852033 CTO852028:CTO852033 DDK852028:DDK852033 DNG852028:DNG852033 DXC852028:DXC852033 EGY852028:EGY852033 EQU852028:EQU852033 FAQ852028:FAQ852033 FKM852028:FKM852033 FUI852028:FUI852033 GEE852028:GEE852033 GOA852028:GOA852033 GXW852028:GXW852033 HHS852028:HHS852033 HRO852028:HRO852033 IBK852028:IBK852033 ILG852028:ILG852033 IVC852028:IVC852033 JEY852028:JEY852033 JOU852028:JOU852033 JYQ852028:JYQ852033 KIM852028:KIM852033 KSI852028:KSI852033 LCE852028:LCE852033 LMA852028:LMA852033 LVW852028:LVW852033 MFS852028:MFS852033 MPO852028:MPO852033 MZK852028:MZK852033 NJG852028:NJG852033 NTC852028:NTC852033 OCY852028:OCY852033 OMU852028:OMU852033 OWQ852028:OWQ852033 PGM852028:PGM852033 PQI852028:PQI852033 QAE852028:QAE852033 QKA852028:QKA852033 QTW852028:QTW852033 RDS852028:RDS852033 RNO852028:RNO852033 RXK852028:RXK852033 SHG852028:SHG852033 SRC852028:SRC852033 TAY852028:TAY852033 TKU852028:TKU852033 TUQ852028:TUQ852033 UEM852028:UEM852033 UOI852028:UOI852033 UYE852028:UYE852033 VIA852028:VIA852033 VRW852028:VRW852033 WBS852028:WBS852033 WLO852028:WLO852033 WVK852028:WVK852033 C917564:C917569 IY917564:IY917569 SU917564:SU917569 ACQ917564:ACQ917569 AMM917564:AMM917569 AWI917564:AWI917569 BGE917564:BGE917569 BQA917564:BQA917569 BZW917564:BZW917569 CJS917564:CJS917569 CTO917564:CTO917569 DDK917564:DDK917569 DNG917564:DNG917569 DXC917564:DXC917569 EGY917564:EGY917569 EQU917564:EQU917569 FAQ917564:FAQ917569 FKM917564:FKM917569 FUI917564:FUI917569 GEE917564:GEE917569 GOA917564:GOA917569 GXW917564:GXW917569 HHS917564:HHS917569 HRO917564:HRO917569 IBK917564:IBK917569 ILG917564:ILG917569 IVC917564:IVC917569 JEY917564:JEY917569 JOU917564:JOU917569 JYQ917564:JYQ917569 KIM917564:KIM917569 KSI917564:KSI917569 LCE917564:LCE917569 LMA917564:LMA917569 LVW917564:LVW917569 MFS917564:MFS917569 MPO917564:MPO917569 MZK917564:MZK917569 NJG917564:NJG917569 NTC917564:NTC917569 OCY917564:OCY917569 OMU917564:OMU917569 OWQ917564:OWQ917569 PGM917564:PGM917569 PQI917564:PQI917569 QAE917564:QAE917569 QKA917564:QKA917569 QTW917564:QTW917569 RDS917564:RDS917569 RNO917564:RNO917569 RXK917564:RXK917569 SHG917564:SHG917569 SRC917564:SRC917569 TAY917564:TAY917569 TKU917564:TKU917569 TUQ917564:TUQ917569 UEM917564:UEM917569 UOI917564:UOI917569 UYE917564:UYE917569 VIA917564:VIA917569 VRW917564:VRW917569 WBS917564:WBS917569 WLO917564:WLO917569 WVK917564:WVK917569 C983100:C983105 IY983100:IY983105 SU983100:SU983105 ACQ983100:ACQ983105 AMM983100:AMM983105 AWI983100:AWI983105 BGE983100:BGE983105 BQA983100:BQA983105 BZW983100:BZW983105 CJS983100:CJS983105 CTO983100:CTO983105 DDK983100:DDK983105 DNG983100:DNG983105 DXC983100:DXC983105 EGY983100:EGY983105 EQU983100:EQU983105 FAQ983100:FAQ983105 FKM983100:FKM983105 FUI983100:FUI983105 GEE983100:GEE983105 GOA983100:GOA983105 GXW983100:GXW983105 HHS983100:HHS983105 HRO983100:HRO983105 IBK983100:IBK983105 ILG983100:ILG983105 IVC983100:IVC983105 JEY983100:JEY983105 JOU983100:JOU983105 JYQ983100:JYQ983105 KIM983100:KIM983105 KSI983100:KSI983105 LCE983100:LCE983105 LMA983100:LMA983105 LVW983100:LVW983105 MFS983100:MFS983105 MPO983100:MPO983105 MZK983100:MZK983105 NJG983100:NJG983105 NTC983100:NTC983105 OCY983100:OCY983105 OMU983100:OMU983105 OWQ983100:OWQ983105 PGM983100:PGM983105 PQI983100:PQI983105 QAE983100:QAE983105 QKA983100:QKA983105 QTW983100:QTW983105 RDS983100:RDS983105 RNO983100:RNO983105 RXK983100:RXK983105 SHG983100:SHG983105 SRC983100:SRC983105 TAY983100:TAY983105 TKU983100:TKU983105 TUQ983100:TUQ983105 UEM983100:UEM983105 UOI983100:UOI983105 UYE983100:UYE983105 VIA983100:VIA983105 VRW983100:VRW983105 WBS983100:WBS983105 WLO983100:WLO983105 WVK983100:WVK983105 B38:C49 IX38:IY49 ST38:SU49 ACP38:ACQ49 AML38:AMM49 AWH38:AWI49 BGD38:BGE49 BPZ38:BQA49 BZV38:BZW49 CJR38:CJS49 CTN38:CTO49 DDJ38:DDK49 DNF38:DNG49 DXB38:DXC49 EGX38:EGY49 EQT38:EQU49 FAP38:FAQ49 FKL38:FKM49 FUH38:FUI49 GED38:GEE49 GNZ38:GOA49 GXV38:GXW49 HHR38:HHS49 HRN38:HRO49 IBJ38:IBK49 ILF38:ILG49 IVB38:IVC49 JEX38:JEY49 JOT38:JOU49 JYP38:JYQ49 KIL38:KIM49 KSH38:KSI49 LCD38:LCE49 LLZ38:LMA49 LVV38:LVW49 MFR38:MFS49 MPN38:MPO49 MZJ38:MZK49 NJF38:NJG49 NTB38:NTC49 OCX38:OCY49 OMT38:OMU49 OWP38:OWQ49 PGL38:PGM49 PQH38:PQI49 QAD38:QAE49 QJZ38:QKA49 QTV38:QTW49 RDR38:RDS49 RNN38:RNO49 RXJ38:RXK49 SHF38:SHG49 SRB38:SRC49 TAX38:TAY49 TKT38:TKU49 TUP38:TUQ49 UEL38:UEM49 UOH38:UOI49 UYD38:UYE49 VHZ38:VIA49 VRV38:VRW49 WBR38:WBS49 WLN38:WLO49 WVJ38:WVK49 B65574:C65585 IX65574:IY65585 ST65574:SU65585 ACP65574:ACQ65585 AML65574:AMM65585 AWH65574:AWI65585 BGD65574:BGE65585 BPZ65574:BQA65585 BZV65574:BZW65585 CJR65574:CJS65585 CTN65574:CTO65585 DDJ65574:DDK65585 DNF65574:DNG65585 DXB65574:DXC65585 EGX65574:EGY65585 EQT65574:EQU65585 FAP65574:FAQ65585 FKL65574:FKM65585 FUH65574:FUI65585 GED65574:GEE65585 GNZ65574:GOA65585 GXV65574:GXW65585 HHR65574:HHS65585 HRN65574:HRO65585 IBJ65574:IBK65585 ILF65574:ILG65585 IVB65574:IVC65585 JEX65574:JEY65585 JOT65574:JOU65585 JYP65574:JYQ65585 KIL65574:KIM65585 KSH65574:KSI65585 LCD65574:LCE65585 LLZ65574:LMA65585 LVV65574:LVW65585 MFR65574:MFS65585 MPN65574:MPO65585 MZJ65574:MZK65585 NJF65574:NJG65585 NTB65574:NTC65585 OCX65574:OCY65585 OMT65574:OMU65585 OWP65574:OWQ65585 PGL65574:PGM65585 PQH65574:PQI65585 QAD65574:QAE65585 QJZ65574:QKA65585 QTV65574:QTW65585 RDR65574:RDS65585 RNN65574:RNO65585 RXJ65574:RXK65585 SHF65574:SHG65585 SRB65574:SRC65585 TAX65574:TAY65585 TKT65574:TKU65585 TUP65574:TUQ65585 UEL65574:UEM65585 UOH65574:UOI65585 UYD65574:UYE65585 VHZ65574:VIA65585 VRV65574:VRW65585 WBR65574:WBS65585 WLN65574:WLO65585 WVJ65574:WVK65585 B131110:C131121 IX131110:IY131121 ST131110:SU131121 ACP131110:ACQ131121 AML131110:AMM131121 AWH131110:AWI131121 BGD131110:BGE131121 BPZ131110:BQA131121 BZV131110:BZW131121 CJR131110:CJS131121 CTN131110:CTO131121 DDJ131110:DDK131121 DNF131110:DNG131121 DXB131110:DXC131121 EGX131110:EGY131121 EQT131110:EQU131121 FAP131110:FAQ131121 FKL131110:FKM131121 FUH131110:FUI131121 GED131110:GEE131121 GNZ131110:GOA131121 GXV131110:GXW131121 HHR131110:HHS131121 HRN131110:HRO131121 IBJ131110:IBK131121 ILF131110:ILG131121 IVB131110:IVC131121 JEX131110:JEY131121 JOT131110:JOU131121 JYP131110:JYQ131121 KIL131110:KIM131121 KSH131110:KSI131121 LCD131110:LCE131121 LLZ131110:LMA131121 LVV131110:LVW131121 MFR131110:MFS131121 MPN131110:MPO131121 MZJ131110:MZK131121 NJF131110:NJG131121 NTB131110:NTC131121 OCX131110:OCY131121 OMT131110:OMU131121 OWP131110:OWQ131121 PGL131110:PGM131121 PQH131110:PQI131121 QAD131110:QAE131121 QJZ131110:QKA131121 QTV131110:QTW131121 RDR131110:RDS131121 RNN131110:RNO131121 RXJ131110:RXK131121 SHF131110:SHG131121 SRB131110:SRC131121 TAX131110:TAY131121 TKT131110:TKU131121 TUP131110:TUQ131121 UEL131110:UEM131121 UOH131110:UOI131121 UYD131110:UYE131121 VHZ131110:VIA131121 VRV131110:VRW131121 WBR131110:WBS131121 WLN131110:WLO131121 WVJ131110:WVK131121 B196646:C196657 IX196646:IY196657 ST196646:SU196657 ACP196646:ACQ196657 AML196646:AMM196657 AWH196646:AWI196657 BGD196646:BGE196657 BPZ196646:BQA196657 BZV196646:BZW196657 CJR196646:CJS196657 CTN196646:CTO196657 DDJ196646:DDK196657 DNF196646:DNG196657 DXB196646:DXC196657 EGX196646:EGY196657 EQT196646:EQU196657 FAP196646:FAQ196657 FKL196646:FKM196657 FUH196646:FUI196657 GED196646:GEE196657 GNZ196646:GOA196657 GXV196646:GXW196657 HHR196646:HHS196657 HRN196646:HRO196657 IBJ196646:IBK196657 ILF196646:ILG196657 IVB196646:IVC196657 JEX196646:JEY196657 JOT196646:JOU196657 JYP196646:JYQ196657 KIL196646:KIM196657 KSH196646:KSI196657 LCD196646:LCE196657 LLZ196646:LMA196657 LVV196646:LVW196657 MFR196646:MFS196657 MPN196646:MPO196657 MZJ196646:MZK196657 NJF196646:NJG196657 NTB196646:NTC196657 OCX196646:OCY196657 OMT196646:OMU196657 OWP196646:OWQ196657 PGL196646:PGM196657 PQH196646:PQI196657 QAD196646:QAE196657 QJZ196646:QKA196657 QTV196646:QTW196657 RDR196646:RDS196657 RNN196646:RNO196657 RXJ196646:RXK196657 SHF196646:SHG196657 SRB196646:SRC196657 TAX196646:TAY196657 TKT196646:TKU196657 TUP196646:TUQ196657 UEL196646:UEM196657 UOH196646:UOI196657 UYD196646:UYE196657 VHZ196646:VIA196657 VRV196646:VRW196657 WBR196646:WBS196657 WLN196646:WLO196657 WVJ196646:WVK196657 B262182:C262193 IX262182:IY262193 ST262182:SU262193 ACP262182:ACQ262193 AML262182:AMM262193 AWH262182:AWI262193 BGD262182:BGE262193 BPZ262182:BQA262193 BZV262182:BZW262193 CJR262182:CJS262193 CTN262182:CTO262193 DDJ262182:DDK262193 DNF262182:DNG262193 DXB262182:DXC262193 EGX262182:EGY262193 EQT262182:EQU262193 FAP262182:FAQ262193 FKL262182:FKM262193 FUH262182:FUI262193 GED262182:GEE262193 GNZ262182:GOA262193 GXV262182:GXW262193 HHR262182:HHS262193 HRN262182:HRO262193 IBJ262182:IBK262193 ILF262182:ILG262193 IVB262182:IVC262193 JEX262182:JEY262193 JOT262182:JOU262193 JYP262182:JYQ262193 KIL262182:KIM262193 KSH262182:KSI262193 LCD262182:LCE262193 LLZ262182:LMA262193 LVV262182:LVW262193 MFR262182:MFS262193 MPN262182:MPO262193 MZJ262182:MZK262193 NJF262182:NJG262193 NTB262182:NTC262193 OCX262182:OCY262193 OMT262182:OMU262193 OWP262182:OWQ262193 PGL262182:PGM262193 PQH262182:PQI262193 QAD262182:QAE262193 QJZ262182:QKA262193 QTV262182:QTW262193 RDR262182:RDS262193 RNN262182:RNO262193 RXJ262182:RXK262193 SHF262182:SHG262193 SRB262182:SRC262193 TAX262182:TAY262193 TKT262182:TKU262193 TUP262182:TUQ262193 UEL262182:UEM262193 UOH262182:UOI262193 UYD262182:UYE262193 VHZ262182:VIA262193 VRV262182:VRW262193 WBR262182:WBS262193 WLN262182:WLO262193 WVJ262182:WVK262193 B327718:C327729 IX327718:IY327729 ST327718:SU327729 ACP327718:ACQ327729 AML327718:AMM327729 AWH327718:AWI327729 BGD327718:BGE327729 BPZ327718:BQA327729 BZV327718:BZW327729 CJR327718:CJS327729 CTN327718:CTO327729 DDJ327718:DDK327729 DNF327718:DNG327729 DXB327718:DXC327729 EGX327718:EGY327729 EQT327718:EQU327729 FAP327718:FAQ327729 FKL327718:FKM327729 FUH327718:FUI327729 GED327718:GEE327729 GNZ327718:GOA327729 GXV327718:GXW327729 HHR327718:HHS327729 HRN327718:HRO327729 IBJ327718:IBK327729 ILF327718:ILG327729 IVB327718:IVC327729 JEX327718:JEY327729 JOT327718:JOU327729 JYP327718:JYQ327729 KIL327718:KIM327729 KSH327718:KSI327729 LCD327718:LCE327729 LLZ327718:LMA327729 LVV327718:LVW327729 MFR327718:MFS327729 MPN327718:MPO327729 MZJ327718:MZK327729 NJF327718:NJG327729 NTB327718:NTC327729 OCX327718:OCY327729 OMT327718:OMU327729 OWP327718:OWQ327729 PGL327718:PGM327729 PQH327718:PQI327729 QAD327718:QAE327729 QJZ327718:QKA327729 QTV327718:QTW327729 RDR327718:RDS327729 RNN327718:RNO327729 RXJ327718:RXK327729 SHF327718:SHG327729 SRB327718:SRC327729 TAX327718:TAY327729 TKT327718:TKU327729 TUP327718:TUQ327729 UEL327718:UEM327729 UOH327718:UOI327729 UYD327718:UYE327729 VHZ327718:VIA327729 VRV327718:VRW327729 WBR327718:WBS327729 WLN327718:WLO327729 WVJ327718:WVK327729 B393254:C393265 IX393254:IY393265 ST393254:SU393265 ACP393254:ACQ393265 AML393254:AMM393265 AWH393254:AWI393265 BGD393254:BGE393265 BPZ393254:BQA393265 BZV393254:BZW393265 CJR393254:CJS393265 CTN393254:CTO393265 DDJ393254:DDK393265 DNF393254:DNG393265 DXB393254:DXC393265 EGX393254:EGY393265 EQT393254:EQU393265 FAP393254:FAQ393265 FKL393254:FKM393265 FUH393254:FUI393265 GED393254:GEE393265 GNZ393254:GOA393265 GXV393254:GXW393265 HHR393254:HHS393265 HRN393254:HRO393265 IBJ393254:IBK393265 ILF393254:ILG393265 IVB393254:IVC393265 JEX393254:JEY393265 JOT393254:JOU393265 JYP393254:JYQ393265 KIL393254:KIM393265 KSH393254:KSI393265 LCD393254:LCE393265 LLZ393254:LMA393265 LVV393254:LVW393265 MFR393254:MFS393265 MPN393254:MPO393265 MZJ393254:MZK393265 NJF393254:NJG393265 NTB393254:NTC393265 OCX393254:OCY393265 OMT393254:OMU393265 OWP393254:OWQ393265 PGL393254:PGM393265 PQH393254:PQI393265 QAD393254:QAE393265 QJZ393254:QKA393265 QTV393254:QTW393265 RDR393254:RDS393265 RNN393254:RNO393265 RXJ393254:RXK393265 SHF393254:SHG393265 SRB393254:SRC393265 TAX393254:TAY393265 TKT393254:TKU393265 TUP393254:TUQ393265 UEL393254:UEM393265 UOH393254:UOI393265 UYD393254:UYE393265 VHZ393254:VIA393265 VRV393254:VRW393265 WBR393254:WBS393265 WLN393254:WLO393265 WVJ393254:WVK393265 B458790:C458801 IX458790:IY458801 ST458790:SU458801 ACP458790:ACQ458801 AML458790:AMM458801 AWH458790:AWI458801 BGD458790:BGE458801 BPZ458790:BQA458801 BZV458790:BZW458801 CJR458790:CJS458801 CTN458790:CTO458801 DDJ458790:DDK458801 DNF458790:DNG458801 DXB458790:DXC458801 EGX458790:EGY458801 EQT458790:EQU458801 FAP458790:FAQ458801 FKL458790:FKM458801 FUH458790:FUI458801 GED458790:GEE458801 GNZ458790:GOA458801 GXV458790:GXW458801 HHR458790:HHS458801 HRN458790:HRO458801 IBJ458790:IBK458801 ILF458790:ILG458801 IVB458790:IVC458801 JEX458790:JEY458801 JOT458790:JOU458801 JYP458790:JYQ458801 KIL458790:KIM458801 KSH458790:KSI458801 LCD458790:LCE458801 LLZ458790:LMA458801 LVV458790:LVW458801 MFR458790:MFS458801 MPN458790:MPO458801 MZJ458790:MZK458801 NJF458790:NJG458801 NTB458790:NTC458801 OCX458790:OCY458801 OMT458790:OMU458801 OWP458790:OWQ458801 PGL458790:PGM458801 PQH458790:PQI458801 QAD458790:QAE458801 QJZ458790:QKA458801 QTV458790:QTW458801 RDR458790:RDS458801 RNN458790:RNO458801 RXJ458790:RXK458801 SHF458790:SHG458801 SRB458790:SRC458801 TAX458790:TAY458801 TKT458790:TKU458801 TUP458790:TUQ458801 UEL458790:UEM458801 UOH458790:UOI458801 UYD458790:UYE458801 VHZ458790:VIA458801 VRV458790:VRW458801 WBR458790:WBS458801 WLN458790:WLO458801 WVJ458790:WVK458801 B524326:C524337 IX524326:IY524337 ST524326:SU524337 ACP524326:ACQ524337 AML524326:AMM524337 AWH524326:AWI524337 BGD524326:BGE524337 BPZ524326:BQA524337 BZV524326:BZW524337 CJR524326:CJS524337 CTN524326:CTO524337 DDJ524326:DDK524337 DNF524326:DNG524337 DXB524326:DXC524337 EGX524326:EGY524337 EQT524326:EQU524337 FAP524326:FAQ524337 FKL524326:FKM524337 FUH524326:FUI524337 GED524326:GEE524337 GNZ524326:GOA524337 GXV524326:GXW524337 HHR524326:HHS524337 HRN524326:HRO524337 IBJ524326:IBK524337 ILF524326:ILG524337 IVB524326:IVC524337 JEX524326:JEY524337 JOT524326:JOU524337 JYP524326:JYQ524337 KIL524326:KIM524337 KSH524326:KSI524337 LCD524326:LCE524337 LLZ524326:LMA524337 LVV524326:LVW524337 MFR524326:MFS524337 MPN524326:MPO524337 MZJ524326:MZK524337 NJF524326:NJG524337 NTB524326:NTC524337 OCX524326:OCY524337 OMT524326:OMU524337 OWP524326:OWQ524337 PGL524326:PGM524337 PQH524326:PQI524337 QAD524326:QAE524337 QJZ524326:QKA524337 QTV524326:QTW524337 RDR524326:RDS524337 RNN524326:RNO524337 RXJ524326:RXK524337 SHF524326:SHG524337 SRB524326:SRC524337 TAX524326:TAY524337 TKT524326:TKU524337 TUP524326:TUQ524337 UEL524326:UEM524337 UOH524326:UOI524337 UYD524326:UYE524337 VHZ524326:VIA524337 VRV524326:VRW524337 WBR524326:WBS524337 WLN524326:WLO524337 WVJ524326:WVK524337 B589862:C589873 IX589862:IY589873 ST589862:SU589873 ACP589862:ACQ589873 AML589862:AMM589873 AWH589862:AWI589873 BGD589862:BGE589873 BPZ589862:BQA589873 BZV589862:BZW589873 CJR589862:CJS589873 CTN589862:CTO589873 DDJ589862:DDK589873 DNF589862:DNG589873 DXB589862:DXC589873 EGX589862:EGY589873 EQT589862:EQU589873 FAP589862:FAQ589873 FKL589862:FKM589873 FUH589862:FUI589873 GED589862:GEE589873 GNZ589862:GOA589873 GXV589862:GXW589873 HHR589862:HHS589873 HRN589862:HRO589873 IBJ589862:IBK589873 ILF589862:ILG589873 IVB589862:IVC589873 JEX589862:JEY589873 JOT589862:JOU589873 JYP589862:JYQ589873 KIL589862:KIM589873 KSH589862:KSI589873 LCD589862:LCE589873 LLZ589862:LMA589873 LVV589862:LVW589873 MFR589862:MFS589873 MPN589862:MPO589873 MZJ589862:MZK589873 NJF589862:NJG589873 NTB589862:NTC589873 OCX589862:OCY589873 OMT589862:OMU589873 OWP589862:OWQ589873 PGL589862:PGM589873 PQH589862:PQI589873 QAD589862:QAE589873 QJZ589862:QKA589873 QTV589862:QTW589873 RDR589862:RDS589873 RNN589862:RNO589873 RXJ589862:RXK589873 SHF589862:SHG589873 SRB589862:SRC589873 TAX589862:TAY589873 TKT589862:TKU589873 TUP589862:TUQ589873 UEL589862:UEM589873 UOH589862:UOI589873 UYD589862:UYE589873 VHZ589862:VIA589873 VRV589862:VRW589873 WBR589862:WBS589873 WLN589862:WLO589873 WVJ589862:WVK589873 B655398:C655409 IX655398:IY655409 ST655398:SU655409 ACP655398:ACQ655409 AML655398:AMM655409 AWH655398:AWI655409 BGD655398:BGE655409 BPZ655398:BQA655409 BZV655398:BZW655409 CJR655398:CJS655409 CTN655398:CTO655409 DDJ655398:DDK655409 DNF655398:DNG655409 DXB655398:DXC655409 EGX655398:EGY655409 EQT655398:EQU655409 FAP655398:FAQ655409 FKL655398:FKM655409 FUH655398:FUI655409 GED655398:GEE655409 GNZ655398:GOA655409 GXV655398:GXW655409 HHR655398:HHS655409 HRN655398:HRO655409 IBJ655398:IBK655409 ILF655398:ILG655409 IVB655398:IVC655409 JEX655398:JEY655409 JOT655398:JOU655409 JYP655398:JYQ655409 KIL655398:KIM655409 KSH655398:KSI655409 LCD655398:LCE655409 LLZ655398:LMA655409 LVV655398:LVW655409 MFR655398:MFS655409 MPN655398:MPO655409 MZJ655398:MZK655409 NJF655398:NJG655409 NTB655398:NTC655409 OCX655398:OCY655409 OMT655398:OMU655409 OWP655398:OWQ655409 PGL655398:PGM655409 PQH655398:PQI655409 QAD655398:QAE655409 QJZ655398:QKA655409 QTV655398:QTW655409 RDR655398:RDS655409 RNN655398:RNO655409 RXJ655398:RXK655409 SHF655398:SHG655409 SRB655398:SRC655409 TAX655398:TAY655409 TKT655398:TKU655409 TUP655398:TUQ655409 UEL655398:UEM655409 UOH655398:UOI655409 UYD655398:UYE655409 VHZ655398:VIA655409 VRV655398:VRW655409 WBR655398:WBS655409 WLN655398:WLO655409 WVJ655398:WVK655409 B720934:C720945 IX720934:IY720945 ST720934:SU720945 ACP720934:ACQ720945 AML720934:AMM720945 AWH720934:AWI720945 BGD720934:BGE720945 BPZ720934:BQA720945 BZV720934:BZW720945 CJR720934:CJS720945 CTN720934:CTO720945 DDJ720934:DDK720945 DNF720934:DNG720945 DXB720934:DXC720945 EGX720934:EGY720945 EQT720934:EQU720945 FAP720934:FAQ720945 FKL720934:FKM720945 FUH720934:FUI720945 GED720934:GEE720945 GNZ720934:GOA720945 GXV720934:GXW720945 HHR720934:HHS720945 HRN720934:HRO720945 IBJ720934:IBK720945 ILF720934:ILG720945 IVB720934:IVC720945 JEX720934:JEY720945 JOT720934:JOU720945 JYP720934:JYQ720945 KIL720934:KIM720945 KSH720934:KSI720945 LCD720934:LCE720945 LLZ720934:LMA720945 LVV720934:LVW720945 MFR720934:MFS720945 MPN720934:MPO720945 MZJ720934:MZK720945 NJF720934:NJG720945 NTB720934:NTC720945 OCX720934:OCY720945 OMT720934:OMU720945 OWP720934:OWQ720945 PGL720934:PGM720945 PQH720934:PQI720945 QAD720934:QAE720945 QJZ720934:QKA720945 QTV720934:QTW720945 RDR720934:RDS720945 RNN720934:RNO720945 RXJ720934:RXK720945 SHF720934:SHG720945 SRB720934:SRC720945 TAX720934:TAY720945 TKT720934:TKU720945 TUP720934:TUQ720945 UEL720934:UEM720945 UOH720934:UOI720945 UYD720934:UYE720945 VHZ720934:VIA720945 VRV720934:VRW720945 WBR720934:WBS720945 WLN720934:WLO720945 WVJ720934:WVK720945 B786470:C786481 IX786470:IY786481 ST786470:SU786481 ACP786470:ACQ786481 AML786470:AMM786481 AWH786470:AWI786481 BGD786470:BGE786481 BPZ786470:BQA786481 BZV786470:BZW786481 CJR786470:CJS786481 CTN786470:CTO786481 DDJ786470:DDK786481 DNF786470:DNG786481 DXB786470:DXC786481 EGX786470:EGY786481 EQT786470:EQU786481 FAP786470:FAQ786481 FKL786470:FKM786481 FUH786470:FUI786481 GED786470:GEE786481 GNZ786470:GOA786481 GXV786470:GXW786481 HHR786470:HHS786481 HRN786470:HRO786481 IBJ786470:IBK786481 ILF786470:ILG786481 IVB786470:IVC786481 JEX786470:JEY786481 JOT786470:JOU786481 JYP786470:JYQ786481 KIL786470:KIM786481 KSH786470:KSI786481 LCD786470:LCE786481 LLZ786470:LMA786481 LVV786470:LVW786481 MFR786470:MFS786481 MPN786470:MPO786481 MZJ786470:MZK786481 NJF786470:NJG786481 NTB786470:NTC786481 OCX786470:OCY786481 OMT786470:OMU786481 OWP786470:OWQ786481 PGL786470:PGM786481 PQH786470:PQI786481 QAD786470:QAE786481 QJZ786470:QKA786481 QTV786470:QTW786481 RDR786470:RDS786481 RNN786470:RNO786481 RXJ786470:RXK786481 SHF786470:SHG786481 SRB786470:SRC786481 TAX786470:TAY786481 TKT786470:TKU786481 TUP786470:TUQ786481 UEL786470:UEM786481 UOH786470:UOI786481 UYD786470:UYE786481 VHZ786470:VIA786481 VRV786470:VRW786481 WBR786470:WBS786481 WLN786470:WLO786481 WVJ786470:WVK786481 B852006:C852017 IX852006:IY852017 ST852006:SU852017 ACP852006:ACQ852017 AML852006:AMM852017 AWH852006:AWI852017 BGD852006:BGE852017 BPZ852006:BQA852017 BZV852006:BZW852017 CJR852006:CJS852017 CTN852006:CTO852017 DDJ852006:DDK852017 DNF852006:DNG852017 DXB852006:DXC852017 EGX852006:EGY852017 EQT852006:EQU852017 FAP852006:FAQ852017 FKL852006:FKM852017 FUH852006:FUI852017 GED852006:GEE852017 GNZ852006:GOA852017 GXV852006:GXW852017 HHR852006:HHS852017 HRN852006:HRO852017 IBJ852006:IBK852017 ILF852006:ILG852017 IVB852006:IVC852017 JEX852006:JEY852017 JOT852006:JOU852017 JYP852006:JYQ852017 KIL852006:KIM852017 KSH852006:KSI852017 LCD852006:LCE852017 LLZ852006:LMA852017 LVV852006:LVW852017 MFR852006:MFS852017 MPN852006:MPO852017 MZJ852006:MZK852017 NJF852006:NJG852017 NTB852006:NTC852017 OCX852006:OCY852017 OMT852006:OMU852017 OWP852006:OWQ852017 PGL852006:PGM852017 PQH852006:PQI852017 QAD852006:QAE852017 QJZ852006:QKA852017 QTV852006:QTW852017 RDR852006:RDS852017 RNN852006:RNO852017 RXJ852006:RXK852017 SHF852006:SHG852017 SRB852006:SRC852017 TAX852006:TAY852017 TKT852006:TKU852017 TUP852006:TUQ852017 UEL852006:UEM852017 UOH852006:UOI852017 UYD852006:UYE852017 VHZ852006:VIA852017 VRV852006:VRW852017 WBR852006:WBS852017 WLN852006:WLO852017 WVJ852006:WVK852017 B917542:C917553 IX917542:IY917553 ST917542:SU917553 ACP917542:ACQ917553 AML917542:AMM917553 AWH917542:AWI917553 BGD917542:BGE917553 BPZ917542:BQA917553 BZV917542:BZW917553 CJR917542:CJS917553 CTN917542:CTO917553 DDJ917542:DDK917553 DNF917542:DNG917553 DXB917542:DXC917553 EGX917542:EGY917553 EQT917542:EQU917553 FAP917542:FAQ917553 FKL917542:FKM917553 FUH917542:FUI917553 GED917542:GEE917553 GNZ917542:GOA917553 GXV917542:GXW917553 HHR917542:HHS917553 HRN917542:HRO917553 IBJ917542:IBK917553 ILF917542:ILG917553 IVB917542:IVC917553 JEX917542:JEY917553 JOT917542:JOU917553 JYP917542:JYQ917553 KIL917542:KIM917553 KSH917542:KSI917553 LCD917542:LCE917553 LLZ917542:LMA917553 LVV917542:LVW917553 MFR917542:MFS917553 MPN917542:MPO917553 MZJ917542:MZK917553 NJF917542:NJG917553 NTB917542:NTC917553 OCX917542:OCY917553 OMT917542:OMU917553 OWP917542:OWQ917553 PGL917542:PGM917553 PQH917542:PQI917553 QAD917542:QAE917553 QJZ917542:QKA917553 QTV917542:QTW917553 RDR917542:RDS917553 RNN917542:RNO917553 RXJ917542:RXK917553 SHF917542:SHG917553 SRB917542:SRC917553 TAX917542:TAY917553 TKT917542:TKU917553 TUP917542:TUQ917553 UEL917542:UEM917553 UOH917542:UOI917553 UYD917542:UYE917553 VHZ917542:VIA917553 VRV917542:VRW917553 WBR917542:WBS917553 WLN917542:WLO917553 WVJ917542:WVK917553 B983078:C983089 IX983078:IY983089 ST983078:SU983089 ACP983078:ACQ983089 AML983078:AMM983089 AWH983078:AWI983089 BGD983078:BGE983089 BPZ983078:BQA983089 BZV983078:BZW983089 CJR983078:CJS983089 CTN983078:CTO983089 DDJ983078:DDK983089 DNF983078:DNG983089 DXB983078:DXC983089 EGX983078:EGY983089 EQT983078:EQU983089 FAP983078:FAQ983089 FKL983078:FKM983089 FUH983078:FUI983089 GED983078:GEE983089 GNZ983078:GOA983089 GXV983078:GXW983089 HHR983078:HHS983089 HRN983078:HRO983089 IBJ983078:IBK983089 ILF983078:ILG983089 IVB983078:IVC983089 JEX983078:JEY983089 JOT983078:JOU983089 JYP983078:JYQ983089 KIL983078:KIM983089 KSH983078:KSI983089 LCD983078:LCE983089 LLZ983078:LMA983089 LVV983078:LVW983089 MFR983078:MFS983089 MPN983078:MPO983089 MZJ983078:MZK983089 NJF983078:NJG983089 NTB983078:NTC983089 OCX983078:OCY983089 OMT983078:OMU983089 OWP983078:OWQ983089 PGL983078:PGM983089 PQH983078:PQI983089 QAD983078:QAE983089 QJZ983078:QKA983089 QTV983078:QTW983089 RDR983078:RDS983089 RNN983078:RNO983089 RXJ983078:RXK983089 SHF983078:SHG983089 SRB983078:SRC983089 TAX983078:TAY983089 TKT983078:TKU983089 TUP983078:TUQ983089 UEL983078:UEM983089 UOH983078:UOI983089 UYD983078:UYE983089 VHZ983078:VIA983089 VRV983078:VRW983089 WBR983078:WBS983089 WLN983078:WLO983089 WVJ983078:WVK983089 B54:C58 IX54:IY58 ST54:SU58 ACP54:ACQ58 AML54:AMM58 AWH54:AWI58 BGD54:BGE58 BPZ54:BQA58 BZV54:BZW58 CJR54:CJS58 CTN54:CTO58 DDJ54:DDK58 DNF54:DNG58 DXB54:DXC58 EGX54:EGY58 EQT54:EQU58 FAP54:FAQ58 FKL54:FKM58 FUH54:FUI58 GED54:GEE58 GNZ54:GOA58 GXV54:GXW58 HHR54:HHS58 HRN54:HRO58 IBJ54:IBK58 ILF54:ILG58 IVB54:IVC58 JEX54:JEY58 JOT54:JOU58 JYP54:JYQ58 KIL54:KIM58 KSH54:KSI58 LCD54:LCE58 LLZ54:LMA58 LVV54:LVW58 MFR54:MFS58 MPN54:MPO58 MZJ54:MZK58 NJF54:NJG58 NTB54:NTC58 OCX54:OCY58 OMT54:OMU58 OWP54:OWQ58 PGL54:PGM58 PQH54:PQI58 QAD54:QAE58 QJZ54:QKA58 QTV54:QTW58 RDR54:RDS58 RNN54:RNO58 RXJ54:RXK58 SHF54:SHG58 SRB54:SRC58 TAX54:TAY58 TKT54:TKU58 TUP54:TUQ58 UEL54:UEM58 UOH54:UOI58 UYD54:UYE58 VHZ54:VIA58 VRV54:VRW58 WBR54:WBS58 WLN54:WLO58 WVJ54:WVK58 B65590:C65594 IX65590:IY65594 ST65590:SU65594 ACP65590:ACQ65594 AML65590:AMM65594 AWH65590:AWI65594 BGD65590:BGE65594 BPZ65590:BQA65594 BZV65590:BZW65594 CJR65590:CJS65594 CTN65590:CTO65594 DDJ65590:DDK65594 DNF65590:DNG65594 DXB65590:DXC65594 EGX65590:EGY65594 EQT65590:EQU65594 FAP65590:FAQ65594 FKL65590:FKM65594 FUH65590:FUI65594 GED65590:GEE65594 GNZ65590:GOA65594 GXV65590:GXW65594 HHR65590:HHS65594 HRN65590:HRO65594 IBJ65590:IBK65594 ILF65590:ILG65594 IVB65590:IVC65594 JEX65590:JEY65594 JOT65590:JOU65594 JYP65590:JYQ65594 KIL65590:KIM65594 KSH65590:KSI65594 LCD65590:LCE65594 LLZ65590:LMA65594 LVV65590:LVW65594 MFR65590:MFS65594 MPN65590:MPO65594 MZJ65590:MZK65594 NJF65590:NJG65594 NTB65590:NTC65594 OCX65590:OCY65594 OMT65590:OMU65594 OWP65590:OWQ65594 PGL65590:PGM65594 PQH65590:PQI65594 QAD65590:QAE65594 QJZ65590:QKA65594 QTV65590:QTW65594 RDR65590:RDS65594 RNN65590:RNO65594 RXJ65590:RXK65594 SHF65590:SHG65594 SRB65590:SRC65594 TAX65590:TAY65594 TKT65590:TKU65594 TUP65590:TUQ65594 UEL65590:UEM65594 UOH65590:UOI65594 UYD65590:UYE65594 VHZ65590:VIA65594 VRV65590:VRW65594 WBR65590:WBS65594 WLN65590:WLO65594 WVJ65590:WVK65594 B131126:C131130 IX131126:IY131130 ST131126:SU131130 ACP131126:ACQ131130 AML131126:AMM131130 AWH131126:AWI131130 BGD131126:BGE131130 BPZ131126:BQA131130 BZV131126:BZW131130 CJR131126:CJS131130 CTN131126:CTO131130 DDJ131126:DDK131130 DNF131126:DNG131130 DXB131126:DXC131130 EGX131126:EGY131130 EQT131126:EQU131130 FAP131126:FAQ131130 FKL131126:FKM131130 FUH131126:FUI131130 GED131126:GEE131130 GNZ131126:GOA131130 GXV131126:GXW131130 HHR131126:HHS131130 HRN131126:HRO131130 IBJ131126:IBK131130 ILF131126:ILG131130 IVB131126:IVC131130 JEX131126:JEY131130 JOT131126:JOU131130 JYP131126:JYQ131130 KIL131126:KIM131130 KSH131126:KSI131130 LCD131126:LCE131130 LLZ131126:LMA131130 LVV131126:LVW131130 MFR131126:MFS131130 MPN131126:MPO131130 MZJ131126:MZK131130 NJF131126:NJG131130 NTB131126:NTC131130 OCX131126:OCY131130 OMT131126:OMU131130 OWP131126:OWQ131130 PGL131126:PGM131130 PQH131126:PQI131130 QAD131126:QAE131130 QJZ131126:QKA131130 QTV131126:QTW131130 RDR131126:RDS131130 RNN131126:RNO131130 RXJ131126:RXK131130 SHF131126:SHG131130 SRB131126:SRC131130 TAX131126:TAY131130 TKT131126:TKU131130 TUP131126:TUQ131130 UEL131126:UEM131130 UOH131126:UOI131130 UYD131126:UYE131130 VHZ131126:VIA131130 VRV131126:VRW131130 WBR131126:WBS131130 WLN131126:WLO131130 WVJ131126:WVK131130 B196662:C196666 IX196662:IY196666 ST196662:SU196666 ACP196662:ACQ196666 AML196662:AMM196666 AWH196662:AWI196666 BGD196662:BGE196666 BPZ196662:BQA196666 BZV196662:BZW196666 CJR196662:CJS196666 CTN196662:CTO196666 DDJ196662:DDK196666 DNF196662:DNG196666 DXB196662:DXC196666 EGX196662:EGY196666 EQT196662:EQU196666 FAP196662:FAQ196666 FKL196662:FKM196666 FUH196662:FUI196666 GED196662:GEE196666 GNZ196662:GOA196666 GXV196662:GXW196666 HHR196662:HHS196666 HRN196662:HRO196666 IBJ196662:IBK196666 ILF196662:ILG196666 IVB196662:IVC196666 JEX196662:JEY196666 JOT196662:JOU196666 JYP196662:JYQ196666 KIL196662:KIM196666 KSH196662:KSI196666 LCD196662:LCE196666 LLZ196662:LMA196666 LVV196662:LVW196666 MFR196662:MFS196666 MPN196662:MPO196666 MZJ196662:MZK196666 NJF196662:NJG196666 NTB196662:NTC196666 OCX196662:OCY196666 OMT196662:OMU196666 OWP196662:OWQ196666 PGL196662:PGM196666 PQH196662:PQI196666 QAD196662:QAE196666 QJZ196662:QKA196666 QTV196662:QTW196666 RDR196662:RDS196666 RNN196662:RNO196666 RXJ196662:RXK196666 SHF196662:SHG196666 SRB196662:SRC196666 TAX196662:TAY196666 TKT196662:TKU196666 TUP196662:TUQ196666 UEL196662:UEM196666 UOH196662:UOI196666 UYD196662:UYE196666 VHZ196662:VIA196666 VRV196662:VRW196666 WBR196662:WBS196666 WLN196662:WLO196666 WVJ196662:WVK196666 B262198:C262202 IX262198:IY262202 ST262198:SU262202 ACP262198:ACQ262202 AML262198:AMM262202 AWH262198:AWI262202 BGD262198:BGE262202 BPZ262198:BQA262202 BZV262198:BZW262202 CJR262198:CJS262202 CTN262198:CTO262202 DDJ262198:DDK262202 DNF262198:DNG262202 DXB262198:DXC262202 EGX262198:EGY262202 EQT262198:EQU262202 FAP262198:FAQ262202 FKL262198:FKM262202 FUH262198:FUI262202 GED262198:GEE262202 GNZ262198:GOA262202 GXV262198:GXW262202 HHR262198:HHS262202 HRN262198:HRO262202 IBJ262198:IBK262202 ILF262198:ILG262202 IVB262198:IVC262202 JEX262198:JEY262202 JOT262198:JOU262202 JYP262198:JYQ262202 KIL262198:KIM262202 KSH262198:KSI262202 LCD262198:LCE262202 LLZ262198:LMA262202 LVV262198:LVW262202 MFR262198:MFS262202 MPN262198:MPO262202 MZJ262198:MZK262202 NJF262198:NJG262202 NTB262198:NTC262202 OCX262198:OCY262202 OMT262198:OMU262202 OWP262198:OWQ262202 PGL262198:PGM262202 PQH262198:PQI262202 QAD262198:QAE262202 QJZ262198:QKA262202 QTV262198:QTW262202 RDR262198:RDS262202 RNN262198:RNO262202 RXJ262198:RXK262202 SHF262198:SHG262202 SRB262198:SRC262202 TAX262198:TAY262202 TKT262198:TKU262202 TUP262198:TUQ262202 UEL262198:UEM262202 UOH262198:UOI262202 UYD262198:UYE262202 VHZ262198:VIA262202 VRV262198:VRW262202 WBR262198:WBS262202 WLN262198:WLO262202 WVJ262198:WVK262202 B327734:C327738 IX327734:IY327738 ST327734:SU327738 ACP327734:ACQ327738 AML327734:AMM327738 AWH327734:AWI327738 BGD327734:BGE327738 BPZ327734:BQA327738 BZV327734:BZW327738 CJR327734:CJS327738 CTN327734:CTO327738 DDJ327734:DDK327738 DNF327734:DNG327738 DXB327734:DXC327738 EGX327734:EGY327738 EQT327734:EQU327738 FAP327734:FAQ327738 FKL327734:FKM327738 FUH327734:FUI327738 GED327734:GEE327738 GNZ327734:GOA327738 GXV327734:GXW327738 HHR327734:HHS327738 HRN327734:HRO327738 IBJ327734:IBK327738 ILF327734:ILG327738 IVB327734:IVC327738 JEX327734:JEY327738 JOT327734:JOU327738 JYP327734:JYQ327738 KIL327734:KIM327738 KSH327734:KSI327738 LCD327734:LCE327738 LLZ327734:LMA327738 LVV327734:LVW327738 MFR327734:MFS327738 MPN327734:MPO327738 MZJ327734:MZK327738 NJF327734:NJG327738 NTB327734:NTC327738 OCX327734:OCY327738 OMT327734:OMU327738 OWP327734:OWQ327738 PGL327734:PGM327738 PQH327734:PQI327738 QAD327734:QAE327738 QJZ327734:QKA327738 QTV327734:QTW327738 RDR327734:RDS327738 RNN327734:RNO327738 RXJ327734:RXK327738 SHF327734:SHG327738 SRB327734:SRC327738 TAX327734:TAY327738 TKT327734:TKU327738 TUP327734:TUQ327738 UEL327734:UEM327738 UOH327734:UOI327738 UYD327734:UYE327738 VHZ327734:VIA327738 VRV327734:VRW327738 WBR327734:WBS327738 WLN327734:WLO327738 WVJ327734:WVK327738 B393270:C393274 IX393270:IY393274 ST393270:SU393274 ACP393270:ACQ393274 AML393270:AMM393274 AWH393270:AWI393274 BGD393270:BGE393274 BPZ393270:BQA393274 BZV393270:BZW393274 CJR393270:CJS393274 CTN393270:CTO393274 DDJ393270:DDK393274 DNF393270:DNG393274 DXB393270:DXC393274 EGX393270:EGY393274 EQT393270:EQU393274 FAP393270:FAQ393274 FKL393270:FKM393274 FUH393270:FUI393274 GED393270:GEE393274 GNZ393270:GOA393274 GXV393270:GXW393274 HHR393270:HHS393274 HRN393270:HRO393274 IBJ393270:IBK393274 ILF393270:ILG393274 IVB393270:IVC393274 JEX393270:JEY393274 JOT393270:JOU393274 JYP393270:JYQ393274 KIL393270:KIM393274 KSH393270:KSI393274 LCD393270:LCE393274 LLZ393270:LMA393274 LVV393270:LVW393274 MFR393270:MFS393274 MPN393270:MPO393274 MZJ393270:MZK393274 NJF393270:NJG393274 NTB393270:NTC393274 OCX393270:OCY393274 OMT393270:OMU393274 OWP393270:OWQ393274 PGL393270:PGM393274 PQH393270:PQI393274 QAD393270:QAE393274 QJZ393270:QKA393274 QTV393270:QTW393274 RDR393270:RDS393274 RNN393270:RNO393274 RXJ393270:RXK393274 SHF393270:SHG393274 SRB393270:SRC393274 TAX393270:TAY393274 TKT393270:TKU393274 TUP393270:TUQ393274 UEL393270:UEM393274 UOH393270:UOI393274 UYD393270:UYE393274 VHZ393270:VIA393274 VRV393270:VRW393274 WBR393270:WBS393274 WLN393270:WLO393274 WVJ393270:WVK393274 B458806:C458810 IX458806:IY458810 ST458806:SU458810 ACP458806:ACQ458810 AML458806:AMM458810 AWH458806:AWI458810 BGD458806:BGE458810 BPZ458806:BQA458810 BZV458806:BZW458810 CJR458806:CJS458810 CTN458806:CTO458810 DDJ458806:DDK458810 DNF458806:DNG458810 DXB458806:DXC458810 EGX458806:EGY458810 EQT458806:EQU458810 FAP458806:FAQ458810 FKL458806:FKM458810 FUH458806:FUI458810 GED458806:GEE458810 GNZ458806:GOA458810 GXV458806:GXW458810 HHR458806:HHS458810 HRN458806:HRO458810 IBJ458806:IBK458810 ILF458806:ILG458810 IVB458806:IVC458810 JEX458806:JEY458810 JOT458806:JOU458810 JYP458806:JYQ458810 KIL458806:KIM458810 KSH458806:KSI458810 LCD458806:LCE458810 LLZ458806:LMA458810 LVV458806:LVW458810 MFR458806:MFS458810 MPN458806:MPO458810 MZJ458806:MZK458810 NJF458806:NJG458810 NTB458806:NTC458810 OCX458806:OCY458810 OMT458806:OMU458810 OWP458806:OWQ458810 PGL458806:PGM458810 PQH458806:PQI458810 QAD458806:QAE458810 QJZ458806:QKA458810 QTV458806:QTW458810 RDR458806:RDS458810 RNN458806:RNO458810 RXJ458806:RXK458810 SHF458806:SHG458810 SRB458806:SRC458810 TAX458806:TAY458810 TKT458806:TKU458810 TUP458806:TUQ458810 UEL458806:UEM458810 UOH458806:UOI458810 UYD458806:UYE458810 VHZ458806:VIA458810 VRV458806:VRW458810 WBR458806:WBS458810 WLN458806:WLO458810 WVJ458806:WVK458810 B524342:C524346 IX524342:IY524346 ST524342:SU524346 ACP524342:ACQ524346 AML524342:AMM524346 AWH524342:AWI524346 BGD524342:BGE524346 BPZ524342:BQA524346 BZV524342:BZW524346 CJR524342:CJS524346 CTN524342:CTO524346 DDJ524342:DDK524346 DNF524342:DNG524346 DXB524342:DXC524346 EGX524342:EGY524346 EQT524342:EQU524346 FAP524342:FAQ524346 FKL524342:FKM524346 FUH524342:FUI524346 GED524342:GEE524346 GNZ524342:GOA524346 GXV524342:GXW524346 HHR524342:HHS524346 HRN524342:HRO524346 IBJ524342:IBK524346 ILF524342:ILG524346 IVB524342:IVC524346 JEX524342:JEY524346 JOT524342:JOU524346 JYP524342:JYQ524346 KIL524342:KIM524346 KSH524342:KSI524346 LCD524342:LCE524346 LLZ524342:LMA524346 LVV524342:LVW524346 MFR524342:MFS524346 MPN524342:MPO524346 MZJ524342:MZK524346 NJF524342:NJG524346 NTB524342:NTC524346 OCX524342:OCY524346 OMT524342:OMU524346 OWP524342:OWQ524346 PGL524342:PGM524346 PQH524342:PQI524346 QAD524342:QAE524346 QJZ524342:QKA524346 QTV524342:QTW524346 RDR524342:RDS524346 RNN524342:RNO524346 RXJ524342:RXK524346 SHF524342:SHG524346 SRB524342:SRC524346 TAX524342:TAY524346 TKT524342:TKU524346 TUP524342:TUQ524346 UEL524342:UEM524346 UOH524342:UOI524346 UYD524342:UYE524346 VHZ524342:VIA524346 VRV524342:VRW524346 WBR524342:WBS524346 WLN524342:WLO524346 WVJ524342:WVK524346 B589878:C589882 IX589878:IY589882 ST589878:SU589882 ACP589878:ACQ589882 AML589878:AMM589882 AWH589878:AWI589882 BGD589878:BGE589882 BPZ589878:BQA589882 BZV589878:BZW589882 CJR589878:CJS589882 CTN589878:CTO589882 DDJ589878:DDK589882 DNF589878:DNG589882 DXB589878:DXC589882 EGX589878:EGY589882 EQT589878:EQU589882 FAP589878:FAQ589882 FKL589878:FKM589882 FUH589878:FUI589882 GED589878:GEE589882 GNZ589878:GOA589882 GXV589878:GXW589882 HHR589878:HHS589882 HRN589878:HRO589882 IBJ589878:IBK589882 ILF589878:ILG589882 IVB589878:IVC589882 JEX589878:JEY589882 JOT589878:JOU589882 JYP589878:JYQ589882 KIL589878:KIM589882 KSH589878:KSI589882 LCD589878:LCE589882 LLZ589878:LMA589882 LVV589878:LVW589882 MFR589878:MFS589882 MPN589878:MPO589882 MZJ589878:MZK589882 NJF589878:NJG589882 NTB589878:NTC589882 OCX589878:OCY589882 OMT589878:OMU589882 OWP589878:OWQ589882 PGL589878:PGM589882 PQH589878:PQI589882 QAD589878:QAE589882 QJZ589878:QKA589882 QTV589878:QTW589882 RDR589878:RDS589882 RNN589878:RNO589882 RXJ589878:RXK589882 SHF589878:SHG589882 SRB589878:SRC589882 TAX589878:TAY589882 TKT589878:TKU589882 TUP589878:TUQ589882 UEL589878:UEM589882 UOH589878:UOI589882 UYD589878:UYE589882 VHZ589878:VIA589882 VRV589878:VRW589882 WBR589878:WBS589882 WLN589878:WLO589882 WVJ589878:WVK589882 B655414:C655418 IX655414:IY655418 ST655414:SU655418 ACP655414:ACQ655418 AML655414:AMM655418 AWH655414:AWI655418 BGD655414:BGE655418 BPZ655414:BQA655418 BZV655414:BZW655418 CJR655414:CJS655418 CTN655414:CTO655418 DDJ655414:DDK655418 DNF655414:DNG655418 DXB655414:DXC655418 EGX655414:EGY655418 EQT655414:EQU655418 FAP655414:FAQ655418 FKL655414:FKM655418 FUH655414:FUI655418 GED655414:GEE655418 GNZ655414:GOA655418 GXV655414:GXW655418 HHR655414:HHS655418 HRN655414:HRO655418 IBJ655414:IBK655418 ILF655414:ILG655418 IVB655414:IVC655418 JEX655414:JEY655418 JOT655414:JOU655418 JYP655414:JYQ655418 KIL655414:KIM655418 KSH655414:KSI655418 LCD655414:LCE655418 LLZ655414:LMA655418 LVV655414:LVW655418 MFR655414:MFS655418 MPN655414:MPO655418 MZJ655414:MZK655418 NJF655414:NJG655418 NTB655414:NTC655418 OCX655414:OCY655418 OMT655414:OMU655418 OWP655414:OWQ655418 PGL655414:PGM655418 PQH655414:PQI655418 QAD655414:QAE655418 QJZ655414:QKA655418 QTV655414:QTW655418 RDR655414:RDS655418 RNN655414:RNO655418 RXJ655414:RXK655418 SHF655414:SHG655418 SRB655414:SRC655418 TAX655414:TAY655418 TKT655414:TKU655418 TUP655414:TUQ655418 UEL655414:UEM655418 UOH655414:UOI655418 UYD655414:UYE655418 VHZ655414:VIA655418 VRV655414:VRW655418 WBR655414:WBS655418 WLN655414:WLO655418 WVJ655414:WVK655418 B720950:C720954 IX720950:IY720954 ST720950:SU720954 ACP720950:ACQ720954 AML720950:AMM720954 AWH720950:AWI720954 BGD720950:BGE720954 BPZ720950:BQA720954 BZV720950:BZW720954 CJR720950:CJS720954 CTN720950:CTO720954 DDJ720950:DDK720954 DNF720950:DNG720954 DXB720950:DXC720954 EGX720950:EGY720954 EQT720950:EQU720954 FAP720950:FAQ720954 FKL720950:FKM720954 FUH720950:FUI720954 GED720950:GEE720954 GNZ720950:GOA720954 GXV720950:GXW720954 HHR720950:HHS720954 HRN720950:HRO720954 IBJ720950:IBK720954 ILF720950:ILG720954 IVB720950:IVC720954 JEX720950:JEY720954 JOT720950:JOU720954 JYP720950:JYQ720954 KIL720950:KIM720954 KSH720950:KSI720954 LCD720950:LCE720954 LLZ720950:LMA720954 LVV720950:LVW720954 MFR720950:MFS720954 MPN720950:MPO720954 MZJ720950:MZK720954 NJF720950:NJG720954 NTB720950:NTC720954 OCX720950:OCY720954 OMT720950:OMU720954 OWP720950:OWQ720954 PGL720950:PGM720954 PQH720950:PQI720954 QAD720950:QAE720954 QJZ720950:QKA720954 QTV720950:QTW720954 RDR720950:RDS720954 RNN720950:RNO720954 RXJ720950:RXK720954 SHF720950:SHG720954 SRB720950:SRC720954 TAX720950:TAY720954 TKT720950:TKU720954 TUP720950:TUQ720954 UEL720950:UEM720954 UOH720950:UOI720954 UYD720950:UYE720954 VHZ720950:VIA720954 VRV720950:VRW720954 WBR720950:WBS720954 WLN720950:WLO720954 WVJ720950:WVK720954 B786486:C786490 IX786486:IY786490 ST786486:SU786490 ACP786486:ACQ786490 AML786486:AMM786490 AWH786486:AWI786490 BGD786486:BGE786490 BPZ786486:BQA786490 BZV786486:BZW786490 CJR786486:CJS786490 CTN786486:CTO786490 DDJ786486:DDK786490 DNF786486:DNG786490 DXB786486:DXC786490 EGX786486:EGY786490 EQT786486:EQU786490 FAP786486:FAQ786490 FKL786486:FKM786490 FUH786486:FUI786490 GED786486:GEE786490 GNZ786486:GOA786490 GXV786486:GXW786490 HHR786486:HHS786490 HRN786486:HRO786490 IBJ786486:IBK786490 ILF786486:ILG786490 IVB786486:IVC786490 JEX786486:JEY786490 JOT786486:JOU786490 JYP786486:JYQ786490 KIL786486:KIM786490 KSH786486:KSI786490 LCD786486:LCE786490 LLZ786486:LMA786490 LVV786486:LVW786490 MFR786486:MFS786490 MPN786486:MPO786490 MZJ786486:MZK786490 NJF786486:NJG786490 NTB786486:NTC786490 OCX786486:OCY786490 OMT786486:OMU786490 OWP786486:OWQ786490 PGL786486:PGM786490 PQH786486:PQI786490 QAD786486:QAE786490 QJZ786486:QKA786490 QTV786486:QTW786490 RDR786486:RDS786490 RNN786486:RNO786490 RXJ786486:RXK786490 SHF786486:SHG786490 SRB786486:SRC786490 TAX786486:TAY786490 TKT786486:TKU786490 TUP786486:TUQ786490 UEL786486:UEM786490 UOH786486:UOI786490 UYD786486:UYE786490 VHZ786486:VIA786490 VRV786486:VRW786490 WBR786486:WBS786490 WLN786486:WLO786490 WVJ786486:WVK786490 B852022:C852026 IX852022:IY852026 ST852022:SU852026 ACP852022:ACQ852026 AML852022:AMM852026 AWH852022:AWI852026 BGD852022:BGE852026 BPZ852022:BQA852026 BZV852022:BZW852026 CJR852022:CJS852026 CTN852022:CTO852026 DDJ852022:DDK852026 DNF852022:DNG852026 DXB852022:DXC852026 EGX852022:EGY852026 EQT852022:EQU852026 FAP852022:FAQ852026 FKL852022:FKM852026 FUH852022:FUI852026 GED852022:GEE852026 GNZ852022:GOA852026 GXV852022:GXW852026 HHR852022:HHS852026 HRN852022:HRO852026 IBJ852022:IBK852026 ILF852022:ILG852026 IVB852022:IVC852026 JEX852022:JEY852026 JOT852022:JOU852026 JYP852022:JYQ852026 KIL852022:KIM852026 KSH852022:KSI852026 LCD852022:LCE852026 LLZ852022:LMA852026 LVV852022:LVW852026 MFR852022:MFS852026 MPN852022:MPO852026 MZJ852022:MZK852026 NJF852022:NJG852026 NTB852022:NTC852026 OCX852022:OCY852026 OMT852022:OMU852026 OWP852022:OWQ852026 PGL852022:PGM852026 PQH852022:PQI852026 QAD852022:QAE852026 QJZ852022:QKA852026 QTV852022:QTW852026 RDR852022:RDS852026 RNN852022:RNO852026 RXJ852022:RXK852026 SHF852022:SHG852026 SRB852022:SRC852026 TAX852022:TAY852026 TKT852022:TKU852026 TUP852022:TUQ852026 UEL852022:UEM852026 UOH852022:UOI852026 UYD852022:UYE852026 VHZ852022:VIA852026 VRV852022:VRW852026 WBR852022:WBS852026 WLN852022:WLO852026 WVJ852022:WVK852026 B917558:C917562 IX917558:IY917562 ST917558:SU917562 ACP917558:ACQ917562 AML917558:AMM917562 AWH917558:AWI917562 BGD917558:BGE917562 BPZ917558:BQA917562 BZV917558:BZW917562 CJR917558:CJS917562 CTN917558:CTO917562 DDJ917558:DDK917562 DNF917558:DNG917562 DXB917558:DXC917562 EGX917558:EGY917562 EQT917558:EQU917562 FAP917558:FAQ917562 FKL917558:FKM917562 FUH917558:FUI917562 GED917558:GEE917562 GNZ917558:GOA917562 GXV917558:GXW917562 HHR917558:HHS917562 HRN917558:HRO917562 IBJ917558:IBK917562 ILF917558:ILG917562 IVB917558:IVC917562 JEX917558:JEY917562 JOT917558:JOU917562 JYP917558:JYQ917562 KIL917558:KIM917562 KSH917558:KSI917562 LCD917558:LCE917562 LLZ917558:LMA917562 LVV917558:LVW917562 MFR917558:MFS917562 MPN917558:MPO917562 MZJ917558:MZK917562 NJF917558:NJG917562 NTB917558:NTC917562 OCX917558:OCY917562 OMT917558:OMU917562 OWP917558:OWQ917562 PGL917558:PGM917562 PQH917558:PQI917562 QAD917558:QAE917562 QJZ917558:QKA917562 QTV917558:QTW917562 RDR917558:RDS917562 RNN917558:RNO917562 RXJ917558:RXK917562 SHF917558:SHG917562 SRB917558:SRC917562 TAX917558:TAY917562 TKT917558:TKU917562 TUP917558:TUQ917562 UEL917558:UEM917562 UOH917558:UOI917562 UYD917558:UYE917562 VHZ917558:VIA917562 VRV917558:VRW917562 WBR917558:WBS917562 WLN917558:WLO917562 WVJ917558:WVK917562 B983094:C983098 IX983094:IY983098 ST983094:SU983098 ACP983094:ACQ983098 AML983094:AMM983098 AWH983094:AWI983098 BGD983094:BGE983098 BPZ983094:BQA983098 BZV983094:BZW983098 CJR983094:CJS983098 CTN983094:CTO983098 DDJ983094:DDK983098 DNF983094:DNG983098 DXB983094:DXC983098 EGX983094:EGY983098 EQT983094:EQU983098 FAP983094:FAQ983098 FKL983094:FKM983098 FUH983094:FUI983098 GED983094:GEE983098 GNZ983094:GOA983098 GXV983094:GXW983098 HHR983094:HHS983098 HRN983094:HRO983098 IBJ983094:IBK983098 ILF983094:ILG983098 IVB983094:IVC983098 JEX983094:JEY983098 JOT983094:JOU983098 JYP983094:JYQ983098 KIL983094:KIM983098 KSH983094:KSI983098 LCD983094:LCE983098 LLZ983094:LMA983098 LVV983094:LVW983098 MFR983094:MFS983098 MPN983094:MPO983098 MZJ983094:MZK983098 NJF983094:NJG983098 NTB983094:NTC983098 OCX983094:OCY983098 OMT983094:OMU983098 OWP983094:OWQ983098 PGL983094:PGM983098 PQH983094:PQI983098 QAD983094:QAE983098 QJZ983094:QKA983098 QTV983094:QTW983098 RDR983094:RDS983098 RNN983094:RNO983098 RXJ983094:RXK983098 SHF983094:SHG983098 SRB983094:SRC983098 TAX983094:TAY983098 TKT983094:TKU983098 TUP983094:TUQ983098 UEL983094:UEM983098 UOH983094:UOI983098 UYD983094:UYE983098 VHZ983094:VIA983098 VRV983094:VRW983098 WBR983094:WBS983098 WLN983094:WLO983098 WVJ983094:WVK983098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A68:A79 IW68:IW79 SS68:SS79 ACO68:ACO79 AMK68:AMK79 AWG68:AWG79 BGC68:BGC79 BPY68:BPY79 BZU68:BZU79 CJQ68:CJQ79 CTM68:CTM79 DDI68:DDI79 DNE68:DNE79 DXA68:DXA79 EGW68:EGW79 EQS68:EQS79 FAO68:FAO79 FKK68:FKK79 FUG68:FUG79 GEC68:GEC79 GNY68:GNY79 GXU68:GXU79 HHQ68:HHQ79 HRM68:HRM79 IBI68:IBI79 ILE68:ILE79 IVA68:IVA79 JEW68:JEW79 JOS68:JOS79 JYO68:JYO79 KIK68:KIK79 KSG68:KSG79 LCC68:LCC79 LLY68:LLY79 LVU68:LVU79 MFQ68:MFQ79 MPM68:MPM79 MZI68:MZI79 NJE68:NJE79 NTA68:NTA79 OCW68:OCW79 OMS68:OMS79 OWO68:OWO79 PGK68:PGK79 PQG68:PQG79 QAC68:QAC79 QJY68:QJY79 QTU68:QTU79 RDQ68:RDQ79 RNM68:RNM79 RXI68:RXI79 SHE68:SHE79 SRA68:SRA79 TAW68:TAW79 TKS68:TKS79 TUO68:TUO79 UEK68:UEK79 UOG68:UOG79 UYC68:UYC79 VHY68:VHY79 VRU68:VRU79 WBQ68:WBQ79 WLM68:WLM79 WVI68:WVI79 A65604:A65615 IW65604:IW65615 SS65604:SS65615 ACO65604:ACO65615 AMK65604:AMK65615 AWG65604:AWG65615 BGC65604:BGC65615 BPY65604:BPY65615 BZU65604:BZU65615 CJQ65604:CJQ65615 CTM65604:CTM65615 DDI65604:DDI65615 DNE65604:DNE65615 DXA65604:DXA65615 EGW65604:EGW65615 EQS65604:EQS65615 FAO65604:FAO65615 FKK65604:FKK65615 FUG65604:FUG65615 GEC65604:GEC65615 GNY65604:GNY65615 GXU65604:GXU65615 HHQ65604:HHQ65615 HRM65604:HRM65615 IBI65604:IBI65615 ILE65604:ILE65615 IVA65604:IVA65615 JEW65604:JEW65615 JOS65604:JOS65615 JYO65604:JYO65615 KIK65604:KIK65615 KSG65604:KSG65615 LCC65604:LCC65615 LLY65604:LLY65615 LVU65604:LVU65615 MFQ65604:MFQ65615 MPM65604:MPM65615 MZI65604:MZI65615 NJE65604:NJE65615 NTA65604:NTA65615 OCW65604:OCW65615 OMS65604:OMS65615 OWO65604:OWO65615 PGK65604:PGK65615 PQG65604:PQG65615 QAC65604:QAC65615 QJY65604:QJY65615 QTU65604:QTU65615 RDQ65604:RDQ65615 RNM65604:RNM65615 RXI65604:RXI65615 SHE65604:SHE65615 SRA65604:SRA65615 TAW65604:TAW65615 TKS65604:TKS65615 TUO65604:TUO65615 UEK65604:UEK65615 UOG65604:UOG65615 UYC65604:UYC65615 VHY65604:VHY65615 VRU65604:VRU65615 WBQ65604:WBQ65615 WLM65604:WLM65615 WVI65604:WVI65615 A131140:A131151 IW131140:IW131151 SS131140:SS131151 ACO131140:ACO131151 AMK131140:AMK131151 AWG131140:AWG131151 BGC131140:BGC131151 BPY131140:BPY131151 BZU131140:BZU131151 CJQ131140:CJQ131151 CTM131140:CTM131151 DDI131140:DDI131151 DNE131140:DNE131151 DXA131140:DXA131151 EGW131140:EGW131151 EQS131140:EQS131151 FAO131140:FAO131151 FKK131140:FKK131151 FUG131140:FUG131151 GEC131140:GEC131151 GNY131140:GNY131151 GXU131140:GXU131151 HHQ131140:HHQ131151 HRM131140:HRM131151 IBI131140:IBI131151 ILE131140:ILE131151 IVA131140:IVA131151 JEW131140:JEW131151 JOS131140:JOS131151 JYO131140:JYO131151 KIK131140:KIK131151 KSG131140:KSG131151 LCC131140:LCC131151 LLY131140:LLY131151 LVU131140:LVU131151 MFQ131140:MFQ131151 MPM131140:MPM131151 MZI131140:MZI131151 NJE131140:NJE131151 NTA131140:NTA131151 OCW131140:OCW131151 OMS131140:OMS131151 OWO131140:OWO131151 PGK131140:PGK131151 PQG131140:PQG131151 QAC131140:QAC131151 QJY131140:QJY131151 QTU131140:QTU131151 RDQ131140:RDQ131151 RNM131140:RNM131151 RXI131140:RXI131151 SHE131140:SHE131151 SRA131140:SRA131151 TAW131140:TAW131151 TKS131140:TKS131151 TUO131140:TUO131151 UEK131140:UEK131151 UOG131140:UOG131151 UYC131140:UYC131151 VHY131140:VHY131151 VRU131140:VRU131151 WBQ131140:WBQ131151 WLM131140:WLM131151 WVI131140:WVI131151 A196676:A196687 IW196676:IW196687 SS196676:SS196687 ACO196676:ACO196687 AMK196676:AMK196687 AWG196676:AWG196687 BGC196676:BGC196687 BPY196676:BPY196687 BZU196676:BZU196687 CJQ196676:CJQ196687 CTM196676:CTM196687 DDI196676:DDI196687 DNE196676:DNE196687 DXA196676:DXA196687 EGW196676:EGW196687 EQS196676:EQS196687 FAO196676:FAO196687 FKK196676:FKK196687 FUG196676:FUG196687 GEC196676:GEC196687 GNY196676:GNY196687 GXU196676:GXU196687 HHQ196676:HHQ196687 HRM196676:HRM196687 IBI196676:IBI196687 ILE196676:ILE196687 IVA196676:IVA196687 JEW196676:JEW196687 JOS196676:JOS196687 JYO196676:JYO196687 KIK196676:KIK196687 KSG196676:KSG196687 LCC196676:LCC196687 LLY196676:LLY196687 LVU196676:LVU196687 MFQ196676:MFQ196687 MPM196676:MPM196687 MZI196676:MZI196687 NJE196676:NJE196687 NTA196676:NTA196687 OCW196676:OCW196687 OMS196676:OMS196687 OWO196676:OWO196687 PGK196676:PGK196687 PQG196676:PQG196687 QAC196676:QAC196687 QJY196676:QJY196687 QTU196676:QTU196687 RDQ196676:RDQ196687 RNM196676:RNM196687 RXI196676:RXI196687 SHE196676:SHE196687 SRA196676:SRA196687 TAW196676:TAW196687 TKS196676:TKS196687 TUO196676:TUO196687 UEK196676:UEK196687 UOG196676:UOG196687 UYC196676:UYC196687 VHY196676:VHY196687 VRU196676:VRU196687 WBQ196676:WBQ196687 WLM196676:WLM196687 WVI196676:WVI196687 A262212:A262223 IW262212:IW262223 SS262212:SS262223 ACO262212:ACO262223 AMK262212:AMK262223 AWG262212:AWG262223 BGC262212:BGC262223 BPY262212:BPY262223 BZU262212:BZU262223 CJQ262212:CJQ262223 CTM262212:CTM262223 DDI262212:DDI262223 DNE262212:DNE262223 DXA262212:DXA262223 EGW262212:EGW262223 EQS262212:EQS262223 FAO262212:FAO262223 FKK262212:FKK262223 FUG262212:FUG262223 GEC262212:GEC262223 GNY262212:GNY262223 GXU262212:GXU262223 HHQ262212:HHQ262223 HRM262212:HRM262223 IBI262212:IBI262223 ILE262212:ILE262223 IVA262212:IVA262223 JEW262212:JEW262223 JOS262212:JOS262223 JYO262212:JYO262223 KIK262212:KIK262223 KSG262212:KSG262223 LCC262212:LCC262223 LLY262212:LLY262223 LVU262212:LVU262223 MFQ262212:MFQ262223 MPM262212:MPM262223 MZI262212:MZI262223 NJE262212:NJE262223 NTA262212:NTA262223 OCW262212:OCW262223 OMS262212:OMS262223 OWO262212:OWO262223 PGK262212:PGK262223 PQG262212:PQG262223 QAC262212:QAC262223 QJY262212:QJY262223 QTU262212:QTU262223 RDQ262212:RDQ262223 RNM262212:RNM262223 RXI262212:RXI262223 SHE262212:SHE262223 SRA262212:SRA262223 TAW262212:TAW262223 TKS262212:TKS262223 TUO262212:TUO262223 UEK262212:UEK262223 UOG262212:UOG262223 UYC262212:UYC262223 VHY262212:VHY262223 VRU262212:VRU262223 WBQ262212:WBQ262223 WLM262212:WLM262223 WVI262212:WVI262223 A327748:A327759 IW327748:IW327759 SS327748:SS327759 ACO327748:ACO327759 AMK327748:AMK327759 AWG327748:AWG327759 BGC327748:BGC327759 BPY327748:BPY327759 BZU327748:BZU327759 CJQ327748:CJQ327759 CTM327748:CTM327759 DDI327748:DDI327759 DNE327748:DNE327759 DXA327748:DXA327759 EGW327748:EGW327759 EQS327748:EQS327759 FAO327748:FAO327759 FKK327748:FKK327759 FUG327748:FUG327759 GEC327748:GEC327759 GNY327748:GNY327759 GXU327748:GXU327759 HHQ327748:HHQ327759 HRM327748:HRM327759 IBI327748:IBI327759 ILE327748:ILE327759 IVA327748:IVA327759 JEW327748:JEW327759 JOS327748:JOS327759 JYO327748:JYO327759 KIK327748:KIK327759 KSG327748:KSG327759 LCC327748:LCC327759 LLY327748:LLY327759 LVU327748:LVU327759 MFQ327748:MFQ327759 MPM327748:MPM327759 MZI327748:MZI327759 NJE327748:NJE327759 NTA327748:NTA327759 OCW327748:OCW327759 OMS327748:OMS327759 OWO327748:OWO327759 PGK327748:PGK327759 PQG327748:PQG327759 QAC327748:QAC327759 QJY327748:QJY327759 QTU327748:QTU327759 RDQ327748:RDQ327759 RNM327748:RNM327759 RXI327748:RXI327759 SHE327748:SHE327759 SRA327748:SRA327759 TAW327748:TAW327759 TKS327748:TKS327759 TUO327748:TUO327759 UEK327748:UEK327759 UOG327748:UOG327759 UYC327748:UYC327759 VHY327748:VHY327759 VRU327748:VRU327759 WBQ327748:WBQ327759 WLM327748:WLM327759 WVI327748:WVI327759 A393284:A393295 IW393284:IW393295 SS393284:SS393295 ACO393284:ACO393295 AMK393284:AMK393295 AWG393284:AWG393295 BGC393284:BGC393295 BPY393284:BPY393295 BZU393284:BZU393295 CJQ393284:CJQ393295 CTM393284:CTM393295 DDI393284:DDI393295 DNE393284:DNE393295 DXA393284:DXA393295 EGW393284:EGW393295 EQS393284:EQS393295 FAO393284:FAO393295 FKK393284:FKK393295 FUG393284:FUG393295 GEC393284:GEC393295 GNY393284:GNY393295 GXU393284:GXU393295 HHQ393284:HHQ393295 HRM393284:HRM393295 IBI393284:IBI393295 ILE393284:ILE393295 IVA393284:IVA393295 JEW393284:JEW393295 JOS393284:JOS393295 JYO393284:JYO393295 KIK393284:KIK393295 KSG393284:KSG393295 LCC393284:LCC393295 LLY393284:LLY393295 LVU393284:LVU393295 MFQ393284:MFQ393295 MPM393284:MPM393295 MZI393284:MZI393295 NJE393284:NJE393295 NTA393284:NTA393295 OCW393284:OCW393295 OMS393284:OMS393295 OWO393284:OWO393295 PGK393284:PGK393295 PQG393284:PQG393295 QAC393284:QAC393295 QJY393284:QJY393295 QTU393284:QTU393295 RDQ393284:RDQ393295 RNM393284:RNM393295 RXI393284:RXI393295 SHE393284:SHE393295 SRA393284:SRA393295 TAW393284:TAW393295 TKS393284:TKS393295 TUO393284:TUO393295 UEK393284:UEK393295 UOG393284:UOG393295 UYC393284:UYC393295 VHY393284:VHY393295 VRU393284:VRU393295 WBQ393284:WBQ393295 WLM393284:WLM393295 WVI393284:WVI393295 A458820:A458831 IW458820:IW458831 SS458820:SS458831 ACO458820:ACO458831 AMK458820:AMK458831 AWG458820:AWG458831 BGC458820:BGC458831 BPY458820:BPY458831 BZU458820:BZU458831 CJQ458820:CJQ458831 CTM458820:CTM458831 DDI458820:DDI458831 DNE458820:DNE458831 DXA458820:DXA458831 EGW458820:EGW458831 EQS458820:EQS458831 FAO458820:FAO458831 FKK458820:FKK458831 FUG458820:FUG458831 GEC458820:GEC458831 GNY458820:GNY458831 GXU458820:GXU458831 HHQ458820:HHQ458831 HRM458820:HRM458831 IBI458820:IBI458831 ILE458820:ILE458831 IVA458820:IVA458831 JEW458820:JEW458831 JOS458820:JOS458831 JYO458820:JYO458831 KIK458820:KIK458831 KSG458820:KSG458831 LCC458820:LCC458831 LLY458820:LLY458831 LVU458820:LVU458831 MFQ458820:MFQ458831 MPM458820:MPM458831 MZI458820:MZI458831 NJE458820:NJE458831 NTA458820:NTA458831 OCW458820:OCW458831 OMS458820:OMS458831 OWO458820:OWO458831 PGK458820:PGK458831 PQG458820:PQG458831 QAC458820:QAC458831 QJY458820:QJY458831 QTU458820:QTU458831 RDQ458820:RDQ458831 RNM458820:RNM458831 RXI458820:RXI458831 SHE458820:SHE458831 SRA458820:SRA458831 TAW458820:TAW458831 TKS458820:TKS458831 TUO458820:TUO458831 UEK458820:UEK458831 UOG458820:UOG458831 UYC458820:UYC458831 VHY458820:VHY458831 VRU458820:VRU458831 WBQ458820:WBQ458831 WLM458820:WLM458831 WVI458820:WVI458831 A524356:A524367 IW524356:IW524367 SS524356:SS524367 ACO524356:ACO524367 AMK524356:AMK524367 AWG524356:AWG524367 BGC524356:BGC524367 BPY524356:BPY524367 BZU524356:BZU524367 CJQ524356:CJQ524367 CTM524356:CTM524367 DDI524356:DDI524367 DNE524356:DNE524367 DXA524356:DXA524367 EGW524356:EGW524367 EQS524356:EQS524367 FAO524356:FAO524367 FKK524356:FKK524367 FUG524356:FUG524367 GEC524356:GEC524367 GNY524356:GNY524367 GXU524356:GXU524367 HHQ524356:HHQ524367 HRM524356:HRM524367 IBI524356:IBI524367 ILE524356:ILE524367 IVA524356:IVA524367 JEW524356:JEW524367 JOS524356:JOS524367 JYO524356:JYO524367 KIK524356:KIK524367 KSG524356:KSG524367 LCC524356:LCC524367 LLY524356:LLY524367 LVU524356:LVU524367 MFQ524356:MFQ524367 MPM524356:MPM524367 MZI524356:MZI524367 NJE524356:NJE524367 NTA524356:NTA524367 OCW524356:OCW524367 OMS524356:OMS524367 OWO524356:OWO524367 PGK524356:PGK524367 PQG524356:PQG524367 QAC524356:QAC524367 QJY524356:QJY524367 QTU524356:QTU524367 RDQ524356:RDQ524367 RNM524356:RNM524367 RXI524356:RXI524367 SHE524356:SHE524367 SRA524356:SRA524367 TAW524356:TAW524367 TKS524356:TKS524367 TUO524356:TUO524367 UEK524356:UEK524367 UOG524356:UOG524367 UYC524356:UYC524367 VHY524356:VHY524367 VRU524356:VRU524367 WBQ524356:WBQ524367 WLM524356:WLM524367 WVI524356:WVI524367 A589892:A589903 IW589892:IW589903 SS589892:SS589903 ACO589892:ACO589903 AMK589892:AMK589903 AWG589892:AWG589903 BGC589892:BGC589903 BPY589892:BPY589903 BZU589892:BZU589903 CJQ589892:CJQ589903 CTM589892:CTM589903 DDI589892:DDI589903 DNE589892:DNE589903 DXA589892:DXA589903 EGW589892:EGW589903 EQS589892:EQS589903 FAO589892:FAO589903 FKK589892:FKK589903 FUG589892:FUG589903 GEC589892:GEC589903 GNY589892:GNY589903 GXU589892:GXU589903 HHQ589892:HHQ589903 HRM589892:HRM589903 IBI589892:IBI589903 ILE589892:ILE589903 IVA589892:IVA589903 JEW589892:JEW589903 JOS589892:JOS589903 JYO589892:JYO589903 KIK589892:KIK589903 KSG589892:KSG589903 LCC589892:LCC589903 LLY589892:LLY589903 LVU589892:LVU589903 MFQ589892:MFQ589903 MPM589892:MPM589903 MZI589892:MZI589903 NJE589892:NJE589903 NTA589892:NTA589903 OCW589892:OCW589903 OMS589892:OMS589903 OWO589892:OWO589903 PGK589892:PGK589903 PQG589892:PQG589903 QAC589892:QAC589903 QJY589892:QJY589903 QTU589892:QTU589903 RDQ589892:RDQ589903 RNM589892:RNM589903 RXI589892:RXI589903 SHE589892:SHE589903 SRA589892:SRA589903 TAW589892:TAW589903 TKS589892:TKS589903 TUO589892:TUO589903 UEK589892:UEK589903 UOG589892:UOG589903 UYC589892:UYC589903 VHY589892:VHY589903 VRU589892:VRU589903 WBQ589892:WBQ589903 WLM589892:WLM589903 WVI589892:WVI589903 A655428:A655439 IW655428:IW655439 SS655428:SS655439 ACO655428:ACO655439 AMK655428:AMK655439 AWG655428:AWG655439 BGC655428:BGC655439 BPY655428:BPY655439 BZU655428:BZU655439 CJQ655428:CJQ655439 CTM655428:CTM655439 DDI655428:DDI655439 DNE655428:DNE655439 DXA655428:DXA655439 EGW655428:EGW655439 EQS655428:EQS655439 FAO655428:FAO655439 FKK655428:FKK655439 FUG655428:FUG655439 GEC655428:GEC655439 GNY655428:GNY655439 GXU655428:GXU655439 HHQ655428:HHQ655439 HRM655428:HRM655439 IBI655428:IBI655439 ILE655428:ILE655439 IVA655428:IVA655439 JEW655428:JEW655439 JOS655428:JOS655439 JYO655428:JYO655439 KIK655428:KIK655439 KSG655428:KSG655439 LCC655428:LCC655439 LLY655428:LLY655439 LVU655428:LVU655439 MFQ655428:MFQ655439 MPM655428:MPM655439 MZI655428:MZI655439 NJE655428:NJE655439 NTA655428:NTA655439 OCW655428:OCW655439 OMS655428:OMS655439 OWO655428:OWO655439 PGK655428:PGK655439 PQG655428:PQG655439 QAC655428:QAC655439 QJY655428:QJY655439 QTU655428:QTU655439 RDQ655428:RDQ655439 RNM655428:RNM655439 RXI655428:RXI655439 SHE655428:SHE655439 SRA655428:SRA655439 TAW655428:TAW655439 TKS655428:TKS655439 TUO655428:TUO655439 UEK655428:UEK655439 UOG655428:UOG655439 UYC655428:UYC655439 VHY655428:VHY655439 VRU655428:VRU655439 WBQ655428:WBQ655439 WLM655428:WLM655439 WVI655428:WVI655439 A720964:A720975 IW720964:IW720975 SS720964:SS720975 ACO720964:ACO720975 AMK720964:AMK720975 AWG720964:AWG720975 BGC720964:BGC720975 BPY720964:BPY720975 BZU720964:BZU720975 CJQ720964:CJQ720975 CTM720964:CTM720975 DDI720964:DDI720975 DNE720964:DNE720975 DXA720964:DXA720975 EGW720964:EGW720975 EQS720964:EQS720975 FAO720964:FAO720975 FKK720964:FKK720975 FUG720964:FUG720975 GEC720964:GEC720975 GNY720964:GNY720975 GXU720964:GXU720975 HHQ720964:HHQ720975 HRM720964:HRM720975 IBI720964:IBI720975 ILE720964:ILE720975 IVA720964:IVA720975 JEW720964:JEW720975 JOS720964:JOS720975 JYO720964:JYO720975 KIK720964:KIK720975 KSG720964:KSG720975 LCC720964:LCC720975 LLY720964:LLY720975 LVU720964:LVU720975 MFQ720964:MFQ720975 MPM720964:MPM720975 MZI720964:MZI720975 NJE720964:NJE720975 NTA720964:NTA720975 OCW720964:OCW720975 OMS720964:OMS720975 OWO720964:OWO720975 PGK720964:PGK720975 PQG720964:PQG720975 QAC720964:QAC720975 QJY720964:QJY720975 QTU720964:QTU720975 RDQ720964:RDQ720975 RNM720964:RNM720975 RXI720964:RXI720975 SHE720964:SHE720975 SRA720964:SRA720975 TAW720964:TAW720975 TKS720964:TKS720975 TUO720964:TUO720975 UEK720964:UEK720975 UOG720964:UOG720975 UYC720964:UYC720975 VHY720964:VHY720975 VRU720964:VRU720975 WBQ720964:WBQ720975 WLM720964:WLM720975 WVI720964:WVI720975 A786500:A786511 IW786500:IW786511 SS786500:SS786511 ACO786500:ACO786511 AMK786500:AMK786511 AWG786500:AWG786511 BGC786500:BGC786511 BPY786500:BPY786511 BZU786500:BZU786511 CJQ786500:CJQ786511 CTM786500:CTM786511 DDI786500:DDI786511 DNE786500:DNE786511 DXA786500:DXA786511 EGW786500:EGW786511 EQS786500:EQS786511 FAO786500:FAO786511 FKK786500:FKK786511 FUG786500:FUG786511 GEC786500:GEC786511 GNY786500:GNY786511 GXU786500:GXU786511 HHQ786500:HHQ786511 HRM786500:HRM786511 IBI786500:IBI786511 ILE786500:ILE786511 IVA786500:IVA786511 JEW786500:JEW786511 JOS786500:JOS786511 JYO786500:JYO786511 KIK786500:KIK786511 KSG786500:KSG786511 LCC786500:LCC786511 LLY786500:LLY786511 LVU786500:LVU786511 MFQ786500:MFQ786511 MPM786500:MPM786511 MZI786500:MZI786511 NJE786500:NJE786511 NTA786500:NTA786511 OCW786500:OCW786511 OMS786500:OMS786511 OWO786500:OWO786511 PGK786500:PGK786511 PQG786500:PQG786511 QAC786500:QAC786511 QJY786500:QJY786511 QTU786500:QTU786511 RDQ786500:RDQ786511 RNM786500:RNM786511 RXI786500:RXI786511 SHE786500:SHE786511 SRA786500:SRA786511 TAW786500:TAW786511 TKS786500:TKS786511 TUO786500:TUO786511 UEK786500:UEK786511 UOG786500:UOG786511 UYC786500:UYC786511 VHY786500:VHY786511 VRU786500:VRU786511 WBQ786500:WBQ786511 WLM786500:WLM786511 WVI786500:WVI786511 A852036:A852047 IW852036:IW852047 SS852036:SS852047 ACO852036:ACO852047 AMK852036:AMK852047 AWG852036:AWG852047 BGC852036:BGC852047 BPY852036:BPY852047 BZU852036:BZU852047 CJQ852036:CJQ852047 CTM852036:CTM852047 DDI852036:DDI852047 DNE852036:DNE852047 DXA852036:DXA852047 EGW852036:EGW852047 EQS852036:EQS852047 FAO852036:FAO852047 FKK852036:FKK852047 FUG852036:FUG852047 GEC852036:GEC852047 GNY852036:GNY852047 GXU852036:GXU852047 HHQ852036:HHQ852047 HRM852036:HRM852047 IBI852036:IBI852047 ILE852036:ILE852047 IVA852036:IVA852047 JEW852036:JEW852047 JOS852036:JOS852047 JYO852036:JYO852047 KIK852036:KIK852047 KSG852036:KSG852047 LCC852036:LCC852047 LLY852036:LLY852047 LVU852036:LVU852047 MFQ852036:MFQ852047 MPM852036:MPM852047 MZI852036:MZI852047 NJE852036:NJE852047 NTA852036:NTA852047 OCW852036:OCW852047 OMS852036:OMS852047 OWO852036:OWO852047 PGK852036:PGK852047 PQG852036:PQG852047 QAC852036:QAC852047 QJY852036:QJY852047 QTU852036:QTU852047 RDQ852036:RDQ852047 RNM852036:RNM852047 RXI852036:RXI852047 SHE852036:SHE852047 SRA852036:SRA852047 TAW852036:TAW852047 TKS852036:TKS852047 TUO852036:TUO852047 UEK852036:UEK852047 UOG852036:UOG852047 UYC852036:UYC852047 VHY852036:VHY852047 VRU852036:VRU852047 WBQ852036:WBQ852047 WLM852036:WLM852047 WVI852036:WVI852047 A917572:A917583 IW917572:IW917583 SS917572:SS917583 ACO917572:ACO917583 AMK917572:AMK917583 AWG917572:AWG917583 BGC917572:BGC917583 BPY917572:BPY917583 BZU917572:BZU917583 CJQ917572:CJQ917583 CTM917572:CTM917583 DDI917572:DDI917583 DNE917572:DNE917583 DXA917572:DXA917583 EGW917572:EGW917583 EQS917572:EQS917583 FAO917572:FAO917583 FKK917572:FKK917583 FUG917572:FUG917583 GEC917572:GEC917583 GNY917572:GNY917583 GXU917572:GXU917583 HHQ917572:HHQ917583 HRM917572:HRM917583 IBI917572:IBI917583 ILE917572:ILE917583 IVA917572:IVA917583 JEW917572:JEW917583 JOS917572:JOS917583 JYO917572:JYO917583 KIK917572:KIK917583 KSG917572:KSG917583 LCC917572:LCC917583 LLY917572:LLY917583 LVU917572:LVU917583 MFQ917572:MFQ917583 MPM917572:MPM917583 MZI917572:MZI917583 NJE917572:NJE917583 NTA917572:NTA917583 OCW917572:OCW917583 OMS917572:OMS917583 OWO917572:OWO917583 PGK917572:PGK917583 PQG917572:PQG917583 QAC917572:QAC917583 QJY917572:QJY917583 QTU917572:QTU917583 RDQ917572:RDQ917583 RNM917572:RNM917583 RXI917572:RXI917583 SHE917572:SHE917583 SRA917572:SRA917583 TAW917572:TAW917583 TKS917572:TKS917583 TUO917572:TUO917583 UEK917572:UEK917583 UOG917572:UOG917583 UYC917572:UYC917583 VHY917572:VHY917583 VRU917572:VRU917583 WBQ917572:WBQ917583 WLM917572:WLM917583 WVI917572:WVI917583 A983108:A983119 IW983108:IW983119 SS983108:SS983119 ACO983108:ACO983119 AMK983108:AMK983119 AWG983108:AWG983119 BGC983108:BGC983119 BPY983108:BPY983119 BZU983108:BZU983119 CJQ983108:CJQ983119 CTM983108:CTM983119 DDI983108:DDI983119 DNE983108:DNE983119 DXA983108:DXA983119 EGW983108:EGW983119 EQS983108:EQS983119 FAO983108:FAO983119 FKK983108:FKK983119 FUG983108:FUG983119 GEC983108:GEC983119 GNY983108:GNY983119 GXU983108:GXU983119 HHQ983108:HHQ983119 HRM983108:HRM983119 IBI983108:IBI983119 ILE983108:ILE983119 IVA983108:IVA983119 JEW983108:JEW983119 JOS983108:JOS983119 JYO983108:JYO983119 KIK983108:KIK983119 KSG983108:KSG983119 LCC983108:LCC983119 LLY983108:LLY983119 LVU983108:LVU983119 MFQ983108:MFQ983119 MPM983108:MPM983119 MZI983108:MZI983119 NJE983108:NJE983119 NTA983108:NTA983119 OCW983108:OCW983119 OMS983108:OMS983119 OWO983108:OWO983119 PGK983108:PGK983119 PQG983108:PQG983119 QAC983108:QAC983119 QJY983108:QJY983119 QTU983108:QTU983119 RDQ983108:RDQ983119 RNM983108:RNM983119 RXI983108:RXI983119 SHE983108:SHE983119 SRA983108:SRA983119 TAW983108:TAW983119 TKS983108:TKS983119 TUO983108:TUO983119 UEK983108:UEK983119 UOG983108:UOG983119 UYC983108:UYC983119 VHY983108:VHY983119 VRU983108:VRU983119 WBQ983108:WBQ983119 WLM983108:WLM983119 WVI983108:WVI983119 D38:D79 IZ38:IZ79 SV38:SV79 ACR38:ACR79 AMN38:AMN79 AWJ38:AWJ79 BGF38:BGF79 BQB38:BQB79 BZX38:BZX79 CJT38:CJT79 CTP38:CTP79 DDL38:DDL79 DNH38:DNH79 DXD38:DXD79 EGZ38:EGZ79 EQV38:EQV79 FAR38:FAR79 FKN38:FKN79 FUJ38:FUJ79 GEF38:GEF79 GOB38:GOB79 GXX38:GXX79 HHT38:HHT79 HRP38:HRP79 IBL38:IBL79 ILH38:ILH79 IVD38:IVD79 JEZ38:JEZ79 JOV38:JOV79 JYR38:JYR79 KIN38:KIN79 KSJ38:KSJ79 LCF38:LCF79 LMB38:LMB79 LVX38:LVX79 MFT38:MFT79 MPP38:MPP79 MZL38:MZL79 NJH38:NJH79 NTD38:NTD79 OCZ38:OCZ79 OMV38:OMV79 OWR38:OWR79 PGN38:PGN79 PQJ38:PQJ79 QAF38:QAF79 QKB38:QKB79 QTX38:QTX79 RDT38:RDT79 RNP38:RNP79 RXL38:RXL79 SHH38:SHH79 SRD38:SRD79 TAZ38:TAZ79 TKV38:TKV79 TUR38:TUR79 UEN38:UEN79 UOJ38:UOJ79 UYF38:UYF79 VIB38:VIB79 VRX38:VRX79 WBT38:WBT79 WLP38:WLP79 WVL38:WVL79 D65574:D65615 IZ65574:IZ65615 SV65574:SV65615 ACR65574:ACR65615 AMN65574:AMN65615 AWJ65574:AWJ65615 BGF65574:BGF65615 BQB65574:BQB65615 BZX65574:BZX65615 CJT65574:CJT65615 CTP65574:CTP65615 DDL65574:DDL65615 DNH65574:DNH65615 DXD65574:DXD65615 EGZ65574:EGZ65615 EQV65574:EQV65615 FAR65574:FAR65615 FKN65574:FKN65615 FUJ65574:FUJ65615 GEF65574:GEF65615 GOB65574:GOB65615 GXX65574:GXX65615 HHT65574:HHT65615 HRP65574:HRP65615 IBL65574:IBL65615 ILH65574:ILH65615 IVD65574:IVD65615 JEZ65574:JEZ65615 JOV65574:JOV65615 JYR65574:JYR65615 KIN65574:KIN65615 KSJ65574:KSJ65615 LCF65574:LCF65615 LMB65574:LMB65615 LVX65574:LVX65615 MFT65574:MFT65615 MPP65574:MPP65615 MZL65574:MZL65615 NJH65574:NJH65615 NTD65574:NTD65615 OCZ65574:OCZ65615 OMV65574:OMV65615 OWR65574:OWR65615 PGN65574:PGN65615 PQJ65574:PQJ65615 QAF65574:QAF65615 QKB65574:QKB65615 QTX65574:QTX65615 RDT65574:RDT65615 RNP65574:RNP65615 RXL65574:RXL65615 SHH65574:SHH65615 SRD65574:SRD65615 TAZ65574:TAZ65615 TKV65574:TKV65615 TUR65574:TUR65615 UEN65574:UEN65615 UOJ65574:UOJ65615 UYF65574:UYF65615 VIB65574:VIB65615 VRX65574:VRX65615 WBT65574:WBT65615 WLP65574:WLP65615 WVL65574:WVL65615 D131110:D131151 IZ131110:IZ131151 SV131110:SV131151 ACR131110:ACR131151 AMN131110:AMN131151 AWJ131110:AWJ131151 BGF131110:BGF131151 BQB131110:BQB131151 BZX131110:BZX131151 CJT131110:CJT131151 CTP131110:CTP131151 DDL131110:DDL131151 DNH131110:DNH131151 DXD131110:DXD131151 EGZ131110:EGZ131151 EQV131110:EQV131151 FAR131110:FAR131151 FKN131110:FKN131151 FUJ131110:FUJ131151 GEF131110:GEF131151 GOB131110:GOB131151 GXX131110:GXX131151 HHT131110:HHT131151 HRP131110:HRP131151 IBL131110:IBL131151 ILH131110:ILH131151 IVD131110:IVD131151 JEZ131110:JEZ131151 JOV131110:JOV131151 JYR131110:JYR131151 KIN131110:KIN131151 KSJ131110:KSJ131151 LCF131110:LCF131151 LMB131110:LMB131151 LVX131110:LVX131151 MFT131110:MFT131151 MPP131110:MPP131151 MZL131110:MZL131151 NJH131110:NJH131151 NTD131110:NTD131151 OCZ131110:OCZ131151 OMV131110:OMV131151 OWR131110:OWR131151 PGN131110:PGN131151 PQJ131110:PQJ131151 QAF131110:QAF131151 QKB131110:QKB131151 QTX131110:QTX131151 RDT131110:RDT131151 RNP131110:RNP131151 RXL131110:RXL131151 SHH131110:SHH131151 SRD131110:SRD131151 TAZ131110:TAZ131151 TKV131110:TKV131151 TUR131110:TUR131151 UEN131110:UEN131151 UOJ131110:UOJ131151 UYF131110:UYF131151 VIB131110:VIB131151 VRX131110:VRX131151 WBT131110:WBT131151 WLP131110:WLP131151 WVL131110:WVL131151 D196646:D196687 IZ196646:IZ196687 SV196646:SV196687 ACR196646:ACR196687 AMN196646:AMN196687 AWJ196646:AWJ196687 BGF196646:BGF196687 BQB196646:BQB196687 BZX196646:BZX196687 CJT196646:CJT196687 CTP196646:CTP196687 DDL196646:DDL196687 DNH196646:DNH196687 DXD196646:DXD196687 EGZ196646:EGZ196687 EQV196646:EQV196687 FAR196646:FAR196687 FKN196646:FKN196687 FUJ196646:FUJ196687 GEF196646:GEF196687 GOB196646:GOB196687 GXX196646:GXX196687 HHT196646:HHT196687 HRP196646:HRP196687 IBL196646:IBL196687 ILH196646:ILH196687 IVD196646:IVD196687 JEZ196646:JEZ196687 JOV196646:JOV196687 JYR196646:JYR196687 KIN196646:KIN196687 KSJ196646:KSJ196687 LCF196646:LCF196687 LMB196646:LMB196687 LVX196646:LVX196687 MFT196646:MFT196687 MPP196646:MPP196687 MZL196646:MZL196687 NJH196646:NJH196687 NTD196646:NTD196687 OCZ196646:OCZ196687 OMV196646:OMV196687 OWR196646:OWR196687 PGN196646:PGN196687 PQJ196646:PQJ196687 QAF196646:QAF196687 QKB196646:QKB196687 QTX196646:QTX196687 RDT196646:RDT196687 RNP196646:RNP196687 RXL196646:RXL196687 SHH196646:SHH196687 SRD196646:SRD196687 TAZ196646:TAZ196687 TKV196646:TKV196687 TUR196646:TUR196687 UEN196646:UEN196687 UOJ196646:UOJ196687 UYF196646:UYF196687 VIB196646:VIB196687 VRX196646:VRX196687 WBT196646:WBT196687 WLP196646:WLP196687 WVL196646:WVL196687 D262182:D262223 IZ262182:IZ262223 SV262182:SV262223 ACR262182:ACR262223 AMN262182:AMN262223 AWJ262182:AWJ262223 BGF262182:BGF262223 BQB262182:BQB262223 BZX262182:BZX262223 CJT262182:CJT262223 CTP262182:CTP262223 DDL262182:DDL262223 DNH262182:DNH262223 DXD262182:DXD262223 EGZ262182:EGZ262223 EQV262182:EQV262223 FAR262182:FAR262223 FKN262182:FKN262223 FUJ262182:FUJ262223 GEF262182:GEF262223 GOB262182:GOB262223 GXX262182:GXX262223 HHT262182:HHT262223 HRP262182:HRP262223 IBL262182:IBL262223 ILH262182:ILH262223 IVD262182:IVD262223 JEZ262182:JEZ262223 JOV262182:JOV262223 JYR262182:JYR262223 KIN262182:KIN262223 KSJ262182:KSJ262223 LCF262182:LCF262223 LMB262182:LMB262223 LVX262182:LVX262223 MFT262182:MFT262223 MPP262182:MPP262223 MZL262182:MZL262223 NJH262182:NJH262223 NTD262182:NTD262223 OCZ262182:OCZ262223 OMV262182:OMV262223 OWR262182:OWR262223 PGN262182:PGN262223 PQJ262182:PQJ262223 QAF262182:QAF262223 QKB262182:QKB262223 QTX262182:QTX262223 RDT262182:RDT262223 RNP262182:RNP262223 RXL262182:RXL262223 SHH262182:SHH262223 SRD262182:SRD262223 TAZ262182:TAZ262223 TKV262182:TKV262223 TUR262182:TUR262223 UEN262182:UEN262223 UOJ262182:UOJ262223 UYF262182:UYF262223 VIB262182:VIB262223 VRX262182:VRX262223 WBT262182:WBT262223 WLP262182:WLP262223 WVL262182:WVL262223 D327718:D327759 IZ327718:IZ327759 SV327718:SV327759 ACR327718:ACR327759 AMN327718:AMN327759 AWJ327718:AWJ327759 BGF327718:BGF327759 BQB327718:BQB327759 BZX327718:BZX327759 CJT327718:CJT327759 CTP327718:CTP327759 DDL327718:DDL327759 DNH327718:DNH327759 DXD327718:DXD327759 EGZ327718:EGZ327759 EQV327718:EQV327759 FAR327718:FAR327759 FKN327718:FKN327759 FUJ327718:FUJ327759 GEF327718:GEF327759 GOB327718:GOB327759 GXX327718:GXX327759 HHT327718:HHT327759 HRP327718:HRP327759 IBL327718:IBL327759 ILH327718:ILH327759 IVD327718:IVD327759 JEZ327718:JEZ327759 JOV327718:JOV327759 JYR327718:JYR327759 KIN327718:KIN327759 KSJ327718:KSJ327759 LCF327718:LCF327759 LMB327718:LMB327759 LVX327718:LVX327759 MFT327718:MFT327759 MPP327718:MPP327759 MZL327718:MZL327759 NJH327718:NJH327759 NTD327718:NTD327759 OCZ327718:OCZ327759 OMV327718:OMV327759 OWR327718:OWR327759 PGN327718:PGN327759 PQJ327718:PQJ327759 QAF327718:QAF327759 QKB327718:QKB327759 QTX327718:QTX327759 RDT327718:RDT327759 RNP327718:RNP327759 RXL327718:RXL327759 SHH327718:SHH327759 SRD327718:SRD327759 TAZ327718:TAZ327759 TKV327718:TKV327759 TUR327718:TUR327759 UEN327718:UEN327759 UOJ327718:UOJ327759 UYF327718:UYF327759 VIB327718:VIB327759 VRX327718:VRX327759 WBT327718:WBT327759 WLP327718:WLP327759 WVL327718:WVL327759 D393254:D393295 IZ393254:IZ393295 SV393254:SV393295 ACR393254:ACR393295 AMN393254:AMN393295 AWJ393254:AWJ393295 BGF393254:BGF393295 BQB393254:BQB393295 BZX393254:BZX393295 CJT393254:CJT393295 CTP393254:CTP393295 DDL393254:DDL393295 DNH393254:DNH393295 DXD393254:DXD393295 EGZ393254:EGZ393295 EQV393254:EQV393295 FAR393254:FAR393295 FKN393254:FKN393295 FUJ393254:FUJ393295 GEF393254:GEF393295 GOB393254:GOB393295 GXX393254:GXX393295 HHT393254:HHT393295 HRP393254:HRP393295 IBL393254:IBL393295 ILH393254:ILH393295 IVD393254:IVD393295 JEZ393254:JEZ393295 JOV393254:JOV393295 JYR393254:JYR393295 KIN393254:KIN393295 KSJ393254:KSJ393295 LCF393254:LCF393295 LMB393254:LMB393295 LVX393254:LVX393295 MFT393254:MFT393295 MPP393254:MPP393295 MZL393254:MZL393295 NJH393254:NJH393295 NTD393254:NTD393295 OCZ393254:OCZ393295 OMV393254:OMV393295 OWR393254:OWR393295 PGN393254:PGN393295 PQJ393254:PQJ393295 QAF393254:QAF393295 QKB393254:QKB393295 QTX393254:QTX393295 RDT393254:RDT393295 RNP393254:RNP393295 RXL393254:RXL393295 SHH393254:SHH393295 SRD393254:SRD393295 TAZ393254:TAZ393295 TKV393254:TKV393295 TUR393254:TUR393295 UEN393254:UEN393295 UOJ393254:UOJ393295 UYF393254:UYF393295 VIB393254:VIB393295 VRX393254:VRX393295 WBT393254:WBT393295 WLP393254:WLP393295 WVL393254:WVL393295 D458790:D458831 IZ458790:IZ458831 SV458790:SV458831 ACR458790:ACR458831 AMN458790:AMN458831 AWJ458790:AWJ458831 BGF458790:BGF458831 BQB458790:BQB458831 BZX458790:BZX458831 CJT458790:CJT458831 CTP458790:CTP458831 DDL458790:DDL458831 DNH458790:DNH458831 DXD458790:DXD458831 EGZ458790:EGZ458831 EQV458790:EQV458831 FAR458790:FAR458831 FKN458790:FKN458831 FUJ458790:FUJ458831 GEF458790:GEF458831 GOB458790:GOB458831 GXX458790:GXX458831 HHT458790:HHT458831 HRP458790:HRP458831 IBL458790:IBL458831 ILH458790:ILH458831 IVD458790:IVD458831 JEZ458790:JEZ458831 JOV458790:JOV458831 JYR458790:JYR458831 KIN458790:KIN458831 KSJ458790:KSJ458831 LCF458790:LCF458831 LMB458790:LMB458831 LVX458790:LVX458831 MFT458790:MFT458831 MPP458790:MPP458831 MZL458790:MZL458831 NJH458790:NJH458831 NTD458790:NTD458831 OCZ458790:OCZ458831 OMV458790:OMV458831 OWR458790:OWR458831 PGN458790:PGN458831 PQJ458790:PQJ458831 QAF458790:QAF458831 QKB458790:QKB458831 QTX458790:QTX458831 RDT458790:RDT458831 RNP458790:RNP458831 RXL458790:RXL458831 SHH458790:SHH458831 SRD458790:SRD458831 TAZ458790:TAZ458831 TKV458790:TKV458831 TUR458790:TUR458831 UEN458790:UEN458831 UOJ458790:UOJ458831 UYF458790:UYF458831 VIB458790:VIB458831 VRX458790:VRX458831 WBT458790:WBT458831 WLP458790:WLP458831 WVL458790:WVL458831 D524326:D524367 IZ524326:IZ524367 SV524326:SV524367 ACR524326:ACR524367 AMN524326:AMN524367 AWJ524326:AWJ524367 BGF524326:BGF524367 BQB524326:BQB524367 BZX524326:BZX524367 CJT524326:CJT524367 CTP524326:CTP524367 DDL524326:DDL524367 DNH524326:DNH524367 DXD524326:DXD524367 EGZ524326:EGZ524367 EQV524326:EQV524367 FAR524326:FAR524367 FKN524326:FKN524367 FUJ524326:FUJ524367 GEF524326:GEF524367 GOB524326:GOB524367 GXX524326:GXX524367 HHT524326:HHT524367 HRP524326:HRP524367 IBL524326:IBL524367 ILH524326:ILH524367 IVD524326:IVD524367 JEZ524326:JEZ524367 JOV524326:JOV524367 JYR524326:JYR524367 KIN524326:KIN524367 KSJ524326:KSJ524367 LCF524326:LCF524367 LMB524326:LMB524367 LVX524326:LVX524367 MFT524326:MFT524367 MPP524326:MPP524367 MZL524326:MZL524367 NJH524326:NJH524367 NTD524326:NTD524367 OCZ524326:OCZ524367 OMV524326:OMV524367 OWR524326:OWR524367 PGN524326:PGN524367 PQJ524326:PQJ524367 QAF524326:QAF524367 QKB524326:QKB524367 QTX524326:QTX524367 RDT524326:RDT524367 RNP524326:RNP524367 RXL524326:RXL524367 SHH524326:SHH524367 SRD524326:SRD524367 TAZ524326:TAZ524367 TKV524326:TKV524367 TUR524326:TUR524367 UEN524326:UEN524367 UOJ524326:UOJ524367 UYF524326:UYF524367 VIB524326:VIB524367 VRX524326:VRX524367 WBT524326:WBT524367 WLP524326:WLP524367 WVL524326:WVL524367 D589862:D589903 IZ589862:IZ589903 SV589862:SV589903 ACR589862:ACR589903 AMN589862:AMN589903 AWJ589862:AWJ589903 BGF589862:BGF589903 BQB589862:BQB589903 BZX589862:BZX589903 CJT589862:CJT589903 CTP589862:CTP589903 DDL589862:DDL589903 DNH589862:DNH589903 DXD589862:DXD589903 EGZ589862:EGZ589903 EQV589862:EQV589903 FAR589862:FAR589903 FKN589862:FKN589903 FUJ589862:FUJ589903 GEF589862:GEF589903 GOB589862:GOB589903 GXX589862:GXX589903 HHT589862:HHT589903 HRP589862:HRP589903 IBL589862:IBL589903 ILH589862:ILH589903 IVD589862:IVD589903 JEZ589862:JEZ589903 JOV589862:JOV589903 JYR589862:JYR589903 KIN589862:KIN589903 KSJ589862:KSJ589903 LCF589862:LCF589903 LMB589862:LMB589903 LVX589862:LVX589903 MFT589862:MFT589903 MPP589862:MPP589903 MZL589862:MZL589903 NJH589862:NJH589903 NTD589862:NTD589903 OCZ589862:OCZ589903 OMV589862:OMV589903 OWR589862:OWR589903 PGN589862:PGN589903 PQJ589862:PQJ589903 QAF589862:QAF589903 QKB589862:QKB589903 QTX589862:QTX589903 RDT589862:RDT589903 RNP589862:RNP589903 RXL589862:RXL589903 SHH589862:SHH589903 SRD589862:SRD589903 TAZ589862:TAZ589903 TKV589862:TKV589903 TUR589862:TUR589903 UEN589862:UEN589903 UOJ589862:UOJ589903 UYF589862:UYF589903 VIB589862:VIB589903 VRX589862:VRX589903 WBT589862:WBT589903 WLP589862:WLP589903 WVL589862:WVL589903 D655398:D655439 IZ655398:IZ655439 SV655398:SV655439 ACR655398:ACR655439 AMN655398:AMN655439 AWJ655398:AWJ655439 BGF655398:BGF655439 BQB655398:BQB655439 BZX655398:BZX655439 CJT655398:CJT655439 CTP655398:CTP655439 DDL655398:DDL655439 DNH655398:DNH655439 DXD655398:DXD655439 EGZ655398:EGZ655439 EQV655398:EQV655439 FAR655398:FAR655439 FKN655398:FKN655439 FUJ655398:FUJ655439 GEF655398:GEF655439 GOB655398:GOB655439 GXX655398:GXX655439 HHT655398:HHT655439 HRP655398:HRP655439 IBL655398:IBL655439 ILH655398:ILH655439 IVD655398:IVD655439 JEZ655398:JEZ655439 JOV655398:JOV655439 JYR655398:JYR655439 KIN655398:KIN655439 KSJ655398:KSJ655439 LCF655398:LCF655439 LMB655398:LMB655439 LVX655398:LVX655439 MFT655398:MFT655439 MPP655398:MPP655439 MZL655398:MZL655439 NJH655398:NJH655439 NTD655398:NTD655439 OCZ655398:OCZ655439 OMV655398:OMV655439 OWR655398:OWR655439 PGN655398:PGN655439 PQJ655398:PQJ655439 QAF655398:QAF655439 QKB655398:QKB655439 QTX655398:QTX655439 RDT655398:RDT655439 RNP655398:RNP655439 RXL655398:RXL655439 SHH655398:SHH655439 SRD655398:SRD655439 TAZ655398:TAZ655439 TKV655398:TKV655439 TUR655398:TUR655439 UEN655398:UEN655439 UOJ655398:UOJ655439 UYF655398:UYF655439 VIB655398:VIB655439 VRX655398:VRX655439 WBT655398:WBT655439 WLP655398:WLP655439 WVL655398:WVL655439 D720934:D720975 IZ720934:IZ720975 SV720934:SV720975 ACR720934:ACR720975 AMN720934:AMN720975 AWJ720934:AWJ720975 BGF720934:BGF720975 BQB720934:BQB720975 BZX720934:BZX720975 CJT720934:CJT720975 CTP720934:CTP720975 DDL720934:DDL720975 DNH720934:DNH720975 DXD720934:DXD720975 EGZ720934:EGZ720975 EQV720934:EQV720975 FAR720934:FAR720975 FKN720934:FKN720975 FUJ720934:FUJ720975 GEF720934:GEF720975 GOB720934:GOB720975 GXX720934:GXX720975 HHT720934:HHT720975 HRP720934:HRP720975 IBL720934:IBL720975 ILH720934:ILH720975 IVD720934:IVD720975 JEZ720934:JEZ720975 JOV720934:JOV720975 JYR720934:JYR720975 KIN720934:KIN720975 KSJ720934:KSJ720975 LCF720934:LCF720975 LMB720934:LMB720975 LVX720934:LVX720975 MFT720934:MFT720975 MPP720934:MPP720975 MZL720934:MZL720975 NJH720934:NJH720975 NTD720934:NTD720975 OCZ720934:OCZ720975 OMV720934:OMV720975 OWR720934:OWR720975 PGN720934:PGN720975 PQJ720934:PQJ720975 QAF720934:QAF720975 QKB720934:QKB720975 QTX720934:QTX720975 RDT720934:RDT720975 RNP720934:RNP720975 RXL720934:RXL720975 SHH720934:SHH720975 SRD720934:SRD720975 TAZ720934:TAZ720975 TKV720934:TKV720975 TUR720934:TUR720975 UEN720934:UEN720975 UOJ720934:UOJ720975 UYF720934:UYF720975 VIB720934:VIB720975 VRX720934:VRX720975 WBT720934:WBT720975 WLP720934:WLP720975 WVL720934:WVL720975 D786470:D786511 IZ786470:IZ786511 SV786470:SV786511 ACR786470:ACR786511 AMN786470:AMN786511 AWJ786470:AWJ786511 BGF786470:BGF786511 BQB786470:BQB786511 BZX786470:BZX786511 CJT786470:CJT786511 CTP786470:CTP786511 DDL786470:DDL786511 DNH786470:DNH786511 DXD786470:DXD786511 EGZ786470:EGZ786511 EQV786470:EQV786511 FAR786470:FAR786511 FKN786470:FKN786511 FUJ786470:FUJ786511 GEF786470:GEF786511 GOB786470:GOB786511 GXX786470:GXX786511 HHT786470:HHT786511 HRP786470:HRP786511 IBL786470:IBL786511 ILH786470:ILH786511 IVD786470:IVD786511 JEZ786470:JEZ786511 JOV786470:JOV786511 JYR786470:JYR786511 KIN786470:KIN786511 KSJ786470:KSJ786511 LCF786470:LCF786511 LMB786470:LMB786511 LVX786470:LVX786511 MFT786470:MFT786511 MPP786470:MPP786511 MZL786470:MZL786511 NJH786470:NJH786511 NTD786470:NTD786511 OCZ786470:OCZ786511 OMV786470:OMV786511 OWR786470:OWR786511 PGN786470:PGN786511 PQJ786470:PQJ786511 QAF786470:QAF786511 QKB786470:QKB786511 QTX786470:QTX786511 RDT786470:RDT786511 RNP786470:RNP786511 RXL786470:RXL786511 SHH786470:SHH786511 SRD786470:SRD786511 TAZ786470:TAZ786511 TKV786470:TKV786511 TUR786470:TUR786511 UEN786470:UEN786511 UOJ786470:UOJ786511 UYF786470:UYF786511 VIB786470:VIB786511 VRX786470:VRX786511 WBT786470:WBT786511 WLP786470:WLP786511 WVL786470:WVL786511 D852006:D852047 IZ852006:IZ852047 SV852006:SV852047 ACR852006:ACR852047 AMN852006:AMN852047 AWJ852006:AWJ852047 BGF852006:BGF852047 BQB852006:BQB852047 BZX852006:BZX852047 CJT852006:CJT852047 CTP852006:CTP852047 DDL852006:DDL852047 DNH852006:DNH852047 DXD852006:DXD852047 EGZ852006:EGZ852047 EQV852006:EQV852047 FAR852006:FAR852047 FKN852006:FKN852047 FUJ852006:FUJ852047 GEF852006:GEF852047 GOB852006:GOB852047 GXX852006:GXX852047 HHT852006:HHT852047 HRP852006:HRP852047 IBL852006:IBL852047 ILH852006:ILH852047 IVD852006:IVD852047 JEZ852006:JEZ852047 JOV852006:JOV852047 JYR852006:JYR852047 KIN852006:KIN852047 KSJ852006:KSJ852047 LCF852006:LCF852047 LMB852006:LMB852047 LVX852006:LVX852047 MFT852006:MFT852047 MPP852006:MPP852047 MZL852006:MZL852047 NJH852006:NJH852047 NTD852006:NTD852047 OCZ852006:OCZ852047 OMV852006:OMV852047 OWR852006:OWR852047 PGN852006:PGN852047 PQJ852006:PQJ852047 QAF852006:QAF852047 QKB852006:QKB852047 QTX852006:QTX852047 RDT852006:RDT852047 RNP852006:RNP852047 RXL852006:RXL852047 SHH852006:SHH852047 SRD852006:SRD852047 TAZ852006:TAZ852047 TKV852006:TKV852047 TUR852006:TUR852047 UEN852006:UEN852047 UOJ852006:UOJ852047 UYF852006:UYF852047 VIB852006:VIB852047 VRX852006:VRX852047 WBT852006:WBT852047 WLP852006:WLP852047 WVL852006:WVL852047 D917542:D917583 IZ917542:IZ917583 SV917542:SV917583 ACR917542:ACR917583 AMN917542:AMN917583 AWJ917542:AWJ917583 BGF917542:BGF917583 BQB917542:BQB917583 BZX917542:BZX917583 CJT917542:CJT917583 CTP917542:CTP917583 DDL917542:DDL917583 DNH917542:DNH917583 DXD917542:DXD917583 EGZ917542:EGZ917583 EQV917542:EQV917583 FAR917542:FAR917583 FKN917542:FKN917583 FUJ917542:FUJ917583 GEF917542:GEF917583 GOB917542:GOB917583 GXX917542:GXX917583 HHT917542:HHT917583 HRP917542:HRP917583 IBL917542:IBL917583 ILH917542:ILH917583 IVD917542:IVD917583 JEZ917542:JEZ917583 JOV917542:JOV917583 JYR917542:JYR917583 KIN917542:KIN917583 KSJ917542:KSJ917583 LCF917542:LCF917583 LMB917542:LMB917583 LVX917542:LVX917583 MFT917542:MFT917583 MPP917542:MPP917583 MZL917542:MZL917583 NJH917542:NJH917583 NTD917542:NTD917583 OCZ917542:OCZ917583 OMV917542:OMV917583 OWR917542:OWR917583 PGN917542:PGN917583 PQJ917542:PQJ917583 QAF917542:QAF917583 QKB917542:QKB917583 QTX917542:QTX917583 RDT917542:RDT917583 RNP917542:RNP917583 RXL917542:RXL917583 SHH917542:SHH917583 SRD917542:SRD917583 TAZ917542:TAZ917583 TKV917542:TKV917583 TUR917542:TUR917583 UEN917542:UEN917583 UOJ917542:UOJ917583 UYF917542:UYF917583 VIB917542:VIB917583 VRX917542:VRX917583 WBT917542:WBT917583 WLP917542:WLP917583 WVL917542:WVL917583 D983078:D983119 IZ983078:IZ983119 SV983078:SV983119 ACR983078:ACR983119 AMN983078:AMN983119 AWJ983078:AWJ983119 BGF983078:BGF983119 BQB983078:BQB983119 BZX983078:BZX983119 CJT983078:CJT983119 CTP983078:CTP983119 DDL983078:DDL983119 DNH983078:DNH983119 DXD983078:DXD983119 EGZ983078:EGZ983119 EQV983078:EQV983119 FAR983078:FAR983119 FKN983078:FKN983119 FUJ983078:FUJ983119 GEF983078:GEF983119 GOB983078:GOB983119 GXX983078:GXX983119 HHT983078:HHT983119 HRP983078:HRP983119 IBL983078:IBL983119 ILH983078:ILH983119 IVD983078:IVD983119 JEZ983078:JEZ983119 JOV983078:JOV983119 JYR983078:JYR983119 KIN983078:KIN983119 KSJ983078:KSJ983119 LCF983078:LCF983119 LMB983078:LMB983119 LVX983078:LVX983119 MFT983078:MFT983119 MPP983078:MPP983119 MZL983078:MZL983119 NJH983078:NJH983119 NTD983078:NTD983119 OCZ983078:OCZ983119 OMV983078:OMV983119 OWR983078:OWR983119 PGN983078:PGN983119 PQJ983078:PQJ983119 QAF983078:QAF983119 QKB983078:QKB983119 QTX983078:QTX983119 RDT983078:RDT983119 RNP983078:RNP983119 RXL983078:RXL983119 SHH983078:SHH983119 SRD983078:SRD983119 TAZ983078:TAZ983119 TKV983078:TKV983119 TUR983078:TUR983119 UEN983078:UEN983119 UOJ983078:UOJ983119 UYF983078:UYF983119 VIB983078:VIB983119 VRX983078:VRX983119 WBT983078:WBT983119 WLP983078:WLP983119 WVL983078:WVL983119 A38:A40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A65574:A65576 IW65574:IW65576 SS65574:SS65576 ACO65574:ACO65576 AMK65574:AMK65576 AWG65574:AWG65576 BGC65574:BGC65576 BPY65574:BPY65576 BZU65574:BZU65576 CJQ65574:CJQ65576 CTM65574:CTM65576 DDI65574:DDI65576 DNE65574:DNE65576 DXA65574:DXA65576 EGW65574:EGW65576 EQS65574:EQS65576 FAO65574:FAO65576 FKK65574:FKK65576 FUG65574:FUG65576 GEC65574:GEC65576 GNY65574:GNY65576 GXU65574:GXU65576 HHQ65574:HHQ65576 HRM65574:HRM65576 IBI65574:IBI65576 ILE65574:ILE65576 IVA65574:IVA65576 JEW65574:JEW65576 JOS65574:JOS65576 JYO65574:JYO65576 KIK65574:KIK65576 KSG65574:KSG65576 LCC65574:LCC65576 LLY65574:LLY65576 LVU65574:LVU65576 MFQ65574:MFQ65576 MPM65574:MPM65576 MZI65574:MZI65576 NJE65574:NJE65576 NTA65574:NTA65576 OCW65574:OCW65576 OMS65574:OMS65576 OWO65574:OWO65576 PGK65574:PGK65576 PQG65574:PQG65576 QAC65574:QAC65576 QJY65574:QJY65576 QTU65574:QTU65576 RDQ65574:RDQ65576 RNM65574:RNM65576 RXI65574:RXI65576 SHE65574:SHE65576 SRA65574:SRA65576 TAW65574:TAW65576 TKS65574:TKS65576 TUO65574:TUO65576 UEK65574:UEK65576 UOG65574:UOG65576 UYC65574:UYC65576 VHY65574:VHY65576 VRU65574:VRU65576 WBQ65574:WBQ65576 WLM65574:WLM65576 WVI65574:WVI65576 A131110:A131112 IW131110:IW131112 SS131110:SS131112 ACO131110:ACO131112 AMK131110:AMK131112 AWG131110:AWG131112 BGC131110:BGC131112 BPY131110:BPY131112 BZU131110:BZU131112 CJQ131110:CJQ131112 CTM131110:CTM131112 DDI131110:DDI131112 DNE131110:DNE131112 DXA131110:DXA131112 EGW131110:EGW131112 EQS131110:EQS131112 FAO131110:FAO131112 FKK131110:FKK131112 FUG131110:FUG131112 GEC131110:GEC131112 GNY131110:GNY131112 GXU131110:GXU131112 HHQ131110:HHQ131112 HRM131110:HRM131112 IBI131110:IBI131112 ILE131110:ILE131112 IVA131110:IVA131112 JEW131110:JEW131112 JOS131110:JOS131112 JYO131110:JYO131112 KIK131110:KIK131112 KSG131110:KSG131112 LCC131110:LCC131112 LLY131110:LLY131112 LVU131110:LVU131112 MFQ131110:MFQ131112 MPM131110:MPM131112 MZI131110:MZI131112 NJE131110:NJE131112 NTA131110:NTA131112 OCW131110:OCW131112 OMS131110:OMS131112 OWO131110:OWO131112 PGK131110:PGK131112 PQG131110:PQG131112 QAC131110:QAC131112 QJY131110:QJY131112 QTU131110:QTU131112 RDQ131110:RDQ131112 RNM131110:RNM131112 RXI131110:RXI131112 SHE131110:SHE131112 SRA131110:SRA131112 TAW131110:TAW131112 TKS131110:TKS131112 TUO131110:TUO131112 UEK131110:UEK131112 UOG131110:UOG131112 UYC131110:UYC131112 VHY131110:VHY131112 VRU131110:VRU131112 WBQ131110:WBQ131112 WLM131110:WLM131112 WVI131110:WVI131112 A196646:A196648 IW196646:IW196648 SS196646:SS196648 ACO196646:ACO196648 AMK196646:AMK196648 AWG196646:AWG196648 BGC196646:BGC196648 BPY196646:BPY196648 BZU196646:BZU196648 CJQ196646:CJQ196648 CTM196646:CTM196648 DDI196646:DDI196648 DNE196646:DNE196648 DXA196646:DXA196648 EGW196646:EGW196648 EQS196646:EQS196648 FAO196646:FAO196648 FKK196646:FKK196648 FUG196646:FUG196648 GEC196646:GEC196648 GNY196646:GNY196648 GXU196646:GXU196648 HHQ196646:HHQ196648 HRM196646:HRM196648 IBI196646:IBI196648 ILE196646:ILE196648 IVA196646:IVA196648 JEW196646:JEW196648 JOS196646:JOS196648 JYO196646:JYO196648 KIK196646:KIK196648 KSG196646:KSG196648 LCC196646:LCC196648 LLY196646:LLY196648 LVU196646:LVU196648 MFQ196646:MFQ196648 MPM196646:MPM196648 MZI196646:MZI196648 NJE196646:NJE196648 NTA196646:NTA196648 OCW196646:OCW196648 OMS196646:OMS196648 OWO196646:OWO196648 PGK196646:PGK196648 PQG196646:PQG196648 QAC196646:QAC196648 QJY196646:QJY196648 QTU196646:QTU196648 RDQ196646:RDQ196648 RNM196646:RNM196648 RXI196646:RXI196648 SHE196646:SHE196648 SRA196646:SRA196648 TAW196646:TAW196648 TKS196646:TKS196648 TUO196646:TUO196648 UEK196646:UEK196648 UOG196646:UOG196648 UYC196646:UYC196648 VHY196646:VHY196648 VRU196646:VRU196648 WBQ196646:WBQ196648 WLM196646:WLM196648 WVI196646:WVI196648 A262182:A262184 IW262182:IW262184 SS262182:SS262184 ACO262182:ACO262184 AMK262182:AMK262184 AWG262182:AWG262184 BGC262182:BGC262184 BPY262182:BPY262184 BZU262182:BZU262184 CJQ262182:CJQ262184 CTM262182:CTM262184 DDI262182:DDI262184 DNE262182:DNE262184 DXA262182:DXA262184 EGW262182:EGW262184 EQS262182:EQS262184 FAO262182:FAO262184 FKK262182:FKK262184 FUG262182:FUG262184 GEC262182:GEC262184 GNY262182:GNY262184 GXU262182:GXU262184 HHQ262182:HHQ262184 HRM262182:HRM262184 IBI262182:IBI262184 ILE262182:ILE262184 IVA262182:IVA262184 JEW262182:JEW262184 JOS262182:JOS262184 JYO262182:JYO262184 KIK262182:KIK262184 KSG262182:KSG262184 LCC262182:LCC262184 LLY262182:LLY262184 LVU262182:LVU262184 MFQ262182:MFQ262184 MPM262182:MPM262184 MZI262182:MZI262184 NJE262182:NJE262184 NTA262182:NTA262184 OCW262182:OCW262184 OMS262182:OMS262184 OWO262182:OWO262184 PGK262182:PGK262184 PQG262182:PQG262184 QAC262182:QAC262184 QJY262182:QJY262184 QTU262182:QTU262184 RDQ262182:RDQ262184 RNM262182:RNM262184 RXI262182:RXI262184 SHE262182:SHE262184 SRA262182:SRA262184 TAW262182:TAW262184 TKS262182:TKS262184 TUO262182:TUO262184 UEK262182:UEK262184 UOG262182:UOG262184 UYC262182:UYC262184 VHY262182:VHY262184 VRU262182:VRU262184 WBQ262182:WBQ262184 WLM262182:WLM262184 WVI262182:WVI262184 A327718:A327720 IW327718:IW327720 SS327718:SS327720 ACO327718:ACO327720 AMK327718:AMK327720 AWG327718:AWG327720 BGC327718:BGC327720 BPY327718:BPY327720 BZU327718:BZU327720 CJQ327718:CJQ327720 CTM327718:CTM327720 DDI327718:DDI327720 DNE327718:DNE327720 DXA327718:DXA327720 EGW327718:EGW327720 EQS327718:EQS327720 FAO327718:FAO327720 FKK327718:FKK327720 FUG327718:FUG327720 GEC327718:GEC327720 GNY327718:GNY327720 GXU327718:GXU327720 HHQ327718:HHQ327720 HRM327718:HRM327720 IBI327718:IBI327720 ILE327718:ILE327720 IVA327718:IVA327720 JEW327718:JEW327720 JOS327718:JOS327720 JYO327718:JYO327720 KIK327718:KIK327720 KSG327718:KSG327720 LCC327718:LCC327720 LLY327718:LLY327720 LVU327718:LVU327720 MFQ327718:MFQ327720 MPM327718:MPM327720 MZI327718:MZI327720 NJE327718:NJE327720 NTA327718:NTA327720 OCW327718:OCW327720 OMS327718:OMS327720 OWO327718:OWO327720 PGK327718:PGK327720 PQG327718:PQG327720 QAC327718:QAC327720 QJY327718:QJY327720 QTU327718:QTU327720 RDQ327718:RDQ327720 RNM327718:RNM327720 RXI327718:RXI327720 SHE327718:SHE327720 SRA327718:SRA327720 TAW327718:TAW327720 TKS327718:TKS327720 TUO327718:TUO327720 UEK327718:UEK327720 UOG327718:UOG327720 UYC327718:UYC327720 VHY327718:VHY327720 VRU327718:VRU327720 WBQ327718:WBQ327720 WLM327718:WLM327720 WVI327718:WVI327720 A393254:A393256 IW393254:IW393256 SS393254:SS393256 ACO393254:ACO393256 AMK393254:AMK393256 AWG393254:AWG393256 BGC393254:BGC393256 BPY393254:BPY393256 BZU393254:BZU393256 CJQ393254:CJQ393256 CTM393254:CTM393256 DDI393254:DDI393256 DNE393254:DNE393256 DXA393254:DXA393256 EGW393254:EGW393256 EQS393254:EQS393256 FAO393254:FAO393256 FKK393254:FKK393256 FUG393254:FUG393256 GEC393254:GEC393256 GNY393254:GNY393256 GXU393254:GXU393256 HHQ393254:HHQ393256 HRM393254:HRM393256 IBI393254:IBI393256 ILE393254:ILE393256 IVA393254:IVA393256 JEW393254:JEW393256 JOS393254:JOS393256 JYO393254:JYO393256 KIK393254:KIK393256 KSG393254:KSG393256 LCC393254:LCC393256 LLY393254:LLY393256 LVU393254:LVU393256 MFQ393254:MFQ393256 MPM393254:MPM393256 MZI393254:MZI393256 NJE393254:NJE393256 NTA393254:NTA393256 OCW393254:OCW393256 OMS393254:OMS393256 OWO393254:OWO393256 PGK393254:PGK393256 PQG393254:PQG393256 QAC393254:QAC393256 QJY393254:QJY393256 QTU393254:QTU393256 RDQ393254:RDQ393256 RNM393254:RNM393256 RXI393254:RXI393256 SHE393254:SHE393256 SRA393254:SRA393256 TAW393254:TAW393256 TKS393254:TKS393256 TUO393254:TUO393256 UEK393254:UEK393256 UOG393254:UOG393256 UYC393254:UYC393256 VHY393254:VHY393256 VRU393254:VRU393256 WBQ393254:WBQ393256 WLM393254:WLM393256 WVI393254:WVI393256 A458790:A458792 IW458790:IW458792 SS458790:SS458792 ACO458790:ACO458792 AMK458790:AMK458792 AWG458790:AWG458792 BGC458790:BGC458792 BPY458790:BPY458792 BZU458790:BZU458792 CJQ458790:CJQ458792 CTM458790:CTM458792 DDI458790:DDI458792 DNE458790:DNE458792 DXA458790:DXA458792 EGW458790:EGW458792 EQS458790:EQS458792 FAO458790:FAO458792 FKK458790:FKK458792 FUG458790:FUG458792 GEC458790:GEC458792 GNY458790:GNY458792 GXU458790:GXU458792 HHQ458790:HHQ458792 HRM458790:HRM458792 IBI458790:IBI458792 ILE458790:ILE458792 IVA458790:IVA458792 JEW458790:JEW458792 JOS458790:JOS458792 JYO458790:JYO458792 KIK458790:KIK458792 KSG458790:KSG458792 LCC458790:LCC458792 LLY458790:LLY458792 LVU458790:LVU458792 MFQ458790:MFQ458792 MPM458790:MPM458792 MZI458790:MZI458792 NJE458790:NJE458792 NTA458790:NTA458792 OCW458790:OCW458792 OMS458790:OMS458792 OWO458790:OWO458792 PGK458790:PGK458792 PQG458790:PQG458792 QAC458790:QAC458792 QJY458790:QJY458792 QTU458790:QTU458792 RDQ458790:RDQ458792 RNM458790:RNM458792 RXI458790:RXI458792 SHE458790:SHE458792 SRA458790:SRA458792 TAW458790:TAW458792 TKS458790:TKS458792 TUO458790:TUO458792 UEK458790:UEK458792 UOG458790:UOG458792 UYC458790:UYC458792 VHY458790:VHY458792 VRU458790:VRU458792 WBQ458790:WBQ458792 WLM458790:WLM458792 WVI458790:WVI458792 A524326:A524328 IW524326:IW524328 SS524326:SS524328 ACO524326:ACO524328 AMK524326:AMK524328 AWG524326:AWG524328 BGC524326:BGC524328 BPY524326:BPY524328 BZU524326:BZU524328 CJQ524326:CJQ524328 CTM524326:CTM524328 DDI524326:DDI524328 DNE524326:DNE524328 DXA524326:DXA524328 EGW524326:EGW524328 EQS524326:EQS524328 FAO524326:FAO524328 FKK524326:FKK524328 FUG524326:FUG524328 GEC524326:GEC524328 GNY524326:GNY524328 GXU524326:GXU524328 HHQ524326:HHQ524328 HRM524326:HRM524328 IBI524326:IBI524328 ILE524326:ILE524328 IVA524326:IVA524328 JEW524326:JEW524328 JOS524326:JOS524328 JYO524326:JYO524328 KIK524326:KIK524328 KSG524326:KSG524328 LCC524326:LCC524328 LLY524326:LLY524328 LVU524326:LVU524328 MFQ524326:MFQ524328 MPM524326:MPM524328 MZI524326:MZI524328 NJE524326:NJE524328 NTA524326:NTA524328 OCW524326:OCW524328 OMS524326:OMS524328 OWO524326:OWO524328 PGK524326:PGK524328 PQG524326:PQG524328 QAC524326:QAC524328 QJY524326:QJY524328 QTU524326:QTU524328 RDQ524326:RDQ524328 RNM524326:RNM524328 RXI524326:RXI524328 SHE524326:SHE524328 SRA524326:SRA524328 TAW524326:TAW524328 TKS524326:TKS524328 TUO524326:TUO524328 UEK524326:UEK524328 UOG524326:UOG524328 UYC524326:UYC524328 VHY524326:VHY524328 VRU524326:VRU524328 WBQ524326:WBQ524328 WLM524326:WLM524328 WVI524326:WVI524328 A589862:A589864 IW589862:IW589864 SS589862:SS589864 ACO589862:ACO589864 AMK589862:AMK589864 AWG589862:AWG589864 BGC589862:BGC589864 BPY589862:BPY589864 BZU589862:BZU589864 CJQ589862:CJQ589864 CTM589862:CTM589864 DDI589862:DDI589864 DNE589862:DNE589864 DXA589862:DXA589864 EGW589862:EGW589864 EQS589862:EQS589864 FAO589862:FAO589864 FKK589862:FKK589864 FUG589862:FUG589864 GEC589862:GEC589864 GNY589862:GNY589864 GXU589862:GXU589864 HHQ589862:HHQ589864 HRM589862:HRM589864 IBI589862:IBI589864 ILE589862:ILE589864 IVA589862:IVA589864 JEW589862:JEW589864 JOS589862:JOS589864 JYO589862:JYO589864 KIK589862:KIK589864 KSG589862:KSG589864 LCC589862:LCC589864 LLY589862:LLY589864 LVU589862:LVU589864 MFQ589862:MFQ589864 MPM589862:MPM589864 MZI589862:MZI589864 NJE589862:NJE589864 NTA589862:NTA589864 OCW589862:OCW589864 OMS589862:OMS589864 OWO589862:OWO589864 PGK589862:PGK589864 PQG589862:PQG589864 QAC589862:QAC589864 QJY589862:QJY589864 QTU589862:QTU589864 RDQ589862:RDQ589864 RNM589862:RNM589864 RXI589862:RXI589864 SHE589862:SHE589864 SRA589862:SRA589864 TAW589862:TAW589864 TKS589862:TKS589864 TUO589862:TUO589864 UEK589862:UEK589864 UOG589862:UOG589864 UYC589862:UYC589864 VHY589862:VHY589864 VRU589862:VRU589864 WBQ589862:WBQ589864 WLM589862:WLM589864 WVI589862:WVI589864 A655398:A655400 IW655398:IW655400 SS655398:SS655400 ACO655398:ACO655400 AMK655398:AMK655400 AWG655398:AWG655400 BGC655398:BGC655400 BPY655398:BPY655400 BZU655398:BZU655400 CJQ655398:CJQ655400 CTM655398:CTM655400 DDI655398:DDI655400 DNE655398:DNE655400 DXA655398:DXA655400 EGW655398:EGW655400 EQS655398:EQS655400 FAO655398:FAO655400 FKK655398:FKK655400 FUG655398:FUG655400 GEC655398:GEC655400 GNY655398:GNY655400 GXU655398:GXU655400 HHQ655398:HHQ655400 HRM655398:HRM655400 IBI655398:IBI655400 ILE655398:ILE655400 IVA655398:IVA655400 JEW655398:JEW655400 JOS655398:JOS655400 JYO655398:JYO655400 KIK655398:KIK655400 KSG655398:KSG655400 LCC655398:LCC655400 LLY655398:LLY655400 LVU655398:LVU655400 MFQ655398:MFQ655400 MPM655398:MPM655400 MZI655398:MZI655400 NJE655398:NJE655400 NTA655398:NTA655400 OCW655398:OCW655400 OMS655398:OMS655400 OWO655398:OWO655400 PGK655398:PGK655400 PQG655398:PQG655400 QAC655398:QAC655400 QJY655398:QJY655400 QTU655398:QTU655400 RDQ655398:RDQ655400 RNM655398:RNM655400 RXI655398:RXI655400 SHE655398:SHE655400 SRA655398:SRA655400 TAW655398:TAW655400 TKS655398:TKS655400 TUO655398:TUO655400 UEK655398:UEK655400 UOG655398:UOG655400 UYC655398:UYC655400 VHY655398:VHY655400 VRU655398:VRU655400 WBQ655398:WBQ655400 WLM655398:WLM655400 WVI655398:WVI655400 A720934:A720936 IW720934:IW720936 SS720934:SS720936 ACO720934:ACO720936 AMK720934:AMK720936 AWG720934:AWG720936 BGC720934:BGC720936 BPY720934:BPY720936 BZU720934:BZU720936 CJQ720934:CJQ720936 CTM720934:CTM720936 DDI720934:DDI720936 DNE720934:DNE720936 DXA720934:DXA720936 EGW720934:EGW720936 EQS720934:EQS720936 FAO720934:FAO720936 FKK720934:FKK720936 FUG720934:FUG720936 GEC720934:GEC720936 GNY720934:GNY720936 GXU720934:GXU720936 HHQ720934:HHQ720936 HRM720934:HRM720936 IBI720934:IBI720936 ILE720934:ILE720936 IVA720934:IVA720936 JEW720934:JEW720936 JOS720934:JOS720936 JYO720934:JYO720936 KIK720934:KIK720936 KSG720934:KSG720936 LCC720934:LCC720936 LLY720934:LLY720936 LVU720934:LVU720936 MFQ720934:MFQ720936 MPM720934:MPM720936 MZI720934:MZI720936 NJE720934:NJE720936 NTA720934:NTA720936 OCW720934:OCW720936 OMS720934:OMS720936 OWO720934:OWO720936 PGK720934:PGK720936 PQG720934:PQG720936 QAC720934:QAC720936 QJY720934:QJY720936 QTU720934:QTU720936 RDQ720934:RDQ720936 RNM720934:RNM720936 RXI720934:RXI720936 SHE720934:SHE720936 SRA720934:SRA720936 TAW720934:TAW720936 TKS720934:TKS720936 TUO720934:TUO720936 UEK720934:UEK720936 UOG720934:UOG720936 UYC720934:UYC720936 VHY720934:VHY720936 VRU720934:VRU720936 WBQ720934:WBQ720936 WLM720934:WLM720936 WVI720934:WVI720936 A786470:A786472 IW786470:IW786472 SS786470:SS786472 ACO786470:ACO786472 AMK786470:AMK786472 AWG786470:AWG786472 BGC786470:BGC786472 BPY786470:BPY786472 BZU786470:BZU786472 CJQ786470:CJQ786472 CTM786470:CTM786472 DDI786470:DDI786472 DNE786470:DNE786472 DXA786470:DXA786472 EGW786470:EGW786472 EQS786470:EQS786472 FAO786470:FAO786472 FKK786470:FKK786472 FUG786470:FUG786472 GEC786470:GEC786472 GNY786470:GNY786472 GXU786470:GXU786472 HHQ786470:HHQ786472 HRM786470:HRM786472 IBI786470:IBI786472 ILE786470:ILE786472 IVA786470:IVA786472 JEW786470:JEW786472 JOS786470:JOS786472 JYO786470:JYO786472 KIK786470:KIK786472 KSG786470:KSG786472 LCC786470:LCC786472 LLY786470:LLY786472 LVU786470:LVU786472 MFQ786470:MFQ786472 MPM786470:MPM786472 MZI786470:MZI786472 NJE786470:NJE786472 NTA786470:NTA786472 OCW786470:OCW786472 OMS786470:OMS786472 OWO786470:OWO786472 PGK786470:PGK786472 PQG786470:PQG786472 QAC786470:QAC786472 QJY786470:QJY786472 QTU786470:QTU786472 RDQ786470:RDQ786472 RNM786470:RNM786472 RXI786470:RXI786472 SHE786470:SHE786472 SRA786470:SRA786472 TAW786470:TAW786472 TKS786470:TKS786472 TUO786470:TUO786472 UEK786470:UEK786472 UOG786470:UOG786472 UYC786470:UYC786472 VHY786470:VHY786472 VRU786470:VRU786472 WBQ786470:WBQ786472 WLM786470:WLM786472 WVI786470:WVI786472 A852006:A852008 IW852006:IW852008 SS852006:SS852008 ACO852006:ACO852008 AMK852006:AMK852008 AWG852006:AWG852008 BGC852006:BGC852008 BPY852006:BPY852008 BZU852006:BZU852008 CJQ852006:CJQ852008 CTM852006:CTM852008 DDI852006:DDI852008 DNE852006:DNE852008 DXA852006:DXA852008 EGW852006:EGW852008 EQS852006:EQS852008 FAO852006:FAO852008 FKK852006:FKK852008 FUG852006:FUG852008 GEC852006:GEC852008 GNY852006:GNY852008 GXU852006:GXU852008 HHQ852006:HHQ852008 HRM852006:HRM852008 IBI852006:IBI852008 ILE852006:ILE852008 IVA852006:IVA852008 JEW852006:JEW852008 JOS852006:JOS852008 JYO852006:JYO852008 KIK852006:KIK852008 KSG852006:KSG852008 LCC852006:LCC852008 LLY852006:LLY852008 LVU852006:LVU852008 MFQ852006:MFQ852008 MPM852006:MPM852008 MZI852006:MZI852008 NJE852006:NJE852008 NTA852006:NTA852008 OCW852006:OCW852008 OMS852006:OMS852008 OWO852006:OWO852008 PGK852006:PGK852008 PQG852006:PQG852008 QAC852006:QAC852008 QJY852006:QJY852008 QTU852006:QTU852008 RDQ852006:RDQ852008 RNM852006:RNM852008 RXI852006:RXI852008 SHE852006:SHE852008 SRA852006:SRA852008 TAW852006:TAW852008 TKS852006:TKS852008 TUO852006:TUO852008 UEK852006:UEK852008 UOG852006:UOG852008 UYC852006:UYC852008 VHY852006:VHY852008 VRU852006:VRU852008 WBQ852006:WBQ852008 WLM852006:WLM852008 WVI852006:WVI852008 A917542:A917544 IW917542:IW917544 SS917542:SS917544 ACO917542:ACO917544 AMK917542:AMK917544 AWG917542:AWG917544 BGC917542:BGC917544 BPY917542:BPY917544 BZU917542:BZU917544 CJQ917542:CJQ917544 CTM917542:CTM917544 DDI917542:DDI917544 DNE917542:DNE917544 DXA917542:DXA917544 EGW917542:EGW917544 EQS917542:EQS917544 FAO917542:FAO917544 FKK917542:FKK917544 FUG917542:FUG917544 GEC917542:GEC917544 GNY917542:GNY917544 GXU917542:GXU917544 HHQ917542:HHQ917544 HRM917542:HRM917544 IBI917542:IBI917544 ILE917542:ILE917544 IVA917542:IVA917544 JEW917542:JEW917544 JOS917542:JOS917544 JYO917542:JYO917544 KIK917542:KIK917544 KSG917542:KSG917544 LCC917542:LCC917544 LLY917542:LLY917544 LVU917542:LVU917544 MFQ917542:MFQ917544 MPM917542:MPM917544 MZI917542:MZI917544 NJE917542:NJE917544 NTA917542:NTA917544 OCW917542:OCW917544 OMS917542:OMS917544 OWO917542:OWO917544 PGK917542:PGK917544 PQG917542:PQG917544 QAC917542:QAC917544 QJY917542:QJY917544 QTU917542:QTU917544 RDQ917542:RDQ917544 RNM917542:RNM917544 RXI917542:RXI917544 SHE917542:SHE917544 SRA917542:SRA917544 TAW917542:TAW917544 TKS917542:TKS917544 TUO917542:TUO917544 UEK917542:UEK917544 UOG917542:UOG917544 UYC917542:UYC917544 VHY917542:VHY917544 VRU917542:VRU917544 WBQ917542:WBQ917544 WLM917542:WLM917544 WVI917542:WVI917544 A983078:A983080 IW983078:IW983080 SS983078:SS983080 ACO983078:ACO983080 AMK983078:AMK983080 AWG983078:AWG983080 BGC983078:BGC983080 BPY983078:BPY983080 BZU983078:BZU983080 CJQ983078:CJQ983080 CTM983078:CTM983080 DDI983078:DDI983080 DNE983078:DNE983080 DXA983078:DXA983080 EGW983078:EGW983080 EQS983078:EQS983080 FAO983078:FAO983080 FKK983078:FKK983080 FUG983078:FUG983080 GEC983078:GEC983080 GNY983078:GNY983080 GXU983078:GXU983080 HHQ983078:HHQ983080 HRM983078:HRM983080 IBI983078:IBI983080 ILE983078:ILE983080 IVA983078:IVA983080 JEW983078:JEW983080 JOS983078:JOS983080 JYO983078:JYO983080 KIK983078:KIK983080 KSG983078:KSG983080 LCC983078:LCC983080 LLY983078:LLY983080 LVU983078:LVU983080 MFQ983078:MFQ983080 MPM983078:MPM983080 MZI983078:MZI983080 NJE983078:NJE983080 NTA983078:NTA983080 OCW983078:OCW983080 OMS983078:OMS983080 OWO983078:OWO983080 PGK983078:PGK983080 PQG983078:PQG983080 QAC983078:QAC983080 QJY983078:QJY983080 QTU983078:QTU983080 RDQ983078:RDQ983080 RNM983078:RNM983080 RXI983078:RXI983080 SHE983078:SHE983080 SRA983078:SRA983080 TAW983078:TAW983080 TKS983078:TKS983080 TUO983078:TUO983080 UEK983078:UEK983080 UOG983078:UOG983080 UYC983078:UYC983080 VHY983078:VHY983080 VRU983078:VRU983080 WBQ983078:WBQ983080 WLM983078:WLM983080 WVI983078:WVI983080 AD1:IV1048576 JZ1:SR1048576 TV1:ACN1048576 ADR1:AMJ1048576 ANN1:AWF1048576 AXJ1:BGB1048576 BHF1:BPX1048576 BRB1:BZT1048576 CAX1:CJP1048576 CKT1:CTL1048576 CUP1:DDH1048576 DEL1:DND1048576 DOH1:DWZ1048576 DYD1:EGV1048576 EHZ1:EQR1048576 ERV1:FAN1048576 FBR1:FKJ1048576 FLN1:FUF1048576 FVJ1:GEB1048576 GFF1:GNX1048576 GPB1:GXT1048576 GYX1:HHP1048576 HIT1:HRL1048576 HSP1:IBH1048576 ICL1:ILD1048576 IMH1:IUZ1048576 IWD1:JEV1048576 JFZ1:JOR1048576 JPV1:JYN1048576 JZR1:KIJ1048576 KJN1:KSF1048576 KTJ1:LCB1048576 LDF1:LLX1048576 LNB1:LVT1048576 LWX1:MFP1048576 MGT1:MPL1048576 MQP1:MZH1048576 NAL1:NJD1048576 NKH1:NSZ1048576 NUD1:OCV1048576 ODZ1:OMR1048576 ONV1:OWN1048576 OXR1:PGJ1048576 PHN1:PQF1048576 PRJ1:QAB1048576 QBF1:QJX1048576 QLB1:QTT1048576 QUX1:RDP1048576 RET1:RNL1048576 ROP1:RXH1048576 RYL1:SHD1048576 SIH1:SQZ1048576 SSD1:TAV1048576 TBZ1:TKR1048576 TLV1:TUN1048576 TVR1:UEJ1048576 UFN1:UOF1048576 UPJ1:UYB1048576 UZF1:VHX1048576 VJB1:VRT1048576 VSX1:WBP1048576 WCT1:WLL1048576 WMP1:WVH1048576 WWL1:XFD1048576 J1:AC36 JF1:JY36 TB1:TU36 ACX1:ADQ36 AMT1:ANM36 AWP1:AXI36 BGL1:BHE36 BQH1:BRA36 CAD1:CAW36 CJZ1:CKS36 CTV1:CUO36 DDR1:DEK36 DNN1:DOG36 DXJ1:DYC36 EHF1:EHY36 ERB1:ERU36 FAX1:FBQ36 FKT1:FLM36 FUP1:FVI36 GEL1:GFE36 GOH1:GPA36 GYD1:GYW36 HHZ1:HIS36 HRV1:HSO36 IBR1:ICK36 ILN1:IMG36 IVJ1:IWC36 JFF1:JFY36 JPB1:JPU36 JYX1:JZQ36 KIT1:KJM36 KSP1:KTI36 LCL1:LDE36 LMH1:LNA36 LWD1:LWW36 MFZ1:MGS36 MPV1:MQO36 MZR1:NAK36 NJN1:NKG36 NTJ1:NUC36 ODF1:ODY36 ONB1:ONU36 OWX1:OXQ36 PGT1:PHM36 PQP1:PRI36 QAL1:QBE36 QKH1:QLA36 QUD1:QUW36 RDZ1:RES36 RNV1:ROO36 RXR1:RYK36 SHN1:SIG36 SRJ1:SSC36 TBF1:TBY36 TLB1:TLU36 TUX1:TVQ36 UET1:UFM36 UOP1:UPI36 UYL1:UZE36 VIH1:VJA36 VSD1:VSW36 WBZ1:WCS36 WLV1:WMO36 WVR1:WWK36 J65537:AC65572 JF65537:JY65572 TB65537:TU65572 ACX65537:ADQ65572 AMT65537:ANM65572 AWP65537:AXI65572 BGL65537:BHE65572 BQH65537:BRA65572 CAD65537:CAW65572 CJZ65537:CKS65572 CTV65537:CUO65572 DDR65537:DEK65572 DNN65537:DOG65572 DXJ65537:DYC65572 EHF65537:EHY65572 ERB65537:ERU65572 FAX65537:FBQ65572 FKT65537:FLM65572 FUP65537:FVI65572 GEL65537:GFE65572 GOH65537:GPA65572 GYD65537:GYW65572 HHZ65537:HIS65572 HRV65537:HSO65572 IBR65537:ICK65572 ILN65537:IMG65572 IVJ65537:IWC65572 JFF65537:JFY65572 JPB65537:JPU65572 JYX65537:JZQ65572 KIT65537:KJM65572 KSP65537:KTI65572 LCL65537:LDE65572 LMH65537:LNA65572 LWD65537:LWW65572 MFZ65537:MGS65572 MPV65537:MQO65572 MZR65537:NAK65572 NJN65537:NKG65572 NTJ65537:NUC65572 ODF65537:ODY65572 ONB65537:ONU65572 OWX65537:OXQ65572 PGT65537:PHM65572 PQP65537:PRI65572 QAL65537:QBE65572 QKH65537:QLA65572 QUD65537:QUW65572 RDZ65537:RES65572 RNV65537:ROO65572 RXR65537:RYK65572 SHN65537:SIG65572 SRJ65537:SSC65572 TBF65537:TBY65572 TLB65537:TLU65572 TUX65537:TVQ65572 UET65537:UFM65572 UOP65537:UPI65572 UYL65537:UZE65572 VIH65537:VJA65572 VSD65537:VSW65572 WBZ65537:WCS65572 WLV65537:WMO65572 WVR65537:WWK65572 J131073:AC131108 JF131073:JY131108 TB131073:TU131108 ACX131073:ADQ131108 AMT131073:ANM131108 AWP131073:AXI131108 BGL131073:BHE131108 BQH131073:BRA131108 CAD131073:CAW131108 CJZ131073:CKS131108 CTV131073:CUO131108 DDR131073:DEK131108 DNN131073:DOG131108 DXJ131073:DYC131108 EHF131073:EHY131108 ERB131073:ERU131108 FAX131073:FBQ131108 FKT131073:FLM131108 FUP131073:FVI131108 GEL131073:GFE131108 GOH131073:GPA131108 GYD131073:GYW131108 HHZ131073:HIS131108 HRV131073:HSO131108 IBR131073:ICK131108 ILN131073:IMG131108 IVJ131073:IWC131108 JFF131073:JFY131108 JPB131073:JPU131108 JYX131073:JZQ131108 KIT131073:KJM131108 KSP131073:KTI131108 LCL131073:LDE131108 LMH131073:LNA131108 LWD131073:LWW131108 MFZ131073:MGS131108 MPV131073:MQO131108 MZR131073:NAK131108 NJN131073:NKG131108 NTJ131073:NUC131108 ODF131073:ODY131108 ONB131073:ONU131108 OWX131073:OXQ131108 PGT131073:PHM131108 PQP131073:PRI131108 QAL131073:QBE131108 QKH131073:QLA131108 QUD131073:QUW131108 RDZ131073:RES131108 RNV131073:ROO131108 RXR131073:RYK131108 SHN131073:SIG131108 SRJ131073:SSC131108 TBF131073:TBY131108 TLB131073:TLU131108 TUX131073:TVQ131108 UET131073:UFM131108 UOP131073:UPI131108 UYL131073:UZE131108 VIH131073:VJA131108 VSD131073:VSW131108 WBZ131073:WCS131108 WLV131073:WMO131108 WVR131073:WWK131108 J196609:AC196644 JF196609:JY196644 TB196609:TU196644 ACX196609:ADQ196644 AMT196609:ANM196644 AWP196609:AXI196644 BGL196609:BHE196644 BQH196609:BRA196644 CAD196609:CAW196644 CJZ196609:CKS196644 CTV196609:CUO196644 DDR196609:DEK196644 DNN196609:DOG196644 DXJ196609:DYC196644 EHF196609:EHY196644 ERB196609:ERU196644 FAX196609:FBQ196644 FKT196609:FLM196644 FUP196609:FVI196644 GEL196609:GFE196644 GOH196609:GPA196644 GYD196609:GYW196644 HHZ196609:HIS196644 HRV196609:HSO196644 IBR196609:ICK196644 ILN196609:IMG196644 IVJ196609:IWC196644 JFF196609:JFY196644 JPB196609:JPU196644 JYX196609:JZQ196644 KIT196609:KJM196644 KSP196609:KTI196644 LCL196609:LDE196644 LMH196609:LNA196644 LWD196609:LWW196644 MFZ196609:MGS196644 MPV196609:MQO196644 MZR196609:NAK196644 NJN196609:NKG196644 NTJ196609:NUC196644 ODF196609:ODY196644 ONB196609:ONU196644 OWX196609:OXQ196644 PGT196609:PHM196644 PQP196609:PRI196644 QAL196609:QBE196644 QKH196609:QLA196644 QUD196609:QUW196644 RDZ196609:RES196644 RNV196609:ROO196644 RXR196609:RYK196644 SHN196609:SIG196644 SRJ196609:SSC196644 TBF196609:TBY196644 TLB196609:TLU196644 TUX196609:TVQ196644 UET196609:UFM196644 UOP196609:UPI196644 UYL196609:UZE196644 VIH196609:VJA196644 VSD196609:VSW196644 WBZ196609:WCS196644 WLV196609:WMO196644 WVR196609:WWK196644 J262145:AC262180 JF262145:JY262180 TB262145:TU262180 ACX262145:ADQ262180 AMT262145:ANM262180 AWP262145:AXI262180 BGL262145:BHE262180 BQH262145:BRA262180 CAD262145:CAW262180 CJZ262145:CKS262180 CTV262145:CUO262180 DDR262145:DEK262180 DNN262145:DOG262180 DXJ262145:DYC262180 EHF262145:EHY262180 ERB262145:ERU262180 FAX262145:FBQ262180 FKT262145:FLM262180 FUP262145:FVI262180 GEL262145:GFE262180 GOH262145:GPA262180 GYD262145:GYW262180 HHZ262145:HIS262180 HRV262145:HSO262180 IBR262145:ICK262180 ILN262145:IMG262180 IVJ262145:IWC262180 JFF262145:JFY262180 JPB262145:JPU262180 JYX262145:JZQ262180 KIT262145:KJM262180 KSP262145:KTI262180 LCL262145:LDE262180 LMH262145:LNA262180 LWD262145:LWW262180 MFZ262145:MGS262180 MPV262145:MQO262180 MZR262145:NAK262180 NJN262145:NKG262180 NTJ262145:NUC262180 ODF262145:ODY262180 ONB262145:ONU262180 OWX262145:OXQ262180 PGT262145:PHM262180 PQP262145:PRI262180 QAL262145:QBE262180 QKH262145:QLA262180 QUD262145:QUW262180 RDZ262145:RES262180 RNV262145:ROO262180 RXR262145:RYK262180 SHN262145:SIG262180 SRJ262145:SSC262180 TBF262145:TBY262180 TLB262145:TLU262180 TUX262145:TVQ262180 UET262145:UFM262180 UOP262145:UPI262180 UYL262145:UZE262180 VIH262145:VJA262180 VSD262145:VSW262180 WBZ262145:WCS262180 WLV262145:WMO262180 WVR262145:WWK262180 J327681:AC327716 JF327681:JY327716 TB327681:TU327716 ACX327681:ADQ327716 AMT327681:ANM327716 AWP327681:AXI327716 BGL327681:BHE327716 BQH327681:BRA327716 CAD327681:CAW327716 CJZ327681:CKS327716 CTV327681:CUO327716 DDR327681:DEK327716 DNN327681:DOG327716 DXJ327681:DYC327716 EHF327681:EHY327716 ERB327681:ERU327716 FAX327681:FBQ327716 FKT327681:FLM327716 FUP327681:FVI327716 GEL327681:GFE327716 GOH327681:GPA327716 GYD327681:GYW327716 HHZ327681:HIS327716 HRV327681:HSO327716 IBR327681:ICK327716 ILN327681:IMG327716 IVJ327681:IWC327716 JFF327681:JFY327716 JPB327681:JPU327716 JYX327681:JZQ327716 KIT327681:KJM327716 KSP327681:KTI327716 LCL327681:LDE327716 LMH327681:LNA327716 LWD327681:LWW327716 MFZ327681:MGS327716 MPV327681:MQO327716 MZR327681:NAK327716 NJN327681:NKG327716 NTJ327681:NUC327716 ODF327681:ODY327716 ONB327681:ONU327716 OWX327681:OXQ327716 PGT327681:PHM327716 PQP327681:PRI327716 QAL327681:QBE327716 QKH327681:QLA327716 QUD327681:QUW327716 RDZ327681:RES327716 RNV327681:ROO327716 RXR327681:RYK327716 SHN327681:SIG327716 SRJ327681:SSC327716 TBF327681:TBY327716 TLB327681:TLU327716 TUX327681:TVQ327716 UET327681:UFM327716 UOP327681:UPI327716 UYL327681:UZE327716 VIH327681:VJA327716 VSD327681:VSW327716 WBZ327681:WCS327716 WLV327681:WMO327716 WVR327681:WWK327716 J393217:AC393252 JF393217:JY393252 TB393217:TU393252 ACX393217:ADQ393252 AMT393217:ANM393252 AWP393217:AXI393252 BGL393217:BHE393252 BQH393217:BRA393252 CAD393217:CAW393252 CJZ393217:CKS393252 CTV393217:CUO393252 DDR393217:DEK393252 DNN393217:DOG393252 DXJ393217:DYC393252 EHF393217:EHY393252 ERB393217:ERU393252 FAX393217:FBQ393252 FKT393217:FLM393252 FUP393217:FVI393252 GEL393217:GFE393252 GOH393217:GPA393252 GYD393217:GYW393252 HHZ393217:HIS393252 HRV393217:HSO393252 IBR393217:ICK393252 ILN393217:IMG393252 IVJ393217:IWC393252 JFF393217:JFY393252 JPB393217:JPU393252 JYX393217:JZQ393252 KIT393217:KJM393252 KSP393217:KTI393252 LCL393217:LDE393252 LMH393217:LNA393252 LWD393217:LWW393252 MFZ393217:MGS393252 MPV393217:MQO393252 MZR393217:NAK393252 NJN393217:NKG393252 NTJ393217:NUC393252 ODF393217:ODY393252 ONB393217:ONU393252 OWX393217:OXQ393252 PGT393217:PHM393252 PQP393217:PRI393252 QAL393217:QBE393252 QKH393217:QLA393252 QUD393217:QUW393252 RDZ393217:RES393252 RNV393217:ROO393252 RXR393217:RYK393252 SHN393217:SIG393252 SRJ393217:SSC393252 TBF393217:TBY393252 TLB393217:TLU393252 TUX393217:TVQ393252 UET393217:UFM393252 UOP393217:UPI393252 UYL393217:UZE393252 VIH393217:VJA393252 VSD393217:VSW393252 WBZ393217:WCS393252 WLV393217:WMO393252 WVR393217:WWK393252 J458753:AC458788 JF458753:JY458788 TB458753:TU458788 ACX458753:ADQ458788 AMT458753:ANM458788 AWP458753:AXI458788 BGL458753:BHE458788 BQH458753:BRA458788 CAD458753:CAW458788 CJZ458753:CKS458788 CTV458753:CUO458788 DDR458753:DEK458788 DNN458753:DOG458788 DXJ458753:DYC458788 EHF458753:EHY458788 ERB458753:ERU458788 FAX458753:FBQ458788 FKT458753:FLM458788 FUP458753:FVI458788 GEL458753:GFE458788 GOH458753:GPA458788 GYD458753:GYW458788 HHZ458753:HIS458788 HRV458753:HSO458788 IBR458753:ICK458788 ILN458753:IMG458788 IVJ458753:IWC458788 JFF458753:JFY458788 JPB458753:JPU458788 JYX458753:JZQ458788 KIT458753:KJM458788 KSP458753:KTI458788 LCL458753:LDE458788 LMH458753:LNA458788 LWD458753:LWW458788 MFZ458753:MGS458788 MPV458753:MQO458788 MZR458753:NAK458788 NJN458753:NKG458788 NTJ458753:NUC458788 ODF458753:ODY458788 ONB458753:ONU458788 OWX458753:OXQ458788 PGT458753:PHM458788 PQP458753:PRI458788 QAL458753:QBE458788 QKH458753:QLA458788 QUD458753:QUW458788 RDZ458753:RES458788 RNV458753:ROO458788 RXR458753:RYK458788 SHN458753:SIG458788 SRJ458753:SSC458788 TBF458753:TBY458788 TLB458753:TLU458788 TUX458753:TVQ458788 UET458753:UFM458788 UOP458753:UPI458788 UYL458753:UZE458788 VIH458753:VJA458788 VSD458753:VSW458788 WBZ458753:WCS458788 WLV458753:WMO458788 WVR458753:WWK458788 J524289:AC524324 JF524289:JY524324 TB524289:TU524324 ACX524289:ADQ524324 AMT524289:ANM524324 AWP524289:AXI524324 BGL524289:BHE524324 BQH524289:BRA524324 CAD524289:CAW524324 CJZ524289:CKS524324 CTV524289:CUO524324 DDR524289:DEK524324 DNN524289:DOG524324 DXJ524289:DYC524324 EHF524289:EHY524324 ERB524289:ERU524324 FAX524289:FBQ524324 FKT524289:FLM524324 FUP524289:FVI524324 GEL524289:GFE524324 GOH524289:GPA524324 GYD524289:GYW524324 HHZ524289:HIS524324 HRV524289:HSO524324 IBR524289:ICK524324 ILN524289:IMG524324 IVJ524289:IWC524324 JFF524289:JFY524324 JPB524289:JPU524324 JYX524289:JZQ524324 KIT524289:KJM524324 KSP524289:KTI524324 LCL524289:LDE524324 LMH524289:LNA524324 LWD524289:LWW524324 MFZ524289:MGS524324 MPV524289:MQO524324 MZR524289:NAK524324 NJN524289:NKG524324 NTJ524289:NUC524324 ODF524289:ODY524324 ONB524289:ONU524324 OWX524289:OXQ524324 PGT524289:PHM524324 PQP524289:PRI524324 QAL524289:QBE524324 QKH524289:QLA524324 QUD524289:QUW524324 RDZ524289:RES524324 RNV524289:ROO524324 RXR524289:RYK524324 SHN524289:SIG524324 SRJ524289:SSC524324 TBF524289:TBY524324 TLB524289:TLU524324 TUX524289:TVQ524324 UET524289:UFM524324 UOP524289:UPI524324 UYL524289:UZE524324 VIH524289:VJA524324 VSD524289:VSW524324 WBZ524289:WCS524324 WLV524289:WMO524324 WVR524289:WWK524324 J589825:AC589860 JF589825:JY589860 TB589825:TU589860 ACX589825:ADQ589860 AMT589825:ANM589860 AWP589825:AXI589860 BGL589825:BHE589860 BQH589825:BRA589860 CAD589825:CAW589860 CJZ589825:CKS589860 CTV589825:CUO589860 DDR589825:DEK589860 DNN589825:DOG589860 DXJ589825:DYC589860 EHF589825:EHY589860 ERB589825:ERU589860 FAX589825:FBQ589860 FKT589825:FLM589860 FUP589825:FVI589860 GEL589825:GFE589860 GOH589825:GPA589860 GYD589825:GYW589860 HHZ589825:HIS589860 HRV589825:HSO589860 IBR589825:ICK589860 ILN589825:IMG589860 IVJ589825:IWC589860 JFF589825:JFY589860 JPB589825:JPU589860 JYX589825:JZQ589860 KIT589825:KJM589860 KSP589825:KTI589860 LCL589825:LDE589860 LMH589825:LNA589860 LWD589825:LWW589860 MFZ589825:MGS589860 MPV589825:MQO589860 MZR589825:NAK589860 NJN589825:NKG589860 NTJ589825:NUC589860 ODF589825:ODY589860 ONB589825:ONU589860 OWX589825:OXQ589860 PGT589825:PHM589860 PQP589825:PRI589860 QAL589825:QBE589860 QKH589825:QLA589860 QUD589825:QUW589860 RDZ589825:RES589860 RNV589825:ROO589860 RXR589825:RYK589860 SHN589825:SIG589860 SRJ589825:SSC589860 TBF589825:TBY589860 TLB589825:TLU589860 TUX589825:TVQ589860 UET589825:UFM589860 UOP589825:UPI589860 UYL589825:UZE589860 VIH589825:VJA589860 VSD589825:VSW589860 WBZ589825:WCS589860 WLV589825:WMO589860 WVR589825:WWK589860 J655361:AC655396 JF655361:JY655396 TB655361:TU655396 ACX655361:ADQ655396 AMT655361:ANM655396 AWP655361:AXI655396 BGL655361:BHE655396 BQH655361:BRA655396 CAD655361:CAW655396 CJZ655361:CKS655396 CTV655361:CUO655396 DDR655361:DEK655396 DNN655361:DOG655396 DXJ655361:DYC655396 EHF655361:EHY655396 ERB655361:ERU655396 FAX655361:FBQ655396 FKT655361:FLM655396 FUP655361:FVI655396 GEL655361:GFE655396 GOH655361:GPA655396 GYD655361:GYW655396 HHZ655361:HIS655396 HRV655361:HSO655396 IBR655361:ICK655396 ILN655361:IMG655396 IVJ655361:IWC655396 JFF655361:JFY655396 JPB655361:JPU655396 JYX655361:JZQ655396 KIT655361:KJM655396 KSP655361:KTI655396 LCL655361:LDE655396 LMH655361:LNA655396 LWD655361:LWW655396 MFZ655361:MGS655396 MPV655361:MQO655396 MZR655361:NAK655396 NJN655361:NKG655396 NTJ655361:NUC655396 ODF655361:ODY655396 ONB655361:ONU655396 OWX655361:OXQ655396 PGT655361:PHM655396 PQP655361:PRI655396 QAL655361:QBE655396 QKH655361:QLA655396 QUD655361:QUW655396 RDZ655361:RES655396 RNV655361:ROO655396 RXR655361:RYK655396 SHN655361:SIG655396 SRJ655361:SSC655396 TBF655361:TBY655396 TLB655361:TLU655396 TUX655361:TVQ655396 UET655361:UFM655396 UOP655361:UPI655396 UYL655361:UZE655396 VIH655361:VJA655396 VSD655361:VSW655396 WBZ655361:WCS655396 WLV655361:WMO655396 WVR655361:WWK655396 J720897:AC720932 JF720897:JY720932 TB720897:TU720932 ACX720897:ADQ720932 AMT720897:ANM720932 AWP720897:AXI720932 BGL720897:BHE720932 BQH720897:BRA720932 CAD720897:CAW720932 CJZ720897:CKS720932 CTV720897:CUO720932 DDR720897:DEK720932 DNN720897:DOG720932 DXJ720897:DYC720932 EHF720897:EHY720932 ERB720897:ERU720932 FAX720897:FBQ720932 FKT720897:FLM720932 FUP720897:FVI720932 GEL720897:GFE720932 GOH720897:GPA720932 GYD720897:GYW720932 HHZ720897:HIS720932 HRV720897:HSO720932 IBR720897:ICK720932 ILN720897:IMG720932 IVJ720897:IWC720932 JFF720897:JFY720932 JPB720897:JPU720932 JYX720897:JZQ720932 KIT720897:KJM720932 KSP720897:KTI720932 LCL720897:LDE720932 LMH720897:LNA720932 LWD720897:LWW720932 MFZ720897:MGS720932 MPV720897:MQO720932 MZR720897:NAK720932 NJN720897:NKG720932 NTJ720897:NUC720932 ODF720897:ODY720932 ONB720897:ONU720932 OWX720897:OXQ720932 PGT720897:PHM720932 PQP720897:PRI720932 QAL720897:QBE720932 QKH720897:QLA720932 QUD720897:QUW720932 RDZ720897:RES720932 RNV720897:ROO720932 RXR720897:RYK720932 SHN720897:SIG720932 SRJ720897:SSC720932 TBF720897:TBY720932 TLB720897:TLU720932 TUX720897:TVQ720932 UET720897:UFM720932 UOP720897:UPI720932 UYL720897:UZE720932 VIH720897:VJA720932 VSD720897:VSW720932 WBZ720897:WCS720932 WLV720897:WMO720932 WVR720897:WWK720932 J786433:AC786468 JF786433:JY786468 TB786433:TU786468 ACX786433:ADQ786468 AMT786433:ANM786468 AWP786433:AXI786468 BGL786433:BHE786468 BQH786433:BRA786468 CAD786433:CAW786468 CJZ786433:CKS786468 CTV786433:CUO786468 DDR786433:DEK786468 DNN786433:DOG786468 DXJ786433:DYC786468 EHF786433:EHY786468 ERB786433:ERU786468 FAX786433:FBQ786468 FKT786433:FLM786468 FUP786433:FVI786468 GEL786433:GFE786468 GOH786433:GPA786468 GYD786433:GYW786468 HHZ786433:HIS786468 HRV786433:HSO786468 IBR786433:ICK786468 ILN786433:IMG786468 IVJ786433:IWC786468 JFF786433:JFY786468 JPB786433:JPU786468 JYX786433:JZQ786468 KIT786433:KJM786468 KSP786433:KTI786468 LCL786433:LDE786468 LMH786433:LNA786468 LWD786433:LWW786468 MFZ786433:MGS786468 MPV786433:MQO786468 MZR786433:NAK786468 NJN786433:NKG786468 NTJ786433:NUC786468 ODF786433:ODY786468 ONB786433:ONU786468 OWX786433:OXQ786468 PGT786433:PHM786468 PQP786433:PRI786468 QAL786433:QBE786468 QKH786433:QLA786468 QUD786433:QUW786468 RDZ786433:RES786468 RNV786433:ROO786468 RXR786433:RYK786468 SHN786433:SIG786468 SRJ786433:SSC786468 TBF786433:TBY786468 TLB786433:TLU786468 TUX786433:TVQ786468 UET786433:UFM786468 UOP786433:UPI786468 UYL786433:UZE786468 VIH786433:VJA786468 VSD786433:VSW786468 WBZ786433:WCS786468 WLV786433:WMO786468 WVR786433:WWK786468 J851969:AC852004 JF851969:JY852004 TB851969:TU852004 ACX851969:ADQ852004 AMT851969:ANM852004 AWP851969:AXI852004 BGL851969:BHE852004 BQH851969:BRA852004 CAD851969:CAW852004 CJZ851969:CKS852004 CTV851969:CUO852004 DDR851969:DEK852004 DNN851969:DOG852004 DXJ851969:DYC852004 EHF851969:EHY852004 ERB851969:ERU852004 FAX851969:FBQ852004 FKT851969:FLM852004 FUP851969:FVI852004 GEL851969:GFE852004 GOH851969:GPA852004 GYD851969:GYW852004 HHZ851969:HIS852004 HRV851969:HSO852004 IBR851969:ICK852004 ILN851969:IMG852004 IVJ851969:IWC852004 JFF851969:JFY852004 JPB851969:JPU852004 JYX851969:JZQ852004 KIT851969:KJM852004 KSP851969:KTI852004 LCL851969:LDE852004 LMH851969:LNA852004 LWD851969:LWW852004 MFZ851969:MGS852004 MPV851969:MQO852004 MZR851969:NAK852004 NJN851969:NKG852004 NTJ851969:NUC852004 ODF851969:ODY852004 ONB851969:ONU852004 OWX851969:OXQ852004 PGT851969:PHM852004 PQP851969:PRI852004 QAL851969:QBE852004 QKH851969:QLA852004 QUD851969:QUW852004 RDZ851969:RES852004 RNV851969:ROO852004 RXR851969:RYK852004 SHN851969:SIG852004 SRJ851969:SSC852004 TBF851969:TBY852004 TLB851969:TLU852004 TUX851969:TVQ852004 UET851969:UFM852004 UOP851969:UPI852004 UYL851969:UZE852004 VIH851969:VJA852004 VSD851969:VSW852004 WBZ851969:WCS852004 WLV851969:WMO852004 WVR851969:WWK852004 J917505:AC917540 JF917505:JY917540 TB917505:TU917540 ACX917505:ADQ917540 AMT917505:ANM917540 AWP917505:AXI917540 BGL917505:BHE917540 BQH917505:BRA917540 CAD917505:CAW917540 CJZ917505:CKS917540 CTV917505:CUO917540 DDR917505:DEK917540 DNN917505:DOG917540 DXJ917505:DYC917540 EHF917505:EHY917540 ERB917505:ERU917540 FAX917505:FBQ917540 FKT917505:FLM917540 FUP917505:FVI917540 GEL917505:GFE917540 GOH917505:GPA917540 GYD917505:GYW917540 HHZ917505:HIS917540 HRV917505:HSO917540 IBR917505:ICK917540 ILN917505:IMG917540 IVJ917505:IWC917540 JFF917505:JFY917540 JPB917505:JPU917540 JYX917505:JZQ917540 KIT917505:KJM917540 KSP917505:KTI917540 LCL917505:LDE917540 LMH917505:LNA917540 LWD917505:LWW917540 MFZ917505:MGS917540 MPV917505:MQO917540 MZR917505:NAK917540 NJN917505:NKG917540 NTJ917505:NUC917540 ODF917505:ODY917540 ONB917505:ONU917540 OWX917505:OXQ917540 PGT917505:PHM917540 PQP917505:PRI917540 QAL917505:QBE917540 QKH917505:QLA917540 QUD917505:QUW917540 RDZ917505:RES917540 RNV917505:ROO917540 RXR917505:RYK917540 SHN917505:SIG917540 SRJ917505:SSC917540 TBF917505:TBY917540 TLB917505:TLU917540 TUX917505:TVQ917540 UET917505:UFM917540 UOP917505:UPI917540 UYL917505:UZE917540 VIH917505:VJA917540 VSD917505:VSW917540 WBZ917505:WCS917540 WLV917505:WMO917540 WVR917505:WWK917540 J983041:AC983076 JF983041:JY983076 TB983041:TU983076 ACX983041:ADQ983076 AMT983041:ANM983076 AWP983041:AXI983076 BGL983041:BHE983076 BQH983041:BRA983076 CAD983041:CAW983076 CJZ983041:CKS983076 CTV983041:CUO983076 DDR983041:DEK983076 DNN983041:DOG983076 DXJ983041:DYC983076 EHF983041:EHY983076 ERB983041:ERU983076 FAX983041:FBQ983076 FKT983041:FLM983076 FUP983041:FVI983076 GEL983041:GFE983076 GOH983041:GPA983076 GYD983041:GYW983076 HHZ983041:HIS983076 HRV983041:HSO983076 IBR983041:ICK983076 ILN983041:IMG983076 IVJ983041:IWC983076 JFF983041:JFY983076 JPB983041:JPU983076 JYX983041:JZQ983076 KIT983041:KJM983076 KSP983041:KTI983076 LCL983041:LDE983076 LMH983041:LNA983076 LWD983041:LWW983076 MFZ983041:MGS983076 MPV983041:MQO983076 MZR983041:NAK983076 NJN983041:NKG983076 NTJ983041:NUC983076 ODF983041:ODY983076 ONB983041:ONU983076 OWX983041:OXQ983076 PGT983041:PHM983076 PQP983041:PRI983076 QAL983041:QBE983076 QKH983041:QLA983076 QUD983041:QUW983076 RDZ983041:RES983076 RNV983041:ROO983076 RXR983041:RYK983076 SHN983041:SIG983076 SRJ983041:SSC983076 TBF983041:TBY983076 TLB983041:TLU983076 TUX983041:TVQ983076 UET983041:UFM983076 UOP983041:UPI983076 UYL983041:UZE983076 VIH983041:VJA983076 VSD983041:VSW983076 WBZ983041:WCS983076 WLV983041:WMO983076 WVR983041:WWK983076 F9:I36 JB9:JE36 SX9:TA36 ACT9:ACW36 AMP9:AMS36 AWL9:AWO36 BGH9:BGK36 BQD9:BQG36 BZZ9:CAC36 CJV9:CJY36 CTR9:CTU36 DDN9:DDQ36 DNJ9:DNM36 DXF9:DXI36 EHB9:EHE36 EQX9:ERA36 FAT9:FAW36 FKP9:FKS36 FUL9:FUO36 GEH9:GEK36 GOD9:GOG36 GXZ9:GYC36 HHV9:HHY36 HRR9:HRU36 IBN9:IBQ36 ILJ9:ILM36 IVF9:IVI36 JFB9:JFE36 JOX9:JPA36 JYT9:JYW36 KIP9:KIS36 KSL9:KSO36 LCH9:LCK36 LMD9:LMG36 LVZ9:LWC36 MFV9:MFY36 MPR9:MPU36 MZN9:MZQ36 NJJ9:NJM36 NTF9:NTI36 ODB9:ODE36 OMX9:ONA36 OWT9:OWW36 PGP9:PGS36 PQL9:PQO36 QAH9:QAK36 QKD9:QKG36 QTZ9:QUC36 RDV9:RDY36 RNR9:RNU36 RXN9:RXQ36 SHJ9:SHM36 SRF9:SRI36 TBB9:TBE36 TKX9:TLA36 TUT9:TUW36 UEP9:UES36 UOL9:UOO36 UYH9:UYK36 VID9:VIG36 VRZ9:VSC36 WBV9:WBY36 WLR9:WLU36 WVN9:WVQ36 F65545:I65572 JB65545:JE65572 SX65545:TA65572 ACT65545:ACW65572 AMP65545:AMS65572 AWL65545:AWO65572 BGH65545:BGK65572 BQD65545:BQG65572 BZZ65545:CAC65572 CJV65545:CJY65572 CTR65545:CTU65572 DDN65545:DDQ65572 DNJ65545:DNM65572 DXF65545:DXI65572 EHB65545:EHE65572 EQX65545:ERA65572 FAT65545:FAW65572 FKP65545:FKS65572 FUL65545:FUO65572 GEH65545:GEK65572 GOD65545:GOG65572 GXZ65545:GYC65572 HHV65545:HHY65572 HRR65545:HRU65572 IBN65545:IBQ65572 ILJ65545:ILM65572 IVF65545:IVI65572 JFB65545:JFE65572 JOX65545:JPA65572 JYT65545:JYW65572 KIP65545:KIS65572 KSL65545:KSO65572 LCH65545:LCK65572 LMD65545:LMG65572 LVZ65545:LWC65572 MFV65545:MFY65572 MPR65545:MPU65572 MZN65545:MZQ65572 NJJ65545:NJM65572 NTF65545:NTI65572 ODB65545:ODE65572 OMX65545:ONA65572 OWT65545:OWW65572 PGP65545:PGS65572 PQL65545:PQO65572 QAH65545:QAK65572 QKD65545:QKG65572 QTZ65545:QUC65572 RDV65545:RDY65572 RNR65545:RNU65572 RXN65545:RXQ65572 SHJ65545:SHM65572 SRF65545:SRI65572 TBB65545:TBE65572 TKX65545:TLA65572 TUT65545:TUW65572 UEP65545:UES65572 UOL65545:UOO65572 UYH65545:UYK65572 VID65545:VIG65572 VRZ65545:VSC65572 WBV65545:WBY65572 WLR65545:WLU65572 WVN65545:WVQ65572 F131081:I131108 JB131081:JE131108 SX131081:TA131108 ACT131081:ACW131108 AMP131081:AMS131108 AWL131081:AWO131108 BGH131081:BGK131108 BQD131081:BQG131108 BZZ131081:CAC131108 CJV131081:CJY131108 CTR131081:CTU131108 DDN131081:DDQ131108 DNJ131081:DNM131108 DXF131081:DXI131108 EHB131081:EHE131108 EQX131081:ERA131108 FAT131081:FAW131108 FKP131081:FKS131108 FUL131081:FUO131108 GEH131081:GEK131108 GOD131081:GOG131108 GXZ131081:GYC131108 HHV131081:HHY131108 HRR131081:HRU131108 IBN131081:IBQ131108 ILJ131081:ILM131108 IVF131081:IVI131108 JFB131081:JFE131108 JOX131081:JPA131108 JYT131081:JYW131108 KIP131081:KIS131108 KSL131081:KSO131108 LCH131081:LCK131108 LMD131081:LMG131108 LVZ131081:LWC131108 MFV131081:MFY131108 MPR131081:MPU131108 MZN131081:MZQ131108 NJJ131081:NJM131108 NTF131081:NTI131108 ODB131081:ODE131108 OMX131081:ONA131108 OWT131081:OWW131108 PGP131081:PGS131108 PQL131081:PQO131108 QAH131081:QAK131108 QKD131081:QKG131108 QTZ131081:QUC131108 RDV131081:RDY131108 RNR131081:RNU131108 RXN131081:RXQ131108 SHJ131081:SHM131108 SRF131081:SRI131108 TBB131081:TBE131108 TKX131081:TLA131108 TUT131081:TUW131108 UEP131081:UES131108 UOL131081:UOO131108 UYH131081:UYK131108 VID131081:VIG131108 VRZ131081:VSC131108 WBV131081:WBY131108 WLR131081:WLU131108 WVN131081:WVQ131108 F196617:I196644 JB196617:JE196644 SX196617:TA196644 ACT196617:ACW196644 AMP196617:AMS196644 AWL196617:AWO196644 BGH196617:BGK196644 BQD196617:BQG196644 BZZ196617:CAC196644 CJV196617:CJY196644 CTR196617:CTU196644 DDN196617:DDQ196644 DNJ196617:DNM196644 DXF196617:DXI196644 EHB196617:EHE196644 EQX196617:ERA196644 FAT196617:FAW196644 FKP196617:FKS196644 FUL196617:FUO196644 GEH196617:GEK196644 GOD196617:GOG196644 GXZ196617:GYC196644 HHV196617:HHY196644 HRR196617:HRU196644 IBN196617:IBQ196644 ILJ196617:ILM196644 IVF196617:IVI196644 JFB196617:JFE196644 JOX196617:JPA196644 JYT196617:JYW196644 KIP196617:KIS196644 KSL196617:KSO196644 LCH196617:LCK196644 LMD196617:LMG196644 LVZ196617:LWC196644 MFV196617:MFY196644 MPR196617:MPU196644 MZN196617:MZQ196644 NJJ196617:NJM196644 NTF196617:NTI196644 ODB196617:ODE196644 OMX196617:ONA196644 OWT196617:OWW196644 PGP196617:PGS196644 PQL196617:PQO196644 QAH196617:QAK196644 QKD196617:QKG196644 QTZ196617:QUC196644 RDV196617:RDY196644 RNR196617:RNU196644 RXN196617:RXQ196644 SHJ196617:SHM196644 SRF196617:SRI196644 TBB196617:TBE196644 TKX196617:TLA196644 TUT196617:TUW196644 UEP196617:UES196644 UOL196617:UOO196644 UYH196617:UYK196644 VID196617:VIG196644 VRZ196617:VSC196644 WBV196617:WBY196644 WLR196617:WLU196644 WVN196617:WVQ196644 F262153:I262180 JB262153:JE262180 SX262153:TA262180 ACT262153:ACW262180 AMP262153:AMS262180 AWL262153:AWO262180 BGH262153:BGK262180 BQD262153:BQG262180 BZZ262153:CAC262180 CJV262153:CJY262180 CTR262153:CTU262180 DDN262153:DDQ262180 DNJ262153:DNM262180 DXF262153:DXI262180 EHB262153:EHE262180 EQX262153:ERA262180 FAT262153:FAW262180 FKP262153:FKS262180 FUL262153:FUO262180 GEH262153:GEK262180 GOD262153:GOG262180 GXZ262153:GYC262180 HHV262153:HHY262180 HRR262153:HRU262180 IBN262153:IBQ262180 ILJ262153:ILM262180 IVF262153:IVI262180 JFB262153:JFE262180 JOX262153:JPA262180 JYT262153:JYW262180 KIP262153:KIS262180 KSL262153:KSO262180 LCH262153:LCK262180 LMD262153:LMG262180 LVZ262153:LWC262180 MFV262153:MFY262180 MPR262153:MPU262180 MZN262153:MZQ262180 NJJ262153:NJM262180 NTF262153:NTI262180 ODB262153:ODE262180 OMX262153:ONA262180 OWT262153:OWW262180 PGP262153:PGS262180 PQL262153:PQO262180 QAH262153:QAK262180 QKD262153:QKG262180 QTZ262153:QUC262180 RDV262153:RDY262180 RNR262153:RNU262180 RXN262153:RXQ262180 SHJ262153:SHM262180 SRF262153:SRI262180 TBB262153:TBE262180 TKX262153:TLA262180 TUT262153:TUW262180 UEP262153:UES262180 UOL262153:UOO262180 UYH262153:UYK262180 VID262153:VIG262180 VRZ262153:VSC262180 WBV262153:WBY262180 WLR262153:WLU262180 WVN262153:WVQ262180 F327689:I327716 JB327689:JE327716 SX327689:TA327716 ACT327689:ACW327716 AMP327689:AMS327716 AWL327689:AWO327716 BGH327689:BGK327716 BQD327689:BQG327716 BZZ327689:CAC327716 CJV327689:CJY327716 CTR327689:CTU327716 DDN327689:DDQ327716 DNJ327689:DNM327716 DXF327689:DXI327716 EHB327689:EHE327716 EQX327689:ERA327716 FAT327689:FAW327716 FKP327689:FKS327716 FUL327689:FUO327716 GEH327689:GEK327716 GOD327689:GOG327716 GXZ327689:GYC327716 HHV327689:HHY327716 HRR327689:HRU327716 IBN327689:IBQ327716 ILJ327689:ILM327716 IVF327689:IVI327716 JFB327689:JFE327716 JOX327689:JPA327716 JYT327689:JYW327716 KIP327689:KIS327716 KSL327689:KSO327716 LCH327689:LCK327716 LMD327689:LMG327716 LVZ327689:LWC327716 MFV327689:MFY327716 MPR327689:MPU327716 MZN327689:MZQ327716 NJJ327689:NJM327716 NTF327689:NTI327716 ODB327689:ODE327716 OMX327689:ONA327716 OWT327689:OWW327716 PGP327689:PGS327716 PQL327689:PQO327716 QAH327689:QAK327716 QKD327689:QKG327716 QTZ327689:QUC327716 RDV327689:RDY327716 RNR327689:RNU327716 RXN327689:RXQ327716 SHJ327689:SHM327716 SRF327689:SRI327716 TBB327689:TBE327716 TKX327689:TLA327716 TUT327689:TUW327716 UEP327689:UES327716 UOL327689:UOO327716 UYH327689:UYK327716 VID327689:VIG327716 VRZ327689:VSC327716 WBV327689:WBY327716 WLR327689:WLU327716 WVN327689:WVQ327716 F393225:I393252 JB393225:JE393252 SX393225:TA393252 ACT393225:ACW393252 AMP393225:AMS393252 AWL393225:AWO393252 BGH393225:BGK393252 BQD393225:BQG393252 BZZ393225:CAC393252 CJV393225:CJY393252 CTR393225:CTU393252 DDN393225:DDQ393252 DNJ393225:DNM393252 DXF393225:DXI393252 EHB393225:EHE393252 EQX393225:ERA393252 FAT393225:FAW393252 FKP393225:FKS393252 FUL393225:FUO393252 GEH393225:GEK393252 GOD393225:GOG393252 GXZ393225:GYC393252 HHV393225:HHY393252 HRR393225:HRU393252 IBN393225:IBQ393252 ILJ393225:ILM393252 IVF393225:IVI393252 JFB393225:JFE393252 JOX393225:JPA393252 JYT393225:JYW393252 KIP393225:KIS393252 KSL393225:KSO393252 LCH393225:LCK393252 LMD393225:LMG393252 LVZ393225:LWC393252 MFV393225:MFY393252 MPR393225:MPU393252 MZN393225:MZQ393252 NJJ393225:NJM393252 NTF393225:NTI393252 ODB393225:ODE393252 OMX393225:ONA393252 OWT393225:OWW393252 PGP393225:PGS393252 PQL393225:PQO393252 QAH393225:QAK393252 QKD393225:QKG393252 QTZ393225:QUC393252 RDV393225:RDY393252 RNR393225:RNU393252 RXN393225:RXQ393252 SHJ393225:SHM393252 SRF393225:SRI393252 TBB393225:TBE393252 TKX393225:TLA393252 TUT393225:TUW393252 UEP393225:UES393252 UOL393225:UOO393252 UYH393225:UYK393252 VID393225:VIG393252 VRZ393225:VSC393252 WBV393225:WBY393252 WLR393225:WLU393252 WVN393225:WVQ393252 F458761:I458788 JB458761:JE458788 SX458761:TA458788 ACT458761:ACW458788 AMP458761:AMS458788 AWL458761:AWO458788 BGH458761:BGK458788 BQD458761:BQG458788 BZZ458761:CAC458788 CJV458761:CJY458788 CTR458761:CTU458788 DDN458761:DDQ458788 DNJ458761:DNM458788 DXF458761:DXI458788 EHB458761:EHE458788 EQX458761:ERA458788 FAT458761:FAW458788 FKP458761:FKS458788 FUL458761:FUO458788 GEH458761:GEK458788 GOD458761:GOG458788 GXZ458761:GYC458788 HHV458761:HHY458788 HRR458761:HRU458788 IBN458761:IBQ458788 ILJ458761:ILM458788 IVF458761:IVI458788 JFB458761:JFE458788 JOX458761:JPA458788 JYT458761:JYW458788 KIP458761:KIS458788 KSL458761:KSO458788 LCH458761:LCK458788 LMD458761:LMG458788 LVZ458761:LWC458788 MFV458761:MFY458788 MPR458761:MPU458788 MZN458761:MZQ458788 NJJ458761:NJM458788 NTF458761:NTI458788 ODB458761:ODE458788 OMX458761:ONA458788 OWT458761:OWW458788 PGP458761:PGS458788 PQL458761:PQO458788 QAH458761:QAK458788 QKD458761:QKG458788 QTZ458761:QUC458788 RDV458761:RDY458788 RNR458761:RNU458788 RXN458761:RXQ458788 SHJ458761:SHM458788 SRF458761:SRI458788 TBB458761:TBE458788 TKX458761:TLA458788 TUT458761:TUW458788 UEP458761:UES458788 UOL458761:UOO458788 UYH458761:UYK458788 VID458761:VIG458788 VRZ458761:VSC458788 WBV458761:WBY458788 WLR458761:WLU458788 WVN458761:WVQ458788 F524297:I524324 JB524297:JE524324 SX524297:TA524324 ACT524297:ACW524324 AMP524297:AMS524324 AWL524297:AWO524324 BGH524297:BGK524324 BQD524297:BQG524324 BZZ524297:CAC524324 CJV524297:CJY524324 CTR524297:CTU524324 DDN524297:DDQ524324 DNJ524297:DNM524324 DXF524297:DXI524324 EHB524297:EHE524324 EQX524297:ERA524324 FAT524297:FAW524324 FKP524297:FKS524324 FUL524297:FUO524324 GEH524297:GEK524324 GOD524297:GOG524324 GXZ524297:GYC524324 HHV524297:HHY524324 HRR524297:HRU524324 IBN524297:IBQ524324 ILJ524297:ILM524324 IVF524297:IVI524324 JFB524297:JFE524324 JOX524297:JPA524324 JYT524297:JYW524324 KIP524297:KIS524324 KSL524297:KSO524324 LCH524297:LCK524324 LMD524297:LMG524324 LVZ524297:LWC524324 MFV524297:MFY524324 MPR524297:MPU524324 MZN524297:MZQ524324 NJJ524297:NJM524324 NTF524297:NTI524324 ODB524297:ODE524324 OMX524297:ONA524324 OWT524297:OWW524324 PGP524297:PGS524324 PQL524297:PQO524324 QAH524297:QAK524324 QKD524297:QKG524324 QTZ524297:QUC524324 RDV524297:RDY524324 RNR524297:RNU524324 RXN524297:RXQ524324 SHJ524297:SHM524324 SRF524297:SRI524324 TBB524297:TBE524324 TKX524297:TLA524324 TUT524297:TUW524324 UEP524297:UES524324 UOL524297:UOO524324 UYH524297:UYK524324 VID524297:VIG524324 VRZ524297:VSC524324 WBV524297:WBY524324 WLR524297:WLU524324 WVN524297:WVQ524324 F589833:I589860 JB589833:JE589860 SX589833:TA589860 ACT589833:ACW589860 AMP589833:AMS589860 AWL589833:AWO589860 BGH589833:BGK589860 BQD589833:BQG589860 BZZ589833:CAC589860 CJV589833:CJY589860 CTR589833:CTU589860 DDN589833:DDQ589860 DNJ589833:DNM589860 DXF589833:DXI589860 EHB589833:EHE589860 EQX589833:ERA589860 FAT589833:FAW589860 FKP589833:FKS589860 FUL589833:FUO589860 GEH589833:GEK589860 GOD589833:GOG589860 GXZ589833:GYC589860 HHV589833:HHY589860 HRR589833:HRU589860 IBN589833:IBQ589860 ILJ589833:ILM589860 IVF589833:IVI589860 JFB589833:JFE589860 JOX589833:JPA589860 JYT589833:JYW589860 KIP589833:KIS589860 KSL589833:KSO589860 LCH589833:LCK589860 LMD589833:LMG589860 LVZ589833:LWC589860 MFV589833:MFY589860 MPR589833:MPU589860 MZN589833:MZQ589860 NJJ589833:NJM589860 NTF589833:NTI589860 ODB589833:ODE589860 OMX589833:ONA589860 OWT589833:OWW589860 PGP589833:PGS589860 PQL589833:PQO589860 QAH589833:QAK589860 QKD589833:QKG589860 QTZ589833:QUC589860 RDV589833:RDY589860 RNR589833:RNU589860 RXN589833:RXQ589860 SHJ589833:SHM589860 SRF589833:SRI589860 TBB589833:TBE589860 TKX589833:TLA589860 TUT589833:TUW589860 UEP589833:UES589860 UOL589833:UOO589860 UYH589833:UYK589860 VID589833:VIG589860 VRZ589833:VSC589860 WBV589833:WBY589860 WLR589833:WLU589860 WVN589833:WVQ589860 F655369:I655396 JB655369:JE655396 SX655369:TA655396 ACT655369:ACW655396 AMP655369:AMS655396 AWL655369:AWO655396 BGH655369:BGK655396 BQD655369:BQG655396 BZZ655369:CAC655396 CJV655369:CJY655396 CTR655369:CTU655396 DDN655369:DDQ655396 DNJ655369:DNM655396 DXF655369:DXI655396 EHB655369:EHE655396 EQX655369:ERA655396 FAT655369:FAW655396 FKP655369:FKS655396 FUL655369:FUO655396 GEH655369:GEK655396 GOD655369:GOG655396 GXZ655369:GYC655396 HHV655369:HHY655396 HRR655369:HRU655396 IBN655369:IBQ655396 ILJ655369:ILM655396 IVF655369:IVI655396 JFB655369:JFE655396 JOX655369:JPA655396 JYT655369:JYW655396 KIP655369:KIS655396 KSL655369:KSO655396 LCH655369:LCK655396 LMD655369:LMG655396 LVZ655369:LWC655396 MFV655369:MFY655396 MPR655369:MPU655396 MZN655369:MZQ655396 NJJ655369:NJM655396 NTF655369:NTI655396 ODB655369:ODE655396 OMX655369:ONA655396 OWT655369:OWW655396 PGP655369:PGS655396 PQL655369:PQO655396 QAH655369:QAK655396 QKD655369:QKG655396 QTZ655369:QUC655396 RDV655369:RDY655396 RNR655369:RNU655396 RXN655369:RXQ655396 SHJ655369:SHM655396 SRF655369:SRI655396 TBB655369:TBE655396 TKX655369:TLA655396 TUT655369:TUW655396 UEP655369:UES655396 UOL655369:UOO655396 UYH655369:UYK655396 VID655369:VIG655396 VRZ655369:VSC655396 WBV655369:WBY655396 WLR655369:WLU655396 WVN655369:WVQ655396 F720905:I720932 JB720905:JE720932 SX720905:TA720932 ACT720905:ACW720932 AMP720905:AMS720932 AWL720905:AWO720932 BGH720905:BGK720932 BQD720905:BQG720932 BZZ720905:CAC720932 CJV720905:CJY720932 CTR720905:CTU720932 DDN720905:DDQ720932 DNJ720905:DNM720932 DXF720905:DXI720932 EHB720905:EHE720932 EQX720905:ERA720932 FAT720905:FAW720932 FKP720905:FKS720932 FUL720905:FUO720932 GEH720905:GEK720932 GOD720905:GOG720932 GXZ720905:GYC720932 HHV720905:HHY720932 HRR720905:HRU720932 IBN720905:IBQ720932 ILJ720905:ILM720932 IVF720905:IVI720932 JFB720905:JFE720932 JOX720905:JPA720932 JYT720905:JYW720932 KIP720905:KIS720932 KSL720905:KSO720932 LCH720905:LCK720932 LMD720905:LMG720932 LVZ720905:LWC720932 MFV720905:MFY720932 MPR720905:MPU720932 MZN720905:MZQ720932 NJJ720905:NJM720932 NTF720905:NTI720932 ODB720905:ODE720932 OMX720905:ONA720932 OWT720905:OWW720932 PGP720905:PGS720932 PQL720905:PQO720932 QAH720905:QAK720932 QKD720905:QKG720932 QTZ720905:QUC720932 RDV720905:RDY720932 RNR720905:RNU720932 RXN720905:RXQ720932 SHJ720905:SHM720932 SRF720905:SRI720932 TBB720905:TBE720932 TKX720905:TLA720932 TUT720905:TUW720932 UEP720905:UES720932 UOL720905:UOO720932 UYH720905:UYK720932 VID720905:VIG720932 VRZ720905:VSC720932 WBV720905:WBY720932 WLR720905:WLU720932 WVN720905:WVQ720932 F786441:I786468 JB786441:JE786468 SX786441:TA786468 ACT786441:ACW786468 AMP786441:AMS786468 AWL786441:AWO786468 BGH786441:BGK786468 BQD786441:BQG786468 BZZ786441:CAC786468 CJV786441:CJY786468 CTR786441:CTU786468 DDN786441:DDQ786468 DNJ786441:DNM786468 DXF786441:DXI786468 EHB786441:EHE786468 EQX786441:ERA786468 FAT786441:FAW786468 FKP786441:FKS786468 FUL786441:FUO786468 GEH786441:GEK786468 GOD786441:GOG786468 GXZ786441:GYC786468 HHV786441:HHY786468 HRR786441:HRU786468 IBN786441:IBQ786468 ILJ786441:ILM786468 IVF786441:IVI786468 JFB786441:JFE786468 JOX786441:JPA786468 JYT786441:JYW786468 KIP786441:KIS786468 KSL786441:KSO786468 LCH786441:LCK786468 LMD786441:LMG786468 LVZ786441:LWC786468 MFV786441:MFY786468 MPR786441:MPU786468 MZN786441:MZQ786468 NJJ786441:NJM786468 NTF786441:NTI786468 ODB786441:ODE786468 OMX786441:ONA786468 OWT786441:OWW786468 PGP786441:PGS786468 PQL786441:PQO786468 QAH786441:QAK786468 QKD786441:QKG786468 QTZ786441:QUC786468 RDV786441:RDY786468 RNR786441:RNU786468 RXN786441:RXQ786468 SHJ786441:SHM786468 SRF786441:SRI786468 TBB786441:TBE786468 TKX786441:TLA786468 TUT786441:TUW786468 UEP786441:UES786468 UOL786441:UOO786468 UYH786441:UYK786468 VID786441:VIG786468 VRZ786441:VSC786468 WBV786441:WBY786468 WLR786441:WLU786468 WVN786441:WVQ786468 F851977:I852004 JB851977:JE852004 SX851977:TA852004 ACT851977:ACW852004 AMP851977:AMS852004 AWL851977:AWO852004 BGH851977:BGK852004 BQD851977:BQG852004 BZZ851977:CAC852004 CJV851977:CJY852004 CTR851977:CTU852004 DDN851977:DDQ852004 DNJ851977:DNM852004 DXF851977:DXI852004 EHB851977:EHE852004 EQX851977:ERA852004 FAT851977:FAW852004 FKP851977:FKS852004 FUL851977:FUO852004 GEH851977:GEK852004 GOD851977:GOG852004 GXZ851977:GYC852004 HHV851977:HHY852004 HRR851977:HRU852004 IBN851977:IBQ852004 ILJ851977:ILM852004 IVF851977:IVI852004 JFB851977:JFE852004 JOX851977:JPA852004 JYT851977:JYW852004 KIP851977:KIS852004 KSL851977:KSO852004 LCH851977:LCK852004 LMD851977:LMG852004 LVZ851977:LWC852004 MFV851977:MFY852004 MPR851977:MPU852004 MZN851977:MZQ852004 NJJ851977:NJM852004 NTF851977:NTI852004 ODB851977:ODE852004 OMX851977:ONA852004 OWT851977:OWW852004 PGP851977:PGS852004 PQL851977:PQO852004 QAH851977:QAK852004 QKD851977:QKG852004 QTZ851977:QUC852004 RDV851977:RDY852004 RNR851977:RNU852004 RXN851977:RXQ852004 SHJ851977:SHM852004 SRF851977:SRI852004 TBB851977:TBE852004 TKX851977:TLA852004 TUT851977:TUW852004 UEP851977:UES852004 UOL851977:UOO852004 UYH851977:UYK852004 VID851977:VIG852004 VRZ851977:VSC852004 WBV851977:WBY852004 WLR851977:WLU852004 WVN851977:WVQ852004 F917513:I917540 JB917513:JE917540 SX917513:TA917540 ACT917513:ACW917540 AMP917513:AMS917540 AWL917513:AWO917540 BGH917513:BGK917540 BQD917513:BQG917540 BZZ917513:CAC917540 CJV917513:CJY917540 CTR917513:CTU917540 DDN917513:DDQ917540 DNJ917513:DNM917540 DXF917513:DXI917540 EHB917513:EHE917540 EQX917513:ERA917540 FAT917513:FAW917540 FKP917513:FKS917540 FUL917513:FUO917540 GEH917513:GEK917540 GOD917513:GOG917540 GXZ917513:GYC917540 HHV917513:HHY917540 HRR917513:HRU917540 IBN917513:IBQ917540 ILJ917513:ILM917540 IVF917513:IVI917540 JFB917513:JFE917540 JOX917513:JPA917540 JYT917513:JYW917540 KIP917513:KIS917540 KSL917513:KSO917540 LCH917513:LCK917540 LMD917513:LMG917540 LVZ917513:LWC917540 MFV917513:MFY917540 MPR917513:MPU917540 MZN917513:MZQ917540 NJJ917513:NJM917540 NTF917513:NTI917540 ODB917513:ODE917540 OMX917513:ONA917540 OWT917513:OWW917540 PGP917513:PGS917540 PQL917513:PQO917540 QAH917513:QAK917540 QKD917513:QKG917540 QTZ917513:QUC917540 RDV917513:RDY917540 RNR917513:RNU917540 RXN917513:RXQ917540 SHJ917513:SHM917540 SRF917513:SRI917540 TBB917513:TBE917540 TKX917513:TLA917540 TUT917513:TUW917540 UEP917513:UES917540 UOL917513:UOO917540 UYH917513:UYK917540 VID917513:VIG917540 VRZ917513:VSC917540 WBV917513:WBY917540 WLR917513:WLU917540 WVN917513:WVQ917540 F983049:I983076 JB983049:JE983076 SX983049:TA983076 ACT983049:ACW983076 AMP983049:AMS983076 AWL983049:AWO983076 BGH983049:BGK983076 BQD983049:BQG983076 BZZ983049:CAC983076 CJV983049:CJY983076 CTR983049:CTU983076 DDN983049:DDQ983076 DNJ983049:DNM983076 DXF983049:DXI983076 EHB983049:EHE983076 EQX983049:ERA983076 FAT983049:FAW983076 FKP983049:FKS983076 FUL983049:FUO983076 GEH983049:GEK983076 GOD983049:GOG983076 GXZ983049:GYC983076 HHV983049:HHY983076 HRR983049:HRU983076 IBN983049:IBQ983076 ILJ983049:ILM983076 IVF983049:IVI983076 JFB983049:JFE983076 JOX983049:JPA983076 JYT983049:JYW983076 KIP983049:KIS983076 KSL983049:KSO983076 LCH983049:LCK983076 LMD983049:LMG983076 LVZ983049:LWC983076 MFV983049:MFY983076 MPR983049:MPU983076 MZN983049:MZQ983076 NJJ983049:NJM983076 NTF983049:NTI983076 ODB983049:ODE983076 OMX983049:ONA983076 OWT983049:OWW983076 PGP983049:PGS983076 PQL983049:PQO983076 QAH983049:QAK983076 QKD983049:QKG983076 QTZ983049:QUC983076 RDV983049:RDY983076 RNR983049:RNU983076 RXN983049:RXQ983076 SHJ983049:SHM983076 SRF983049:SRI983076 TBB983049:TBE983076 TKX983049:TLA983076 TUT983049:TUW983076 UEP983049:UES983076 UOL983049:UOO983076 UYH983049:UYK983076 VID983049:VIG983076 VRZ983049:VSC983076 WBV983049:WBY983076 WLR983049:WLU983076 WVN983049:WVQ983076 E1:E80 JA1:JA80 SW1:SW80 ACS1:ACS80 AMO1:AMO80 AWK1:AWK80 BGG1:BGG80 BQC1:BQC80 BZY1:BZY80 CJU1:CJU80 CTQ1:CTQ80 DDM1:DDM80 DNI1:DNI80 DXE1:DXE80 EHA1:EHA80 EQW1:EQW80 FAS1:FAS80 FKO1:FKO80 FUK1:FUK80 GEG1:GEG80 GOC1:GOC80 GXY1:GXY80 HHU1:HHU80 HRQ1:HRQ80 IBM1:IBM80 ILI1:ILI80 IVE1:IVE80 JFA1:JFA80 JOW1:JOW80 JYS1:JYS80 KIO1:KIO80 KSK1:KSK80 LCG1:LCG80 LMC1:LMC80 LVY1:LVY80 MFU1:MFU80 MPQ1:MPQ80 MZM1:MZM80 NJI1:NJI80 NTE1:NTE80 ODA1:ODA80 OMW1:OMW80 OWS1:OWS80 PGO1:PGO80 PQK1:PQK80 QAG1:QAG80 QKC1:QKC80 QTY1:QTY80 RDU1:RDU80 RNQ1:RNQ80 RXM1:RXM80 SHI1:SHI80 SRE1:SRE80 TBA1:TBA80 TKW1:TKW80 TUS1:TUS80 UEO1:UEO80 UOK1:UOK80 UYG1:UYG80 VIC1:VIC80 VRY1:VRY80 WBU1:WBU80 WLQ1:WLQ80 WVM1:WVM80 E65537:E65616 JA65537:JA65616 SW65537:SW65616 ACS65537:ACS65616 AMO65537:AMO65616 AWK65537:AWK65616 BGG65537:BGG65616 BQC65537:BQC65616 BZY65537:BZY65616 CJU65537:CJU65616 CTQ65537:CTQ65616 DDM65537:DDM65616 DNI65537:DNI65616 DXE65537:DXE65616 EHA65537:EHA65616 EQW65537:EQW65616 FAS65537:FAS65616 FKO65537:FKO65616 FUK65537:FUK65616 GEG65537:GEG65616 GOC65537:GOC65616 GXY65537:GXY65616 HHU65537:HHU65616 HRQ65537:HRQ65616 IBM65537:IBM65616 ILI65537:ILI65616 IVE65537:IVE65616 JFA65537:JFA65616 JOW65537:JOW65616 JYS65537:JYS65616 KIO65537:KIO65616 KSK65537:KSK65616 LCG65537:LCG65616 LMC65537:LMC65616 LVY65537:LVY65616 MFU65537:MFU65616 MPQ65537:MPQ65616 MZM65537:MZM65616 NJI65537:NJI65616 NTE65537:NTE65616 ODA65537:ODA65616 OMW65537:OMW65616 OWS65537:OWS65616 PGO65537:PGO65616 PQK65537:PQK65616 QAG65537:QAG65616 QKC65537:QKC65616 QTY65537:QTY65616 RDU65537:RDU65616 RNQ65537:RNQ65616 RXM65537:RXM65616 SHI65537:SHI65616 SRE65537:SRE65616 TBA65537:TBA65616 TKW65537:TKW65616 TUS65537:TUS65616 UEO65537:UEO65616 UOK65537:UOK65616 UYG65537:UYG65616 VIC65537:VIC65616 VRY65537:VRY65616 WBU65537:WBU65616 WLQ65537:WLQ65616 WVM65537:WVM65616 E131073:E131152 JA131073:JA131152 SW131073:SW131152 ACS131073:ACS131152 AMO131073:AMO131152 AWK131073:AWK131152 BGG131073:BGG131152 BQC131073:BQC131152 BZY131073:BZY131152 CJU131073:CJU131152 CTQ131073:CTQ131152 DDM131073:DDM131152 DNI131073:DNI131152 DXE131073:DXE131152 EHA131073:EHA131152 EQW131073:EQW131152 FAS131073:FAS131152 FKO131073:FKO131152 FUK131073:FUK131152 GEG131073:GEG131152 GOC131073:GOC131152 GXY131073:GXY131152 HHU131073:HHU131152 HRQ131073:HRQ131152 IBM131073:IBM131152 ILI131073:ILI131152 IVE131073:IVE131152 JFA131073:JFA131152 JOW131073:JOW131152 JYS131073:JYS131152 KIO131073:KIO131152 KSK131073:KSK131152 LCG131073:LCG131152 LMC131073:LMC131152 LVY131073:LVY131152 MFU131073:MFU131152 MPQ131073:MPQ131152 MZM131073:MZM131152 NJI131073:NJI131152 NTE131073:NTE131152 ODA131073:ODA131152 OMW131073:OMW131152 OWS131073:OWS131152 PGO131073:PGO131152 PQK131073:PQK131152 QAG131073:QAG131152 QKC131073:QKC131152 QTY131073:QTY131152 RDU131073:RDU131152 RNQ131073:RNQ131152 RXM131073:RXM131152 SHI131073:SHI131152 SRE131073:SRE131152 TBA131073:TBA131152 TKW131073:TKW131152 TUS131073:TUS131152 UEO131073:UEO131152 UOK131073:UOK131152 UYG131073:UYG131152 VIC131073:VIC131152 VRY131073:VRY131152 WBU131073:WBU131152 WLQ131073:WLQ131152 WVM131073:WVM131152 E196609:E196688 JA196609:JA196688 SW196609:SW196688 ACS196609:ACS196688 AMO196609:AMO196688 AWK196609:AWK196688 BGG196609:BGG196688 BQC196609:BQC196688 BZY196609:BZY196688 CJU196609:CJU196688 CTQ196609:CTQ196688 DDM196609:DDM196688 DNI196609:DNI196688 DXE196609:DXE196688 EHA196609:EHA196688 EQW196609:EQW196688 FAS196609:FAS196688 FKO196609:FKO196688 FUK196609:FUK196688 GEG196609:GEG196688 GOC196609:GOC196688 GXY196609:GXY196688 HHU196609:HHU196688 HRQ196609:HRQ196688 IBM196609:IBM196688 ILI196609:ILI196688 IVE196609:IVE196688 JFA196609:JFA196688 JOW196609:JOW196688 JYS196609:JYS196688 KIO196609:KIO196688 KSK196609:KSK196688 LCG196609:LCG196688 LMC196609:LMC196688 LVY196609:LVY196688 MFU196609:MFU196688 MPQ196609:MPQ196688 MZM196609:MZM196688 NJI196609:NJI196688 NTE196609:NTE196688 ODA196609:ODA196688 OMW196609:OMW196688 OWS196609:OWS196688 PGO196609:PGO196688 PQK196609:PQK196688 QAG196609:QAG196688 QKC196609:QKC196688 QTY196609:QTY196688 RDU196609:RDU196688 RNQ196609:RNQ196688 RXM196609:RXM196688 SHI196609:SHI196688 SRE196609:SRE196688 TBA196609:TBA196688 TKW196609:TKW196688 TUS196609:TUS196688 UEO196609:UEO196688 UOK196609:UOK196688 UYG196609:UYG196688 VIC196609:VIC196688 VRY196609:VRY196688 WBU196609:WBU196688 WLQ196609:WLQ196688 WVM196609:WVM196688 E262145:E262224 JA262145:JA262224 SW262145:SW262224 ACS262145:ACS262224 AMO262145:AMO262224 AWK262145:AWK262224 BGG262145:BGG262224 BQC262145:BQC262224 BZY262145:BZY262224 CJU262145:CJU262224 CTQ262145:CTQ262224 DDM262145:DDM262224 DNI262145:DNI262224 DXE262145:DXE262224 EHA262145:EHA262224 EQW262145:EQW262224 FAS262145:FAS262224 FKO262145:FKO262224 FUK262145:FUK262224 GEG262145:GEG262224 GOC262145:GOC262224 GXY262145:GXY262224 HHU262145:HHU262224 HRQ262145:HRQ262224 IBM262145:IBM262224 ILI262145:ILI262224 IVE262145:IVE262224 JFA262145:JFA262224 JOW262145:JOW262224 JYS262145:JYS262224 KIO262145:KIO262224 KSK262145:KSK262224 LCG262145:LCG262224 LMC262145:LMC262224 LVY262145:LVY262224 MFU262145:MFU262224 MPQ262145:MPQ262224 MZM262145:MZM262224 NJI262145:NJI262224 NTE262145:NTE262224 ODA262145:ODA262224 OMW262145:OMW262224 OWS262145:OWS262224 PGO262145:PGO262224 PQK262145:PQK262224 QAG262145:QAG262224 QKC262145:QKC262224 QTY262145:QTY262224 RDU262145:RDU262224 RNQ262145:RNQ262224 RXM262145:RXM262224 SHI262145:SHI262224 SRE262145:SRE262224 TBA262145:TBA262224 TKW262145:TKW262224 TUS262145:TUS262224 UEO262145:UEO262224 UOK262145:UOK262224 UYG262145:UYG262224 VIC262145:VIC262224 VRY262145:VRY262224 WBU262145:WBU262224 WLQ262145:WLQ262224 WVM262145:WVM262224 E327681:E327760 JA327681:JA327760 SW327681:SW327760 ACS327681:ACS327760 AMO327681:AMO327760 AWK327681:AWK327760 BGG327681:BGG327760 BQC327681:BQC327760 BZY327681:BZY327760 CJU327681:CJU327760 CTQ327681:CTQ327760 DDM327681:DDM327760 DNI327681:DNI327760 DXE327681:DXE327760 EHA327681:EHA327760 EQW327681:EQW327760 FAS327681:FAS327760 FKO327681:FKO327760 FUK327681:FUK327760 GEG327681:GEG327760 GOC327681:GOC327760 GXY327681:GXY327760 HHU327681:HHU327760 HRQ327681:HRQ327760 IBM327681:IBM327760 ILI327681:ILI327760 IVE327681:IVE327760 JFA327681:JFA327760 JOW327681:JOW327760 JYS327681:JYS327760 KIO327681:KIO327760 KSK327681:KSK327760 LCG327681:LCG327760 LMC327681:LMC327760 LVY327681:LVY327760 MFU327681:MFU327760 MPQ327681:MPQ327760 MZM327681:MZM327760 NJI327681:NJI327760 NTE327681:NTE327760 ODA327681:ODA327760 OMW327681:OMW327760 OWS327681:OWS327760 PGO327681:PGO327760 PQK327681:PQK327760 QAG327681:QAG327760 QKC327681:QKC327760 QTY327681:QTY327760 RDU327681:RDU327760 RNQ327681:RNQ327760 RXM327681:RXM327760 SHI327681:SHI327760 SRE327681:SRE327760 TBA327681:TBA327760 TKW327681:TKW327760 TUS327681:TUS327760 UEO327681:UEO327760 UOK327681:UOK327760 UYG327681:UYG327760 VIC327681:VIC327760 VRY327681:VRY327760 WBU327681:WBU327760 WLQ327681:WLQ327760 WVM327681:WVM327760 E393217:E393296 JA393217:JA393296 SW393217:SW393296 ACS393217:ACS393296 AMO393217:AMO393296 AWK393217:AWK393296 BGG393217:BGG393296 BQC393217:BQC393296 BZY393217:BZY393296 CJU393217:CJU393296 CTQ393217:CTQ393296 DDM393217:DDM393296 DNI393217:DNI393296 DXE393217:DXE393296 EHA393217:EHA393296 EQW393217:EQW393296 FAS393217:FAS393296 FKO393217:FKO393296 FUK393217:FUK393296 GEG393217:GEG393296 GOC393217:GOC393296 GXY393217:GXY393296 HHU393217:HHU393296 HRQ393217:HRQ393296 IBM393217:IBM393296 ILI393217:ILI393296 IVE393217:IVE393296 JFA393217:JFA393296 JOW393217:JOW393296 JYS393217:JYS393296 KIO393217:KIO393296 KSK393217:KSK393296 LCG393217:LCG393296 LMC393217:LMC393296 LVY393217:LVY393296 MFU393217:MFU393296 MPQ393217:MPQ393296 MZM393217:MZM393296 NJI393217:NJI393296 NTE393217:NTE393296 ODA393217:ODA393296 OMW393217:OMW393296 OWS393217:OWS393296 PGO393217:PGO393296 PQK393217:PQK393296 QAG393217:QAG393296 QKC393217:QKC393296 QTY393217:QTY393296 RDU393217:RDU393296 RNQ393217:RNQ393296 RXM393217:RXM393296 SHI393217:SHI393296 SRE393217:SRE393296 TBA393217:TBA393296 TKW393217:TKW393296 TUS393217:TUS393296 UEO393217:UEO393296 UOK393217:UOK393296 UYG393217:UYG393296 VIC393217:VIC393296 VRY393217:VRY393296 WBU393217:WBU393296 WLQ393217:WLQ393296 WVM393217:WVM393296 E458753:E458832 JA458753:JA458832 SW458753:SW458832 ACS458753:ACS458832 AMO458753:AMO458832 AWK458753:AWK458832 BGG458753:BGG458832 BQC458753:BQC458832 BZY458753:BZY458832 CJU458753:CJU458832 CTQ458753:CTQ458832 DDM458753:DDM458832 DNI458753:DNI458832 DXE458753:DXE458832 EHA458753:EHA458832 EQW458753:EQW458832 FAS458753:FAS458832 FKO458753:FKO458832 FUK458753:FUK458832 GEG458753:GEG458832 GOC458753:GOC458832 GXY458753:GXY458832 HHU458753:HHU458832 HRQ458753:HRQ458832 IBM458753:IBM458832 ILI458753:ILI458832 IVE458753:IVE458832 JFA458753:JFA458832 JOW458753:JOW458832 JYS458753:JYS458832 KIO458753:KIO458832 KSK458753:KSK458832 LCG458753:LCG458832 LMC458753:LMC458832 LVY458753:LVY458832 MFU458753:MFU458832 MPQ458753:MPQ458832 MZM458753:MZM458832 NJI458753:NJI458832 NTE458753:NTE458832 ODA458753:ODA458832 OMW458753:OMW458832 OWS458753:OWS458832 PGO458753:PGO458832 PQK458753:PQK458832 QAG458753:QAG458832 QKC458753:QKC458832 QTY458753:QTY458832 RDU458753:RDU458832 RNQ458753:RNQ458832 RXM458753:RXM458832 SHI458753:SHI458832 SRE458753:SRE458832 TBA458753:TBA458832 TKW458753:TKW458832 TUS458753:TUS458832 UEO458753:UEO458832 UOK458753:UOK458832 UYG458753:UYG458832 VIC458753:VIC458832 VRY458753:VRY458832 WBU458753:WBU458832 WLQ458753:WLQ458832 WVM458753:WVM458832 E524289:E524368 JA524289:JA524368 SW524289:SW524368 ACS524289:ACS524368 AMO524289:AMO524368 AWK524289:AWK524368 BGG524289:BGG524368 BQC524289:BQC524368 BZY524289:BZY524368 CJU524289:CJU524368 CTQ524289:CTQ524368 DDM524289:DDM524368 DNI524289:DNI524368 DXE524289:DXE524368 EHA524289:EHA524368 EQW524289:EQW524368 FAS524289:FAS524368 FKO524289:FKO524368 FUK524289:FUK524368 GEG524289:GEG524368 GOC524289:GOC524368 GXY524289:GXY524368 HHU524289:HHU524368 HRQ524289:HRQ524368 IBM524289:IBM524368 ILI524289:ILI524368 IVE524289:IVE524368 JFA524289:JFA524368 JOW524289:JOW524368 JYS524289:JYS524368 KIO524289:KIO524368 KSK524289:KSK524368 LCG524289:LCG524368 LMC524289:LMC524368 LVY524289:LVY524368 MFU524289:MFU524368 MPQ524289:MPQ524368 MZM524289:MZM524368 NJI524289:NJI524368 NTE524289:NTE524368 ODA524289:ODA524368 OMW524289:OMW524368 OWS524289:OWS524368 PGO524289:PGO524368 PQK524289:PQK524368 QAG524289:QAG524368 QKC524289:QKC524368 QTY524289:QTY524368 RDU524289:RDU524368 RNQ524289:RNQ524368 RXM524289:RXM524368 SHI524289:SHI524368 SRE524289:SRE524368 TBA524289:TBA524368 TKW524289:TKW524368 TUS524289:TUS524368 UEO524289:UEO524368 UOK524289:UOK524368 UYG524289:UYG524368 VIC524289:VIC524368 VRY524289:VRY524368 WBU524289:WBU524368 WLQ524289:WLQ524368 WVM524289:WVM524368 E589825:E589904 JA589825:JA589904 SW589825:SW589904 ACS589825:ACS589904 AMO589825:AMO589904 AWK589825:AWK589904 BGG589825:BGG589904 BQC589825:BQC589904 BZY589825:BZY589904 CJU589825:CJU589904 CTQ589825:CTQ589904 DDM589825:DDM589904 DNI589825:DNI589904 DXE589825:DXE589904 EHA589825:EHA589904 EQW589825:EQW589904 FAS589825:FAS589904 FKO589825:FKO589904 FUK589825:FUK589904 GEG589825:GEG589904 GOC589825:GOC589904 GXY589825:GXY589904 HHU589825:HHU589904 HRQ589825:HRQ589904 IBM589825:IBM589904 ILI589825:ILI589904 IVE589825:IVE589904 JFA589825:JFA589904 JOW589825:JOW589904 JYS589825:JYS589904 KIO589825:KIO589904 KSK589825:KSK589904 LCG589825:LCG589904 LMC589825:LMC589904 LVY589825:LVY589904 MFU589825:MFU589904 MPQ589825:MPQ589904 MZM589825:MZM589904 NJI589825:NJI589904 NTE589825:NTE589904 ODA589825:ODA589904 OMW589825:OMW589904 OWS589825:OWS589904 PGO589825:PGO589904 PQK589825:PQK589904 QAG589825:QAG589904 QKC589825:QKC589904 QTY589825:QTY589904 RDU589825:RDU589904 RNQ589825:RNQ589904 RXM589825:RXM589904 SHI589825:SHI589904 SRE589825:SRE589904 TBA589825:TBA589904 TKW589825:TKW589904 TUS589825:TUS589904 UEO589825:UEO589904 UOK589825:UOK589904 UYG589825:UYG589904 VIC589825:VIC589904 VRY589825:VRY589904 WBU589825:WBU589904 WLQ589825:WLQ589904 WVM589825:WVM589904 E655361:E655440 JA655361:JA655440 SW655361:SW655440 ACS655361:ACS655440 AMO655361:AMO655440 AWK655361:AWK655440 BGG655361:BGG655440 BQC655361:BQC655440 BZY655361:BZY655440 CJU655361:CJU655440 CTQ655361:CTQ655440 DDM655361:DDM655440 DNI655361:DNI655440 DXE655361:DXE655440 EHA655361:EHA655440 EQW655361:EQW655440 FAS655361:FAS655440 FKO655361:FKO655440 FUK655361:FUK655440 GEG655361:GEG655440 GOC655361:GOC655440 GXY655361:GXY655440 HHU655361:HHU655440 HRQ655361:HRQ655440 IBM655361:IBM655440 ILI655361:ILI655440 IVE655361:IVE655440 JFA655361:JFA655440 JOW655361:JOW655440 JYS655361:JYS655440 KIO655361:KIO655440 KSK655361:KSK655440 LCG655361:LCG655440 LMC655361:LMC655440 LVY655361:LVY655440 MFU655361:MFU655440 MPQ655361:MPQ655440 MZM655361:MZM655440 NJI655361:NJI655440 NTE655361:NTE655440 ODA655361:ODA655440 OMW655361:OMW655440 OWS655361:OWS655440 PGO655361:PGO655440 PQK655361:PQK655440 QAG655361:QAG655440 QKC655361:QKC655440 QTY655361:QTY655440 RDU655361:RDU655440 RNQ655361:RNQ655440 RXM655361:RXM655440 SHI655361:SHI655440 SRE655361:SRE655440 TBA655361:TBA655440 TKW655361:TKW655440 TUS655361:TUS655440 UEO655361:UEO655440 UOK655361:UOK655440 UYG655361:UYG655440 VIC655361:VIC655440 VRY655361:VRY655440 WBU655361:WBU655440 WLQ655361:WLQ655440 WVM655361:WVM655440 E720897:E720976 JA720897:JA720976 SW720897:SW720976 ACS720897:ACS720976 AMO720897:AMO720976 AWK720897:AWK720976 BGG720897:BGG720976 BQC720897:BQC720976 BZY720897:BZY720976 CJU720897:CJU720976 CTQ720897:CTQ720976 DDM720897:DDM720976 DNI720897:DNI720976 DXE720897:DXE720976 EHA720897:EHA720976 EQW720897:EQW720976 FAS720897:FAS720976 FKO720897:FKO720976 FUK720897:FUK720976 GEG720897:GEG720976 GOC720897:GOC720976 GXY720897:GXY720976 HHU720897:HHU720976 HRQ720897:HRQ720976 IBM720897:IBM720976 ILI720897:ILI720976 IVE720897:IVE720976 JFA720897:JFA720976 JOW720897:JOW720976 JYS720897:JYS720976 KIO720897:KIO720976 KSK720897:KSK720976 LCG720897:LCG720976 LMC720897:LMC720976 LVY720897:LVY720976 MFU720897:MFU720976 MPQ720897:MPQ720976 MZM720897:MZM720976 NJI720897:NJI720976 NTE720897:NTE720976 ODA720897:ODA720976 OMW720897:OMW720976 OWS720897:OWS720976 PGO720897:PGO720976 PQK720897:PQK720976 QAG720897:QAG720976 QKC720897:QKC720976 QTY720897:QTY720976 RDU720897:RDU720976 RNQ720897:RNQ720976 RXM720897:RXM720976 SHI720897:SHI720976 SRE720897:SRE720976 TBA720897:TBA720976 TKW720897:TKW720976 TUS720897:TUS720976 UEO720897:UEO720976 UOK720897:UOK720976 UYG720897:UYG720976 VIC720897:VIC720976 VRY720897:VRY720976 WBU720897:WBU720976 WLQ720897:WLQ720976 WVM720897:WVM720976 E786433:E786512 JA786433:JA786512 SW786433:SW786512 ACS786433:ACS786512 AMO786433:AMO786512 AWK786433:AWK786512 BGG786433:BGG786512 BQC786433:BQC786512 BZY786433:BZY786512 CJU786433:CJU786512 CTQ786433:CTQ786512 DDM786433:DDM786512 DNI786433:DNI786512 DXE786433:DXE786512 EHA786433:EHA786512 EQW786433:EQW786512 FAS786433:FAS786512 FKO786433:FKO786512 FUK786433:FUK786512 GEG786433:GEG786512 GOC786433:GOC786512 GXY786433:GXY786512 HHU786433:HHU786512 HRQ786433:HRQ786512 IBM786433:IBM786512 ILI786433:ILI786512 IVE786433:IVE786512 JFA786433:JFA786512 JOW786433:JOW786512 JYS786433:JYS786512 KIO786433:KIO786512 KSK786433:KSK786512 LCG786433:LCG786512 LMC786433:LMC786512 LVY786433:LVY786512 MFU786433:MFU786512 MPQ786433:MPQ786512 MZM786433:MZM786512 NJI786433:NJI786512 NTE786433:NTE786512 ODA786433:ODA786512 OMW786433:OMW786512 OWS786433:OWS786512 PGO786433:PGO786512 PQK786433:PQK786512 QAG786433:QAG786512 QKC786433:QKC786512 QTY786433:QTY786512 RDU786433:RDU786512 RNQ786433:RNQ786512 RXM786433:RXM786512 SHI786433:SHI786512 SRE786433:SRE786512 TBA786433:TBA786512 TKW786433:TKW786512 TUS786433:TUS786512 UEO786433:UEO786512 UOK786433:UOK786512 UYG786433:UYG786512 VIC786433:VIC786512 VRY786433:VRY786512 WBU786433:WBU786512 WLQ786433:WLQ786512 WVM786433:WVM786512 E851969:E852048 JA851969:JA852048 SW851969:SW852048 ACS851969:ACS852048 AMO851969:AMO852048 AWK851969:AWK852048 BGG851969:BGG852048 BQC851969:BQC852048 BZY851969:BZY852048 CJU851969:CJU852048 CTQ851969:CTQ852048 DDM851969:DDM852048 DNI851969:DNI852048 DXE851969:DXE852048 EHA851969:EHA852048 EQW851969:EQW852048 FAS851969:FAS852048 FKO851969:FKO852048 FUK851969:FUK852048 GEG851969:GEG852048 GOC851969:GOC852048 GXY851969:GXY852048 HHU851969:HHU852048 HRQ851969:HRQ852048 IBM851969:IBM852048 ILI851969:ILI852048 IVE851969:IVE852048 JFA851969:JFA852048 JOW851969:JOW852048 JYS851969:JYS852048 KIO851969:KIO852048 KSK851969:KSK852048 LCG851969:LCG852048 LMC851969:LMC852048 LVY851969:LVY852048 MFU851969:MFU852048 MPQ851969:MPQ852048 MZM851969:MZM852048 NJI851969:NJI852048 NTE851969:NTE852048 ODA851969:ODA852048 OMW851969:OMW852048 OWS851969:OWS852048 PGO851969:PGO852048 PQK851969:PQK852048 QAG851969:QAG852048 QKC851969:QKC852048 QTY851969:QTY852048 RDU851969:RDU852048 RNQ851969:RNQ852048 RXM851969:RXM852048 SHI851969:SHI852048 SRE851969:SRE852048 TBA851969:TBA852048 TKW851969:TKW852048 TUS851969:TUS852048 UEO851969:UEO852048 UOK851969:UOK852048 UYG851969:UYG852048 VIC851969:VIC852048 VRY851969:VRY852048 WBU851969:WBU852048 WLQ851969:WLQ852048 WVM851969:WVM852048 E917505:E917584 JA917505:JA917584 SW917505:SW917584 ACS917505:ACS917584 AMO917505:AMO917584 AWK917505:AWK917584 BGG917505:BGG917584 BQC917505:BQC917584 BZY917505:BZY917584 CJU917505:CJU917584 CTQ917505:CTQ917584 DDM917505:DDM917584 DNI917505:DNI917584 DXE917505:DXE917584 EHA917505:EHA917584 EQW917505:EQW917584 FAS917505:FAS917584 FKO917505:FKO917584 FUK917505:FUK917584 GEG917505:GEG917584 GOC917505:GOC917584 GXY917505:GXY917584 HHU917505:HHU917584 HRQ917505:HRQ917584 IBM917505:IBM917584 ILI917505:ILI917584 IVE917505:IVE917584 JFA917505:JFA917584 JOW917505:JOW917584 JYS917505:JYS917584 KIO917505:KIO917584 KSK917505:KSK917584 LCG917505:LCG917584 LMC917505:LMC917584 LVY917505:LVY917584 MFU917505:MFU917584 MPQ917505:MPQ917584 MZM917505:MZM917584 NJI917505:NJI917584 NTE917505:NTE917584 ODA917505:ODA917584 OMW917505:OMW917584 OWS917505:OWS917584 PGO917505:PGO917584 PQK917505:PQK917584 QAG917505:QAG917584 QKC917505:QKC917584 QTY917505:QTY917584 RDU917505:RDU917584 RNQ917505:RNQ917584 RXM917505:RXM917584 SHI917505:SHI917584 SRE917505:SRE917584 TBA917505:TBA917584 TKW917505:TKW917584 TUS917505:TUS917584 UEO917505:UEO917584 UOK917505:UOK917584 UYG917505:UYG917584 VIC917505:VIC917584 VRY917505:VRY917584 WBU917505:WBU917584 WLQ917505:WLQ917584 WVM917505:WVM917584 E983041:E983120 JA983041:JA983120 SW983041:SW983120 ACS983041:ACS983120 AMO983041:AMO983120 AWK983041:AWK983120 BGG983041:BGG983120 BQC983041:BQC983120 BZY983041:BZY983120 CJU983041:CJU983120 CTQ983041:CTQ983120 DDM983041:DDM983120 DNI983041:DNI983120 DXE983041:DXE983120 EHA983041:EHA983120 EQW983041:EQW983120 FAS983041:FAS983120 FKO983041:FKO983120 FUK983041:FUK983120 GEG983041:GEG983120 GOC983041:GOC983120 GXY983041:GXY983120 HHU983041:HHU983120 HRQ983041:HRQ983120 IBM983041:IBM983120 ILI983041:ILI983120 IVE983041:IVE983120 JFA983041:JFA983120 JOW983041:JOW983120 JYS983041:JYS983120 KIO983041:KIO983120 KSK983041:KSK983120 LCG983041:LCG983120 LMC983041:LMC983120 LVY983041:LVY983120 MFU983041:MFU983120 MPQ983041:MPQ983120 MZM983041:MZM983120 NJI983041:NJI983120 NTE983041:NTE983120 ODA983041:ODA983120 OMW983041:OMW983120 OWS983041:OWS983120 PGO983041:PGO983120 PQK983041:PQK983120 QAG983041:QAG983120 QKC983041:QKC983120 QTY983041:QTY983120 RDU983041:RDU983120 RNQ983041:RNQ983120 RXM983041:RXM983120 SHI983041:SHI983120 SRE983041:SRE983120 TBA983041:TBA983120 TKW983041:TKW983120 TUS983041:TUS983120 UEO983041:UEO983120 UOK983041:UOK983120 UYG983041:UYG983120 VIC983041:VIC983120 VRY983041:VRY983120 WBU983041:WBU983120 WLQ983041:WLQ983120 WVM983041:WVM983120 F37:H65536 JB37:JD65536 SX37:SZ65536 ACT37:ACV65536 AMP37:AMR65536 AWL37:AWN65536 BGH37:BGJ65536 BQD37:BQF65536 BZZ37:CAB65536 CJV37:CJX65536 CTR37:CTT65536 DDN37:DDP65536 DNJ37:DNL65536 DXF37:DXH65536 EHB37:EHD65536 EQX37:EQZ65536 FAT37:FAV65536 FKP37:FKR65536 FUL37:FUN65536 GEH37:GEJ65536 GOD37:GOF65536 GXZ37:GYB65536 HHV37:HHX65536 HRR37:HRT65536 IBN37:IBP65536 ILJ37:ILL65536 IVF37:IVH65536 JFB37:JFD65536 JOX37:JOZ65536 JYT37:JYV65536 KIP37:KIR65536 KSL37:KSN65536 LCH37:LCJ65536 LMD37:LMF65536 LVZ37:LWB65536 MFV37:MFX65536 MPR37:MPT65536 MZN37:MZP65536 NJJ37:NJL65536 NTF37:NTH65536 ODB37:ODD65536 OMX37:OMZ65536 OWT37:OWV65536 PGP37:PGR65536 PQL37:PQN65536 QAH37:QAJ65536 QKD37:QKF65536 QTZ37:QUB65536 RDV37:RDX65536 RNR37:RNT65536 RXN37:RXP65536 SHJ37:SHL65536 SRF37:SRH65536 TBB37:TBD65536 TKX37:TKZ65536 TUT37:TUV65536 UEP37:UER65536 UOL37:UON65536 UYH37:UYJ65536 VID37:VIF65536 VRZ37:VSB65536 WBV37:WBX65536 WLR37:WLT65536 WVN37:WVP65536 F65573:H131072 JB65573:JD131072 SX65573:SZ131072 ACT65573:ACV131072 AMP65573:AMR131072 AWL65573:AWN131072 BGH65573:BGJ131072 BQD65573:BQF131072 BZZ65573:CAB131072 CJV65573:CJX131072 CTR65573:CTT131072 DDN65573:DDP131072 DNJ65573:DNL131072 DXF65573:DXH131072 EHB65573:EHD131072 EQX65573:EQZ131072 FAT65573:FAV131072 FKP65573:FKR131072 FUL65573:FUN131072 GEH65573:GEJ131072 GOD65573:GOF131072 GXZ65573:GYB131072 HHV65573:HHX131072 HRR65573:HRT131072 IBN65573:IBP131072 ILJ65573:ILL131072 IVF65573:IVH131072 JFB65573:JFD131072 JOX65573:JOZ131072 JYT65573:JYV131072 KIP65573:KIR131072 KSL65573:KSN131072 LCH65573:LCJ131072 LMD65573:LMF131072 LVZ65573:LWB131072 MFV65573:MFX131072 MPR65573:MPT131072 MZN65573:MZP131072 NJJ65573:NJL131072 NTF65573:NTH131072 ODB65573:ODD131072 OMX65573:OMZ131072 OWT65573:OWV131072 PGP65573:PGR131072 PQL65573:PQN131072 QAH65573:QAJ131072 QKD65573:QKF131072 QTZ65573:QUB131072 RDV65573:RDX131072 RNR65573:RNT131072 RXN65573:RXP131072 SHJ65573:SHL131072 SRF65573:SRH131072 TBB65573:TBD131072 TKX65573:TKZ131072 TUT65573:TUV131072 UEP65573:UER131072 UOL65573:UON131072 UYH65573:UYJ131072 VID65573:VIF131072 VRZ65573:VSB131072 WBV65573:WBX131072 WLR65573:WLT131072 WVN65573:WVP131072 F131109:H196608 JB131109:JD196608 SX131109:SZ196608 ACT131109:ACV196608 AMP131109:AMR196608 AWL131109:AWN196608 BGH131109:BGJ196608 BQD131109:BQF196608 BZZ131109:CAB196608 CJV131109:CJX196608 CTR131109:CTT196608 DDN131109:DDP196608 DNJ131109:DNL196608 DXF131109:DXH196608 EHB131109:EHD196608 EQX131109:EQZ196608 FAT131109:FAV196608 FKP131109:FKR196608 FUL131109:FUN196608 GEH131109:GEJ196608 GOD131109:GOF196608 GXZ131109:GYB196608 HHV131109:HHX196608 HRR131109:HRT196608 IBN131109:IBP196608 ILJ131109:ILL196608 IVF131109:IVH196608 JFB131109:JFD196608 JOX131109:JOZ196608 JYT131109:JYV196608 KIP131109:KIR196608 KSL131109:KSN196608 LCH131109:LCJ196608 LMD131109:LMF196608 LVZ131109:LWB196608 MFV131109:MFX196608 MPR131109:MPT196608 MZN131109:MZP196608 NJJ131109:NJL196608 NTF131109:NTH196608 ODB131109:ODD196608 OMX131109:OMZ196608 OWT131109:OWV196608 PGP131109:PGR196608 PQL131109:PQN196608 QAH131109:QAJ196608 QKD131109:QKF196608 QTZ131109:QUB196608 RDV131109:RDX196608 RNR131109:RNT196608 RXN131109:RXP196608 SHJ131109:SHL196608 SRF131109:SRH196608 TBB131109:TBD196608 TKX131109:TKZ196608 TUT131109:TUV196608 UEP131109:UER196608 UOL131109:UON196608 UYH131109:UYJ196608 VID131109:VIF196608 VRZ131109:VSB196608 WBV131109:WBX196608 WLR131109:WLT196608 WVN131109:WVP196608 F196645:H262144 JB196645:JD262144 SX196645:SZ262144 ACT196645:ACV262144 AMP196645:AMR262144 AWL196645:AWN262144 BGH196645:BGJ262144 BQD196645:BQF262144 BZZ196645:CAB262144 CJV196645:CJX262144 CTR196645:CTT262144 DDN196645:DDP262144 DNJ196645:DNL262144 DXF196645:DXH262144 EHB196645:EHD262144 EQX196645:EQZ262144 FAT196645:FAV262144 FKP196645:FKR262144 FUL196645:FUN262144 GEH196645:GEJ262144 GOD196645:GOF262144 GXZ196645:GYB262144 HHV196645:HHX262144 HRR196645:HRT262144 IBN196645:IBP262144 ILJ196645:ILL262144 IVF196645:IVH262144 JFB196645:JFD262144 JOX196645:JOZ262144 JYT196645:JYV262144 KIP196645:KIR262144 KSL196645:KSN262144 LCH196645:LCJ262144 LMD196645:LMF262144 LVZ196645:LWB262144 MFV196645:MFX262144 MPR196645:MPT262144 MZN196645:MZP262144 NJJ196645:NJL262144 NTF196645:NTH262144 ODB196645:ODD262144 OMX196645:OMZ262144 OWT196645:OWV262144 PGP196645:PGR262144 PQL196645:PQN262144 QAH196645:QAJ262144 QKD196645:QKF262144 QTZ196645:QUB262144 RDV196645:RDX262144 RNR196645:RNT262144 RXN196645:RXP262144 SHJ196645:SHL262144 SRF196645:SRH262144 TBB196645:TBD262144 TKX196645:TKZ262144 TUT196645:TUV262144 UEP196645:UER262144 UOL196645:UON262144 UYH196645:UYJ262144 VID196645:VIF262144 VRZ196645:VSB262144 WBV196645:WBX262144 WLR196645:WLT262144 WVN196645:WVP262144 F262181:H327680 JB262181:JD327680 SX262181:SZ327680 ACT262181:ACV327680 AMP262181:AMR327680 AWL262181:AWN327680 BGH262181:BGJ327680 BQD262181:BQF327680 BZZ262181:CAB327680 CJV262181:CJX327680 CTR262181:CTT327680 DDN262181:DDP327680 DNJ262181:DNL327680 DXF262181:DXH327680 EHB262181:EHD327680 EQX262181:EQZ327680 FAT262181:FAV327680 FKP262181:FKR327680 FUL262181:FUN327680 GEH262181:GEJ327680 GOD262181:GOF327680 GXZ262181:GYB327680 HHV262181:HHX327680 HRR262181:HRT327680 IBN262181:IBP327680 ILJ262181:ILL327680 IVF262181:IVH327680 JFB262181:JFD327680 JOX262181:JOZ327680 JYT262181:JYV327680 KIP262181:KIR327680 KSL262181:KSN327680 LCH262181:LCJ327680 LMD262181:LMF327680 LVZ262181:LWB327680 MFV262181:MFX327680 MPR262181:MPT327680 MZN262181:MZP327680 NJJ262181:NJL327680 NTF262181:NTH327680 ODB262181:ODD327680 OMX262181:OMZ327680 OWT262181:OWV327680 PGP262181:PGR327680 PQL262181:PQN327680 QAH262181:QAJ327680 QKD262181:QKF327680 QTZ262181:QUB327680 RDV262181:RDX327680 RNR262181:RNT327680 RXN262181:RXP327680 SHJ262181:SHL327680 SRF262181:SRH327680 TBB262181:TBD327680 TKX262181:TKZ327680 TUT262181:TUV327680 UEP262181:UER327680 UOL262181:UON327680 UYH262181:UYJ327680 VID262181:VIF327680 VRZ262181:VSB327680 WBV262181:WBX327680 WLR262181:WLT327680 WVN262181:WVP327680 F327717:H393216 JB327717:JD393216 SX327717:SZ393216 ACT327717:ACV393216 AMP327717:AMR393216 AWL327717:AWN393216 BGH327717:BGJ393216 BQD327717:BQF393216 BZZ327717:CAB393216 CJV327717:CJX393216 CTR327717:CTT393216 DDN327717:DDP393216 DNJ327717:DNL393216 DXF327717:DXH393216 EHB327717:EHD393216 EQX327717:EQZ393216 FAT327717:FAV393216 FKP327717:FKR393216 FUL327717:FUN393216 GEH327717:GEJ393216 GOD327717:GOF393216 GXZ327717:GYB393216 HHV327717:HHX393216 HRR327717:HRT393216 IBN327717:IBP393216 ILJ327717:ILL393216 IVF327717:IVH393216 JFB327717:JFD393216 JOX327717:JOZ393216 JYT327717:JYV393216 KIP327717:KIR393216 KSL327717:KSN393216 LCH327717:LCJ393216 LMD327717:LMF393216 LVZ327717:LWB393216 MFV327717:MFX393216 MPR327717:MPT393216 MZN327717:MZP393216 NJJ327717:NJL393216 NTF327717:NTH393216 ODB327717:ODD393216 OMX327717:OMZ393216 OWT327717:OWV393216 PGP327717:PGR393216 PQL327717:PQN393216 QAH327717:QAJ393216 QKD327717:QKF393216 QTZ327717:QUB393216 RDV327717:RDX393216 RNR327717:RNT393216 RXN327717:RXP393216 SHJ327717:SHL393216 SRF327717:SRH393216 TBB327717:TBD393216 TKX327717:TKZ393216 TUT327717:TUV393216 UEP327717:UER393216 UOL327717:UON393216 UYH327717:UYJ393216 VID327717:VIF393216 VRZ327717:VSB393216 WBV327717:WBX393216 WLR327717:WLT393216 WVN327717:WVP393216 F393253:H458752 JB393253:JD458752 SX393253:SZ458752 ACT393253:ACV458752 AMP393253:AMR458752 AWL393253:AWN458752 BGH393253:BGJ458752 BQD393253:BQF458752 BZZ393253:CAB458752 CJV393253:CJX458752 CTR393253:CTT458752 DDN393253:DDP458752 DNJ393253:DNL458752 DXF393253:DXH458752 EHB393253:EHD458752 EQX393253:EQZ458752 FAT393253:FAV458752 FKP393253:FKR458752 FUL393253:FUN458752 GEH393253:GEJ458752 GOD393253:GOF458752 GXZ393253:GYB458752 HHV393253:HHX458752 HRR393253:HRT458752 IBN393253:IBP458752 ILJ393253:ILL458752 IVF393253:IVH458752 JFB393253:JFD458752 JOX393253:JOZ458752 JYT393253:JYV458752 KIP393253:KIR458752 KSL393253:KSN458752 LCH393253:LCJ458752 LMD393253:LMF458752 LVZ393253:LWB458752 MFV393253:MFX458752 MPR393253:MPT458752 MZN393253:MZP458752 NJJ393253:NJL458752 NTF393253:NTH458752 ODB393253:ODD458752 OMX393253:OMZ458752 OWT393253:OWV458752 PGP393253:PGR458752 PQL393253:PQN458752 QAH393253:QAJ458752 QKD393253:QKF458752 QTZ393253:QUB458752 RDV393253:RDX458752 RNR393253:RNT458752 RXN393253:RXP458752 SHJ393253:SHL458752 SRF393253:SRH458752 TBB393253:TBD458752 TKX393253:TKZ458752 TUT393253:TUV458752 UEP393253:UER458752 UOL393253:UON458752 UYH393253:UYJ458752 VID393253:VIF458752 VRZ393253:VSB458752 WBV393253:WBX458752 WLR393253:WLT458752 WVN393253:WVP458752 F458789:H524288 JB458789:JD524288 SX458789:SZ524288 ACT458789:ACV524288 AMP458789:AMR524288 AWL458789:AWN524288 BGH458789:BGJ524288 BQD458789:BQF524288 BZZ458789:CAB524288 CJV458789:CJX524288 CTR458789:CTT524288 DDN458789:DDP524288 DNJ458789:DNL524288 DXF458789:DXH524288 EHB458789:EHD524288 EQX458789:EQZ524288 FAT458789:FAV524288 FKP458789:FKR524288 FUL458789:FUN524288 GEH458789:GEJ524288 GOD458789:GOF524288 GXZ458789:GYB524288 HHV458789:HHX524288 HRR458789:HRT524288 IBN458789:IBP524288 ILJ458789:ILL524288 IVF458789:IVH524288 JFB458789:JFD524288 JOX458789:JOZ524288 JYT458789:JYV524288 KIP458789:KIR524288 KSL458789:KSN524288 LCH458789:LCJ524288 LMD458789:LMF524288 LVZ458789:LWB524288 MFV458789:MFX524288 MPR458789:MPT524288 MZN458789:MZP524288 NJJ458789:NJL524288 NTF458789:NTH524288 ODB458789:ODD524288 OMX458789:OMZ524288 OWT458789:OWV524288 PGP458789:PGR524288 PQL458789:PQN524288 QAH458789:QAJ524288 QKD458789:QKF524288 QTZ458789:QUB524288 RDV458789:RDX524288 RNR458789:RNT524288 RXN458789:RXP524288 SHJ458789:SHL524288 SRF458789:SRH524288 TBB458789:TBD524288 TKX458789:TKZ524288 TUT458789:TUV524288 UEP458789:UER524288 UOL458789:UON524288 UYH458789:UYJ524288 VID458789:VIF524288 VRZ458789:VSB524288 WBV458789:WBX524288 WLR458789:WLT524288 WVN458789:WVP524288 F524325:H589824 JB524325:JD589824 SX524325:SZ589824 ACT524325:ACV589824 AMP524325:AMR589824 AWL524325:AWN589824 BGH524325:BGJ589824 BQD524325:BQF589824 BZZ524325:CAB589824 CJV524325:CJX589824 CTR524325:CTT589824 DDN524325:DDP589824 DNJ524325:DNL589824 DXF524325:DXH589824 EHB524325:EHD589824 EQX524325:EQZ589824 FAT524325:FAV589824 FKP524325:FKR589824 FUL524325:FUN589824 GEH524325:GEJ589824 GOD524325:GOF589824 GXZ524325:GYB589824 HHV524325:HHX589824 HRR524325:HRT589824 IBN524325:IBP589824 ILJ524325:ILL589824 IVF524325:IVH589824 JFB524325:JFD589824 JOX524325:JOZ589824 JYT524325:JYV589824 KIP524325:KIR589824 KSL524325:KSN589824 LCH524325:LCJ589824 LMD524325:LMF589824 LVZ524325:LWB589824 MFV524325:MFX589824 MPR524325:MPT589824 MZN524325:MZP589824 NJJ524325:NJL589824 NTF524325:NTH589824 ODB524325:ODD589824 OMX524325:OMZ589824 OWT524325:OWV589824 PGP524325:PGR589824 PQL524325:PQN589824 QAH524325:QAJ589824 QKD524325:QKF589824 QTZ524325:QUB589824 RDV524325:RDX589824 RNR524325:RNT589824 RXN524325:RXP589824 SHJ524325:SHL589824 SRF524325:SRH589824 TBB524325:TBD589824 TKX524325:TKZ589824 TUT524325:TUV589824 UEP524325:UER589824 UOL524325:UON589824 UYH524325:UYJ589824 VID524325:VIF589824 VRZ524325:VSB589824 WBV524325:WBX589824 WLR524325:WLT589824 WVN524325:WVP589824 F589861:H655360 JB589861:JD655360 SX589861:SZ655360 ACT589861:ACV655360 AMP589861:AMR655360 AWL589861:AWN655360 BGH589861:BGJ655360 BQD589861:BQF655360 BZZ589861:CAB655360 CJV589861:CJX655360 CTR589861:CTT655360 DDN589861:DDP655360 DNJ589861:DNL655360 DXF589861:DXH655360 EHB589861:EHD655360 EQX589861:EQZ655360 FAT589861:FAV655360 FKP589861:FKR655360 FUL589861:FUN655360 GEH589861:GEJ655360 GOD589861:GOF655360 GXZ589861:GYB655360 HHV589861:HHX655360 HRR589861:HRT655360 IBN589861:IBP655360 ILJ589861:ILL655360 IVF589861:IVH655360 JFB589861:JFD655360 JOX589861:JOZ655360 JYT589861:JYV655360 KIP589861:KIR655360 KSL589861:KSN655360 LCH589861:LCJ655360 LMD589861:LMF655360 LVZ589861:LWB655360 MFV589861:MFX655360 MPR589861:MPT655360 MZN589861:MZP655360 NJJ589861:NJL655360 NTF589861:NTH655360 ODB589861:ODD655360 OMX589861:OMZ655360 OWT589861:OWV655360 PGP589861:PGR655360 PQL589861:PQN655360 QAH589861:QAJ655360 QKD589861:QKF655360 QTZ589861:QUB655360 RDV589861:RDX655360 RNR589861:RNT655360 RXN589861:RXP655360 SHJ589861:SHL655360 SRF589861:SRH655360 TBB589861:TBD655360 TKX589861:TKZ655360 TUT589861:TUV655360 UEP589861:UER655360 UOL589861:UON655360 UYH589861:UYJ655360 VID589861:VIF655360 VRZ589861:VSB655360 WBV589861:WBX655360 WLR589861:WLT655360 WVN589861:WVP655360 F655397:H720896 JB655397:JD720896 SX655397:SZ720896 ACT655397:ACV720896 AMP655397:AMR720896 AWL655397:AWN720896 BGH655397:BGJ720896 BQD655397:BQF720896 BZZ655397:CAB720896 CJV655397:CJX720896 CTR655397:CTT720896 DDN655397:DDP720896 DNJ655397:DNL720896 DXF655397:DXH720896 EHB655397:EHD720896 EQX655397:EQZ720896 FAT655397:FAV720896 FKP655397:FKR720896 FUL655397:FUN720896 GEH655397:GEJ720896 GOD655397:GOF720896 GXZ655397:GYB720896 HHV655397:HHX720896 HRR655397:HRT720896 IBN655397:IBP720896 ILJ655397:ILL720896 IVF655397:IVH720896 JFB655397:JFD720896 JOX655397:JOZ720896 JYT655397:JYV720896 KIP655397:KIR720896 KSL655397:KSN720896 LCH655397:LCJ720896 LMD655397:LMF720896 LVZ655397:LWB720896 MFV655397:MFX720896 MPR655397:MPT720896 MZN655397:MZP720896 NJJ655397:NJL720896 NTF655397:NTH720896 ODB655397:ODD720896 OMX655397:OMZ720896 OWT655397:OWV720896 PGP655397:PGR720896 PQL655397:PQN720896 QAH655397:QAJ720896 QKD655397:QKF720896 QTZ655397:QUB720896 RDV655397:RDX720896 RNR655397:RNT720896 RXN655397:RXP720896 SHJ655397:SHL720896 SRF655397:SRH720896 TBB655397:TBD720896 TKX655397:TKZ720896 TUT655397:TUV720896 UEP655397:UER720896 UOL655397:UON720896 UYH655397:UYJ720896 VID655397:VIF720896 VRZ655397:VSB720896 WBV655397:WBX720896 WLR655397:WLT720896 WVN655397:WVP720896 F720933:H786432 JB720933:JD786432 SX720933:SZ786432 ACT720933:ACV786432 AMP720933:AMR786432 AWL720933:AWN786432 BGH720933:BGJ786432 BQD720933:BQF786432 BZZ720933:CAB786432 CJV720933:CJX786432 CTR720933:CTT786432 DDN720933:DDP786432 DNJ720933:DNL786432 DXF720933:DXH786432 EHB720933:EHD786432 EQX720933:EQZ786432 FAT720933:FAV786432 FKP720933:FKR786432 FUL720933:FUN786432 GEH720933:GEJ786432 GOD720933:GOF786432 GXZ720933:GYB786432 HHV720933:HHX786432 HRR720933:HRT786432 IBN720933:IBP786432 ILJ720933:ILL786432 IVF720933:IVH786432 JFB720933:JFD786432 JOX720933:JOZ786432 JYT720933:JYV786432 KIP720933:KIR786432 KSL720933:KSN786432 LCH720933:LCJ786432 LMD720933:LMF786432 LVZ720933:LWB786432 MFV720933:MFX786432 MPR720933:MPT786432 MZN720933:MZP786432 NJJ720933:NJL786432 NTF720933:NTH786432 ODB720933:ODD786432 OMX720933:OMZ786432 OWT720933:OWV786432 PGP720933:PGR786432 PQL720933:PQN786432 QAH720933:QAJ786432 QKD720933:QKF786432 QTZ720933:QUB786432 RDV720933:RDX786432 RNR720933:RNT786432 RXN720933:RXP786432 SHJ720933:SHL786432 SRF720933:SRH786432 TBB720933:TBD786432 TKX720933:TKZ786432 TUT720933:TUV786432 UEP720933:UER786432 UOL720933:UON786432 UYH720933:UYJ786432 VID720933:VIF786432 VRZ720933:VSB786432 WBV720933:WBX786432 WLR720933:WLT786432 WVN720933:WVP786432 F786469:H851968 JB786469:JD851968 SX786469:SZ851968 ACT786469:ACV851968 AMP786469:AMR851968 AWL786469:AWN851968 BGH786469:BGJ851968 BQD786469:BQF851968 BZZ786469:CAB851968 CJV786469:CJX851968 CTR786469:CTT851968 DDN786469:DDP851968 DNJ786469:DNL851968 DXF786469:DXH851968 EHB786469:EHD851968 EQX786469:EQZ851968 FAT786469:FAV851968 FKP786469:FKR851968 FUL786469:FUN851968 GEH786469:GEJ851968 GOD786469:GOF851968 GXZ786469:GYB851968 HHV786469:HHX851968 HRR786469:HRT851968 IBN786469:IBP851968 ILJ786469:ILL851968 IVF786469:IVH851968 JFB786469:JFD851968 JOX786469:JOZ851968 JYT786469:JYV851968 KIP786469:KIR851968 KSL786469:KSN851968 LCH786469:LCJ851968 LMD786469:LMF851968 LVZ786469:LWB851968 MFV786469:MFX851968 MPR786469:MPT851968 MZN786469:MZP851968 NJJ786469:NJL851968 NTF786469:NTH851968 ODB786469:ODD851968 OMX786469:OMZ851968 OWT786469:OWV851968 PGP786469:PGR851968 PQL786469:PQN851968 QAH786469:QAJ851968 QKD786469:QKF851968 QTZ786469:QUB851968 RDV786469:RDX851968 RNR786469:RNT851968 RXN786469:RXP851968 SHJ786469:SHL851968 SRF786469:SRH851968 TBB786469:TBD851968 TKX786469:TKZ851968 TUT786469:TUV851968 UEP786469:UER851968 UOL786469:UON851968 UYH786469:UYJ851968 VID786469:VIF851968 VRZ786469:VSB851968 WBV786469:WBX851968 WLR786469:WLT851968 WVN786469:WVP851968 F852005:H917504 JB852005:JD917504 SX852005:SZ917504 ACT852005:ACV917504 AMP852005:AMR917504 AWL852005:AWN917504 BGH852005:BGJ917504 BQD852005:BQF917504 BZZ852005:CAB917504 CJV852005:CJX917504 CTR852005:CTT917504 DDN852005:DDP917504 DNJ852005:DNL917504 DXF852005:DXH917504 EHB852005:EHD917504 EQX852005:EQZ917504 FAT852005:FAV917504 FKP852005:FKR917504 FUL852005:FUN917504 GEH852005:GEJ917504 GOD852005:GOF917504 GXZ852005:GYB917504 HHV852005:HHX917504 HRR852005:HRT917504 IBN852005:IBP917504 ILJ852005:ILL917504 IVF852005:IVH917504 JFB852005:JFD917504 JOX852005:JOZ917504 JYT852005:JYV917504 KIP852005:KIR917504 KSL852005:KSN917504 LCH852005:LCJ917504 LMD852005:LMF917504 LVZ852005:LWB917504 MFV852005:MFX917504 MPR852005:MPT917504 MZN852005:MZP917504 NJJ852005:NJL917504 NTF852005:NTH917504 ODB852005:ODD917504 OMX852005:OMZ917504 OWT852005:OWV917504 PGP852005:PGR917504 PQL852005:PQN917504 QAH852005:QAJ917504 QKD852005:QKF917504 QTZ852005:QUB917504 RDV852005:RDX917504 RNR852005:RNT917504 RXN852005:RXP917504 SHJ852005:SHL917504 SRF852005:SRH917504 TBB852005:TBD917504 TKX852005:TKZ917504 TUT852005:TUV917504 UEP852005:UER917504 UOL852005:UON917504 UYH852005:UYJ917504 VID852005:VIF917504 VRZ852005:VSB917504 WBV852005:WBX917504 WLR852005:WLT917504 WVN852005:WVP917504 F917541:H983040 JB917541:JD983040 SX917541:SZ983040 ACT917541:ACV983040 AMP917541:AMR983040 AWL917541:AWN983040 BGH917541:BGJ983040 BQD917541:BQF983040 BZZ917541:CAB983040 CJV917541:CJX983040 CTR917541:CTT983040 DDN917541:DDP983040 DNJ917541:DNL983040 DXF917541:DXH983040 EHB917541:EHD983040 EQX917541:EQZ983040 FAT917541:FAV983040 FKP917541:FKR983040 FUL917541:FUN983040 GEH917541:GEJ983040 GOD917541:GOF983040 GXZ917541:GYB983040 HHV917541:HHX983040 HRR917541:HRT983040 IBN917541:IBP983040 ILJ917541:ILL983040 IVF917541:IVH983040 JFB917541:JFD983040 JOX917541:JOZ983040 JYT917541:JYV983040 KIP917541:KIR983040 KSL917541:KSN983040 LCH917541:LCJ983040 LMD917541:LMF983040 LVZ917541:LWB983040 MFV917541:MFX983040 MPR917541:MPT983040 MZN917541:MZP983040 NJJ917541:NJL983040 NTF917541:NTH983040 ODB917541:ODD983040 OMX917541:OMZ983040 OWT917541:OWV983040 PGP917541:PGR983040 PQL917541:PQN983040 QAH917541:QAJ983040 QKD917541:QKF983040 QTZ917541:QUB983040 RDV917541:RDX983040 RNR917541:RNT983040 RXN917541:RXP983040 SHJ917541:SHL983040 SRF917541:SRH983040 TBB917541:TBD983040 TKX917541:TKZ983040 TUT917541:TUV983040 UEP917541:UER983040 UOL917541:UON983040 UYH917541:UYJ983040 VID917541:VIF983040 VRZ917541:VSB983040 WBV917541:WBX983040 WLR917541:WLT983040 WVN917541:WVP983040 F983077:H1048576 JB983077:JD1048576 SX983077:SZ1048576 ACT983077:ACV1048576 AMP983077:AMR1048576 AWL983077:AWN1048576 BGH983077:BGJ1048576 BQD983077:BQF1048576 BZZ983077:CAB1048576 CJV983077:CJX1048576 CTR983077:CTT1048576 DDN983077:DDP1048576 DNJ983077:DNL1048576 DXF983077:DXH1048576 EHB983077:EHD1048576 EQX983077:EQZ1048576 FAT983077:FAV1048576 FKP983077:FKR1048576 FUL983077:FUN1048576 GEH983077:GEJ1048576 GOD983077:GOF1048576 GXZ983077:GYB1048576 HHV983077:HHX1048576 HRR983077:HRT1048576 IBN983077:IBP1048576 ILJ983077:ILL1048576 IVF983077:IVH1048576 JFB983077:JFD1048576 JOX983077:JOZ1048576 JYT983077:JYV1048576 KIP983077:KIR1048576 KSL983077:KSN1048576 LCH983077:LCJ1048576 LMD983077:LMF1048576 LVZ983077:LWB1048576 MFV983077:MFX1048576 MPR983077:MPT1048576 MZN983077:MZP1048576 NJJ983077:NJL1048576 NTF983077:NTH1048576 ODB983077:ODD1048576 OMX983077:OMZ1048576 OWT983077:OWV1048576 PGP983077:PGR1048576 PQL983077:PQN1048576 QAH983077:QAJ1048576 QKD983077:QKF1048576 QTZ983077:QUB1048576 RDV983077:RDX1048576 RNR983077:RNT1048576 RXN983077:RXP1048576 SHJ983077:SHL1048576 SRF983077:SRH1048576 TBB983077:TBD1048576 TKX983077:TKZ1048576 TUT983077:TUV1048576 UEP983077:UER1048576 UOL983077:UON1048576 UYH983077:UYJ1048576 VID983077:VIF1048576 VRZ983077:VSB1048576 WBV983077:WBX1048576 WLR983077:WLT1048576 WVN983077:WVP1048576 K37:AC65536 JG37:JY65536 TC37:TU65536 ACY37:ADQ65536 AMU37:ANM65536 AWQ37:AXI65536 BGM37:BHE65536 BQI37:BRA65536 CAE37:CAW65536 CKA37:CKS65536 CTW37:CUO65536 DDS37:DEK65536 DNO37:DOG65536 DXK37:DYC65536 EHG37:EHY65536 ERC37:ERU65536 FAY37:FBQ65536 FKU37:FLM65536 FUQ37:FVI65536 GEM37:GFE65536 GOI37:GPA65536 GYE37:GYW65536 HIA37:HIS65536 HRW37:HSO65536 IBS37:ICK65536 ILO37:IMG65536 IVK37:IWC65536 JFG37:JFY65536 JPC37:JPU65536 JYY37:JZQ65536 KIU37:KJM65536 KSQ37:KTI65536 LCM37:LDE65536 LMI37:LNA65536 LWE37:LWW65536 MGA37:MGS65536 MPW37:MQO65536 MZS37:NAK65536 NJO37:NKG65536 NTK37:NUC65536 ODG37:ODY65536 ONC37:ONU65536 OWY37:OXQ65536 PGU37:PHM65536 PQQ37:PRI65536 QAM37:QBE65536 QKI37:QLA65536 QUE37:QUW65536 REA37:RES65536 RNW37:ROO65536 RXS37:RYK65536 SHO37:SIG65536 SRK37:SSC65536 TBG37:TBY65536 TLC37:TLU65536 TUY37:TVQ65536 UEU37:UFM65536 UOQ37:UPI65536 UYM37:UZE65536 VII37:VJA65536 VSE37:VSW65536 WCA37:WCS65536 WLW37:WMO65536 WVS37:WWK65536 K65573:AC131072 JG65573:JY131072 TC65573:TU131072 ACY65573:ADQ131072 AMU65573:ANM131072 AWQ65573:AXI131072 BGM65573:BHE131072 BQI65573:BRA131072 CAE65573:CAW131072 CKA65573:CKS131072 CTW65573:CUO131072 DDS65573:DEK131072 DNO65573:DOG131072 DXK65573:DYC131072 EHG65573:EHY131072 ERC65573:ERU131072 FAY65573:FBQ131072 FKU65573:FLM131072 FUQ65573:FVI131072 GEM65573:GFE131072 GOI65573:GPA131072 GYE65573:GYW131072 HIA65573:HIS131072 HRW65573:HSO131072 IBS65573:ICK131072 ILO65573:IMG131072 IVK65573:IWC131072 JFG65573:JFY131072 JPC65573:JPU131072 JYY65573:JZQ131072 KIU65573:KJM131072 KSQ65573:KTI131072 LCM65573:LDE131072 LMI65573:LNA131072 LWE65573:LWW131072 MGA65573:MGS131072 MPW65573:MQO131072 MZS65573:NAK131072 NJO65573:NKG131072 NTK65573:NUC131072 ODG65573:ODY131072 ONC65573:ONU131072 OWY65573:OXQ131072 PGU65573:PHM131072 PQQ65573:PRI131072 QAM65573:QBE131072 QKI65573:QLA131072 QUE65573:QUW131072 REA65573:RES131072 RNW65573:ROO131072 RXS65573:RYK131072 SHO65573:SIG131072 SRK65573:SSC131072 TBG65573:TBY131072 TLC65573:TLU131072 TUY65573:TVQ131072 UEU65573:UFM131072 UOQ65573:UPI131072 UYM65573:UZE131072 VII65573:VJA131072 VSE65573:VSW131072 WCA65573:WCS131072 WLW65573:WMO131072 WVS65573:WWK131072 K131109:AC196608 JG131109:JY196608 TC131109:TU196608 ACY131109:ADQ196608 AMU131109:ANM196608 AWQ131109:AXI196608 BGM131109:BHE196608 BQI131109:BRA196608 CAE131109:CAW196608 CKA131109:CKS196608 CTW131109:CUO196608 DDS131109:DEK196608 DNO131109:DOG196608 DXK131109:DYC196608 EHG131109:EHY196608 ERC131109:ERU196608 FAY131109:FBQ196608 FKU131109:FLM196608 FUQ131109:FVI196608 GEM131109:GFE196608 GOI131109:GPA196608 GYE131109:GYW196608 HIA131109:HIS196608 HRW131109:HSO196608 IBS131109:ICK196608 ILO131109:IMG196608 IVK131109:IWC196608 JFG131109:JFY196608 JPC131109:JPU196608 JYY131109:JZQ196608 KIU131109:KJM196608 KSQ131109:KTI196608 LCM131109:LDE196608 LMI131109:LNA196608 LWE131109:LWW196608 MGA131109:MGS196608 MPW131109:MQO196608 MZS131109:NAK196608 NJO131109:NKG196608 NTK131109:NUC196608 ODG131109:ODY196608 ONC131109:ONU196608 OWY131109:OXQ196608 PGU131109:PHM196608 PQQ131109:PRI196608 QAM131109:QBE196608 QKI131109:QLA196608 QUE131109:QUW196608 REA131109:RES196608 RNW131109:ROO196608 RXS131109:RYK196608 SHO131109:SIG196608 SRK131109:SSC196608 TBG131109:TBY196608 TLC131109:TLU196608 TUY131109:TVQ196608 UEU131109:UFM196608 UOQ131109:UPI196608 UYM131109:UZE196608 VII131109:VJA196608 VSE131109:VSW196608 WCA131109:WCS196608 WLW131109:WMO196608 WVS131109:WWK196608 K196645:AC262144 JG196645:JY262144 TC196645:TU262144 ACY196645:ADQ262144 AMU196645:ANM262144 AWQ196645:AXI262144 BGM196645:BHE262144 BQI196645:BRA262144 CAE196645:CAW262144 CKA196645:CKS262144 CTW196645:CUO262144 DDS196645:DEK262144 DNO196645:DOG262144 DXK196645:DYC262144 EHG196645:EHY262144 ERC196645:ERU262144 FAY196645:FBQ262144 FKU196645:FLM262144 FUQ196645:FVI262144 GEM196645:GFE262144 GOI196645:GPA262144 GYE196645:GYW262144 HIA196645:HIS262144 HRW196645:HSO262144 IBS196645:ICK262144 ILO196645:IMG262144 IVK196645:IWC262144 JFG196645:JFY262144 JPC196645:JPU262144 JYY196645:JZQ262144 KIU196645:KJM262144 KSQ196645:KTI262144 LCM196645:LDE262144 LMI196645:LNA262144 LWE196645:LWW262144 MGA196645:MGS262144 MPW196645:MQO262144 MZS196645:NAK262144 NJO196645:NKG262144 NTK196645:NUC262144 ODG196645:ODY262144 ONC196645:ONU262144 OWY196645:OXQ262144 PGU196645:PHM262144 PQQ196645:PRI262144 QAM196645:QBE262144 QKI196645:QLA262144 QUE196645:QUW262144 REA196645:RES262144 RNW196645:ROO262144 RXS196645:RYK262144 SHO196645:SIG262144 SRK196645:SSC262144 TBG196645:TBY262144 TLC196645:TLU262144 TUY196645:TVQ262144 UEU196645:UFM262144 UOQ196645:UPI262144 UYM196645:UZE262144 VII196645:VJA262144 VSE196645:VSW262144 WCA196645:WCS262144 WLW196645:WMO262144 WVS196645:WWK262144 K262181:AC327680 JG262181:JY327680 TC262181:TU327680 ACY262181:ADQ327680 AMU262181:ANM327680 AWQ262181:AXI327680 BGM262181:BHE327680 BQI262181:BRA327680 CAE262181:CAW327680 CKA262181:CKS327680 CTW262181:CUO327680 DDS262181:DEK327680 DNO262181:DOG327680 DXK262181:DYC327680 EHG262181:EHY327680 ERC262181:ERU327680 FAY262181:FBQ327680 FKU262181:FLM327680 FUQ262181:FVI327680 GEM262181:GFE327680 GOI262181:GPA327680 GYE262181:GYW327680 HIA262181:HIS327680 HRW262181:HSO327680 IBS262181:ICK327680 ILO262181:IMG327680 IVK262181:IWC327680 JFG262181:JFY327680 JPC262181:JPU327680 JYY262181:JZQ327680 KIU262181:KJM327680 KSQ262181:KTI327680 LCM262181:LDE327680 LMI262181:LNA327680 LWE262181:LWW327680 MGA262181:MGS327680 MPW262181:MQO327680 MZS262181:NAK327680 NJO262181:NKG327680 NTK262181:NUC327680 ODG262181:ODY327680 ONC262181:ONU327680 OWY262181:OXQ327680 PGU262181:PHM327680 PQQ262181:PRI327680 QAM262181:QBE327680 QKI262181:QLA327680 QUE262181:QUW327680 REA262181:RES327680 RNW262181:ROO327680 RXS262181:RYK327680 SHO262181:SIG327680 SRK262181:SSC327680 TBG262181:TBY327680 TLC262181:TLU327680 TUY262181:TVQ327680 UEU262181:UFM327680 UOQ262181:UPI327680 UYM262181:UZE327680 VII262181:VJA327680 VSE262181:VSW327680 WCA262181:WCS327680 WLW262181:WMO327680 WVS262181:WWK327680 K327717:AC393216 JG327717:JY393216 TC327717:TU393216 ACY327717:ADQ393216 AMU327717:ANM393216 AWQ327717:AXI393216 BGM327717:BHE393216 BQI327717:BRA393216 CAE327717:CAW393216 CKA327717:CKS393216 CTW327717:CUO393216 DDS327717:DEK393216 DNO327717:DOG393216 DXK327717:DYC393216 EHG327717:EHY393216 ERC327717:ERU393216 FAY327717:FBQ393216 FKU327717:FLM393216 FUQ327717:FVI393216 GEM327717:GFE393216 GOI327717:GPA393216 GYE327717:GYW393216 HIA327717:HIS393216 HRW327717:HSO393216 IBS327717:ICK393216 ILO327717:IMG393216 IVK327717:IWC393216 JFG327717:JFY393216 JPC327717:JPU393216 JYY327717:JZQ393216 KIU327717:KJM393216 KSQ327717:KTI393216 LCM327717:LDE393216 LMI327717:LNA393216 LWE327717:LWW393216 MGA327717:MGS393216 MPW327717:MQO393216 MZS327717:NAK393216 NJO327717:NKG393216 NTK327717:NUC393216 ODG327717:ODY393216 ONC327717:ONU393216 OWY327717:OXQ393216 PGU327717:PHM393216 PQQ327717:PRI393216 QAM327717:QBE393216 QKI327717:QLA393216 QUE327717:QUW393216 REA327717:RES393216 RNW327717:ROO393216 RXS327717:RYK393216 SHO327717:SIG393216 SRK327717:SSC393216 TBG327717:TBY393216 TLC327717:TLU393216 TUY327717:TVQ393216 UEU327717:UFM393216 UOQ327717:UPI393216 UYM327717:UZE393216 VII327717:VJA393216 VSE327717:VSW393216 WCA327717:WCS393216 WLW327717:WMO393216 WVS327717:WWK393216 K393253:AC458752 JG393253:JY458752 TC393253:TU458752 ACY393253:ADQ458752 AMU393253:ANM458752 AWQ393253:AXI458752 BGM393253:BHE458752 BQI393253:BRA458752 CAE393253:CAW458752 CKA393253:CKS458752 CTW393253:CUO458752 DDS393253:DEK458752 DNO393253:DOG458752 DXK393253:DYC458752 EHG393253:EHY458752 ERC393253:ERU458752 FAY393253:FBQ458752 FKU393253:FLM458752 FUQ393253:FVI458752 GEM393253:GFE458752 GOI393253:GPA458752 GYE393253:GYW458752 HIA393253:HIS458752 HRW393253:HSO458752 IBS393253:ICK458752 ILO393253:IMG458752 IVK393253:IWC458752 JFG393253:JFY458752 JPC393253:JPU458752 JYY393253:JZQ458752 KIU393253:KJM458752 KSQ393253:KTI458752 LCM393253:LDE458752 LMI393253:LNA458752 LWE393253:LWW458752 MGA393253:MGS458752 MPW393253:MQO458752 MZS393253:NAK458752 NJO393253:NKG458752 NTK393253:NUC458752 ODG393253:ODY458752 ONC393253:ONU458752 OWY393253:OXQ458752 PGU393253:PHM458752 PQQ393253:PRI458752 QAM393253:QBE458752 QKI393253:QLA458752 QUE393253:QUW458752 REA393253:RES458752 RNW393253:ROO458752 RXS393253:RYK458752 SHO393253:SIG458752 SRK393253:SSC458752 TBG393253:TBY458752 TLC393253:TLU458752 TUY393253:TVQ458752 UEU393253:UFM458752 UOQ393253:UPI458752 UYM393253:UZE458752 VII393253:VJA458752 VSE393253:VSW458752 WCA393253:WCS458752 WLW393253:WMO458752 WVS393253:WWK458752 K458789:AC524288 JG458789:JY524288 TC458789:TU524288 ACY458789:ADQ524288 AMU458789:ANM524288 AWQ458789:AXI524288 BGM458789:BHE524288 BQI458789:BRA524288 CAE458789:CAW524288 CKA458789:CKS524288 CTW458789:CUO524288 DDS458789:DEK524288 DNO458789:DOG524288 DXK458789:DYC524288 EHG458789:EHY524288 ERC458789:ERU524288 FAY458789:FBQ524288 FKU458789:FLM524288 FUQ458789:FVI524288 GEM458789:GFE524288 GOI458789:GPA524288 GYE458789:GYW524288 HIA458789:HIS524288 HRW458789:HSO524288 IBS458789:ICK524288 ILO458789:IMG524288 IVK458789:IWC524288 JFG458789:JFY524288 JPC458789:JPU524288 JYY458789:JZQ524288 KIU458789:KJM524288 KSQ458789:KTI524288 LCM458789:LDE524288 LMI458789:LNA524288 LWE458789:LWW524288 MGA458789:MGS524288 MPW458789:MQO524288 MZS458789:NAK524288 NJO458789:NKG524288 NTK458789:NUC524288 ODG458789:ODY524288 ONC458789:ONU524288 OWY458789:OXQ524288 PGU458789:PHM524288 PQQ458789:PRI524288 QAM458789:QBE524288 QKI458789:QLA524288 QUE458789:QUW524288 REA458789:RES524288 RNW458789:ROO524288 RXS458789:RYK524288 SHO458789:SIG524288 SRK458789:SSC524288 TBG458789:TBY524288 TLC458789:TLU524288 TUY458789:TVQ524288 UEU458789:UFM524288 UOQ458789:UPI524288 UYM458789:UZE524288 VII458789:VJA524288 VSE458789:VSW524288 WCA458789:WCS524288 WLW458789:WMO524288 WVS458789:WWK524288 K524325:AC589824 JG524325:JY589824 TC524325:TU589824 ACY524325:ADQ589824 AMU524325:ANM589824 AWQ524325:AXI589824 BGM524325:BHE589824 BQI524325:BRA589824 CAE524325:CAW589824 CKA524325:CKS589824 CTW524325:CUO589824 DDS524325:DEK589824 DNO524325:DOG589824 DXK524325:DYC589824 EHG524325:EHY589824 ERC524325:ERU589824 FAY524325:FBQ589824 FKU524325:FLM589824 FUQ524325:FVI589824 GEM524325:GFE589824 GOI524325:GPA589824 GYE524325:GYW589824 HIA524325:HIS589824 HRW524325:HSO589824 IBS524325:ICK589824 ILO524325:IMG589824 IVK524325:IWC589824 JFG524325:JFY589824 JPC524325:JPU589824 JYY524325:JZQ589824 KIU524325:KJM589824 KSQ524325:KTI589824 LCM524325:LDE589824 LMI524325:LNA589824 LWE524325:LWW589824 MGA524325:MGS589824 MPW524325:MQO589824 MZS524325:NAK589824 NJO524325:NKG589824 NTK524325:NUC589824 ODG524325:ODY589824 ONC524325:ONU589824 OWY524325:OXQ589824 PGU524325:PHM589824 PQQ524325:PRI589824 QAM524325:QBE589824 QKI524325:QLA589824 QUE524325:QUW589824 REA524325:RES589824 RNW524325:ROO589824 RXS524325:RYK589824 SHO524325:SIG589824 SRK524325:SSC589824 TBG524325:TBY589824 TLC524325:TLU589824 TUY524325:TVQ589824 UEU524325:UFM589824 UOQ524325:UPI589824 UYM524325:UZE589824 VII524325:VJA589824 VSE524325:VSW589824 WCA524325:WCS589824 WLW524325:WMO589824 WVS524325:WWK589824 K589861:AC655360 JG589861:JY655360 TC589861:TU655360 ACY589861:ADQ655360 AMU589861:ANM655360 AWQ589861:AXI655360 BGM589861:BHE655360 BQI589861:BRA655360 CAE589861:CAW655360 CKA589861:CKS655360 CTW589861:CUO655360 DDS589861:DEK655360 DNO589861:DOG655360 DXK589861:DYC655360 EHG589861:EHY655360 ERC589861:ERU655360 FAY589861:FBQ655360 FKU589861:FLM655360 FUQ589861:FVI655360 GEM589861:GFE655360 GOI589861:GPA655360 GYE589861:GYW655360 HIA589861:HIS655360 HRW589861:HSO655360 IBS589861:ICK655360 ILO589861:IMG655360 IVK589861:IWC655360 JFG589861:JFY655360 JPC589861:JPU655360 JYY589861:JZQ655360 KIU589861:KJM655360 KSQ589861:KTI655360 LCM589861:LDE655360 LMI589861:LNA655360 LWE589861:LWW655360 MGA589861:MGS655360 MPW589861:MQO655360 MZS589861:NAK655360 NJO589861:NKG655360 NTK589861:NUC655360 ODG589861:ODY655360 ONC589861:ONU655360 OWY589861:OXQ655360 PGU589861:PHM655360 PQQ589861:PRI655360 QAM589861:QBE655360 QKI589861:QLA655360 QUE589861:QUW655360 REA589861:RES655360 RNW589861:ROO655360 RXS589861:RYK655360 SHO589861:SIG655360 SRK589861:SSC655360 TBG589861:TBY655360 TLC589861:TLU655360 TUY589861:TVQ655360 UEU589861:UFM655360 UOQ589861:UPI655360 UYM589861:UZE655360 VII589861:VJA655360 VSE589861:VSW655360 WCA589861:WCS655360 WLW589861:WMO655360 WVS589861:WWK655360 K655397:AC720896 JG655397:JY720896 TC655397:TU720896 ACY655397:ADQ720896 AMU655397:ANM720896 AWQ655397:AXI720896 BGM655397:BHE720896 BQI655397:BRA720896 CAE655397:CAW720896 CKA655397:CKS720896 CTW655397:CUO720896 DDS655397:DEK720896 DNO655397:DOG720896 DXK655397:DYC720896 EHG655397:EHY720896 ERC655397:ERU720896 FAY655397:FBQ720896 FKU655397:FLM720896 FUQ655397:FVI720896 GEM655397:GFE720896 GOI655397:GPA720896 GYE655397:GYW720896 HIA655397:HIS720896 HRW655397:HSO720896 IBS655397:ICK720896 ILO655397:IMG720896 IVK655397:IWC720896 JFG655397:JFY720896 JPC655397:JPU720896 JYY655397:JZQ720896 KIU655397:KJM720896 KSQ655397:KTI720896 LCM655397:LDE720896 LMI655397:LNA720896 LWE655397:LWW720896 MGA655397:MGS720896 MPW655397:MQO720896 MZS655397:NAK720896 NJO655397:NKG720896 NTK655397:NUC720896 ODG655397:ODY720896 ONC655397:ONU720896 OWY655397:OXQ720896 PGU655397:PHM720896 PQQ655397:PRI720896 QAM655397:QBE720896 QKI655397:QLA720896 QUE655397:QUW720896 REA655397:RES720896 RNW655397:ROO720896 RXS655397:RYK720896 SHO655397:SIG720896 SRK655397:SSC720896 TBG655397:TBY720896 TLC655397:TLU720896 TUY655397:TVQ720896 UEU655397:UFM720896 UOQ655397:UPI720896 UYM655397:UZE720896 VII655397:VJA720896 VSE655397:VSW720896 WCA655397:WCS720896 WLW655397:WMO720896 WVS655397:WWK720896 K720933:AC786432 JG720933:JY786432 TC720933:TU786432 ACY720933:ADQ786432 AMU720933:ANM786432 AWQ720933:AXI786432 BGM720933:BHE786432 BQI720933:BRA786432 CAE720933:CAW786432 CKA720933:CKS786432 CTW720933:CUO786432 DDS720933:DEK786432 DNO720933:DOG786432 DXK720933:DYC786432 EHG720933:EHY786432 ERC720933:ERU786432 FAY720933:FBQ786432 FKU720933:FLM786432 FUQ720933:FVI786432 GEM720933:GFE786432 GOI720933:GPA786432 GYE720933:GYW786432 HIA720933:HIS786432 HRW720933:HSO786432 IBS720933:ICK786432 ILO720933:IMG786432 IVK720933:IWC786432 JFG720933:JFY786432 JPC720933:JPU786432 JYY720933:JZQ786432 KIU720933:KJM786432 KSQ720933:KTI786432 LCM720933:LDE786432 LMI720933:LNA786432 LWE720933:LWW786432 MGA720933:MGS786432 MPW720933:MQO786432 MZS720933:NAK786432 NJO720933:NKG786432 NTK720933:NUC786432 ODG720933:ODY786432 ONC720933:ONU786432 OWY720933:OXQ786432 PGU720933:PHM786432 PQQ720933:PRI786432 QAM720933:QBE786432 QKI720933:QLA786432 QUE720933:QUW786432 REA720933:RES786432 RNW720933:ROO786432 RXS720933:RYK786432 SHO720933:SIG786432 SRK720933:SSC786432 TBG720933:TBY786432 TLC720933:TLU786432 TUY720933:TVQ786432 UEU720933:UFM786432 UOQ720933:UPI786432 UYM720933:UZE786432 VII720933:VJA786432 VSE720933:VSW786432 WCA720933:WCS786432 WLW720933:WMO786432 WVS720933:WWK786432 K786469:AC851968 JG786469:JY851968 TC786469:TU851968 ACY786469:ADQ851968 AMU786469:ANM851968 AWQ786469:AXI851968 BGM786469:BHE851968 BQI786469:BRA851968 CAE786469:CAW851968 CKA786469:CKS851968 CTW786469:CUO851968 DDS786469:DEK851968 DNO786469:DOG851968 DXK786469:DYC851968 EHG786469:EHY851968 ERC786469:ERU851968 FAY786469:FBQ851968 FKU786469:FLM851968 FUQ786469:FVI851968 GEM786469:GFE851968 GOI786469:GPA851968 GYE786469:GYW851968 HIA786469:HIS851968 HRW786469:HSO851968 IBS786469:ICK851968 ILO786469:IMG851968 IVK786469:IWC851968 JFG786469:JFY851968 JPC786469:JPU851968 JYY786469:JZQ851968 KIU786469:KJM851968 KSQ786469:KTI851968 LCM786469:LDE851968 LMI786469:LNA851968 LWE786469:LWW851968 MGA786469:MGS851968 MPW786469:MQO851968 MZS786469:NAK851968 NJO786469:NKG851968 NTK786469:NUC851968 ODG786469:ODY851968 ONC786469:ONU851968 OWY786469:OXQ851968 PGU786469:PHM851968 PQQ786469:PRI851968 QAM786469:QBE851968 QKI786469:QLA851968 QUE786469:QUW851968 REA786469:RES851968 RNW786469:ROO851968 RXS786469:RYK851968 SHO786469:SIG851968 SRK786469:SSC851968 TBG786469:TBY851968 TLC786469:TLU851968 TUY786469:TVQ851968 UEU786469:UFM851968 UOQ786469:UPI851968 UYM786469:UZE851968 VII786469:VJA851968 VSE786469:VSW851968 WCA786469:WCS851968 WLW786469:WMO851968 WVS786469:WWK851968 K852005:AC917504 JG852005:JY917504 TC852005:TU917504 ACY852005:ADQ917504 AMU852005:ANM917504 AWQ852005:AXI917504 BGM852005:BHE917504 BQI852005:BRA917504 CAE852005:CAW917504 CKA852005:CKS917504 CTW852005:CUO917504 DDS852005:DEK917504 DNO852005:DOG917504 DXK852005:DYC917504 EHG852005:EHY917504 ERC852005:ERU917504 FAY852005:FBQ917504 FKU852005:FLM917504 FUQ852005:FVI917504 GEM852005:GFE917504 GOI852005:GPA917504 GYE852005:GYW917504 HIA852005:HIS917504 HRW852005:HSO917504 IBS852005:ICK917504 ILO852005:IMG917504 IVK852005:IWC917504 JFG852005:JFY917504 JPC852005:JPU917504 JYY852005:JZQ917504 KIU852005:KJM917504 KSQ852005:KTI917504 LCM852005:LDE917504 LMI852005:LNA917504 LWE852005:LWW917504 MGA852005:MGS917504 MPW852005:MQO917504 MZS852005:NAK917504 NJO852005:NKG917504 NTK852005:NUC917504 ODG852005:ODY917504 ONC852005:ONU917504 OWY852005:OXQ917504 PGU852005:PHM917504 PQQ852005:PRI917504 QAM852005:QBE917504 QKI852005:QLA917504 QUE852005:QUW917504 REA852005:RES917504 RNW852005:ROO917504 RXS852005:RYK917504 SHO852005:SIG917504 SRK852005:SSC917504 TBG852005:TBY917504 TLC852005:TLU917504 TUY852005:TVQ917504 UEU852005:UFM917504 UOQ852005:UPI917504 UYM852005:UZE917504 VII852005:VJA917504 VSE852005:VSW917504 WCA852005:WCS917504 WLW852005:WMO917504 WVS852005:WWK917504 K917541:AC983040 JG917541:JY983040 TC917541:TU983040 ACY917541:ADQ983040 AMU917541:ANM983040 AWQ917541:AXI983040 BGM917541:BHE983040 BQI917541:BRA983040 CAE917541:CAW983040 CKA917541:CKS983040 CTW917541:CUO983040 DDS917541:DEK983040 DNO917541:DOG983040 DXK917541:DYC983040 EHG917541:EHY983040 ERC917541:ERU983040 FAY917541:FBQ983040 FKU917541:FLM983040 FUQ917541:FVI983040 GEM917541:GFE983040 GOI917541:GPA983040 GYE917541:GYW983040 HIA917541:HIS983040 HRW917541:HSO983040 IBS917541:ICK983040 ILO917541:IMG983040 IVK917541:IWC983040 JFG917541:JFY983040 JPC917541:JPU983040 JYY917541:JZQ983040 KIU917541:KJM983040 KSQ917541:KTI983040 LCM917541:LDE983040 LMI917541:LNA983040 LWE917541:LWW983040 MGA917541:MGS983040 MPW917541:MQO983040 MZS917541:NAK983040 NJO917541:NKG983040 NTK917541:NUC983040 ODG917541:ODY983040 ONC917541:ONU983040 OWY917541:OXQ983040 PGU917541:PHM983040 PQQ917541:PRI983040 QAM917541:QBE983040 QKI917541:QLA983040 QUE917541:QUW983040 REA917541:RES983040 RNW917541:ROO983040 RXS917541:RYK983040 SHO917541:SIG983040 SRK917541:SSC983040 TBG917541:TBY983040 TLC917541:TLU983040 TUY917541:TVQ983040 UEU917541:UFM983040 UOQ917541:UPI983040 UYM917541:UZE983040 VII917541:VJA983040 VSE917541:VSW983040 WCA917541:WCS983040 WLW917541:WMO983040 WVS917541:WWK983040 K983077:AC1048576 JG983077:JY1048576 TC983077:TU1048576 ACY983077:ADQ1048576 AMU983077:ANM1048576 AWQ983077:AXI1048576 BGM983077:BHE1048576 BQI983077:BRA1048576 CAE983077:CAW1048576 CKA983077:CKS1048576 CTW983077:CUO1048576 DDS983077:DEK1048576 DNO983077:DOG1048576 DXK983077:DYC1048576 EHG983077:EHY1048576 ERC983077:ERU1048576 FAY983077:FBQ1048576 FKU983077:FLM1048576 FUQ983077:FVI1048576 GEM983077:GFE1048576 GOI983077:GPA1048576 GYE983077:GYW1048576 HIA983077:HIS1048576 HRW983077:HSO1048576 IBS983077:ICK1048576 ILO983077:IMG1048576 IVK983077:IWC1048576 JFG983077:JFY1048576 JPC983077:JPU1048576 JYY983077:JZQ1048576 KIU983077:KJM1048576 KSQ983077:KTI1048576 LCM983077:LDE1048576 LMI983077:LNA1048576 LWE983077:LWW1048576 MGA983077:MGS1048576 MPW983077:MQO1048576 MZS983077:NAK1048576 NJO983077:NKG1048576 NTK983077:NUC1048576 ODG983077:ODY1048576 ONC983077:ONU1048576 OWY983077:OXQ1048576 PGU983077:PHM1048576 PQQ983077:PRI1048576 QAM983077:QBE1048576 QKI983077:QLA1048576 QUE983077:QUW1048576 REA983077:RES1048576 RNW983077:ROO1048576 RXS983077:RYK1048576 SHO983077:SIG1048576 SRK983077:SSC1048576 TBG983077:TBY1048576 TLC983077:TLU1048576 TUY983077:TVQ1048576 UEU983077:UFM1048576 UOQ983077:UPI1048576 UYM983077:UZE1048576 VII983077:VJA1048576 VSE983077:VSW1048576 WCA983077:WCS1048576 WLW983077:WMO1048576 WVS983077:WWK1048576 I37:J39 JE37:JF39 TA37:TB39 ACW37:ACX39 AMS37:AMT39 AWO37:AWP39 BGK37:BGL39 BQG37:BQH39 CAC37:CAD39 CJY37:CJZ39 CTU37:CTV39 DDQ37:DDR39 DNM37:DNN39 DXI37:DXJ39 EHE37:EHF39 ERA37:ERB39 FAW37:FAX39 FKS37:FKT39 FUO37:FUP39 GEK37:GEL39 GOG37:GOH39 GYC37:GYD39 HHY37:HHZ39 HRU37:HRV39 IBQ37:IBR39 ILM37:ILN39 IVI37:IVJ39 JFE37:JFF39 JPA37:JPB39 JYW37:JYX39 KIS37:KIT39 KSO37:KSP39 LCK37:LCL39 LMG37:LMH39 LWC37:LWD39 MFY37:MFZ39 MPU37:MPV39 MZQ37:MZR39 NJM37:NJN39 NTI37:NTJ39 ODE37:ODF39 ONA37:ONB39 OWW37:OWX39 PGS37:PGT39 PQO37:PQP39 QAK37:QAL39 QKG37:QKH39 QUC37:QUD39 RDY37:RDZ39 RNU37:RNV39 RXQ37:RXR39 SHM37:SHN39 SRI37:SRJ39 TBE37:TBF39 TLA37:TLB39 TUW37:TUX39 UES37:UET39 UOO37:UOP39 UYK37:UYL39 VIG37:VIH39 VSC37:VSD39 WBY37:WBZ39 WLU37:WLV39 WVQ37:WVR39 I65573:J65575 JE65573:JF65575 TA65573:TB65575 ACW65573:ACX65575 AMS65573:AMT65575 AWO65573:AWP65575 BGK65573:BGL65575 BQG65573:BQH65575 CAC65573:CAD65575 CJY65573:CJZ65575 CTU65573:CTV65575 DDQ65573:DDR65575 DNM65573:DNN65575 DXI65573:DXJ65575 EHE65573:EHF65575 ERA65573:ERB65575 FAW65573:FAX65575 FKS65573:FKT65575 FUO65573:FUP65575 GEK65573:GEL65575 GOG65573:GOH65575 GYC65573:GYD65575 HHY65573:HHZ65575 HRU65573:HRV65575 IBQ65573:IBR65575 ILM65573:ILN65575 IVI65573:IVJ65575 JFE65573:JFF65575 JPA65573:JPB65575 JYW65573:JYX65575 KIS65573:KIT65575 KSO65573:KSP65575 LCK65573:LCL65575 LMG65573:LMH65575 LWC65573:LWD65575 MFY65573:MFZ65575 MPU65573:MPV65575 MZQ65573:MZR65575 NJM65573:NJN65575 NTI65573:NTJ65575 ODE65573:ODF65575 ONA65573:ONB65575 OWW65573:OWX65575 PGS65573:PGT65575 PQO65573:PQP65575 QAK65573:QAL65575 QKG65573:QKH65575 QUC65573:QUD65575 RDY65573:RDZ65575 RNU65573:RNV65575 RXQ65573:RXR65575 SHM65573:SHN65575 SRI65573:SRJ65575 TBE65573:TBF65575 TLA65573:TLB65575 TUW65573:TUX65575 UES65573:UET65575 UOO65573:UOP65575 UYK65573:UYL65575 VIG65573:VIH65575 VSC65573:VSD65575 WBY65573:WBZ65575 WLU65573:WLV65575 WVQ65573:WVR65575 I131109:J131111 JE131109:JF131111 TA131109:TB131111 ACW131109:ACX131111 AMS131109:AMT131111 AWO131109:AWP131111 BGK131109:BGL131111 BQG131109:BQH131111 CAC131109:CAD131111 CJY131109:CJZ131111 CTU131109:CTV131111 DDQ131109:DDR131111 DNM131109:DNN131111 DXI131109:DXJ131111 EHE131109:EHF131111 ERA131109:ERB131111 FAW131109:FAX131111 FKS131109:FKT131111 FUO131109:FUP131111 GEK131109:GEL131111 GOG131109:GOH131111 GYC131109:GYD131111 HHY131109:HHZ131111 HRU131109:HRV131111 IBQ131109:IBR131111 ILM131109:ILN131111 IVI131109:IVJ131111 JFE131109:JFF131111 JPA131109:JPB131111 JYW131109:JYX131111 KIS131109:KIT131111 KSO131109:KSP131111 LCK131109:LCL131111 LMG131109:LMH131111 LWC131109:LWD131111 MFY131109:MFZ131111 MPU131109:MPV131111 MZQ131109:MZR131111 NJM131109:NJN131111 NTI131109:NTJ131111 ODE131109:ODF131111 ONA131109:ONB131111 OWW131109:OWX131111 PGS131109:PGT131111 PQO131109:PQP131111 QAK131109:QAL131111 QKG131109:QKH131111 QUC131109:QUD131111 RDY131109:RDZ131111 RNU131109:RNV131111 RXQ131109:RXR131111 SHM131109:SHN131111 SRI131109:SRJ131111 TBE131109:TBF131111 TLA131109:TLB131111 TUW131109:TUX131111 UES131109:UET131111 UOO131109:UOP131111 UYK131109:UYL131111 VIG131109:VIH131111 VSC131109:VSD131111 WBY131109:WBZ131111 WLU131109:WLV131111 WVQ131109:WVR131111 I196645:J196647 JE196645:JF196647 TA196645:TB196647 ACW196645:ACX196647 AMS196645:AMT196647 AWO196645:AWP196647 BGK196645:BGL196647 BQG196645:BQH196647 CAC196645:CAD196647 CJY196645:CJZ196647 CTU196645:CTV196647 DDQ196645:DDR196647 DNM196645:DNN196647 DXI196645:DXJ196647 EHE196645:EHF196647 ERA196645:ERB196647 FAW196645:FAX196647 FKS196645:FKT196647 FUO196645:FUP196647 GEK196645:GEL196647 GOG196645:GOH196647 GYC196645:GYD196647 HHY196645:HHZ196647 HRU196645:HRV196647 IBQ196645:IBR196647 ILM196645:ILN196647 IVI196645:IVJ196647 JFE196645:JFF196647 JPA196645:JPB196647 JYW196645:JYX196647 KIS196645:KIT196647 KSO196645:KSP196647 LCK196645:LCL196647 LMG196645:LMH196647 LWC196645:LWD196647 MFY196645:MFZ196647 MPU196645:MPV196647 MZQ196645:MZR196647 NJM196645:NJN196647 NTI196645:NTJ196647 ODE196645:ODF196647 ONA196645:ONB196647 OWW196645:OWX196647 PGS196645:PGT196647 PQO196645:PQP196647 QAK196645:QAL196647 QKG196645:QKH196647 QUC196645:QUD196647 RDY196645:RDZ196647 RNU196645:RNV196647 RXQ196645:RXR196647 SHM196645:SHN196647 SRI196645:SRJ196647 TBE196645:TBF196647 TLA196645:TLB196647 TUW196645:TUX196647 UES196645:UET196647 UOO196645:UOP196647 UYK196645:UYL196647 VIG196645:VIH196647 VSC196645:VSD196647 WBY196645:WBZ196647 WLU196645:WLV196647 WVQ196645:WVR196647 I262181:J262183 JE262181:JF262183 TA262181:TB262183 ACW262181:ACX262183 AMS262181:AMT262183 AWO262181:AWP262183 BGK262181:BGL262183 BQG262181:BQH262183 CAC262181:CAD262183 CJY262181:CJZ262183 CTU262181:CTV262183 DDQ262181:DDR262183 DNM262181:DNN262183 DXI262181:DXJ262183 EHE262181:EHF262183 ERA262181:ERB262183 FAW262181:FAX262183 FKS262181:FKT262183 FUO262181:FUP262183 GEK262181:GEL262183 GOG262181:GOH262183 GYC262181:GYD262183 HHY262181:HHZ262183 HRU262181:HRV262183 IBQ262181:IBR262183 ILM262181:ILN262183 IVI262181:IVJ262183 JFE262181:JFF262183 JPA262181:JPB262183 JYW262181:JYX262183 KIS262181:KIT262183 KSO262181:KSP262183 LCK262181:LCL262183 LMG262181:LMH262183 LWC262181:LWD262183 MFY262181:MFZ262183 MPU262181:MPV262183 MZQ262181:MZR262183 NJM262181:NJN262183 NTI262181:NTJ262183 ODE262181:ODF262183 ONA262181:ONB262183 OWW262181:OWX262183 PGS262181:PGT262183 PQO262181:PQP262183 QAK262181:QAL262183 QKG262181:QKH262183 QUC262181:QUD262183 RDY262181:RDZ262183 RNU262181:RNV262183 RXQ262181:RXR262183 SHM262181:SHN262183 SRI262181:SRJ262183 TBE262181:TBF262183 TLA262181:TLB262183 TUW262181:TUX262183 UES262181:UET262183 UOO262181:UOP262183 UYK262181:UYL262183 VIG262181:VIH262183 VSC262181:VSD262183 WBY262181:WBZ262183 WLU262181:WLV262183 WVQ262181:WVR262183 I327717:J327719 JE327717:JF327719 TA327717:TB327719 ACW327717:ACX327719 AMS327717:AMT327719 AWO327717:AWP327719 BGK327717:BGL327719 BQG327717:BQH327719 CAC327717:CAD327719 CJY327717:CJZ327719 CTU327717:CTV327719 DDQ327717:DDR327719 DNM327717:DNN327719 DXI327717:DXJ327719 EHE327717:EHF327719 ERA327717:ERB327719 FAW327717:FAX327719 FKS327717:FKT327719 FUO327717:FUP327719 GEK327717:GEL327719 GOG327717:GOH327719 GYC327717:GYD327719 HHY327717:HHZ327719 HRU327717:HRV327719 IBQ327717:IBR327719 ILM327717:ILN327719 IVI327717:IVJ327719 JFE327717:JFF327719 JPA327717:JPB327719 JYW327717:JYX327719 KIS327717:KIT327719 KSO327717:KSP327719 LCK327717:LCL327719 LMG327717:LMH327719 LWC327717:LWD327719 MFY327717:MFZ327719 MPU327717:MPV327719 MZQ327717:MZR327719 NJM327717:NJN327719 NTI327717:NTJ327719 ODE327717:ODF327719 ONA327717:ONB327719 OWW327717:OWX327719 PGS327717:PGT327719 PQO327717:PQP327719 QAK327717:QAL327719 QKG327717:QKH327719 QUC327717:QUD327719 RDY327717:RDZ327719 RNU327717:RNV327719 RXQ327717:RXR327719 SHM327717:SHN327719 SRI327717:SRJ327719 TBE327717:TBF327719 TLA327717:TLB327719 TUW327717:TUX327719 UES327717:UET327719 UOO327717:UOP327719 UYK327717:UYL327719 VIG327717:VIH327719 VSC327717:VSD327719 WBY327717:WBZ327719 WLU327717:WLV327719 WVQ327717:WVR327719 I393253:J393255 JE393253:JF393255 TA393253:TB393255 ACW393253:ACX393255 AMS393253:AMT393255 AWO393253:AWP393255 BGK393253:BGL393255 BQG393253:BQH393255 CAC393253:CAD393255 CJY393253:CJZ393255 CTU393253:CTV393255 DDQ393253:DDR393255 DNM393253:DNN393255 DXI393253:DXJ393255 EHE393253:EHF393255 ERA393253:ERB393255 FAW393253:FAX393255 FKS393253:FKT393255 FUO393253:FUP393255 GEK393253:GEL393255 GOG393253:GOH393255 GYC393253:GYD393255 HHY393253:HHZ393255 HRU393253:HRV393255 IBQ393253:IBR393255 ILM393253:ILN393255 IVI393253:IVJ393255 JFE393253:JFF393255 JPA393253:JPB393255 JYW393253:JYX393255 KIS393253:KIT393255 KSO393253:KSP393255 LCK393253:LCL393255 LMG393253:LMH393255 LWC393253:LWD393255 MFY393253:MFZ393255 MPU393253:MPV393255 MZQ393253:MZR393255 NJM393253:NJN393255 NTI393253:NTJ393255 ODE393253:ODF393255 ONA393253:ONB393255 OWW393253:OWX393255 PGS393253:PGT393255 PQO393253:PQP393255 QAK393253:QAL393255 QKG393253:QKH393255 QUC393253:QUD393255 RDY393253:RDZ393255 RNU393253:RNV393255 RXQ393253:RXR393255 SHM393253:SHN393255 SRI393253:SRJ393255 TBE393253:TBF393255 TLA393253:TLB393255 TUW393253:TUX393255 UES393253:UET393255 UOO393253:UOP393255 UYK393253:UYL393255 VIG393253:VIH393255 VSC393253:VSD393255 WBY393253:WBZ393255 WLU393253:WLV393255 WVQ393253:WVR393255 I458789:J458791 JE458789:JF458791 TA458789:TB458791 ACW458789:ACX458791 AMS458789:AMT458791 AWO458789:AWP458791 BGK458789:BGL458791 BQG458789:BQH458791 CAC458789:CAD458791 CJY458789:CJZ458791 CTU458789:CTV458791 DDQ458789:DDR458791 DNM458789:DNN458791 DXI458789:DXJ458791 EHE458789:EHF458791 ERA458789:ERB458791 FAW458789:FAX458791 FKS458789:FKT458791 FUO458789:FUP458791 GEK458789:GEL458791 GOG458789:GOH458791 GYC458789:GYD458791 HHY458789:HHZ458791 HRU458789:HRV458791 IBQ458789:IBR458791 ILM458789:ILN458791 IVI458789:IVJ458791 JFE458789:JFF458791 JPA458789:JPB458791 JYW458789:JYX458791 KIS458789:KIT458791 KSO458789:KSP458791 LCK458789:LCL458791 LMG458789:LMH458791 LWC458789:LWD458791 MFY458789:MFZ458791 MPU458789:MPV458791 MZQ458789:MZR458791 NJM458789:NJN458791 NTI458789:NTJ458791 ODE458789:ODF458791 ONA458789:ONB458791 OWW458789:OWX458791 PGS458789:PGT458791 PQO458789:PQP458791 QAK458789:QAL458791 QKG458789:QKH458791 QUC458789:QUD458791 RDY458789:RDZ458791 RNU458789:RNV458791 RXQ458789:RXR458791 SHM458789:SHN458791 SRI458789:SRJ458791 TBE458789:TBF458791 TLA458789:TLB458791 TUW458789:TUX458791 UES458789:UET458791 UOO458789:UOP458791 UYK458789:UYL458791 VIG458789:VIH458791 VSC458789:VSD458791 WBY458789:WBZ458791 WLU458789:WLV458791 WVQ458789:WVR458791 I524325:J524327 JE524325:JF524327 TA524325:TB524327 ACW524325:ACX524327 AMS524325:AMT524327 AWO524325:AWP524327 BGK524325:BGL524327 BQG524325:BQH524327 CAC524325:CAD524327 CJY524325:CJZ524327 CTU524325:CTV524327 DDQ524325:DDR524327 DNM524325:DNN524327 DXI524325:DXJ524327 EHE524325:EHF524327 ERA524325:ERB524327 FAW524325:FAX524327 FKS524325:FKT524327 FUO524325:FUP524327 GEK524325:GEL524327 GOG524325:GOH524327 GYC524325:GYD524327 HHY524325:HHZ524327 HRU524325:HRV524327 IBQ524325:IBR524327 ILM524325:ILN524327 IVI524325:IVJ524327 JFE524325:JFF524327 JPA524325:JPB524327 JYW524325:JYX524327 KIS524325:KIT524327 KSO524325:KSP524327 LCK524325:LCL524327 LMG524325:LMH524327 LWC524325:LWD524327 MFY524325:MFZ524327 MPU524325:MPV524327 MZQ524325:MZR524327 NJM524325:NJN524327 NTI524325:NTJ524327 ODE524325:ODF524327 ONA524325:ONB524327 OWW524325:OWX524327 PGS524325:PGT524327 PQO524325:PQP524327 QAK524325:QAL524327 QKG524325:QKH524327 QUC524325:QUD524327 RDY524325:RDZ524327 RNU524325:RNV524327 RXQ524325:RXR524327 SHM524325:SHN524327 SRI524325:SRJ524327 TBE524325:TBF524327 TLA524325:TLB524327 TUW524325:TUX524327 UES524325:UET524327 UOO524325:UOP524327 UYK524325:UYL524327 VIG524325:VIH524327 VSC524325:VSD524327 WBY524325:WBZ524327 WLU524325:WLV524327 WVQ524325:WVR524327 I589861:J589863 JE589861:JF589863 TA589861:TB589863 ACW589861:ACX589863 AMS589861:AMT589863 AWO589861:AWP589863 BGK589861:BGL589863 BQG589861:BQH589863 CAC589861:CAD589863 CJY589861:CJZ589863 CTU589861:CTV589863 DDQ589861:DDR589863 DNM589861:DNN589863 DXI589861:DXJ589863 EHE589861:EHF589863 ERA589861:ERB589863 FAW589861:FAX589863 FKS589861:FKT589863 FUO589861:FUP589863 GEK589861:GEL589863 GOG589861:GOH589863 GYC589861:GYD589863 HHY589861:HHZ589863 HRU589861:HRV589863 IBQ589861:IBR589863 ILM589861:ILN589863 IVI589861:IVJ589863 JFE589861:JFF589863 JPA589861:JPB589863 JYW589861:JYX589863 KIS589861:KIT589863 KSO589861:KSP589863 LCK589861:LCL589863 LMG589861:LMH589863 LWC589861:LWD589863 MFY589861:MFZ589863 MPU589861:MPV589863 MZQ589861:MZR589863 NJM589861:NJN589863 NTI589861:NTJ589863 ODE589861:ODF589863 ONA589861:ONB589863 OWW589861:OWX589863 PGS589861:PGT589863 PQO589861:PQP589863 QAK589861:QAL589863 QKG589861:QKH589863 QUC589861:QUD589863 RDY589861:RDZ589863 RNU589861:RNV589863 RXQ589861:RXR589863 SHM589861:SHN589863 SRI589861:SRJ589863 TBE589861:TBF589863 TLA589861:TLB589863 TUW589861:TUX589863 UES589861:UET589863 UOO589861:UOP589863 UYK589861:UYL589863 VIG589861:VIH589863 VSC589861:VSD589863 WBY589861:WBZ589863 WLU589861:WLV589863 WVQ589861:WVR589863 I655397:J655399 JE655397:JF655399 TA655397:TB655399 ACW655397:ACX655399 AMS655397:AMT655399 AWO655397:AWP655399 BGK655397:BGL655399 BQG655397:BQH655399 CAC655397:CAD655399 CJY655397:CJZ655399 CTU655397:CTV655399 DDQ655397:DDR655399 DNM655397:DNN655399 DXI655397:DXJ655399 EHE655397:EHF655399 ERA655397:ERB655399 FAW655397:FAX655399 FKS655397:FKT655399 FUO655397:FUP655399 GEK655397:GEL655399 GOG655397:GOH655399 GYC655397:GYD655399 HHY655397:HHZ655399 HRU655397:HRV655399 IBQ655397:IBR655399 ILM655397:ILN655399 IVI655397:IVJ655399 JFE655397:JFF655399 JPA655397:JPB655399 JYW655397:JYX655399 KIS655397:KIT655399 KSO655397:KSP655399 LCK655397:LCL655399 LMG655397:LMH655399 LWC655397:LWD655399 MFY655397:MFZ655399 MPU655397:MPV655399 MZQ655397:MZR655399 NJM655397:NJN655399 NTI655397:NTJ655399 ODE655397:ODF655399 ONA655397:ONB655399 OWW655397:OWX655399 PGS655397:PGT655399 PQO655397:PQP655399 QAK655397:QAL655399 QKG655397:QKH655399 QUC655397:QUD655399 RDY655397:RDZ655399 RNU655397:RNV655399 RXQ655397:RXR655399 SHM655397:SHN655399 SRI655397:SRJ655399 TBE655397:TBF655399 TLA655397:TLB655399 TUW655397:TUX655399 UES655397:UET655399 UOO655397:UOP655399 UYK655397:UYL655399 VIG655397:VIH655399 VSC655397:VSD655399 WBY655397:WBZ655399 WLU655397:WLV655399 WVQ655397:WVR655399 I720933:J720935 JE720933:JF720935 TA720933:TB720935 ACW720933:ACX720935 AMS720933:AMT720935 AWO720933:AWP720935 BGK720933:BGL720935 BQG720933:BQH720935 CAC720933:CAD720935 CJY720933:CJZ720935 CTU720933:CTV720935 DDQ720933:DDR720935 DNM720933:DNN720935 DXI720933:DXJ720935 EHE720933:EHF720935 ERA720933:ERB720935 FAW720933:FAX720935 FKS720933:FKT720935 FUO720933:FUP720935 GEK720933:GEL720935 GOG720933:GOH720935 GYC720933:GYD720935 HHY720933:HHZ720935 HRU720933:HRV720935 IBQ720933:IBR720935 ILM720933:ILN720935 IVI720933:IVJ720935 JFE720933:JFF720935 JPA720933:JPB720935 JYW720933:JYX720935 KIS720933:KIT720935 KSO720933:KSP720935 LCK720933:LCL720935 LMG720933:LMH720935 LWC720933:LWD720935 MFY720933:MFZ720935 MPU720933:MPV720935 MZQ720933:MZR720935 NJM720933:NJN720935 NTI720933:NTJ720935 ODE720933:ODF720935 ONA720933:ONB720935 OWW720933:OWX720935 PGS720933:PGT720935 PQO720933:PQP720935 QAK720933:QAL720935 QKG720933:QKH720935 QUC720933:QUD720935 RDY720933:RDZ720935 RNU720933:RNV720935 RXQ720933:RXR720935 SHM720933:SHN720935 SRI720933:SRJ720935 TBE720933:TBF720935 TLA720933:TLB720935 TUW720933:TUX720935 UES720933:UET720935 UOO720933:UOP720935 UYK720933:UYL720935 VIG720933:VIH720935 VSC720933:VSD720935 WBY720933:WBZ720935 WLU720933:WLV720935 WVQ720933:WVR720935 I786469:J786471 JE786469:JF786471 TA786469:TB786471 ACW786469:ACX786471 AMS786469:AMT786471 AWO786469:AWP786471 BGK786469:BGL786471 BQG786469:BQH786471 CAC786469:CAD786471 CJY786469:CJZ786471 CTU786469:CTV786471 DDQ786469:DDR786471 DNM786469:DNN786471 DXI786469:DXJ786471 EHE786469:EHF786471 ERA786469:ERB786471 FAW786469:FAX786471 FKS786469:FKT786471 FUO786469:FUP786471 GEK786469:GEL786471 GOG786469:GOH786471 GYC786469:GYD786471 HHY786469:HHZ786471 HRU786469:HRV786471 IBQ786469:IBR786471 ILM786469:ILN786471 IVI786469:IVJ786471 JFE786469:JFF786471 JPA786469:JPB786471 JYW786469:JYX786471 KIS786469:KIT786471 KSO786469:KSP786471 LCK786469:LCL786471 LMG786469:LMH786471 LWC786469:LWD786471 MFY786469:MFZ786471 MPU786469:MPV786471 MZQ786469:MZR786471 NJM786469:NJN786471 NTI786469:NTJ786471 ODE786469:ODF786471 ONA786469:ONB786471 OWW786469:OWX786471 PGS786469:PGT786471 PQO786469:PQP786471 QAK786469:QAL786471 QKG786469:QKH786471 QUC786469:QUD786471 RDY786469:RDZ786471 RNU786469:RNV786471 RXQ786469:RXR786471 SHM786469:SHN786471 SRI786469:SRJ786471 TBE786469:TBF786471 TLA786469:TLB786471 TUW786469:TUX786471 UES786469:UET786471 UOO786469:UOP786471 UYK786469:UYL786471 VIG786469:VIH786471 VSC786469:VSD786471 WBY786469:WBZ786471 WLU786469:WLV786471 WVQ786469:WVR786471 I852005:J852007 JE852005:JF852007 TA852005:TB852007 ACW852005:ACX852007 AMS852005:AMT852007 AWO852005:AWP852007 BGK852005:BGL852007 BQG852005:BQH852007 CAC852005:CAD852007 CJY852005:CJZ852007 CTU852005:CTV852007 DDQ852005:DDR852007 DNM852005:DNN852007 DXI852005:DXJ852007 EHE852005:EHF852007 ERA852005:ERB852007 FAW852005:FAX852007 FKS852005:FKT852007 FUO852005:FUP852007 GEK852005:GEL852007 GOG852005:GOH852007 GYC852005:GYD852007 HHY852005:HHZ852007 HRU852005:HRV852007 IBQ852005:IBR852007 ILM852005:ILN852007 IVI852005:IVJ852007 JFE852005:JFF852007 JPA852005:JPB852007 JYW852005:JYX852007 KIS852005:KIT852007 KSO852005:KSP852007 LCK852005:LCL852007 LMG852005:LMH852007 LWC852005:LWD852007 MFY852005:MFZ852007 MPU852005:MPV852007 MZQ852005:MZR852007 NJM852005:NJN852007 NTI852005:NTJ852007 ODE852005:ODF852007 ONA852005:ONB852007 OWW852005:OWX852007 PGS852005:PGT852007 PQO852005:PQP852007 QAK852005:QAL852007 QKG852005:QKH852007 QUC852005:QUD852007 RDY852005:RDZ852007 RNU852005:RNV852007 RXQ852005:RXR852007 SHM852005:SHN852007 SRI852005:SRJ852007 TBE852005:TBF852007 TLA852005:TLB852007 TUW852005:TUX852007 UES852005:UET852007 UOO852005:UOP852007 UYK852005:UYL852007 VIG852005:VIH852007 VSC852005:VSD852007 WBY852005:WBZ852007 WLU852005:WLV852007 WVQ852005:WVR852007 I917541:J917543 JE917541:JF917543 TA917541:TB917543 ACW917541:ACX917543 AMS917541:AMT917543 AWO917541:AWP917543 BGK917541:BGL917543 BQG917541:BQH917543 CAC917541:CAD917543 CJY917541:CJZ917543 CTU917541:CTV917543 DDQ917541:DDR917543 DNM917541:DNN917543 DXI917541:DXJ917543 EHE917541:EHF917543 ERA917541:ERB917543 FAW917541:FAX917543 FKS917541:FKT917543 FUO917541:FUP917543 GEK917541:GEL917543 GOG917541:GOH917543 GYC917541:GYD917543 HHY917541:HHZ917543 HRU917541:HRV917543 IBQ917541:IBR917543 ILM917541:ILN917543 IVI917541:IVJ917543 JFE917541:JFF917543 JPA917541:JPB917543 JYW917541:JYX917543 KIS917541:KIT917543 KSO917541:KSP917543 LCK917541:LCL917543 LMG917541:LMH917543 LWC917541:LWD917543 MFY917541:MFZ917543 MPU917541:MPV917543 MZQ917541:MZR917543 NJM917541:NJN917543 NTI917541:NTJ917543 ODE917541:ODF917543 ONA917541:ONB917543 OWW917541:OWX917543 PGS917541:PGT917543 PQO917541:PQP917543 QAK917541:QAL917543 QKG917541:QKH917543 QUC917541:QUD917543 RDY917541:RDZ917543 RNU917541:RNV917543 RXQ917541:RXR917543 SHM917541:SHN917543 SRI917541:SRJ917543 TBE917541:TBF917543 TLA917541:TLB917543 TUW917541:TUX917543 UES917541:UET917543 UOO917541:UOP917543 UYK917541:UYL917543 VIG917541:VIH917543 VSC917541:VSD917543 WBY917541:WBZ917543 WLU917541:WLV917543 WVQ917541:WVR917543 I983077:J983079 JE983077:JF983079 TA983077:TB983079 ACW983077:ACX983079 AMS983077:AMT983079 AWO983077:AWP983079 BGK983077:BGL983079 BQG983077:BQH983079 CAC983077:CAD983079 CJY983077:CJZ983079 CTU983077:CTV983079 DDQ983077:DDR983079 DNM983077:DNN983079 DXI983077:DXJ983079 EHE983077:EHF983079 ERA983077:ERB983079 FAW983077:FAX983079 FKS983077:FKT983079 FUO983077:FUP983079 GEK983077:GEL983079 GOG983077:GOH983079 GYC983077:GYD983079 HHY983077:HHZ983079 HRU983077:HRV983079 IBQ983077:IBR983079 ILM983077:ILN983079 IVI983077:IVJ983079 JFE983077:JFF983079 JPA983077:JPB983079 JYW983077:JYX983079 KIS983077:KIT983079 KSO983077:KSP983079 LCK983077:LCL983079 LMG983077:LMH983079 LWC983077:LWD983079 MFY983077:MFZ983079 MPU983077:MPV983079 MZQ983077:MZR983079 NJM983077:NJN983079 NTI983077:NTJ983079 ODE983077:ODF983079 ONA983077:ONB983079 OWW983077:OWX983079 PGS983077:PGT983079 PQO983077:PQP983079 QAK983077:QAL983079 QKG983077:QKH983079 QUC983077:QUD983079 RDY983077:RDZ983079 RNU983077:RNV983079 RXQ983077:RXR983079 SHM983077:SHN983079 SRI983077:SRJ983079 TBE983077:TBF983079 TLA983077:TLB983079 TUW983077:TUX983079 UES983077:UET983079 UOO983077:UOP983079 UYK983077:UYL983079 VIG983077:VIH983079 VSC983077:VSD983079 WBY983077:WBZ983079 WLU983077:WLV983079 WVQ983077:WVR983079 I67:J65536 JE67:JF65536 TA67:TB65536 ACW67:ACX65536 AMS67:AMT65536 AWO67:AWP65536 BGK67:BGL65536 BQG67:BQH65536 CAC67:CAD65536 CJY67:CJZ65536 CTU67:CTV65536 DDQ67:DDR65536 DNM67:DNN65536 DXI67:DXJ65536 EHE67:EHF65536 ERA67:ERB65536 FAW67:FAX65536 FKS67:FKT65536 FUO67:FUP65536 GEK67:GEL65536 GOG67:GOH65536 GYC67:GYD65536 HHY67:HHZ65536 HRU67:HRV65536 IBQ67:IBR65536 ILM67:ILN65536 IVI67:IVJ65536 JFE67:JFF65536 JPA67:JPB65536 JYW67:JYX65536 KIS67:KIT65536 KSO67:KSP65536 LCK67:LCL65536 LMG67:LMH65536 LWC67:LWD65536 MFY67:MFZ65536 MPU67:MPV65536 MZQ67:MZR65536 NJM67:NJN65536 NTI67:NTJ65536 ODE67:ODF65536 ONA67:ONB65536 OWW67:OWX65536 PGS67:PGT65536 PQO67:PQP65536 QAK67:QAL65536 QKG67:QKH65536 QUC67:QUD65536 RDY67:RDZ65536 RNU67:RNV65536 RXQ67:RXR65536 SHM67:SHN65536 SRI67:SRJ65536 TBE67:TBF65536 TLA67:TLB65536 TUW67:TUX65536 UES67:UET65536 UOO67:UOP65536 UYK67:UYL65536 VIG67:VIH65536 VSC67:VSD65536 WBY67:WBZ65536 WLU67:WLV65536 WVQ67:WVR65536 I65603:J131072 JE65603:JF131072 TA65603:TB131072 ACW65603:ACX131072 AMS65603:AMT131072 AWO65603:AWP131072 BGK65603:BGL131072 BQG65603:BQH131072 CAC65603:CAD131072 CJY65603:CJZ131072 CTU65603:CTV131072 DDQ65603:DDR131072 DNM65603:DNN131072 DXI65603:DXJ131072 EHE65603:EHF131072 ERA65603:ERB131072 FAW65603:FAX131072 FKS65603:FKT131072 FUO65603:FUP131072 GEK65603:GEL131072 GOG65603:GOH131072 GYC65603:GYD131072 HHY65603:HHZ131072 HRU65603:HRV131072 IBQ65603:IBR131072 ILM65603:ILN131072 IVI65603:IVJ131072 JFE65603:JFF131072 JPA65603:JPB131072 JYW65603:JYX131072 KIS65603:KIT131072 KSO65603:KSP131072 LCK65603:LCL131072 LMG65603:LMH131072 LWC65603:LWD131072 MFY65603:MFZ131072 MPU65603:MPV131072 MZQ65603:MZR131072 NJM65603:NJN131072 NTI65603:NTJ131072 ODE65603:ODF131072 ONA65603:ONB131072 OWW65603:OWX131072 PGS65603:PGT131072 PQO65603:PQP131072 QAK65603:QAL131072 QKG65603:QKH131072 QUC65603:QUD131072 RDY65603:RDZ131072 RNU65603:RNV131072 RXQ65603:RXR131072 SHM65603:SHN131072 SRI65603:SRJ131072 TBE65603:TBF131072 TLA65603:TLB131072 TUW65603:TUX131072 UES65603:UET131072 UOO65603:UOP131072 UYK65603:UYL131072 VIG65603:VIH131072 VSC65603:VSD131072 WBY65603:WBZ131072 WLU65603:WLV131072 WVQ65603:WVR131072 I131139:J196608 JE131139:JF196608 TA131139:TB196608 ACW131139:ACX196608 AMS131139:AMT196608 AWO131139:AWP196608 BGK131139:BGL196608 BQG131139:BQH196608 CAC131139:CAD196608 CJY131139:CJZ196608 CTU131139:CTV196608 DDQ131139:DDR196608 DNM131139:DNN196608 DXI131139:DXJ196608 EHE131139:EHF196608 ERA131139:ERB196608 FAW131139:FAX196608 FKS131139:FKT196608 FUO131139:FUP196608 GEK131139:GEL196608 GOG131139:GOH196608 GYC131139:GYD196608 HHY131139:HHZ196608 HRU131139:HRV196608 IBQ131139:IBR196608 ILM131139:ILN196608 IVI131139:IVJ196608 JFE131139:JFF196608 JPA131139:JPB196608 JYW131139:JYX196608 KIS131139:KIT196608 KSO131139:KSP196608 LCK131139:LCL196608 LMG131139:LMH196608 LWC131139:LWD196608 MFY131139:MFZ196608 MPU131139:MPV196608 MZQ131139:MZR196608 NJM131139:NJN196608 NTI131139:NTJ196608 ODE131139:ODF196608 ONA131139:ONB196608 OWW131139:OWX196608 PGS131139:PGT196608 PQO131139:PQP196608 QAK131139:QAL196608 QKG131139:QKH196608 QUC131139:QUD196608 RDY131139:RDZ196608 RNU131139:RNV196608 RXQ131139:RXR196608 SHM131139:SHN196608 SRI131139:SRJ196608 TBE131139:TBF196608 TLA131139:TLB196608 TUW131139:TUX196608 UES131139:UET196608 UOO131139:UOP196608 UYK131139:UYL196608 VIG131139:VIH196608 VSC131139:VSD196608 WBY131139:WBZ196608 WLU131139:WLV196608 WVQ131139:WVR196608 I196675:J262144 JE196675:JF262144 TA196675:TB262144 ACW196675:ACX262144 AMS196675:AMT262144 AWO196675:AWP262144 BGK196675:BGL262144 BQG196675:BQH262144 CAC196675:CAD262144 CJY196675:CJZ262144 CTU196675:CTV262144 DDQ196675:DDR262144 DNM196675:DNN262144 DXI196675:DXJ262144 EHE196675:EHF262144 ERA196675:ERB262144 FAW196675:FAX262144 FKS196675:FKT262144 FUO196675:FUP262144 GEK196675:GEL262144 GOG196675:GOH262144 GYC196675:GYD262144 HHY196675:HHZ262144 HRU196675:HRV262144 IBQ196675:IBR262144 ILM196675:ILN262144 IVI196675:IVJ262144 JFE196675:JFF262144 JPA196675:JPB262144 JYW196675:JYX262144 KIS196675:KIT262144 KSO196675:KSP262144 LCK196675:LCL262144 LMG196675:LMH262144 LWC196675:LWD262144 MFY196675:MFZ262144 MPU196675:MPV262144 MZQ196675:MZR262144 NJM196675:NJN262144 NTI196675:NTJ262144 ODE196675:ODF262144 ONA196675:ONB262144 OWW196675:OWX262144 PGS196675:PGT262144 PQO196675:PQP262144 QAK196675:QAL262144 QKG196675:QKH262144 QUC196675:QUD262144 RDY196675:RDZ262144 RNU196675:RNV262144 RXQ196675:RXR262144 SHM196675:SHN262144 SRI196675:SRJ262144 TBE196675:TBF262144 TLA196675:TLB262144 TUW196675:TUX262144 UES196675:UET262144 UOO196675:UOP262144 UYK196675:UYL262144 VIG196675:VIH262144 VSC196675:VSD262144 WBY196675:WBZ262144 WLU196675:WLV262144 WVQ196675:WVR262144 I262211:J327680 JE262211:JF327680 TA262211:TB327680 ACW262211:ACX327680 AMS262211:AMT327680 AWO262211:AWP327680 BGK262211:BGL327680 BQG262211:BQH327680 CAC262211:CAD327680 CJY262211:CJZ327680 CTU262211:CTV327680 DDQ262211:DDR327680 DNM262211:DNN327680 DXI262211:DXJ327680 EHE262211:EHF327680 ERA262211:ERB327680 FAW262211:FAX327680 FKS262211:FKT327680 FUO262211:FUP327680 GEK262211:GEL327680 GOG262211:GOH327680 GYC262211:GYD327680 HHY262211:HHZ327680 HRU262211:HRV327680 IBQ262211:IBR327680 ILM262211:ILN327680 IVI262211:IVJ327680 JFE262211:JFF327680 JPA262211:JPB327680 JYW262211:JYX327680 KIS262211:KIT327680 KSO262211:KSP327680 LCK262211:LCL327680 LMG262211:LMH327680 LWC262211:LWD327680 MFY262211:MFZ327680 MPU262211:MPV327680 MZQ262211:MZR327680 NJM262211:NJN327680 NTI262211:NTJ327680 ODE262211:ODF327680 ONA262211:ONB327680 OWW262211:OWX327680 PGS262211:PGT327680 PQO262211:PQP327680 QAK262211:QAL327680 QKG262211:QKH327680 QUC262211:QUD327680 RDY262211:RDZ327680 RNU262211:RNV327680 RXQ262211:RXR327680 SHM262211:SHN327680 SRI262211:SRJ327680 TBE262211:TBF327680 TLA262211:TLB327680 TUW262211:TUX327680 UES262211:UET327680 UOO262211:UOP327680 UYK262211:UYL327680 VIG262211:VIH327680 VSC262211:VSD327680 WBY262211:WBZ327680 WLU262211:WLV327680 WVQ262211:WVR327680 I327747:J393216 JE327747:JF393216 TA327747:TB393216 ACW327747:ACX393216 AMS327747:AMT393216 AWO327747:AWP393216 BGK327747:BGL393216 BQG327747:BQH393216 CAC327747:CAD393216 CJY327747:CJZ393216 CTU327747:CTV393216 DDQ327747:DDR393216 DNM327747:DNN393216 DXI327747:DXJ393216 EHE327747:EHF393216 ERA327747:ERB393216 FAW327747:FAX393216 FKS327747:FKT393216 FUO327747:FUP393216 GEK327747:GEL393216 GOG327747:GOH393216 GYC327747:GYD393216 HHY327747:HHZ393216 HRU327747:HRV393216 IBQ327747:IBR393216 ILM327747:ILN393216 IVI327747:IVJ393216 JFE327747:JFF393216 JPA327747:JPB393216 JYW327747:JYX393216 KIS327747:KIT393216 KSO327747:KSP393216 LCK327747:LCL393216 LMG327747:LMH393216 LWC327747:LWD393216 MFY327747:MFZ393216 MPU327747:MPV393216 MZQ327747:MZR393216 NJM327747:NJN393216 NTI327747:NTJ393216 ODE327747:ODF393216 ONA327747:ONB393216 OWW327747:OWX393216 PGS327747:PGT393216 PQO327747:PQP393216 QAK327747:QAL393216 QKG327747:QKH393216 QUC327747:QUD393216 RDY327747:RDZ393216 RNU327747:RNV393216 RXQ327747:RXR393216 SHM327747:SHN393216 SRI327747:SRJ393216 TBE327747:TBF393216 TLA327747:TLB393216 TUW327747:TUX393216 UES327747:UET393216 UOO327747:UOP393216 UYK327747:UYL393216 VIG327747:VIH393216 VSC327747:VSD393216 WBY327747:WBZ393216 WLU327747:WLV393216 WVQ327747:WVR393216 I393283:J458752 JE393283:JF458752 TA393283:TB458752 ACW393283:ACX458752 AMS393283:AMT458752 AWO393283:AWP458752 BGK393283:BGL458752 BQG393283:BQH458752 CAC393283:CAD458752 CJY393283:CJZ458752 CTU393283:CTV458752 DDQ393283:DDR458752 DNM393283:DNN458752 DXI393283:DXJ458752 EHE393283:EHF458752 ERA393283:ERB458752 FAW393283:FAX458752 FKS393283:FKT458752 FUO393283:FUP458752 GEK393283:GEL458752 GOG393283:GOH458752 GYC393283:GYD458752 HHY393283:HHZ458752 HRU393283:HRV458752 IBQ393283:IBR458752 ILM393283:ILN458752 IVI393283:IVJ458752 JFE393283:JFF458752 JPA393283:JPB458752 JYW393283:JYX458752 KIS393283:KIT458752 KSO393283:KSP458752 LCK393283:LCL458752 LMG393283:LMH458752 LWC393283:LWD458752 MFY393283:MFZ458752 MPU393283:MPV458752 MZQ393283:MZR458752 NJM393283:NJN458752 NTI393283:NTJ458752 ODE393283:ODF458752 ONA393283:ONB458752 OWW393283:OWX458752 PGS393283:PGT458752 PQO393283:PQP458752 QAK393283:QAL458752 QKG393283:QKH458752 QUC393283:QUD458752 RDY393283:RDZ458752 RNU393283:RNV458752 RXQ393283:RXR458752 SHM393283:SHN458752 SRI393283:SRJ458752 TBE393283:TBF458752 TLA393283:TLB458752 TUW393283:TUX458752 UES393283:UET458752 UOO393283:UOP458752 UYK393283:UYL458752 VIG393283:VIH458752 VSC393283:VSD458752 WBY393283:WBZ458752 WLU393283:WLV458752 WVQ393283:WVR458752 I458819:J524288 JE458819:JF524288 TA458819:TB524288 ACW458819:ACX524288 AMS458819:AMT524288 AWO458819:AWP524288 BGK458819:BGL524288 BQG458819:BQH524288 CAC458819:CAD524288 CJY458819:CJZ524288 CTU458819:CTV524288 DDQ458819:DDR524288 DNM458819:DNN524288 DXI458819:DXJ524288 EHE458819:EHF524288 ERA458819:ERB524288 FAW458819:FAX524288 FKS458819:FKT524288 FUO458819:FUP524288 GEK458819:GEL524288 GOG458819:GOH524288 GYC458819:GYD524288 HHY458819:HHZ524288 HRU458819:HRV524288 IBQ458819:IBR524288 ILM458819:ILN524288 IVI458819:IVJ524288 JFE458819:JFF524288 JPA458819:JPB524288 JYW458819:JYX524288 KIS458819:KIT524288 KSO458819:KSP524288 LCK458819:LCL524288 LMG458819:LMH524288 LWC458819:LWD524288 MFY458819:MFZ524288 MPU458819:MPV524288 MZQ458819:MZR524288 NJM458819:NJN524288 NTI458819:NTJ524288 ODE458819:ODF524288 ONA458819:ONB524288 OWW458819:OWX524288 PGS458819:PGT524288 PQO458819:PQP524288 QAK458819:QAL524288 QKG458819:QKH524288 QUC458819:QUD524288 RDY458819:RDZ524288 RNU458819:RNV524288 RXQ458819:RXR524288 SHM458819:SHN524288 SRI458819:SRJ524288 TBE458819:TBF524288 TLA458819:TLB524288 TUW458819:TUX524288 UES458819:UET524288 UOO458819:UOP524288 UYK458819:UYL524288 VIG458819:VIH524288 VSC458819:VSD524288 WBY458819:WBZ524288 WLU458819:WLV524288 WVQ458819:WVR524288 I524355:J589824 JE524355:JF589824 TA524355:TB589824 ACW524355:ACX589824 AMS524355:AMT589824 AWO524355:AWP589824 BGK524355:BGL589824 BQG524355:BQH589824 CAC524355:CAD589824 CJY524355:CJZ589824 CTU524355:CTV589824 DDQ524355:DDR589824 DNM524355:DNN589824 DXI524355:DXJ589824 EHE524355:EHF589824 ERA524355:ERB589824 FAW524355:FAX589824 FKS524355:FKT589824 FUO524355:FUP589824 GEK524355:GEL589824 GOG524355:GOH589824 GYC524355:GYD589824 HHY524355:HHZ589824 HRU524355:HRV589824 IBQ524355:IBR589824 ILM524355:ILN589824 IVI524355:IVJ589824 JFE524355:JFF589824 JPA524355:JPB589824 JYW524355:JYX589824 KIS524355:KIT589824 KSO524355:KSP589824 LCK524355:LCL589824 LMG524355:LMH589824 LWC524355:LWD589824 MFY524355:MFZ589824 MPU524355:MPV589824 MZQ524355:MZR589824 NJM524355:NJN589824 NTI524355:NTJ589824 ODE524355:ODF589824 ONA524355:ONB589824 OWW524355:OWX589824 PGS524355:PGT589824 PQO524355:PQP589824 QAK524355:QAL589824 QKG524355:QKH589824 QUC524355:QUD589824 RDY524355:RDZ589824 RNU524355:RNV589824 RXQ524355:RXR589824 SHM524355:SHN589824 SRI524355:SRJ589824 TBE524355:TBF589824 TLA524355:TLB589824 TUW524355:TUX589824 UES524355:UET589824 UOO524355:UOP589824 UYK524355:UYL589824 VIG524355:VIH589824 VSC524355:VSD589824 WBY524355:WBZ589824 WLU524355:WLV589824 WVQ524355:WVR589824 I589891:J655360 JE589891:JF655360 TA589891:TB655360 ACW589891:ACX655360 AMS589891:AMT655360 AWO589891:AWP655360 BGK589891:BGL655360 BQG589891:BQH655360 CAC589891:CAD655360 CJY589891:CJZ655360 CTU589891:CTV655360 DDQ589891:DDR655360 DNM589891:DNN655360 DXI589891:DXJ655360 EHE589891:EHF655360 ERA589891:ERB655360 FAW589891:FAX655360 FKS589891:FKT655360 FUO589891:FUP655360 GEK589891:GEL655360 GOG589891:GOH655360 GYC589891:GYD655360 HHY589891:HHZ655360 HRU589891:HRV655360 IBQ589891:IBR655360 ILM589891:ILN655360 IVI589891:IVJ655360 JFE589891:JFF655360 JPA589891:JPB655360 JYW589891:JYX655360 KIS589891:KIT655360 KSO589891:KSP655360 LCK589891:LCL655360 LMG589891:LMH655360 LWC589891:LWD655360 MFY589891:MFZ655360 MPU589891:MPV655360 MZQ589891:MZR655360 NJM589891:NJN655360 NTI589891:NTJ655360 ODE589891:ODF655360 ONA589891:ONB655360 OWW589891:OWX655360 PGS589891:PGT655360 PQO589891:PQP655360 QAK589891:QAL655360 QKG589891:QKH655360 QUC589891:QUD655360 RDY589891:RDZ655360 RNU589891:RNV655360 RXQ589891:RXR655360 SHM589891:SHN655360 SRI589891:SRJ655360 TBE589891:TBF655360 TLA589891:TLB655360 TUW589891:TUX655360 UES589891:UET655360 UOO589891:UOP655360 UYK589891:UYL655360 VIG589891:VIH655360 VSC589891:VSD655360 WBY589891:WBZ655360 WLU589891:WLV655360 WVQ589891:WVR655360 I655427:J720896 JE655427:JF720896 TA655427:TB720896 ACW655427:ACX720896 AMS655427:AMT720896 AWO655427:AWP720896 BGK655427:BGL720896 BQG655427:BQH720896 CAC655427:CAD720896 CJY655427:CJZ720896 CTU655427:CTV720896 DDQ655427:DDR720896 DNM655427:DNN720896 DXI655427:DXJ720896 EHE655427:EHF720896 ERA655427:ERB720896 FAW655427:FAX720896 FKS655427:FKT720896 FUO655427:FUP720896 GEK655427:GEL720896 GOG655427:GOH720896 GYC655427:GYD720896 HHY655427:HHZ720896 HRU655427:HRV720896 IBQ655427:IBR720896 ILM655427:ILN720896 IVI655427:IVJ720896 JFE655427:JFF720896 JPA655427:JPB720896 JYW655427:JYX720896 KIS655427:KIT720896 KSO655427:KSP720896 LCK655427:LCL720896 LMG655427:LMH720896 LWC655427:LWD720896 MFY655427:MFZ720896 MPU655427:MPV720896 MZQ655427:MZR720896 NJM655427:NJN720896 NTI655427:NTJ720896 ODE655427:ODF720896 ONA655427:ONB720896 OWW655427:OWX720896 PGS655427:PGT720896 PQO655427:PQP720896 QAK655427:QAL720896 QKG655427:QKH720896 QUC655427:QUD720896 RDY655427:RDZ720896 RNU655427:RNV720896 RXQ655427:RXR720896 SHM655427:SHN720896 SRI655427:SRJ720896 TBE655427:TBF720896 TLA655427:TLB720896 TUW655427:TUX720896 UES655427:UET720896 UOO655427:UOP720896 UYK655427:UYL720896 VIG655427:VIH720896 VSC655427:VSD720896 WBY655427:WBZ720896 WLU655427:WLV720896 WVQ655427:WVR720896 I720963:J786432 JE720963:JF786432 TA720963:TB786432 ACW720963:ACX786432 AMS720963:AMT786432 AWO720963:AWP786432 BGK720963:BGL786432 BQG720963:BQH786432 CAC720963:CAD786432 CJY720963:CJZ786432 CTU720963:CTV786432 DDQ720963:DDR786432 DNM720963:DNN786432 DXI720963:DXJ786432 EHE720963:EHF786432 ERA720963:ERB786432 FAW720963:FAX786432 FKS720963:FKT786432 FUO720963:FUP786432 GEK720963:GEL786432 GOG720963:GOH786432 GYC720963:GYD786432 HHY720963:HHZ786432 HRU720963:HRV786432 IBQ720963:IBR786432 ILM720963:ILN786432 IVI720963:IVJ786432 JFE720963:JFF786432 JPA720963:JPB786432 JYW720963:JYX786432 KIS720963:KIT786432 KSO720963:KSP786432 LCK720963:LCL786432 LMG720963:LMH786432 LWC720963:LWD786432 MFY720963:MFZ786432 MPU720963:MPV786432 MZQ720963:MZR786432 NJM720963:NJN786432 NTI720963:NTJ786432 ODE720963:ODF786432 ONA720963:ONB786432 OWW720963:OWX786432 PGS720963:PGT786432 PQO720963:PQP786432 QAK720963:QAL786432 QKG720963:QKH786432 QUC720963:QUD786432 RDY720963:RDZ786432 RNU720963:RNV786432 RXQ720963:RXR786432 SHM720963:SHN786432 SRI720963:SRJ786432 TBE720963:TBF786432 TLA720963:TLB786432 TUW720963:TUX786432 UES720963:UET786432 UOO720963:UOP786432 UYK720963:UYL786432 VIG720963:VIH786432 VSC720963:VSD786432 WBY720963:WBZ786432 WLU720963:WLV786432 WVQ720963:WVR786432 I786499:J851968 JE786499:JF851968 TA786499:TB851968 ACW786499:ACX851968 AMS786499:AMT851968 AWO786499:AWP851968 BGK786499:BGL851968 BQG786499:BQH851968 CAC786499:CAD851968 CJY786499:CJZ851968 CTU786499:CTV851968 DDQ786499:DDR851968 DNM786499:DNN851968 DXI786499:DXJ851968 EHE786499:EHF851968 ERA786499:ERB851968 FAW786499:FAX851968 FKS786499:FKT851968 FUO786499:FUP851968 GEK786499:GEL851968 GOG786499:GOH851968 GYC786499:GYD851968 HHY786499:HHZ851968 HRU786499:HRV851968 IBQ786499:IBR851968 ILM786499:ILN851968 IVI786499:IVJ851968 JFE786499:JFF851968 JPA786499:JPB851968 JYW786499:JYX851968 KIS786499:KIT851968 KSO786499:KSP851968 LCK786499:LCL851968 LMG786499:LMH851968 LWC786499:LWD851968 MFY786499:MFZ851968 MPU786499:MPV851968 MZQ786499:MZR851968 NJM786499:NJN851968 NTI786499:NTJ851968 ODE786499:ODF851968 ONA786499:ONB851968 OWW786499:OWX851968 PGS786499:PGT851968 PQO786499:PQP851968 QAK786499:QAL851968 QKG786499:QKH851968 QUC786499:QUD851968 RDY786499:RDZ851968 RNU786499:RNV851968 RXQ786499:RXR851968 SHM786499:SHN851968 SRI786499:SRJ851968 TBE786499:TBF851968 TLA786499:TLB851968 TUW786499:TUX851968 UES786499:UET851968 UOO786499:UOP851968 UYK786499:UYL851968 VIG786499:VIH851968 VSC786499:VSD851968 WBY786499:WBZ851968 WLU786499:WLV851968 WVQ786499:WVR851968 I852035:J917504 JE852035:JF917504 TA852035:TB917504 ACW852035:ACX917504 AMS852035:AMT917504 AWO852035:AWP917504 BGK852035:BGL917504 BQG852035:BQH917504 CAC852035:CAD917504 CJY852035:CJZ917504 CTU852035:CTV917504 DDQ852035:DDR917504 DNM852035:DNN917504 DXI852035:DXJ917504 EHE852035:EHF917504 ERA852035:ERB917504 FAW852035:FAX917504 FKS852035:FKT917504 FUO852035:FUP917504 GEK852035:GEL917504 GOG852035:GOH917504 GYC852035:GYD917504 HHY852035:HHZ917504 HRU852035:HRV917504 IBQ852035:IBR917504 ILM852035:ILN917504 IVI852035:IVJ917504 JFE852035:JFF917504 JPA852035:JPB917504 JYW852035:JYX917504 KIS852035:KIT917504 KSO852035:KSP917504 LCK852035:LCL917504 LMG852035:LMH917504 LWC852035:LWD917504 MFY852035:MFZ917504 MPU852035:MPV917504 MZQ852035:MZR917504 NJM852035:NJN917504 NTI852035:NTJ917504 ODE852035:ODF917504 ONA852035:ONB917504 OWW852035:OWX917504 PGS852035:PGT917504 PQO852035:PQP917504 QAK852035:QAL917504 QKG852035:QKH917504 QUC852035:QUD917504 RDY852035:RDZ917504 RNU852035:RNV917504 RXQ852035:RXR917504 SHM852035:SHN917504 SRI852035:SRJ917504 TBE852035:TBF917504 TLA852035:TLB917504 TUW852035:TUX917504 UES852035:UET917504 UOO852035:UOP917504 UYK852035:UYL917504 VIG852035:VIH917504 VSC852035:VSD917504 WBY852035:WBZ917504 WLU852035:WLV917504 WVQ852035:WVR917504 I917571:J983040 JE917571:JF983040 TA917571:TB983040 ACW917571:ACX983040 AMS917571:AMT983040 AWO917571:AWP983040 BGK917571:BGL983040 BQG917571:BQH983040 CAC917571:CAD983040 CJY917571:CJZ983040 CTU917571:CTV983040 DDQ917571:DDR983040 DNM917571:DNN983040 DXI917571:DXJ983040 EHE917571:EHF983040 ERA917571:ERB983040 FAW917571:FAX983040 FKS917571:FKT983040 FUO917571:FUP983040 GEK917571:GEL983040 GOG917571:GOH983040 GYC917571:GYD983040 HHY917571:HHZ983040 HRU917571:HRV983040 IBQ917571:IBR983040 ILM917571:ILN983040 IVI917571:IVJ983040 JFE917571:JFF983040 JPA917571:JPB983040 JYW917571:JYX983040 KIS917571:KIT983040 KSO917571:KSP983040 LCK917571:LCL983040 LMG917571:LMH983040 LWC917571:LWD983040 MFY917571:MFZ983040 MPU917571:MPV983040 MZQ917571:MZR983040 NJM917571:NJN983040 NTI917571:NTJ983040 ODE917571:ODF983040 ONA917571:ONB983040 OWW917571:OWX983040 PGS917571:PGT983040 PQO917571:PQP983040 QAK917571:QAL983040 QKG917571:QKH983040 QUC917571:QUD983040 RDY917571:RDZ983040 RNU917571:RNV983040 RXQ917571:RXR983040 SHM917571:SHN983040 SRI917571:SRJ983040 TBE917571:TBF983040 TLA917571:TLB983040 TUW917571:TUX983040 UES917571:UET983040 UOO917571:UOP983040 UYK917571:UYL983040 VIG917571:VIH983040 VSC917571:VSD983040 WBY917571:WBZ983040 WLU917571:WLV983040 WVQ917571:WVR983040 I983107:J1048576 JE983107:JF1048576 TA983107:TB1048576 ACW983107:ACX1048576 AMS983107:AMT1048576 AWO983107:AWP1048576 BGK983107:BGL1048576 BQG983107:BQH1048576 CAC983107:CAD1048576 CJY983107:CJZ1048576 CTU983107:CTV1048576 DDQ983107:DDR1048576 DNM983107:DNN1048576 DXI983107:DXJ1048576 EHE983107:EHF1048576 ERA983107:ERB1048576 FAW983107:FAX1048576 FKS983107:FKT1048576 FUO983107:FUP1048576 GEK983107:GEL1048576 GOG983107:GOH1048576 GYC983107:GYD1048576 HHY983107:HHZ1048576 HRU983107:HRV1048576 IBQ983107:IBR1048576 ILM983107:ILN1048576 IVI983107:IVJ1048576 JFE983107:JFF1048576 JPA983107:JPB1048576 JYW983107:JYX1048576 KIS983107:KIT1048576 KSO983107:KSP1048576 LCK983107:LCL1048576 LMG983107:LMH1048576 LWC983107:LWD1048576 MFY983107:MFZ1048576 MPU983107:MPV1048576 MZQ983107:MZR1048576 NJM983107:NJN1048576 NTI983107:NTJ1048576 ODE983107:ODF1048576 ONA983107:ONB1048576 OWW983107:OWX1048576 PGS983107:PGT1048576 PQO983107:PQP1048576 QAK983107:QAL1048576 QKG983107:QKH1048576 QUC983107:QUD1048576 RDY983107:RDZ1048576 RNU983107:RNV1048576 RXQ983107:RXR1048576 SHM983107:SHN1048576 SRI983107:SRJ1048576 TBE983107:TBF1048576 TLA983107:TLB1048576 TUW983107:TUX1048576 UES983107:UET1048576 UOO983107:UOP1048576 UYK983107:UYL1048576 VIG983107:VIH1048576 VSC983107:VSD1048576 WBY983107:WBZ1048576 WLU983107:WLV1048576 WVQ983107:WVR1048576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18"/>
  <sheetViews>
    <sheetView workbookViewId="0">
      <selection activeCell="B80" sqref="B80"/>
    </sheetView>
  </sheetViews>
  <sheetFormatPr baseColWidth="10" defaultRowHeight="11.25" x14ac:dyDescent="0.15"/>
  <cols>
    <col min="1" max="1" width="5.85546875" style="200" customWidth="1"/>
    <col min="2" max="2" width="15.42578125" style="200" customWidth="1"/>
    <col min="3" max="3" width="34.140625" style="200" customWidth="1"/>
    <col min="4" max="4" width="11.42578125" style="200"/>
    <col min="5" max="5" width="13.28515625" style="200" customWidth="1"/>
    <col min="6" max="7" width="15.7109375" style="200" customWidth="1"/>
    <col min="8" max="14" width="13.28515625" style="200" customWidth="1"/>
    <col min="15" max="15" width="13.28515625" style="208" customWidth="1"/>
    <col min="16" max="17" width="12.7109375" style="208" customWidth="1"/>
    <col min="18" max="18" width="13.42578125" style="170" customWidth="1"/>
    <col min="19" max="19" width="8.5703125" style="170" customWidth="1"/>
    <col min="20" max="24" width="11.42578125" style="170"/>
    <col min="25" max="25" width="9.42578125" style="170" customWidth="1"/>
    <col min="26" max="27" width="11.42578125" style="170"/>
    <col min="28" max="28" width="14.140625" style="170" bestFit="1" customWidth="1"/>
    <col min="29" max="29" width="17.140625" style="170" bestFit="1" customWidth="1"/>
    <col min="30" max="31" width="12.5703125" style="170" customWidth="1"/>
    <col min="32" max="47" width="8.140625" style="170" customWidth="1"/>
    <col min="48" max="52" width="12" style="170" customWidth="1"/>
    <col min="53" max="56" width="13.140625" style="170" hidden="1" customWidth="1"/>
    <col min="57" max="58" width="12" style="170" hidden="1" customWidth="1"/>
    <col min="59" max="91" width="12" style="170" customWidth="1"/>
    <col min="92" max="92" width="10.85546875" style="170" customWidth="1"/>
    <col min="93" max="256" width="11.42578125" style="170"/>
    <col min="257" max="257" width="5.85546875" style="170" customWidth="1"/>
    <col min="258" max="258" width="15.42578125" style="170" customWidth="1"/>
    <col min="259" max="259" width="34.140625" style="170" customWidth="1"/>
    <col min="260" max="260" width="11.42578125" style="170"/>
    <col min="261" max="261" width="13.28515625" style="170" customWidth="1"/>
    <col min="262" max="263" width="15.7109375" style="170" customWidth="1"/>
    <col min="264" max="271" width="13.28515625" style="170" customWidth="1"/>
    <col min="272" max="273" width="12.7109375" style="170" customWidth="1"/>
    <col min="274" max="274" width="13.42578125" style="170" customWidth="1"/>
    <col min="275" max="275" width="8.5703125" style="170" customWidth="1"/>
    <col min="276" max="280" width="11.42578125" style="170"/>
    <col min="281" max="281" width="9.42578125" style="170" customWidth="1"/>
    <col min="282" max="283" width="11.42578125" style="170"/>
    <col min="284" max="284" width="14.140625" style="170" bestFit="1" customWidth="1"/>
    <col min="285" max="285" width="17.140625" style="170" bestFit="1" customWidth="1"/>
    <col min="286" max="287" width="12.5703125" style="170" customWidth="1"/>
    <col min="288" max="303" width="8.140625" style="170" customWidth="1"/>
    <col min="304" max="308" width="12" style="170" customWidth="1"/>
    <col min="309" max="314" width="0" style="170" hidden="1" customWidth="1"/>
    <col min="315" max="347" width="12" style="170" customWidth="1"/>
    <col min="348" max="348" width="10.85546875" style="170" customWidth="1"/>
    <col min="349" max="512" width="11.42578125" style="170"/>
    <col min="513" max="513" width="5.85546875" style="170" customWidth="1"/>
    <col min="514" max="514" width="15.42578125" style="170" customWidth="1"/>
    <col min="515" max="515" width="34.140625" style="170" customWidth="1"/>
    <col min="516" max="516" width="11.42578125" style="170"/>
    <col min="517" max="517" width="13.28515625" style="170" customWidth="1"/>
    <col min="518" max="519" width="15.7109375" style="170" customWidth="1"/>
    <col min="520" max="527" width="13.28515625" style="170" customWidth="1"/>
    <col min="528" max="529" width="12.7109375" style="170" customWidth="1"/>
    <col min="530" max="530" width="13.42578125" style="170" customWidth="1"/>
    <col min="531" max="531" width="8.5703125" style="170" customWidth="1"/>
    <col min="532" max="536" width="11.42578125" style="170"/>
    <col min="537" max="537" width="9.42578125" style="170" customWidth="1"/>
    <col min="538" max="539" width="11.42578125" style="170"/>
    <col min="540" max="540" width="14.140625" style="170" bestFit="1" customWidth="1"/>
    <col min="541" max="541" width="17.140625" style="170" bestFit="1" customWidth="1"/>
    <col min="542" max="543" width="12.5703125" style="170" customWidth="1"/>
    <col min="544" max="559" width="8.140625" style="170" customWidth="1"/>
    <col min="560" max="564" width="12" style="170" customWidth="1"/>
    <col min="565" max="570" width="0" style="170" hidden="1" customWidth="1"/>
    <col min="571" max="603" width="12" style="170" customWidth="1"/>
    <col min="604" max="604" width="10.85546875" style="170" customWidth="1"/>
    <col min="605" max="768" width="11.42578125" style="170"/>
    <col min="769" max="769" width="5.85546875" style="170" customWidth="1"/>
    <col min="770" max="770" width="15.42578125" style="170" customWidth="1"/>
    <col min="771" max="771" width="34.140625" style="170" customWidth="1"/>
    <col min="772" max="772" width="11.42578125" style="170"/>
    <col min="773" max="773" width="13.28515625" style="170" customWidth="1"/>
    <col min="774" max="775" width="15.7109375" style="170" customWidth="1"/>
    <col min="776" max="783" width="13.28515625" style="170" customWidth="1"/>
    <col min="784" max="785" width="12.7109375" style="170" customWidth="1"/>
    <col min="786" max="786" width="13.42578125" style="170" customWidth="1"/>
    <col min="787" max="787" width="8.5703125" style="170" customWidth="1"/>
    <col min="788" max="792" width="11.42578125" style="170"/>
    <col min="793" max="793" width="9.42578125" style="170" customWidth="1"/>
    <col min="794" max="795" width="11.42578125" style="170"/>
    <col min="796" max="796" width="14.140625" style="170" bestFit="1" customWidth="1"/>
    <col min="797" max="797" width="17.140625" style="170" bestFit="1" customWidth="1"/>
    <col min="798" max="799" width="12.5703125" style="170" customWidth="1"/>
    <col min="800" max="815" width="8.140625" style="170" customWidth="1"/>
    <col min="816" max="820" width="12" style="170" customWidth="1"/>
    <col min="821" max="826" width="0" style="170" hidden="1" customWidth="1"/>
    <col min="827" max="859" width="12" style="170" customWidth="1"/>
    <col min="860" max="860" width="10.85546875" style="170" customWidth="1"/>
    <col min="861" max="1024" width="11.42578125" style="170"/>
    <col min="1025" max="1025" width="5.85546875" style="170" customWidth="1"/>
    <col min="1026" max="1026" width="15.42578125" style="170" customWidth="1"/>
    <col min="1027" max="1027" width="34.140625" style="170" customWidth="1"/>
    <col min="1028" max="1028" width="11.42578125" style="170"/>
    <col min="1029" max="1029" width="13.28515625" style="170" customWidth="1"/>
    <col min="1030" max="1031" width="15.7109375" style="170" customWidth="1"/>
    <col min="1032" max="1039" width="13.28515625" style="170" customWidth="1"/>
    <col min="1040" max="1041" width="12.7109375" style="170" customWidth="1"/>
    <col min="1042" max="1042" width="13.42578125" style="170" customWidth="1"/>
    <col min="1043" max="1043" width="8.5703125" style="170" customWidth="1"/>
    <col min="1044" max="1048" width="11.42578125" style="170"/>
    <col min="1049" max="1049" width="9.42578125" style="170" customWidth="1"/>
    <col min="1050" max="1051" width="11.42578125" style="170"/>
    <col min="1052" max="1052" width="14.140625" style="170" bestFit="1" customWidth="1"/>
    <col min="1053" max="1053" width="17.140625" style="170" bestFit="1" customWidth="1"/>
    <col min="1054" max="1055" width="12.5703125" style="170" customWidth="1"/>
    <col min="1056" max="1071" width="8.140625" style="170" customWidth="1"/>
    <col min="1072" max="1076" width="12" style="170" customWidth="1"/>
    <col min="1077" max="1082" width="0" style="170" hidden="1" customWidth="1"/>
    <col min="1083" max="1115" width="12" style="170" customWidth="1"/>
    <col min="1116" max="1116" width="10.85546875" style="170" customWidth="1"/>
    <col min="1117" max="1280" width="11.42578125" style="170"/>
    <col min="1281" max="1281" width="5.85546875" style="170" customWidth="1"/>
    <col min="1282" max="1282" width="15.42578125" style="170" customWidth="1"/>
    <col min="1283" max="1283" width="34.140625" style="170" customWidth="1"/>
    <col min="1284" max="1284" width="11.42578125" style="170"/>
    <col min="1285" max="1285" width="13.28515625" style="170" customWidth="1"/>
    <col min="1286" max="1287" width="15.7109375" style="170" customWidth="1"/>
    <col min="1288" max="1295" width="13.28515625" style="170" customWidth="1"/>
    <col min="1296" max="1297" width="12.7109375" style="170" customWidth="1"/>
    <col min="1298" max="1298" width="13.42578125" style="170" customWidth="1"/>
    <col min="1299" max="1299" width="8.5703125" style="170" customWidth="1"/>
    <col min="1300" max="1304" width="11.42578125" style="170"/>
    <col min="1305" max="1305" width="9.42578125" style="170" customWidth="1"/>
    <col min="1306" max="1307" width="11.42578125" style="170"/>
    <col min="1308" max="1308" width="14.140625" style="170" bestFit="1" customWidth="1"/>
    <col min="1309" max="1309" width="17.140625" style="170" bestFit="1" customWidth="1"/>
    <col min="1310" max="1311" width="12.5703125" style="170" customWidth="1"/>
    <col min="1312" max="1327" width="8.140625" style="170" customWidth="1"/>
    <col min="1328" max="1332" width="12" style="170" customWidth="1"/>
    <col min="1333" max="1338" width="0" style="170" hidden="1" customWidth="1"/>
    <col min="1339" max="1371" width="12" style="170" customWidth="1"/>
    <col min="1372" max="1372" width="10.85546875" style="170" customWidth="1"/>
    <col min="1373" max="1536" width="11.42578125" style="170"/>
    <col min="1537" max="1537" width="5.85546875" style="170" customWidth="1"/>
    <col min="1538" max="1538" width="15.42578125" style="170" customWidth="1"/>
    <col min="1539" max="1539" width="34.140625" style="170" customWidth="1"/>
    <col min="1540" max="1540" width="11.42578125" style="170"/>
    <col min="1541" max="1541" width="13.28515625" style="170" customWidth="1"/>
    <col min="1542" max="1543" width="15.7109375" style="170" customWidth="1"/>
    <col min="1544" max="1551" width="13.28515625" style="170" customWidth="1"/>
    <col min="1552" max="1553" width="12.7109375" style="170" customWidth="1"/>
    <col min="1554" max="1554" width="13.42578125" style="170" customWidth="1"/>
    <col min="1555" max="1555" width="8.5703125" style="170" customWidth="1"/>
    <col min="1556" max="1560" width="11.42578125" style="170"/>
    <col min="1561" max="1561" width="9.42578125" style="170" customWidth="1"/>
    <col min="1562" max="1563" width="11.42578125" style="170"/>
    <col min="1564" max="1564" width="14.140625" style="170" bestFit="1" customWidth="1"/>
    <col min="1565" max="1565" width="17.140625" style="170" bestFit="1" customWidth="1"/>
    <col min="1566" max="1567" width="12.5703125" style="170" customWidth="1"/>
    <col min="1568" max="1583" width="8.140625" style="170" customWidth="1"/>
    <col min="1584" max="1588" width="12" style="170" customWidth="1"/>
    <col min="1589" max="1594" width="0" style="170" hidden="1" customWidth="1"/>
    <col min="1595" max="1627" width="12" style="170" customWidth="1"/>
    <col min="1628" max="1628" width="10.85546875" style="170" customWidth="1"/>
    <col min="1629" max="1792" width="11.42578125" style="170"/>
    <col min="1793" max="1793" width="5.85546875" style="170" customWidth="1"/>
    <col min="1794" max="1794" width="15.42578125" style="170" customWidth="1"/>
    <col min="1795" max="1795" width="34.140625" style="170" customWidth="1"/>
    <col min="1796" max="1796" width="11.42578125" style="170"/>
    <col min="1797" max="1797" width="13.28515625" style="170" customWidth="1"/>
    <col min="1798" max="1799" width="15.7109375" style="170" customWidth="1"/>
    <col min="1800" max="1807" width="13.28515625" style="170" customWidth="1"/>
    <col min="1808" max="1809" width="12.7109375" style="170" customWidth="1"/>
    <col min="1810" max="1810" width="13.42578125" style="170" customWidth="1"/>
    <col min="1811" max="1811" width="8.5703125" style="170" customWidth="1"/>
    <col min="1812" max="1816" width="11.42578125" style="170"/>
    <col min="1817" max="1817" width="9.42578125" style="170" customWidth="1"/>
    <col min="1818" max="1819" width="11.42578125" style="170"/>
    <col min="1820" max="1820" width="14.140625" style="170" bestFit="1" customWidth="1"/>
    <col min="1821" max="1821" width="17.140625" style="170" bestFit="1" customWidth="1"/>
    <col min="1822" max="1823" width="12.5703125" style="170" customWidth="1"/>
    <col min="1824" max="1839" width="8.140625" style="170" customWidth="1"/>
    <col min="1840" max="1844" width="12" style="170" customWidth="1"/>
    <col min="1845" max="1850" width="0" style="170" hidden="1" customWidth="1"/>
    <col min="1851" max="1883" width="12" style="170" customWidth="1"/>
    <col min="1884" max="1884" width="10.85546875" style="170" customWidth="1"/>
    <col min="1885" max="2048" width="11.42578125" style="170"/>
    <col min="2049" max="2049" width="5.85546875" style="170" customWidth="1"/>
    <col min="2050" max="2050" width="15.42578125" style="170" customWidth="1"/>
    <col min="2051" max="2051" width="34.140625" style="170" customWidth="1"/>
    <col min="2052" max="2052" width="11.42578125" style="170"/>
    <col min="2053" max="2053" width="13.28515625" style="170" customWidth="1"/>
    <col min="2054" max="2055" width="15.7109375" style="170" customWidth="1"/>
    <col min="2056" max="2063" width="13.28515625" style="170" customWidth="1"/>
    <col min="2064" max="2065" width="12.7109375" style="170" customWidth="1"/>
    <col min="2066" max="2066" width="13.42578125" style="170" customWidth="1"/>
    <col min="2067" max="2067" width="8.5703125" style="170" customWidth="1"/>
    <col min="2068" max="2072" width="11.42578125" style="170"/>
    <col min="2073" max="2073" width="9.42578125" style="170" customWidth="1"/>
    <col min="2074" max="2075" width="11.42578125" style="170"/>
    <col min="2076" max="2076" width="14.140625" style="170" bestFit="1" customWidth="1"/>
    <col min="2077" max="2077" width="17.140625" style="170" bestFit="1" customWidth="1"/>
    <col min="2078" max="2079" width="12.5703125" style="170" customWidth="1"/>
    <col min="2080" max="2095" width="8.140625" style="170" customWidth="1"/>
    <col min="2096" max="2100" width="12" style="170" customWidth="1"/>
    <col min="2101" max="2106" width="0" style="170" hidden="1" customWidth="1"/>
    <col min="2107" max="2139" width="12" style="170" customWidth="1"/>
    <col min="2140" max="2140" width="10.85546875" style="170" customWidth="1"/>
    <col min="2141" max="2304" width="11.42578125" style="170"/>
    <col min="2305" max="2305" width="5.85546875" style="170" customWidth="1"/>
    <col min="2306" max="2306" width="15.42578125" style="170" customWidth="1"/>
    <col min="2307" max="2307" width="34.140625" style="170" customWidth="1"/>
    <col min="2308" max="2308" width="11.42578125" style="170"/>
    <col min="2309" max="2309" width="13.28515625" style="170" customWidth="1"/>
    <col min="2310" max="2311" width="15.7109375" style="170" customWidth="1"/>
    <col min="2312" max="2319" width="13.28515625" style="170" customWidth="1"/>
    <col min="2320" max="2321" width="12.7109375" style="170" customWidth="1"/>
    <col min="2322" max="2322" width="13.42578125" style="170" customWidth="1"/>
    <col min="2323" max="2323" width="8.5703125" style="170" customWidth="1"/>
    <col min="2324" max="2328" width="11.42578125" style="170"/>
    <col min="2329" max="2329" width="9.42578125" style="170" customWidth="1"/>
    <col min="2330" max="2331" width="11.42578125" style="170"/>
    <col min="2332" max="2332" width="14.140625" style="170" bestFit="1" customWidth="1"/>
    <col min="2333" max="2333" width="17.140625" style="170" bestFit="1" customWidth="1"/>
    <col min="2334" max="2335" width="12.5703125" style="170" customWidth="1"/>
    <col min="2336" max="2351" width="8.140625" style="170" customWidth="1"/>
    <col min="2352" max="2356" width="12" style="170" customWidth="1"/>
    <col min="2357" max="2362" width="0" style="170" hidden="1" customWidth="1"/>
    <col min="2363" max="2395" width="12" style="170" customWidth="1"/>
    <col min="2396" max="2396" width="10.85546875" style="170" customWidth="1"/>
    <col min="2397" max="2560" width="11.42578125" style="170"/>
    <col min="2561" max="2561" width="5.85546875" style="170" customWidth="1"/>
    <col min="2562" max="2562" width="15.42578125" style="170" customWidth="1"/>
    <col min="2563" max="2563" width="34.140625" style="170" customWidth="1"/>
    <col min="2564" max="2564" width="11.42578125" style="170"/>
    <col min="2565" max="2565" width="13.28515625" style="170" customWidth="1"/>
    <col min="2566" max="2567" width="15.7109375" style="170" customWidth="1"/>
    <col min="2568" max="2575" width="13.28515625" style="170" customWidth="1"/>
    <col min="2576" max="2577" width="12.7109375" style="170" customWidth="1"/>
    <col min="2578" max="2578" width="13.42578125" style="170" customWidth="1"/>
    <col min="2579" max="2579" width="8.5703125" style="170" customWidth="1"/>
    <col min="2580" max="2584" width="11.42578125" style="170"/>
    <col min="2585" max="2585" width="9.42578125" style="170" customWidth="1"/>
    <col min="2586" max="2587" width="11.42578125" style="170"/>
    <col min="2588" max="2588" width="14.140625" style="170" bestFit="1" customWidth="1"/>
    <col min="2589" max="2589" width="17.140625" style="170" bestFit="1" customWidth="1"/>
    <col min="2590" max="2591" width="12.5703125" style="170" customWidth="1"/>
    <col min="2592" max="2607" width="8.140625" style="170" customWidth="1"/>
    <col min="2608" max="2612" width="12" style="170" customWidth="1"/>
    <col min="2613" max="2618" width="0" style="170" hidden="1" customWidth="1"/>
    <col min="2619" max="2651" width="12" style="170" customWidth="1"/>
    <col min="2652" max="2652" width="10.85546875" style="170" customWidth="1"/>
    <col min="2653" max="2816" width="11.42578125" style="170"/>
    <col min="2817" max="2817" width="5.85546875" style="170" customWidth="1"/>
    <col min="2818" max="2818" width="15.42578125" style="170" customWidth="1"/>
    <col min="2819" max="2819" width="34.140625" style="170" customWidth="1"/>
    <col min="2820" max="2820" width="11.42578125" style="170"/>
    <col min="2821" max="2821" width="13.28515625" style="170" customWidth="1"/>
    <col min="2822" max="2823" width="15.7109375" style="170" customWidth="1"/>
    <col min="2824" max="2831" width="13.28515625" style="170" customWidth="1"/>
    <col min="2832" max="2833" width="12.7109375" style="170" customWidth="1"/>
    <col min="2834" max="2834" width="13.42578125" style="170" customWidth="1"/>
    <col min="2835" max="2835" width="8.5703125" style="170" customWidth="1"/>
    <col min="2836" max="2840" width="11.42578125" style="170"/>
    <col min="2841" max="2841" width="9.42578125" style="170" customWidth="1"/>
    <col min="2842" max="2843" width="11.42578125" style="170"/>
    <col min="2844" max="2844" width="14.140625" style="170" bestFit="1" customWidth="1"/>
    <col min="2845" max="2845" width="17.140625" style="170" bestFit="1" customWidth="1"/>
    <col min="2846" max="2847" width="12.5703125" style="170" customWidth="1"/>
    <col min="2848" max="2863" width="8.140625" style="170" customWidth="1"/>
    <col min="2864" max="2868" width="12" style="170" customWidth="1"/>
    <col min="2869" max="2874" width="0" style="170" hidden="1" customWidth="1"/>
    <col min="2875" max="2907" width="12" style="170" customWidth="1"/>
    <col min="2908" max="2908" width="10.85546875" style="170" customWidth="1"/>
    <col min="2909" max="3072" width="11.42578125" style="170"/>
    <col min="3073" max="3073" width="5.85546875" style="170" customWidth="1"/>
    <col min="3074" max="3074" width="15.42578125" style="170" customWidth="1"/>
    <col min="3075" max="3075" width="34.140625" style="170" customWidth="1"/>
    <col min="3076" max="3076" width="11.42578125" style="170"/>
    <col min="3077" max="3077" width="13.28515625" style="170" customWidth="1"/>
    <col min="3078" max="3079" width="15.7109375" style="170" customWidth="1"/>
    <col min="3080" max="3087" width="13.28515625" style="170" customWidth="1"/>
    <col min="3088" max="3089" width="12.7109375" style="170" customWidth="1"/>
    <col min="3090" max="3090" width="13.42578125" style="170" customWidth="1"/>
    <col min="3091" max="3091" width="8.5703125" style="170" customWidth="1"/>
    <col min="3092" max="3096" width="11.42578125" style="170"/>
    <col min="3097" max="3097" width="9.42578125" style="170" customWidth="1"/>
    <col min="3098" max="3099" width="11.42578125" style="170"/>
    <col min="3100" max="3100" width="14.140625" style="170" bestFit="1" customWidth="1"/>
    <col min="3101" max="3101" width="17.140625" style="170" bestFit="1" customWidth="1"/>
    <col min="3102" max="3103" width="12.5703125" style="170" customWidth="1"/>
    <col min="3104" max="3119" width="8.140625" style="170" customWidth="1"/>
    <col min="3120" max="3124" width="12" style="170" customWidth="1"/>
    <col min="3125" max="3130" width="0" style="170" hidden="1" customWidth="1"/>
    <col min="3131" max="3163" width="12" style="170" customWidth="1"/>
    <col min="3164" max="3164" width="10.85546875" style="170" customWidth="1"/>
    <col min="3165" max="3328" width="11.42578125" style="170"/>
    <col min="3329" max="3329" width="5.85546875" style="170" customWidth="1"/>
    <col min="3330" max="3330" width="15.42578125" style="170" customWidth="1"/>
    <col min="3331" max="3331" width="34.140625" style="170" customWidth="1"/>
    <col min="3332" max="3332" width="11.42578125" style="170"/>
    <col min="3333" max="3333" width="13.28515625" style="170" customWidth="1"/>
    <col min="3334" max="3335" width="15.7109375" style="170" customWidth="1"/>
    <col min="3336" max="3343" width="13.28515625" style="170" customWidth="1"/>
    <col min="3344" max="3345" width="12.7109375" style="170" customWidth="1"/>
    <col min="3346" max="3346" width="13.42578125" style="170" customWidth="1"/>
    <col min="3347" max="3347" width="8.5703125" style="170" customWidth="1"/>
    <col min="3348" max="3352" width="11.42578125" style="170"/>
    <col min="3353" max="3353" width="9.42578125" style="170" customWidth="1"/>
    <col min="3354" max="3355" width="11.42578125" style="170"/>
    <col min="3356" max="3356" width="14.140625" style="170" bestFit="1" customWidth="1"/>
    <col min="3357" max="3357" width="17.140625" style="170" bestFit="1" customWidth="1"/>
    <col min="3358" max="3359" width="12.5703125" style="170" customWidth="1"/>
    <col min="3360" max="3375" width="8.140625" style="170" customWidth="1"/>
    <col min="3376" max="3380" width="12" style="170" customWidth="1"/>
    <col min="3381" max="3386" width="0" style="170" hidden="1" customWidth="1"/>
    <col min="3387" max="3419" width="12" style="170" customWidth="1"/>
    <col min="3420" max="3420" width="10.85546875" style="170" customWidth="1"/>
    <col min="3421" max="3584" width="11.42578125" style="170"/>
    <col min="3585" max="3585" width="5.85546875" style="170" customWidth="1"/>
    <col min="3586" max="3586" width="15.42578125" style="170" customWidth="1"/>
    <col min="3587" max="3587" width="34.140625" style="170" customWidth="1"/>
    <col min="3588" max="3588" width="11.42578125" style="170"/>
    <col min="3589" max="3589" width="13.28515625" style="170" customWidth="1"/>
    <col min="3590" max="3591" width="15.7109375" style="170" customWidth="1"/>
    <col min="3592" max="3599" width="13.28515625" style="170" customWidth="1"/>
    <col min="3600" max="3601" width="12.7109375" style="170" customWidth="1"/>
    <col min="3602" max="3602" width="13.42578125" style="170" customWidth="1"/>
    <col min="3603" max="3603" width="8.5703125" style="170" customWidth="1"/>
    <col min="3604" max="3608" width="11.42578125" style="170"/>
    <col min="3609" max="3609" width="9.42578125" style="170" customWidth="1"/>
    <col min="3610" max="3611" width="11.42578125" style="170"/>
    <col min="3612" max="3612" width="14.140625" style="170" bestFit="1" customWidth="1"/>
    <col min="3613" max="3613" width="17.140625" style="170" bestFit="1" customWidth="1"/>
    <col min="3614" max="3615" width="12.5703125" style="170" customWidth="1"/>
    <col min="3616" max="3631" width="8.140625" style="170" customWidth="1"/>
    <col min="3632" max="3636" width="12" style="170" customWidth="1"/>
    <col min="3637" max="3642" width="0" style="170" hidden="1" customWidth="1"/>
    <col min="3643" max="3675" width="12" style="170" customWidth="1"/>
    <col min="3676" max="3676" width="10.85546875" style="170" customWidth="1"/>
    <col min="3677" max="3840" width="11.42578125" style="170"/>
    <col min="3841" max="3841" width="5.85546875" style="170" customWidth="1"/>
    <col min="3842" max="3842" width="15.42578125" style="170" customWidth="1"/>
    <col min="3843" max="3843" width="34.140625" style="170" customWidth="1"/>
    <col min="3844" max="3844" width="11.42578125" style="170"/>
    <col min="3845" max="3845" width="13.28515625" style="170" customWidth="1"/>
    <col min="3846" max="3847" width="15.7109375" style="170" customWidth="1"/>
    <col min="3848" max="3855" width="13.28515625" style="170" customWidth="1"/>
    <col min="3856" max="3857" width="12.7109375" style="170" customWidth="1"/>
    <col min="3858" max="3858" width="13.42578125" style="170" customWidth="1"/>
    <col min="3859" max="3859" width="8.5703125" style="170" customWidth="1"/>
    <col min="3860" max="3864" width="11.42578125" style="170"/>
    <col min="3865" max="3865" width="9.42578125" style="170" customWidth="1"/>
    <col min="3866" max="3867" width="11.42578125" style="170"/>
    <col min="3868" max="3868" width="14.140625" style="170" bestFit="1" customWidth="1"/>
    <col min="3869" max="3869" width="17.140625" style="170" bestFit="1" customWidth="1"/>
    <col min="3870" max="3871" width="12.5703125" style="170" customWidth="1"/>
    <col min="3872" max="3887" width="8.140625" style="170" customWidth="1"/>
    <col min="3888" max="3892" width="12" style="170" customWidth="1"/>
    <col min="3893" max="3898" width="0" style="170" hidden="1" customWidth="1"/>
    <col min="3899" max="3931" width="12" style="170" customWidth="1"/>
    <col min="3932" max="3932" width="10.85546875" style="170" customWidth="1"/>
    <col min="3933" max="4096" width="11.42578125" style="170"/>
    <col min="4097" max="4097" width="5.85546875" style="170" customWidth="1"/>
    <col min="4098" max="4098" width="15.42578125" style="170" customWidth="1"/>
    <col min="4099" max="4099" width="34.140625" style="170" customWidth="1"/>
    <col min="4100" max="4100" width="11.42578125" style="170"/>
    <col min="4101" max="4101" width="13.28515625" style="170" customWidth="1"/>
    <col min="4102" max="4103" width="15.7109375" style="170" customWidth="1"/>
    <col min="4104" max="4111" width="13.28515625" style="170" customWidth="1"/>
    <col min="4112" max="4113" width="12.7109375" style="170" customWidth="1"/>
    <col min="4114" max="4114" width="13.42578125" style="170" customWidth="1"/>
    <col min="4115" max="4115" width="8.5703125" style="170" customWidth="1"/>
    <col min="4116" max="4120" width="11.42578125" style="170"/>
    <col min="4121" max="4121" width="9.42578125" style="170" customWidth="1"/>
    <col min="4122" max="4123" width="11.42578125" style="170"/>
    <col min="4124" max="4124" width="14.140625" style="170" bestFit="1" customWidth="1"/>
    <col min="4125" max="4125" width="17.140625" style="170" bestFit="1" customWidth="1"/>
    <col min="4126" max="4127" width="12.5703125" style="170" customWidth="1"/>
    <col min="4128" max="4143" width="8.140625" style="170" customWidth="1"/>
    <col min="4144" max="4148" width="12" style="170" customWidth="1"/>
    <col min="4149" max="4154" width="0" style="170" hidden="1" customWidth="1"/>
    <col min="4155" max="4187" width="12" style="170" customWidth="1"/>
    <col min="4188" max="4188" width="10.85546875" style="170" customWidth="1"/>
    <col min="4189" max="4352" width="11.42578125" style="170"/>
    <col min="4353" max="4353" width="5.85546875" style="170" customWidth="1"/>
    <col min="4354" max="4354" width="15.42578125" style="170" customWidth="1"/>
    <col min="4355" max="4355" width="34.140625" style="170" customWidth="1"/>
    <col min="4356" max="4356" width="11.42578125" style="170"/>
    <col min="4357" max="4357" width="13.28515625" style="170" customWidth="1"/>
    <col min="4358" max="4359" width="15.7109375" style="170" customWidth="1"/>
    <col min="4360" max="4367" width="13.28515625" style="170" customWidth="1"/>
    <col min="4368" max="4369" width="12.7109375" style="170" customWidth="1"/>
    <col min="4370" max="4370" width="13.42578125" style="170" customWidth="1"/>
    <col min="4371" max="4371" width="8.5703125" style="170" customWidth="1"/>
    <col min="4372" max="4376" width="11.42578125" style="170"/>
    <col min="4377" max="4377" width="9.42578125" style="170" customWidth="1"/>
    <col min="4378" max="4379" width="11.42578125" style="170"/>
    <col min="4380" max="4380" width="14.140625" style="170" bestFit="1" customWidth="1"/>
    <col min="4381" max="4381" width="17.140625" style="170" bestFit="1" customWidth="1"/>
    <col min="4382" max="4383" width="12.5703125" style="170" customWidth="1"/>
    <col min="4384" max="4399" width="8.140625" style="170" customWidth="1"/>
    <col min="4400" max="4404" width="12" style="170" customWidth="1"/>
    <col min="4405" max="4410" width="0" style="170" hidden="1" customWidth="1"/>
    <col min="4411" max="4443" width="12" style="170" customWidth="1"/>
    <col min="4444" max="4444" width="10.85546875" style="170" customWidth="1"/>
    <col min="4445" max="4608" width="11.42578125" style="170"/>
    <col min="4609" max="4609" width="5.85546875" style="170" customWidth="1"/>
    <col min="4610" max="4610" width="15.42578125" style="170" customWidth="1"/>
    <col min="4611" max="4611" width="34.140625" style="170" customWidth="1"/>
    <col min="4612" max="4612" width="11.42578125" style="170"/>
    <col min="4613" max="4613" width="13.28515625" style="170" customWidth="1"/>
    <col min="4614" max="4615" width="15.7109375" style="170" customWidth="1"/>
    <col min="4616" max="4623" width="13.28515625" style="170" customWidth="1"/>
    <col min="4624" max="4625" width="12.7109375" style="170" customWidth="1"/>
    <col min="4626" max="4626" width="13.42578125" style="170" customWidth="1"/>
    <col min="4627" max="4627" width="8.5703125" style="170" customWidth="1"/>
    <col min="4628" max="4632" width="11.42578125" style="170"/>
    <col min="4633" max="4633" width="9.42578125" style="170" customWidth="1"/>
    <col min="4634" max="4635" width="11.42578125" style="170"/>
    <col min="4636" max="4636" width="14.140625" style="170" bestFit="1" customWidth="1"/>
    <col min="4637" max="4637" width="17.140625" style="170" bestFit="1" customWidth="1"/>
    <col min="4638" max="4639" width="12.5703125" style="170" customWidth="1"/>
    <col min="4640" max="4655" width="8.140625" style="170" customWidth="1"/>
    <col min="4656" max="4660" width="12" style="170" customWidth="1"/>
    <col min="4661" max="4666" width="0" style="170" hidden="1" customWidth="1"/>
    <col min="4667" max="4699" width="12" style="170" customWidth="1"/>
    <col min="4700" max="4700" width="10.85546875" style="170" customWidth="1"/>
    <col min="4701" max="4864" width="11.42578125" style="170"/>
    <col min="4865" max="4865" width="5.85546875" style="170" customWidth="1"/>
    <col min="4866" max="4866" width="15.42578125" style="170" customWidth="1"/>
    <col min="4867" max="4867" width="34.140625" style="170" customWidth="1"/>
    <col min="4868" max="4868" width="11.42578125" style="170"/>
    <col min="4869" max="4869" width="13.28515625" style="170" customWidth="1"/>
    <col min="4870" max="4871" width="15.7109375" style="170" customWidth="1"/>
    <col min="4872" max="4879" width="13.28515625" style="170" customWidth="1"/>
    <col min="4880" max="4881" width="12.7109375" style="170" customWidth="1"/>
    <col min="4882" max="4882" width="13.42578125" style="170" customWidth="1"/>
    <col min="4883" max="4883" width="8.5703125" style="170" customWidth="1"/>
    <col min="4884" max="4888" width="11.42578125" style="170"/>
    <col min="4889" max="4889" width="9.42578125" style="170" customWidth="1"/>
    <col min="4890" max="4891" width="11.42578125" style="170"/>
    <col min="4892" max="4892" width="14.140625" style="170" bestFit="1" customWidth="1"/>
    <col min="4893" max="4893" width="17.140625" style="170" bestFit="1" customWidth="1"/>
    <col min="4894" max="4895" width="12.5703125" style="170" customWidth="1"/>
    <col min="4896" max="4911" width="8.140625" style="170" customWidth="1"/>
    <col min="4912" max="4916" width="12" style="170" customWidth="1"/>
    <col min="4917" max="4922" width="0" style="170" hidden="1" customWidth="1"/>
    <col min="4923" max="4955" width="12" style="170" customWidth="1"/>
    <col min="4956" max="4956" width="10.85546875" style="170" customWidth="1"/>
    <col min="4957" max="5120" width="11.42578125" style="170"/>
    <col min="5121" max="5121" width="5.85546875" style="170" customWidth="1"/>
    <col min="5122" max="5122" width="15.42578125" style="170" customWidth="1"/>
    <col min="5123" max="5123" width="34.140625" style="170" customWidth="1"/>
    <col min="5124" max="5124" width="11.42578125" style="170"/>
    <col min="5125" max="5125" width="13.28515625" style="170" customWidth="1"/>
    <col min="5126" max="5127" width="15.7109375" style="170" customWidth="1"/>
    <col min="5128" max="5135" width="13.28515625" style="170" customWidth="1"/>
    <col min="5136" max="5137" width="12.7109375" style="170" customWidth="1"/>
    <col min="5138" max="5138" width="13.42578125" style="170" customWidth="1"/>
    <col min="5139" max="5139" width="8.5703125" style="170" customWidth="1"/>
    <col min="5140" max="5144" width="11.42578125" style="170"/>
    <col min="5145" max="5145" width="9.42578125" style="170" customWidth="1"/>
    <col min="5146" max="5147" width="11.42578125" style="170"/>
    <col min="5148" max="5148" width="14.140625" style="170" bestFit="1" customWidth="1"/>
    <col min="5149" max="5149" width="17.140625" style="170" bestFit="1" customWidth="1"/>
    <col min="5150" max="5151" width="12.5703125" style="170" customWidth="1"/>
    <col min="5152" max="5167" width="8.140625" style="170" customWidth="1"/>
    <col min="5168" max="5172" width="12" style="170" customWidth="1"/>
    <col min="5173" max="5178" width="0" style="170" hidden="1" customWidth="1"/>
    <col min="5179" max="5211" width="12" style="170" customWidth="1"/>
    <col min="5212" max="5212" width="10.85546875" style="170" customWidth="1"/>
    <col min="5213" max="5376" width="11.42578125" style="170"/>
    <col min="5377" max="5377" width="5.85546875" style="170" customWidth="1"/>
    <col min="5378" max="5378" width="15.42578125" style="170" customWidth="1"/>
    <col min="5379" max="5379" width="34.140625" style="170" customWidth="1"/>
    <col min="5380" max="5380" width="11.42578125" style="170"/>
    <col min="5381" max="5381" width="13.28515625" style="170" customWidth="1"/>
    <col min="5382" max="5383" width="15.7109375" style="170" customWidth="1"/>
    <col min="5384" max="5391" width="13.28515625" style="170" customWidth="1"/>
    <col min="5392" max="5393" width="12.7109375" style="170" customWidth="1"/>
    <col min="5394" max="5394" width="13.42578125" style="170" customWidth="1"/>
    <col min="5395" max="5395" width="8.5703125" style="170" customWidth="1"/>
    <col min="5396" max="5400" width="11.42578125" style="170"/>
    <col min="5401" max="5401" width="9.42578125" style="170" customWidth="1"/>
    <col min="5402" max="5403" width="11.42578125" style="170"/>
    <col min="5404" max="5404" width="14.140625" style="170" bestFit="1" customWidth="1"/>
    <col min="5405" max="5405" width="17.140625" style="170" bestFit="1" customWidth="1"/>
    <col min="5406" max="5407" width="12.5703125" style="170" customWidth="1"/>
    <col min="5408" max="5423" width="8.140625" style="170" customWidth="1"/>
    <col min="5424" max="5428" width="12" style="170" customWidth="1"/>
    <col min="5429" max="5434" width="0" style="170" hidden="1" customWidth="1"/>
    <col min="5435" max="5467" width="12" style="170" customWidth="1"/>
    <col min="5468" max="5468" width="10.85546875" style="170" customWidth="1"/>
    <col min="5469" max="5632" width="11.42578125" style="170"/>
    <col min="5633" max="5633" width="5.85546875" style="170" customWidth="1"/>
    <col min="5634" max="5634" width="15.42578125" style="170" customWidth="1"/>
    <col min="5635" max="5635" width="34.140625" style="170" customWidth="1"/>
    <col min="5636" max="5636" width="11.42578125" style="170"/>
    <col min="5637" max="5637" width="13.28515625" style="170" customWidth="1"/>
    <col min="5638" max="5639" width="15.7109375" style="170" customWidth="1"/>
    <col min="5640" max="5647" width="13.28515625" style="170" customWidth="1"/>
    <col min="5648" max="5649" width="12.7109375" style="170" customWidth="1"/>
    <col min="5650" max="5650" width="13.42578125" style="170" customWidth="1"/>
    <col min="5651" max="5651" width="8.5703125" style="170" customWidth="1"/>
    <col min="5652" max="5656" width="11.42578125" style="170"/>
    <col min="5657" max="5657" width="9.42578125" style="170" customWidth="1"/>
    <col min="5658" max="5659" width="11.42578125" style="170"/>
    <col min="5660" max="5660" width="14.140625" style="170" bestFit="1" customWidth="1"/>
    <col min="5661" max="5661" width="17.140625" style="170" bestFit="1" customWidth="1"/>
    <col min="5662" max="5663" width="12.5703125" style="170" customWidth="1"/>
    <col min="5664" max="5679" width="8.140625" style="170" customWidth="1"/>
    <col min="5680" max="5684" width="12" style="170" customWidth="1"/>
    <col min="5685" max="5690" width="0" style="170" hidden="1" customWidth="1"/>
    <col min="5691" max="5723" width="12" style="170" customWidth="1"/>
    <col min="5724" max="5724" width="10.85546875" style="170" customWidth="1"/>
    <col min="5725" max="5888" width="11.42578125" style="170"/>
    <col min="5889" max="5889" width="5.85546875" style="170" customWidth="1"/>
    <col min="5890" max="5890" width="15.42578125" style="170" customWidth="1"/>
    <col min="5891" max="5891" width="34.140625" style="170" customWidth="1"/>
    <col min="5892" max="5892" width="11.42578125" style="170"/>
    <col min="5893" max="5893" width="13.28515625" style="170" customWidth="1"/>
    <col min="5894" max="5895" width="15.7109375" style="170" customWidth="1"/>
    <col min="5896" max="5903" width="13.28515625" style="170" customWidth="1"/>
    <col min="5904" max="5905" width="12.7109375" style="170" customWidth="1"/>
    <col min="5906" max="5906" width="13.42578125" style="170" customWidth="1"/>
    <col min="5907" max="5907" width="8.5703125" style="170" customWidth="1"/>
    <col min="5908" max="5912" width="11.42578125" style="170"/>
    <col min="5913" max="5913" width="9.42578125" style="170" customWidth="1"/>
    <col min="5914" max="5915" width="11.42578125" style="170"/>
    <col min="5916" max="5916" width="14.140625" style="170" bestFit="1" customWidth="1"/>
    <col min="5917" max="5917" width="17.140625" style="170" bestFit="1" customWidth="1"/>
    <col min="5918" max="5919" width="12.5703125" style="170" customWidth="1"/>
    <col min="5920" max="5935" width="8.140625" style="170" customWidth="1"/>
    <col min="5936" max="5940" width="12" style="170" customWidth="1"/>
    <col min="5941" max="5946" width="0" style="170" hidden="1" customWidth="1"/>
    <col min="5947" max="5979" width="12" style="170" customWidth="1"/>
    <col min="5980" max="5980" width="10.85546875" style="170" customWidth="1"/>
    <col min="5981" max="6144" width="11.42578125" style="170"/>
    <col min="6145" max="6145" width="5.85546875" style="170" customWidth="1"/>
    <col min="6146" max="6146" width="15.42578125" style="170" customWidth="1"/>
    <col min="6147" max="6147" width="34.140625" style="170" customWidth="1"/>
    <col min="6148" max="6148" width="11.42578125" style="170"/>
    <col min="6149" max="6149" width="13.28515625" style="170" customWidth="1"/>
    <col min="6150" max="6151" width="15.7109375" style="170" customWidth="1"/>
    <col min="6152" max="6159" width="13.28515625" style="170" customWidth="1"/>
    <col min="6160" max="6161" width="12.7109375" style="170" customWidth="1"/>
    <col min="6162" max="6162" width="13.42578125" style="170" customWidth="1"/>
    <col min="6163" max="6163" width="8.5703125" style="170" customWidth="1"/>
    <col min="6164" max="6168" width="11.42578125" style="170"/>
    <col min="6169" max="6169" width="9.42578125" style="170" customWidth="1"/>
    <col min="6170" max="6171" width="11.42578125" style="170"/>
    <col min="6172" max="6172" width="14.140625" style="170" bestFit="1" customWidth="1"/>
    <col min="6173" max="6173" width="17.140625" style="170" bestFit="1" customWidth="1"/>
    <col min="6174" max="6175" width="12.5703125" style="170" customWidth="1"/>
    <col min="6176" max="6191" width="8.140625" style="170" customWidth="1"/>
    <col min="6192" max="6196" width="12" style="170" customWidth="1"/>
    <col min="6197" max="6202" width="0" style="170" hidden="1" customWidth="1"/>
    <col min="6203" max="6235" width="12" style="170" customWidth="1"/>
    <col min="6236" max="6236" width="10.85546875" style="170" customWidth="1"/>
    <col min="6237" max="6400" width="11.42578125" style="170"/>
    <col min="6401" max="6401" width="5.85546875" style="170" customWidth="1"/>
    <col min="6402" max="6402" width="15.42578125" style="170" customWidth="1"/>
    <col min="6403" max="6403" width="34.140625" style="170" customWidth="1"/>
    <col min="6404" max="6404" width="11.42578125" style="170"/>
    <col min="6405" max="6405" width="13.28515625" style="170" customWidth="1"/>
    <col min="6406" max="6407" width="15.7109375" style="170" customWidth="1"/>
    <col min="6408" max="6415" width="13.28515625" style="170" customWidth="1"/>
    <col min="6416" max="6417" width="12.7109375" style="170" customWidth="1"/>
    <col min="6418" max="6418" width="13.42578125" style="170" customWidth="1"/>
    <col min="6419" max="6419" width="8.5703125" style="170" customWidth="1"/>
    <col min="6420" max="6424" width="11.42578125" style="170"/>
    <col min="6425" max="6425" width="9.42578125" style="170" customWidth="1"/>
    <col min="6426" max="6427" width="11.42578125" style="170"/>
    <col min="6428" max="6428" width="14.140625" style="170" bestFit="1" customWidth="1"/>
    <col min="6429" max="6429" width="17.140625" style="170" bestFit="1" customWidth="1"/>
    <col min="6430" max="6431" width="12.5703125" style="170" customWidth="1"/>
    <col min="6432" max="6447" width="8.140625" style="170" customWidth="1"/>
    <col min="6448" max="6452" width="12" style="170" customWidth="1"/>
    <col min="6453" max="6458" width="0" style="170" hidden="1" customWidth="1"/>
    <col min="6459" max="6491" width="12" style="170" customWidth="1"/>
    <col min="6492" max="6492" width="10.85546875" style="170" customWidth="1"/>
    <col min="6493" max="6656" width="11.42578125" style="170"/>
    <col min="6657" max="6657" width="5.85546875" style="170" customWidth="1"/>
    <col min="6658" max="6658" width="15.42578125" style="170" customWidth="1"/>
    <col min="6659" max="6659" width="34.140625" style="170" customWidth="1"/>
    <col min="6660" max="6660" width="11.42578125" style="170"/>
    <col min="6661" max="6661" width="13.28515625" style="170" customWidth="1"/>
    <col min="6662" max="6663" width="15.7109375" style="170" customWidth="1"/>
    <col min="6664" max="6671" width="13.28515625" style="170" customWidth="1"/>
    <col min="6672" max="6673" width="12.7109375" style="170" customWidth="1"/>
    <col min="6674" max="6674" width="13.42578125" style="170" customWidth="1"/>
    <col min="6675" max="6675" width="8.5703125" style="170" customWidth="1"/>
    <col min="6676" max="6680" width="11.42578125" style="170"/>
    <col min="6681" max="6681" width="9.42578125" style="170" customWidth="1"/>
    <col min="6682" max="6683" width="11.42578125" style="170"/>
    <col min="6684" max="6684" width="14.140625" style="170" bestFit="1" customWidth="1"/>
    <col min="6685" max="6685" width="17.140625" style="170" bestFit="1" customWidth="1"/>
    <col min="6686" max="6687" width="12.5703125" style="170" customWidth="1"/>
    <col min="6688" max="6703" width="8.140625" style="170" customWidth="1"/>
    <col min="6704" max="6708" width="12" style="170" customWidth="1"/>
    <col min="6709" max="6714" width="0" style="170" hidden="1" customWidth="1"/>
    <col min="6715" max="6747" width="12" style="170" customWidth="1"/>
    <col min="6748" max="6748" width="10.85546875" style="170" customWidth="1"/>
    <col min="6749" max="6912" width="11.42578125" style="170"/>
    <col min="6913" max="6913" width="5.85546875" style="170" customWidth="1"/>
    <col min="6914" max="6914" width="15.42578125" style="170" customWidth="1"/>
    <col min="6915" max="6915" width="34.140625" style="170" customWidth="1"/>
    <col min="6916" max="6916" width="11.42578125" style="170"/>
    <col min="6917" max="6917" width="13.28515625" style="170" customWidth="1"/>
    <col min="6918" max="6919" width="15.7109375" style="170" customWidth="1"/>
    <col min="6920" max="6927" width="13.28515625" style="170" customWidth="1"/>
    <col min="6928" max="6929" width="12.7109375" style="170" customWidth="1"/>
    <col min="6930" max="6930" width="13.42578125" style="170" customWidth="1"/>
    <col min="6931" max="6931" width="8.5703125" style="170" customWidth="1"/>
    <col min="6932" max="6936" width="11.42578125" style="170"/>
    <col min="6937" max="6937" width="9.42578125" style="170" customWidth="1"/>
    <col min="6938" max="6939" width="11.42578125" style="170"/>
    <col min="6940" max="6940" width="14.140625" style="170" bestFit="1" customWidth="1"/>
    <col min="6941" max="6941" width="17.140625" style="170" bestFit="1" customWidth="1"/>
    <col min="6942" max="6943" width="12.5703125" style="170" customWidth="1"/>
    <col min="6944" max="6959" width="8.140625" style="170" customWidth="1"/>
    <col min="6960" max="6964" width="12" style="170" customWidth="1"/>
    <col min="6965" max="6970" width="0" style="170" hidden="1" customWidth="1"/>
    <col min="6971" max="7003" width="12" style="170" customWidth="1"/>
    <col min="7004" max="7004" width="10.85546875" style="170" customWidth="1"/>
    <col min="7005" max="7168" width="11.42578125" style="170"/>
    <col min="7169" max="7169" width="5.85546875" style="170" customWidth="1"/>
    <col min="7170" max="7170" width="15.42578125" style="170" customWidth="1"/>
    <col min="7171" max="7171" width="34.140625" style="170" customWidth="1"/>
    <col min="7172" max="7172" width="11.42578125" style="170"/>
    <col min="7173" max="7173" width="13.28515625" style="170" customWidth="1"/>
    <col min="7174" max="7175" width="15.7109375" style="170" customWidth="1"/>
    <col min="7176" max="7183" width="13.28515625" style="170" customWidth="1"/>
    <col min="7184" max="7185" width="12.7109375" style="170" customWidth="1"/>
    <col min="7186" max="7186" width="13.42578125" style="170" customWidth="1"/>
    <col min="7187" max="7187" width="8.5703125" style="170" customWidth="1"/>
    <col min="7188" max="7192" width="11.42578125" style="170"/>
    <col min="7193" max="7193" width="9.42578125" style="170" customWidth="1"/>
    <col min="7194" max="7195" width="11.42578125" style="170"/>
    <col min="7196" max="7196" width="14.140625" style="170" bestFit="1" customWidth="1"/>
    <col min="7197" max="7197" width="17.140625" style="170" bestFit="1" customWidth="1"/>
    <col min="7198" max="7199" width="12.5703125" style="170" customWidth="1"/>
    <col min="7200" max="7215" width="8.140625" style="170" customWidth="1"/>
    <col min="7216" max="7220" width="12" style="170" customWidth="1"/>
    <col min="7221" max="7226" width="0" style="170" hidden="1" customWidth="1"/>
    <col min="7227" max="7259" width="12" style="170" customWidth="1"/>
    <col min="7260" max="7260" width="10.85546875" style="170" customWidth="1"/>
    <col min="7261" max="7424" width="11.42578125" style="170"/>
    <col min="7425" max="7425" width="5.85546875" style="170" customWidth="1"/>
    <col min="7426" max="7426" width="15.42578125" style="170" customWidth="1"/>
    <col min="7427" max="7427" width="34.140625" style="170" customWidth="1"/>
    <col min="7428" max="7428" width="11.42578125" style="170"/>
    <col min="7429" max="7429" width="13.28515625" style="170" customWidth="1"/>
    <col min="7430" max="7431" width="15.7109375" style="170" customWidth="1"/>
    <col min="7432" max="7439" width="13.28515625" style="170" customWidth="1"/>
    <col min="7440" max="7441" width="12.7109375" style="170" customWidth="1"/>
    <col min="7442" max="7442" width="13.42578125" style="170" customWidth="1"/>
    <col min="7443" max="7443" width="8.5703125" style="170" customWidth="1"/>
    <col min="7444" max="7448" width="11.42578125" style="170"/>
    <col min="7449" max="7449" width="9.42578125" style="170" customWidth="1"/>
    <col min="7450" max="7451" width="11.42578125" style="170"/>
    <col min="7452" max="7452" width="14.140625" style="170" bestFit="1" customWidth="1"/>
    <col min="7453" max="7453" width="17.140625" style="170" bestFit="1" customWidth="1"/>
    <col min="7454" max="7455" width="12.5703125" style="170" customWidth="1"/>
    <col min="7456" max="7471" width="8.140625" style="170" customWidth="1"/>
    <col min="7472" max="7476" width="12" style="170" customWidth="1"/>
    <col min="7477" max="7482" width="0" style="170" hidden="1" customWidth="1"/>
    <col min="7483" max="7515" width="12" style="170" customWidth="1"/>
    <col min="7516" max="7516" width="10.85546875" style="170" customWidth="1"/>
    <col min="7517" max="7680" width="11.42578125" style="170"/>
    <col min="7681" max="7681" width="5.85546875" style="170" customWidth="1"/>
    <col min="7682" max="7682" width="15.42578125" style="170" customWidth="1"/>
    <col min="7683" max="7683" width="34.140625" style="170" customWidth="1"/>
    <col min="7684" max="7684" width="11.42578125" style="170"/>
    <col min="7685" max="7685" width="13.28515625" style="170" customWidth="1"/>
    <col min="7686" max="7687" width="15.7109375" style="170" customWidth="1"/>
    <col min="7688" max="7695" width="13.28515625" style="170" customWidth="1"/>
    <col min="7696" max="7697" width="12.7109375" style="170" customWidth="1"/>
    <col min="7698" max="7698" width="13.42578125" style="170" customWidth="1"/>
    <col min="7699" max="7699" width="8.5703125" style="170" customWidth="1"/>
    <col min="7700" max="7704" width="11.42578125" style="170"/>
    <col min="7705" max="7705" width="9.42578125" style="170" customWidth="1"/>
    <col min="7706" max="7707" width="11.42578125" style="170"/>
    <col min="7708" max="7708" width="14.140625" style="170" bestFit="1" customWidth="1"/>
    <col min="7709" max="7709" width="17.140625" style="170" bestFit="1" customWidth="1"/>
    <col min="7710" max="7711" width="12.5703125" style="170" customWidth="1"/>
    <col min="7712" max="7727" width="8.140625" style="170" customWidth="1"/>
    <col min="7728" max="7732" width="12" style="170" customWidth="1"/>
    <col min="7733" max="7738" width="0" style="170" hidden="1" customWidth="1"/>
    <col min="7739" max="7771" width="12" style="170" customWidth="1"/>
    <col min="7772" max="7772" width="10.85546875" style="170" customWidth="1"/>
    <col min="7773" max="7936" width="11.42578125" style="170"/>
    <col min="7937" max="7937" width="5.85546875" style="170" customWidth="1"/>
    <col min="7938" max="7938" width="15.42578125" style="170" customWidth="1"/>
    <col min="7939" max="7939" width="34.140625" style="170" customWidth="1"/>
    <col min="7940" max="7940" width="11.42578125" style="170"/>
    <col min="7941" max="7941" width="13.28515625" style="170" customWidth="1"/>
    <col min="7942" max="7943" width="15.7109375" style="170" customWidth="1"/>
    <col min="7944" max="7951" width="13.28515625" style="170" customWidth="1"/>
    <col min="7952" max="7953" width="12.7109375" style="170" customWidth="1"/>
    <col min="7954" max="7954" width="13.42578125" style="170" customWidth="1"/>
    <col min="7955" max="7955" width="8.5703125" style="170" customWidth="1"/>
    <col min="7956" max="7960" width="11.42578125" style="170"/>
    <col min="7961" max="7961" width="9.42578125" style="170" customWidth="1"/>
    <col min="7962" max="7963" width="11.42578125" style="170"/>
    <col min="7964" max="7964" width="14.140625" style="170" bestFit="1" customWidth="1"/>
    <col min="7965" max="7965" width="17.140625" style="170" bestFit="1" customWidth="1"/>
    <col min="7966" max="7967" width="12.5703125" style="170" customWidth="1"/>
    <col min="7968" max="7983" width="8.140625" style="170" customWidth="1"/>
    <col min="7984" max="7988" width="12" style="170" customWidth="1"/>
    <col min="7989" max="7994" width="0" style="170" hidden="1" customWidth="1"/>
    <col min="7995" max="8027" width="12" style="170" customWidth="1"/>
    <col min="8028" max="8028" width="10.85546875" style="170" customWidth="1"/>
    <col min="8029" max="8192" width="11.42578125" style="170"/>
    <col min="8193" max="8193" width="5.85546875" style="170" customWidth="1"/>
    <col min="8194" max="8194" width="15.42578125" style="170" customWidth="1"/>
    <col min="8195" max="8195" width="34.140625" style="170" customWidth="1"/>
    <col min="8196" max="8196" width="11.42578125" style="170"/>
    <col min="8197" max="8197" width="13.28515625" style="170" customWidth="1"/>
    <col min="8198" max="8199" width="15.7109375" style="170" customWidth="1"/>
    <col min="8200" max="8207" width="13.28515625" style="170" customWidth="1"/>
    <col min="8208" max="8209" width="12.7109375" style="170" customWidth="1"/>
    <col min="8210" max="8210" width="13.42578125" style="170" customWidth="1"/>
    <col min="8211" max="8211" width="8.5703125" style="170" customWidth="1"/>
    <col min="8212" max="8216" width="11.42578125" style="170"/>
    <col min="8217" max="8217" width="9.42578125" style="170" customWidth="1"/>
    <col min="8218" max="8219" width="11.42578125" style="170"/>
    <col min="8220" max="8220" width="14.140625" style="170" bestFit="1" customWidth="1"/>
    <col min="8221" max="8221" width="17.140625" style="170" bestFit="1" customWidth="1"/>
    <col min="8222" max="8223" width="12.5703125" style="170" customWidth="1"/>
    <col min="8224" max="8239" width="8.140625" style="170" customWidth="1"/>
    <col min="8240" max="8244" width="12" style="170" customWidth="1"/>
    <col min="8245" max="8250" width="0" style="170" hidden="1" customWidth="1"/>
    <col min="8251" max="8283" width="12" style="170" customWidth="1"/>
    <col min="8284" max="8284" width="10.85546875" style="170" customWidth="1"/>
    <col min="8285" max="8448" width="11.42578125" style="170"/>
    <col min="8449" max="8449" width="5.85546875" style="170" customWidth="1"/>
    <col min="8450" max="8450" width="15.42578125" style="170" customWidth="1"/>
    <col min="8451" max="8451" width="34.140625" style="170" customWidth="1"/>
    <col min="8452" max="8452" width="11.42578125" style="170"/>
    <col min="8453" max="8453" width="13.28515625" style="170" customWidth="1"/>
    <col min="8454" max="8455" width="15.7109375" style="170" customWidth="1"/>
    <col min="8456" max="8463" width="13.28515625" style="170" customWidth="1"/>
    <col min="8464" max="8465" width="12.7109375" style="170" customWidth="1"/>
    <col min="8466" max="8466" width="13.42578125" style="170" customWidth="1"/>
    <col min="8467" max="8467" width="8.5703125" style="170" customWidth="1"/>
    <col min="8468" max="8472" width="11.42578125" style="170"/>
    <col min="8473" max="8473" width="9.42578125" style="170" customWidth="1"/>
    <col min="8474" max="8475" width="11.42578125" style="170"/>
    <col min="8476" max="8476" width="14.140625" style="170" bestFit="1" customWidth="1"/>
    <col min="8477" max="8477" width="17.140625" style="170" bestFit="1" customWidth="1"/>
    <col min="8478" max="8479" width="12.5703125" style="170" customWidth="1"/>
    <col min="8480" max="8495" width="8.140625" style="170" customWidth="1"/>
    <col min="8496" max="8500" width="12" style="170" customWidth="1"/>
    <col min="8501" max="8506" width="0" style="170" hidden="1" customWidth="1"/>
    <col min="8507" max="8539" width="12" style="170" customWidth="1"/>
    <col min="8540" max="8540" width="10.85546875" style="170" customWidth="1"/>
    <col min="8541" max="8704" width="11.42578125" style="170"/>
    <col min="8705" max="8705" width="5.85546875" style="170" customWidth="1"/>
    <col min="8706" max="8706" width="15.42578125" style="170" customWidth="1"/>
    <col min="8707" max="8707" width="34.140625" style="170" customWidth="1"/>
    <col min="8708" max="8708" width="11.42578125" style="170"/>
    <col min="8709" max="8709" width="13.28515625" style="170" customWidth="1"/>
    <col min="8710" max="8711" width="15.7109375" style="170" customWidth="1"/>
    <col min="8712" max="8719" width="13.28515625" style="170" customWidth="1"/>
    <col min="8720" max="8721" width="12.7109375" style="170" customWidth="1"/>
    <col min="8722" max="8722" width="13.42578125" style="170" customWidth="1"/>
    <col min="8723" max="8723" width="8.5703125" style="170" customWidth="1"/>
    <col min="8724" max="8728" width="11.42578125" style="170"/>
    <col min="8729" max="8729" width="9.42578125" style="170" customWidth="1"/>
    <col min="8730" max="8731" width="11.42578125" style="170"/>
    <col min="8732" max="8732" width="14.140625" style="170" bestFit="1" customWidth="1"/>
    <col min="8733" max="8733" width="17.140625" style="170" bestFit="1" customWidth="1"/>
    <col min="8734" max="8735" width="12.5703125" style="170" customWidth="1"/>
    <col min="8736" max="8751" width="8.140625" style="170" customWidth="1"/>
    <col min="8752" max="8756" width="12" style="170" customWidth="1"/>
    <col min="8757" max="8762" width="0" style="170" hidden="1" customWidth="1"/>
    <col min="8763" max="8795" width="12" style="170" customWidth="1"/>
    <col min="8796" max="8796" width="10.85546875" style="170" customWidth="1"/>
    <col min="8797" max="8960" width="11.42578125" style="170"/>
    <col min="8961" max="8961" width="5.85546875" style="170" customWidth="1"/>
    <col min="8962" max="8962" width="15.42578125" style="170" customWidth="1"/>
    <col min="8963" max="8963" width="34.140625" style="170" customWidth="1"/>
    <col min="8964" max="8964" width="11.42578125" style="170"/>
    <col min="8965" max="8965" width="13.28515625" style="170" customWidth="1"/>
    <col min="8966" max="8967" width="15.7109375" style="170" customWidth="1"/>
    <col min="8968" max="8975" width="13.28515625" style="170" customWidth="1"/>
    <col min="8976" max="8977" width="12.7109375" style="170" customWidth="1"/>
    <col min="8978" max="8978" width="13.42578125" style="170" customWidth="1"/>
    <col min="8979" max="8979" width="8.5703125" style="170" customWidth="1"/>
    <col min="8980" max="8984" width="11.42578125" style="170"/>
    <col min="8985" max="8985" width="9.42578125" style="170" customWidth="1"/>
    <col min="8986" max="8987" width="11.42578125" style="170"/>
    <col min="8988" max="8988" width="14.140625" style="170" bestFit="1" customWidth="1"/>
    <col min="8989" max="8989" width="17.140625" style="170" bestFit="1" customWidth="1"/>
    <col min="8990" max="8991" width="12.5703125" style="170" customWidth="1"/>
    <col min="8992" max="9007" width="8.140625" style="170" customWidth="1"/>
    <col min="9008" max="9012" width="12" style="170" customWidth="1"/>
    <col min="9013" max="9018" width="0" style="170" hidden="1" customWidth="1"/>
    <col min="9019" max="9051" width="12" style="170" customWidth="1"/>
    <col min="9052" max="9052" width="10.85546875" style="170" customWidth="1"/>
    <col min="9053" max="9216" width="11.42578125" style="170"/>
    <col min="9217" max="9217" width="5.85546875" style="170" customWidth="1"/>
    <col min="9218" max="9218" width="15.42578125" style="170" customWidth="1"/>
    <col min="9219" max="9219" width="34.140625" style="170" customWidth="1"/>
    <col min="9220" max="9220" width="11.42578125" style="170"/>
    <col min="9221" max="9221" width="13.28515625" style="170" customWidth="1"/>
    <col min="9222" max="9223" width="15.7109375" style="170" customWidth="1"/>
    <col min="9224" max="9231" width="13.28515625" style="170" customWidth="1"/>
    <col min="9232" max="9233" width="12.7109375" style="170" customWidth="1"/>
    <col min="9234" max="9234" width="13.42578125" style="170" customWidth="1"/>
    <col min="9235" max="9235" width="8.5703125" style="170" customWidth="1"/>
    <col min="9236" max="9240" width="11.42578125" style="170"/>
    <col min="9241" max="9241" width="9.42578125" style="170" customWidth="1"/>
    <col min="9242" max="9243" width="11.42578125" style="170"/>
    <col min="9244" max="9244" width="14.140625" style="170" bestFit="1" customWidth="1"/>
    <col min="9245" max="9245" width="17.140625" style="170" bestFit="1" customWidth="1"/>
    <col min="9246" max="9247" width="12.5703125" style="170" customWidth="1"/>
    <col min="9248" max="9263" width="8.140625" style="170" customWidth="1"/>
    <col min="9264" max="9268" width="12" style="170" customWidth="1"/>
    <col min="9269" max="9274" width="0" style="170" hidden="1" customWidth="1"/>
    <col min="9275" max="9307" width="12" style="170" customWidth="1"/>
    <col min="9308" max="9308" width="10.85546875" style="170" customWidth="1"/>
    <col min="9309" max="9472" width="11.42578125" style="170"/>
    <col min="9473" max="9473" width="5.85546875" style="170" customWidth="1"/>
    <col min="9474" max="9474" width="15.42578125" style="170" customWidth="1"/>
    <col min="9475" max="9475" width="34.140625" style="170" customWidth="1"/>
    <col min="9476" max="9476" width="11.42578125" style="170"/>
    <col min="9477" max="9477" width="13.28515625" style="170" customWidth="1"/>
    <col min="9478" max="9479" width="15.7109375" style="170" customWidth="1"/>
    <col min="9480" max="9487" width="13.28515625" style="170" customWidth="1"/>
    <col min="9488" max="9489" width="12.7109375" style="170" customWidth="1"/>
    <col min="9490" max="9490" width="13.42578125" style="170" customWidth="1"/>
    <col min="9491" max="9491" width="8.5703125" style="170" customWidth="1"/>
    <col min="9492" max="9496" width="11.42578125" style="170"/>
    <col min="9497" max="9497" width="9.42578125" style="170" customWidth="1"/>
    <col min="9498" max="9499" width="11.42578125" style="170"/>
    <col min="9500" max="9500" width="14.140625" style="170" bestFit="1" customWidth="1"/>
    <col min="9501" max="9501" width="17.140625" style="170" bestFit="1" customWidth="1"/>
    <col min="9502" max="9503" width="12.5703125" style="170" customWidth="1"/>
    <col min="9504" max="9519" width="8.140625" style="170" customWidth="1"/>
    <col min="9520" max="9524" width="12" style="170" customWidth="1"/>
    <col min="9525" max="9530" width="0" style="170" hidden="1" customWidth="1"/>
    <col min="9531" max="9563" width="12" style="170" customWidth="1"/>
    <col min="9564" max="9564" width="10.85546875" style="170" customWidth="1"/>
    <col min="9565" max="9728" width="11.42578125" style="170"/>
    <col min="9729" max="9729" width="5.85546875" style="170" customWidth="1"/>
    <col min="9730" max="9730" width="15.42578125" style="170" customWidth="1"/>
    <col min="9731" max="9731" width="34.140625" style="170" customWidth="1"/>
    <col min="9732" max="9732" width="11.42578125" style="170"/>
    <col min="9733" max="9733" width="13.28515625" style="170" customWidth="1"/>
    <col min="9734" max="9735" width="15.7109375" style="170" customWidth="1"/>
    <col min="9736" max="9743" width="13.28515625" style="170" customWidth="1"/>
    <col min="9744" max="9745" width="12.7109375" style="170" customWidth="1"/>
    <col min="9746" max="9746" width="13.42578125" style="170" customWidth="1"/>
    <col min="9747" max="9747" width="8.5703125" style="170" customWidth="1"/>
    <col min="9748" max="9752" width="11.42578125" style="170"/>
    <col min="9753" max="9753" width="9.42578125" style="170" customWidth="1"/>
    <col min="9754" max="9755" width="11.42578125" style="170"/>
    <col min="9756" max="9756" width="14.140625" style="170" bestFit="1" customWidth="1"/>
    <col min="9757" max="9757" width="17.140625" style="170" bestFit="1" customWidth="1"/>
    <col min="9758" max="9759" width="12.5703125" style="170" customWidth="1"/>
    <col min="9760" max="9775" width="8.140625" style="170" customWidth="1"/>
    <col min="9776" max="9780" width="12" style="170" customWidth="1"/>
    <col min="9781" max="9786" width="0" style="170" hidden="1" customWidth="1"/>
    <col min="9787" max="9819" width="12" style="170" customWidth="1"/>
    <col min="9820" max="9820" width="10.85546875" style="170" customWidth="1"/>
    <col min="9821" max="9984" width="11.42578125" style="170"/>
    <col min="9985" max="9985" width="5.85546875" style="170" customWidth="1"/>
    <col min="9986" max="9986" width="15.42578125" style="170" customWidth="1"/>
    <col min="9987" max="9987" width="34.140625" style="170" customWidth="1"/>
    <col min="9988" max="9988" width="11.42578125" style="170"/>
    <col min="9989" max="9989" width="13.28515625" style="170" customWidth="1"/>
    <col min="9990" max="9991" width="15.7109375" style="170" customWidth="1"/>
    <col min="9992" max="9999" width="13.28515625" style="170" customWidth="1"/>
    <col min="10000" max="10001" width="12.7109375" style="170" customWidth="1"/>
    <col min="10002" max="10002" width="13.42578125" style="170" customWidth="1"/>
    <col min="10003" max="10003" width="8.5703125" style="170" customWidth="1"/>
    <col min="10004" max="10008" width="11.42578125" style="170"/>
    <col min="10009" max="10009" width="9.42578125" style="170" customWidth="1"/>
    <col min="10010" max="10011" width="11.42578125" style="170"/>
    <col min="10012" max="10012" width="14.140625" style="170" bestFit="1" customWidth="1"/>
    <col min="10013" max="10013" width="17.140625" style="170" bestFit="1" customWidth="1"/>
    <col min="10014" max="10015" width="12.5703125" style="170" customWidth="1"/>
    <col min="10016" max="10031" width="8.140625" style="170" customWidth="1"/>
    <col min="10032" max="10036" width="12" style="170" customWidth="1"/>
    <col min="10037" max="10042" width="0" style="170" hidden="1" customWidth="1"/>
    <col min="10043" max="10075" width="12" style="170" customWidth="1"/>
    <col min="10076" max="10076" width="10.85546875" style="170" customWidth="1"/>
    <col min="10077" max="10240" width="11.42578125" style="170"/>
    <col min="10241" max="10241" width="5.85546875" style="170" customWidth="1"/>
    <col min="10242" max="10242" width="15.42578125" style="170" customWidth="1"/>
    <col min="10243" max="10243" width="34.140625" style="170" customWidth="1"/>
    <col min="10244" max="10244" width="11.42578125" style="170"/>
    <col min="10245" max="10245" width="13.28515625" style="170" customWidth="1"/>
    <col min="10246" max="10247" width="15.7109375" style="170" customWidth="1"/>
    <col min="10248" max="10255" width="13.28515625" style="170" customWidth="1"/>
    <col min="10256" max="10257" width="12.7109375" style="170" customWidth="1"/>
    <col min="10258" max="10258" width="13.42578125" style="170" customWidth="1"/>
    <col min="10259" max="10259" width="8.5703125" style="170" customWidth="1"/>
    <col min="10260" max="10264" width="11.42578125" style="170"/>
    <col min="10265" max="10265" width="9.42578125" style="170" customWidth="1"/>
    <col min="10266" max="10267" width="11.42578125" style="170"/>
    <col min="10268" max="10268" width="14.140625" style="170" bestFit="1" customWidth="1"/>
    <col min="10269" max="10269" width="17.140625" style="170" bestFit="1" customWidth="1"/>
    <col min="10270" max="10271" width="12.5703125" style="170" customWidth="1"/>
    <col min="10272" max="10287" width="8.140625" style="170" customWidth="1"/>
    <col min="10288" max="10292" width="12" style="170" customWidth="1"/>
    <col min="10293" max="10298" width="0" style="170" hidden="1" customWidth="1"/>
    <col min="10299" max="10331" width="12" style="170" customWidth="1"/>
    <col min="10332" max="10332" width="10.85546875" style="170" customWidth="1"/>
    <col min="10333" max="10496" width="11.42578125" style="170"/>
    <col min="10497" max="10497" width="5.85546875" style="170" customWidth="1"/>
    <col min="10498" max="10498" width="15.42578125" style="170" customWidth="1"/>
    <col min="10499" max="10499" width="34.140625" style="170" customWidth="1"/>
    <col min="10500" max="10500" width="11.42578125" style="170"/>
    <col min="10501" max="10501" width="13.28515625" style="170" customWidth="1"/>
    <col min="10502" max="10503" width="15.7109375" style="170" customWidth="1"/>
    <col min="10504" max="10511" width="13.28515625" style="170" customWidth="1"/>
    <col min="10512" max="10513" width="12.7109375" style="170" customWidth="1"/>
    <col min="10514" max="10514" width="13.42578125" style="170" customWidth="1"/>
    <col min="10515" max="10515" width="8.5703125" style="170" customWidth="1"/>
    <col min="10516" max="10520" width="11.42578125" style="170"/>
    <col min="10521" max="10521" width="9.42578125" style="170" customWidth="1"/>
    <col min="10522" max="10523" width="11.42578125" style="170"/>
    <col min="10524" max="10524" width="14.140625" style="170" bestFit="1" customWidth="1"/>
    <col min="10525" max="10525" width="17.140625" style="170" bestFit="1" customWidth="1"/>
    <col min="10526" max="10527" width="12.5703125" style="170" customWidth="1"/>
    <col min="10528" max="10543" width="8.140625" style="170" customWidth="1"/>
    <col min="10544" max="10548" width="12" style="170" customWidth="1"/>
    <col min="10549" max="10554" width="0" style="170" hidden="1" customWidth="1"/>
    <col min="10555" max="10587" width="12" style="170" customWidth="1"/>
    <col min="10588" max="10588" width="10.85546875" style="170" customWidth="1"/>
    <col min="10589" max="10752" width="11.42578125" style="170"/>
    <col min="10753" max="10753" width="5.85546875" style="170" customWidth="1"/>
    <col min="10754" max="10754" width="15.42578125" style="170" customWidth="1"/>
    <col min="10755" max="10755" width="34.140625" style="170" customWidth="1"/>
    <col min="10756" max="10756" width="11.42578125" style="170"/>
    <col min="10757" max="10757" width="13.28515625" style="170" customWidth="1"/>
    <col min="10758" max="10759" width="15.7109375" style="170" customWidth="1"/>
    <col min="10760" max="10767" width="13.28515625" style="170" customWidth="1"/>
    <col min="10768" max="10769" width="12.7109375" style="170" customWidth="1"/>
    <col min="10770" max="10770" width="13.42578125" style="170" customWidth="1"/>
    <col min="10771" max="10771" width="8.5703125" style="170" customWidth="1"/>
    <col min="10772" max="10776" width="11.42578125" style="170"/>
    <col min="10777" max="10777" width="9.42578125" style="170" customWidth="1"/>
    <col min="10778" max="10779" width="11.42578125" style="170"/>
    <col min="10780" max="10780" width="14.140625" style="170" bestFit="1" customWidth="1"/>
    <col min="10781" max="10781" width="17.140625" style="170" bestFit="1" customWidth="1"/>
    <col min="10782" max="10783" width="12.5703125" style="170" customWidth="1"/>
    <col min="10784" max="10799" width="8.140625" style="170" customWidth="1"/>
    <col min="10800" max="10804" width="12" style="170" customWidth="1"/>
    <col min="10805" max="10810" width="0" style="170" hidden="1" customWidth="1"/>
    <col min="10811" max="10843" width="12" style="170" customWidth="1"/>
    <col min="10844" max="10844" width="10.85546875" style="170" customWidth="1"/>
    <col min="10845" max="11008" width="11.42578125" style="170"/>
    <col min="11009" max="11009" width="5.85546875" style="170" customWidth="1"/>
    <col min="11010" max="11010" width="15.42578125" style="170" customWidth="1"/>
    <col min="11011" max="11011" width="34.140625" style="170" customWidth="1"/>
    <col min="11012" max="11012" width="11.42578125" style="170"/>
    <col min="11013" max="11013" width="13.28515625" style="170" customWidth="1"/>
    <col min="11014" max="11015" width="15.7109375" style="170" customWidth="1"/>
    <col min="11016" max="11023" width="13.28515625" style="170" customWidth="1"/>
    <col min="11024" max="11025" width="12.7109375" style="170" customWidth="1"/>
    <col min="11026" max="11026" width="13.42578125" style="170" customWidth="1"/>
    <col min="11027" max="11027" width="8.5703125" style="170" customWidth="1"/>
    <col min="11028" max="11032" width="11.42578125" style="170"/>
    <col min="11033" max="11033" width="9.42578125" style="170" customWidth="1"/>
    <col min="11034" max="11035" width="11.42578125" style="170"/>
    <col min="11036" max="11036" width="14.140625" style="170" bestFit="1" customWidth="1"/>
    <col min="11037" max="11037" width="17.140625" style="170" bestFit="1" customWidth="1"/>
    <col min="11038" max="11039" width="12.5703125" style="170" customWidth="1"/>
    <col min="11040" max="11055" width="8.140625" style="170" customWidth="1"/>
    <col min="11056" max="11060" width="12" style="170" customWidth="1"/>
    <col min="11061" max="11066" width="0" style="170" hidden="1" customWidth="1"/>
    <col min="11067" max="11099" width="12" style="170" customWidth="1"/>
    <col min="11100" max="11100" width="10.85546875" style="170" customWidth="1"/>
    <col min="11101" max="11264" width="11.42578125" style="170"/>
    <col min="11265" max="11265" width="5.85546875" style="170" customWidth="1"/>
    <col min="11266" max="11266" width="15.42578125" style="170" customWidth="1"/>
    <col min="11267" max="11267" width="34.140625" style="170" customWidth="1"/>
    <col min="11268" max="11268" width="11.42578125" style="170"/>
    <col min="11269" max="11269" width="13.28515625" style="170" customWidth="1"/>
    <col min="11270" max="11271" width="15.7109375" style="170" customWidth="1"/>
    <col min="11272" max="11279" width="13.28515625" style="170" customWidth="1"/>
    <col min="11280" max="11281" width="12.7109375" style="170" customWidth="1"/>
    <col min="11282" max="11282" width="13.42578125" style="170" customWidth="1"/>
    <col min="11283" max="11283" width="8.5703125" style="170" customWidth="1"/>
    <col min="11284" max="11288" width="11.42578125" style="170"/>
    <col min="11289" max="11289" width="9.42578125" style="170" customWidth="1"/>
    <col min="11290" max="11291" width="11.42578125" style="170"/>
    <col min="11292" max="11292" width="14.140625" style="170" bestFit="1" customWidth="1"/>
    <col min="11293" max="11293" width="17.140625" style="170" bestFit="1" customWidth="1"/>
    <col min="11294" max="11295" width="12.5703125" style="170" customWidth="1"/>
    <col min="11296" max="11311" width="8.140625" style="170" customWidth="1"/>
    <col min="11312" max="11316" width="12" style="170" customWidth="1"/>
    <col min="11317" max="11322" width="0" style="170" hidden="1" customWidth="1"/>
    <col min="11323" max="11355" width="12" style="170" customWidth="1"/>
    <col min="11356" max="11356" width="10.85546875" style="170" customWidth="1"/>
    <col min="11357" max="11520" width="11.42578125" style="170"/>
    <col min="11521" max="11521" width="5.85546875" style="170" customWidth="1"/>
    <col min="11522" max="11522" width="15.42578125" style="170" customWidth="1"/>
    <col min="11523" max="11523" width="34.140625" style="170" customWidth="1"/>
    <col min="11524" max="11524" width="11.42578125" style="170"/>
    <col min="11525" max="11525" width="13.28515625" style="170" customWidth="1"/>
    <col min="11526" max="11527" width="15.7109375" style="170" customWidth="1"/>
    <col min="11528" max="11535" width="13.28515625" style="170" customWidth="1"/>
    <col min="11536" max="11537" width="12.7109375" style="170" customWidth="1"/>
    <col min="11538" max="11538" width="13.42578125" style="170" customWidth="1"/>
    <col min="11539" max="11539" width="8.5703125" style="170" customWidth="1"/>
    <col min="11540" max="11544" width="11.42578125" style="170"/>
    <col min="11545" max="11545" width="9.42578125" style="170" customWidth="1"/>
    <col min="11546" max="11547" width="11.42578125" style="170"/>
    <col min="11548" max="11548" width="14.140625" style="170" bestFit="1" customWidth="1"/>
    <col min="11549" max="11549" width="17.140625" style="170" bestFit="1" customWidth="1"/>
    <col min="11550" max="11551" width="12.5703125" style="170" customWidth="1"/>
    <col min="11552" max="11567" width="8.140625" style="170" customWidth="1"/>
    <col min="11568" max="11572" width="12" style="170" customWidth="1"/>
    <col min="11573" max="11578" width="0" style="170" hidden="1" customWidth="1"/>
    <col min="11579" max="11611" width="12" style="170" customWidth="1"/>
    <col min="11612" max="11612" width="10.85546875" style="170" customWidth="1"/>
    <col min="11613" max="11776" width="11.42578125" style="170"/>
    <col min="11777" max="11777" width="5.85546875" style="170" customWidth="1"/>
    <col min="11778" max="11778" width="15.42578125" style="170" customWidth="1"/>
    <col min="11779" max="11779" width="34.140625" style="170" customWidth="1"/>
    <col min="11780" max="11780" width="11.42578125" style="170"/>
    <col min="11781" max="11781" width="13.28515625" style="170" customWidth="1"/>
    <col min="11782" max="11783" width="15.7109375" style="170" customWidth="1"/>
    <col min="11784" max="11791" width="13.28515625" style="170" customWidth="1"/>
    <col min="11792" max="11793" width="12.7109375" style="170" customWidth="1"/>
    <col min="11794" max="11794" width="13.42578125" style="170" customWidth="1"/>
    <col min="11795" max="11795" width="8.5703125" style="170" customWidth="1"/>
    <col min="11796" max="11800" width="11.42578125" style="170"/>
    <col min="11801" max="11801" width="9.42578125" style="170" customWidth="1"/>
    <col min="11802" max="11803" width="11.42578125" style="170"/>
    <col min="11804" max="11804" width="14.140625" style="170" bestFit="1" customWidth="1"/>
    <col min="11805" max="11805" width="17.140625" style="170" bestFit="1" customWidth="1"/>
    <col min="11806" max="11807" width="12.5703125" style="170" customWidth="1"/>
    <col min="11808" max="11823" width="8.140625" style="170" customWidth="1"/>
    <col min="11824" max="11828" width="12" style="170" customWidth="1"/>
    <col min="11829" max="11834" width="0" style="170" hidden="1" customWidth="1"/>
    <col min="11835" max="11867" width="12" style="170" customWidth="1"/>
    <col min="11868" max="11868" width="10.85546875" style="170" customWidth="1"/>
    <col min="11869" max="12032" width="11.42578125" style="170"/>
    <col min="12033" max="12033" width="5.85546875" style="170" customWidth="1"/>
    <col min="12034" max="12034" width="15.42578125" style="170" customWidth="1"/>
    <col min="12035" max="12035" width="34.140625" style="170" customWidth="1"/>
    <col min="12036" max="12036" width="11.42578125" style="170"/>
    <col min="12037" max="12037" width="13.28515625" style="170" customWidth="1"/>
    <col min="12038" max="12039" width="15.7109375" style="170" customWidth="1"/>
    <col min="12040" max="12047" width="13.28515625" style="170" customWidth="1"/>
    <col min="12048" max="12049" width="12.7109375" style="170" customWidth="1"/>
    <col min="12050" max="12050" width="13.42578125" style="170" customWidth="1"/>
    <col min="12051" max="12051" width="8.5703125" style="170" customWidth="1"/>
    <col min="12052" max="12056" width="11.42578125" style="170"/>
    <col min="12057" max="12057" width="9.42578125" style="170" customWidth="1"/>
    <col min="12058" max="12059" width="11.42578125" style="170"/>
    <col min="12060" max="12060" width="14.140625" style="170" bestFit="1" customWidth="1"/>
    <col min="12061" max="12061" width="17.140625" style="170" bestFit="1" customWidth="1"/>
    <col min="12062" max="12063" width="12.5703125" style="170" customWidth="1"/>
    <col min="12064" max="12079" width="8.140625" style="170" customWidth="1"/>
    <col min="12080" max="12084" width="12" style="170" customWidth="1"/>
    <col min="12085" max="12090" width="0" style="170" hidden="1" customWidth="1"/>
    <col min="12091" max="12123" width="12" style="170" customWidth="1"/>
    <col min="12124" max="12124" width="10.85546875" style="170" customWidth="1"/>
    <col min="12125" max="12288" width="11.42578125" style="170"/>
    <col min="12289" max="12289" width="5.85546875" style="170" customWidth="1"/>
    <col min="12290" max="12290" width="15.42578125" style="170" customWidth="1"/>
    <col min="12291" max="12291" width="34.140625" style="170" customWidth="1"/>
    <col min="12292" max="12292" width="11.42578125" style="170"/>
    <col min="12293" max="12293" width="13.28515625" style="170" customWidth="1"/>
    <col min="12294" max="12295" width="15.7109375" style="170" customWidth="1"/>
    <col min="12296" max="12303" width="13.28515625" style="170" customWidth="1"/>
    <col min="12304" max="12305" width="12.7109375" style="170" customWidth="1"/>
    <col min="12306" max="12306" width="13.42578125" style="170" customWidth="1"/>
    <col min="12307" max="12307" width="8.5703125" style="170" customWidth="1"/>
    <col min="12308" max="12312" width="11.42578125" style="170"/>
    <col min="12313" max="12313" width="9.42578125" style="170" customWidth="1"/>
    <col min="12314" max="12315" width="11.42578125" style="170"/>
    <col min="12316" max="12316" width="14.140625" style="170" bestFit="1" customWidth="1"/>
    <col min="12317" max="12317" width="17.140625" style="170" bestFit="1" customWidth="1"/>
    <col min="12318" max="12319" width="12.5703125" style="170" customWidth="1"/>
    <col min="12320" max="12335" width="8.140625" style="170" customWidth="1"/>
    <col min="12336" max="12340" width="12" style="170" customWidth="1"/>
    <col min="12341" max="12346" width="0" style="170" hidden="1" customWidth="1"/>
    <col min="12347" max="12379" width="12" style="170" customWidth="1"/>
    <col min="12380" max="12380" width="10.85546875" style="170" customWidth="1"/>
    <col min="12381" max="12544" width="11.42578125" style="170"/>
    <col min="12545" max="12545" width="5.85546875" style="170" customWidth="1"/>
    <col min="12546" max="12546" width="15.42578125" style="170" customWidth="1"/>
    <col min="12547" max="12547" width="34.140625" style="170" customWidth="1"/>
    <col min="12548" max="12548" width="11.42578125" style="170"/>
    <col min="12549" max="12549" width="13.28515625" style="170" customWidth="1"/>
    <col min="12550" max="12551" width="15.7109375" style="170" customWidth="1"/>
    <col min="12552" max="12559" width="13.28515625" style="170" customWidth="1"/>
    <col min="12560" max="12561" width="12.7109375" style="170" customWidth="1"/>
    <col min="12562" max="12562" width="13.42578125" style="170" customWidth="1"/>
    <col min="12563" max="12563" width="8.5703125" style="170" customWidth="1"/>
    <col min="12564" max="12568" width="11.42578125" style="170"/>
    <col min="12569" max="12569" width="9.42578125" style="170" customWidth="1"/>
    <col min="12570" max="12571" width="11.42578125" style="170"/>
    <col min="12572" max="12572" width="14.140625" style="170" bestFit="1" customWidth="1"/>
    <col min="12573" max="12573" width="17.140625" style="170" bestFit="1" customWidth="1"/>
    <col min="12574" max="12575" width="12.5703125" style="170" customWidth="1"/>
    <col min="12576" max="12591" width="8.140625" style="170" customWidth="1"/>
    <col min="12592" max="12596" width="12" style="170" customWidth="1"/>
    <col min="12597" max="12602" width="0" style="170" hidden="1" customWidth="1"/>
    <col min="12603" max="12635" width="12" style="170" customWidth="1"/>
    <col min="12636" max="12636" width="10.85546875" style="170" customWidth="1"/>
    <col min="12637" max="12800" width="11.42578125" style="170"/>
    <col min="12801" max="12801" width="5.85546875" style="170" customWidth="1"/>
    <col min="12802" max="12802" width="15.42578125" style="170" customWidth="1"/>
    <col min="12803" max="12803" width="34.140625" style="170" customWidth="1"/>
    <col min="12804" max="12804" width="11.42578125" style="170"/>
    <col min="12805" max="12805" width="13.28515625" style="170" customWidth="1"/>
    <col min="12806" max="12807" width="15.7109375" style="170" customWidth="1"/>
    <col min="12808" max="12815" width="13.28515625" style="170" customWidth="1"/>
    <col min="12816" max="12817" width="12.7109375" style="170" customWidth="1"/>
    <col min="12818" max="12818" width="13.42578125" style="170" customWidth="1"/>
    <col min="12819" max="12819" width="8.5703125" style="170" customWidth="1"/>
    <col min="12820" max="12824" width="11.42578125" style="170"/>
    <col min="12825" max="12825" width="9.42578125" style="170" customWidth="1"/>
    <col min="12826" max="12827" width="11.42578125" style="170"/>
    <col min="12828" max="12828" width="14.140625" style="170" bestFit="1" customWidth="1"/>
    <col min="12829" max="12829" width="17.140625" style="170" bestFit="1" customWidth="1"/>
    <col min="12830" max="12831" width="12.5703125" style="170" customWidth="1"/>
    <col min="12832" max="12847" width="8.140625" style="170" customWidth="1"/>
    <col min="12848" max="12852" width="12" style="170" customWidth="1"/>
    <col min="12853" max="12858" width="0" style="170" hidden="1" customWidth="1"/>
    <col min="12859" max="12891" width="12" style="170" customWidth="1"/>
    <col min="12892" max="12892" width="10.85546875" style="170" customWidth="1"/>
    <col min="12893" max="13056" width="11.42578125" style="170"/>
    <col min="13057" max="13057" width="5.85546875" style="170" customWidth="1"/>
    <col min="13058" max="13058" width="15.42578125" style="170" customWidth="1"/>
    <col min="13059" max="13059" width="34.140625" style="170" customWidth="1"/>
    <col min="13060" max="13060" width="11.42578125" style="170"/>
    <col min="13061" max="13061" width="13.28515625" style="170" customWidth="1"/>
    <col min="13062" max="13063" width="15.7109375" style="170" customWidth="1"/>
    <col min="13064" max="13071" width="13.28515625" style="170" customWidth="1"/>
    <col min="13072" max="13073" width="12.7109375" style="170" customWidth="1"/>
    <col min="13074" max="13074" width="13.42578125" style="170" customWidth="1"/>
    <col min="13075" max="13075" width="8.5703125" style="170" customWidth="1"/>
    <col min="13076" max="13080" width="11.42578125" style="170"/>
    <col min="13081" max="13081" width="9.42578125" style="170" customWidth="1"/>
    <col min="13082" max="13083" width="11.42578125" style="170"/>
    <col min="13084" max="13084" width="14.140625" style="170" bestFit="1" customWidth="1"/>
    <col min="13085" max="13085" width="17.140625" style="170" bestFit="1" customWidth="1"/>
    <col min="13086" max="13087" width="12.5703125" style="170" customWidth="1"/>
    <col min="13088" max="13103" width="8.140625" style="170" customWidth="1"/>
    <col min="13104" max="13108" width="12" style="170" customWidth="1"/>
    <col min="13109" max="13114" width="0" style="170" hidden="1" customWidth="1"/>
    <col min="13115" max="13147" width="12" style="170" customWidth="1"/>
    <col min="13148" max="13148" width="10.85546875" style="170" customWidth="1"/>
    <col min="13149" max="13312" width="11.42578125" style="170"/>
    <col min="13313" max="13313" width="5.85546875" style="170" customWidth="1"/>
    <col min="13314" max="13314" width="15.42578125" style="170" customWidth="1"/>
    <col min="13315" max="13315" width="34.140625" style="170" customWidth="1"/>
    <col min="13316" max="13316" width="11.42578125" style="170"/>
    <col min="13317" max="13317" width="13.28515625" style="170" customWidth="1"/>
    <col min="13318" max="13319" width="15.7109375" style="170" customWidth="1"/>
    <col min="13320" max="13327" width="13.28515625" style="170" customWidth="1"/>
    <col min="13328" max="13329" width="12.7109375" style="170" customWidth="1"/>
    <col min="13330" max="13330" width="13.42578125" style="170" customWidth="1"/>
    <col min="13331" max="13331" width="8.5703125" style="170" customWidth="1"/>
    <col min="13332" max="13336" width="11.42578125" style="170"/>
    <col min="13337" max="13337" width="9.42578125" style="170" customWidth="1"/>
    <col min="13338" max="13339" width="11.42578125" style="170"/>
    <col min="13340" max="13340" width="14.140625" style="170" bestFit="1" customWidth="1"/>
    <col min="13341" max="13341" width="17.140625" style="170" bestFit="1" customWidth="1"/>
    <col min="13342" max="13343" width="12.5703125" style="170" customWidth="1"/>
    <col min="13344" max="13359" width="8.140625" style="170" customWidth="1"/>
    <col min="13360" max="13364" width="12" style="170" customWidth="1"/>
    <col min="13365" max="13370" width="0" style="170" hidden="1" customWidth="1"/>
    <col min="13371" max="13403" width="12" style="170" customWidth="1"/>
    <col min="13404" max="13404" width="10.85546875" style="170" customWidth="1"/>
    <col min="13405" max="13568" width="11.42578125" style="170"/>
    <col min="13569" max="13569" width="5.85546875" style="170" customWidth="1"/>
    <col min="13570" max="13570" width="15.42578125" style="170" customWidth="1"/>
    <col min="13571" max="13571" width="34.140625" style="170" customWidth="1"/>
    <col min="13572" max="13572" width="11.42578125" style="170"/>
    <col min="13573" max="13573" width="13.28515625" style="170" customWidth="1"/>
    <col min="13574" max="13575" width="15.7109375" style="170" customWidth="1"/>
    <col min="13576" max="13583" width="13.28515625" style="170" customWidth="1"/>
    <col min="13584" max="13585" width="12.7109375" style="170" customWidth="1"/>
    <col min="13586" max="13586" width="13.42578125" style="170" customWidth="1"/>
    <col min="13587" max="13587" width="8.5703125" style="170" customWidth="1"/>
    <col min="13588" max="13592" width="11.42578125" style="170"/>
    <col min="13593" max="13593" width="9.42578125" style="170" customWidth="1"/>
    <col min="13594" max="13595" width="11.42578125" style="170"/>
    <col min="13596" max="13596" width="14.140625" style="170" bestFit="1" customWidth="1"/>
    <col min="13597" max="13597" width="17.140625" style="170" bestFit="1" customWidth="1"/>
    <col min="13598" max="13599" width="12.5703125" style="170" customWidth="1"/>
    <col min="13600" max="13615" width="8.140625" style="170" customWidth="1"/>
    <col min="13616" max="13620" width="12" style="170" customWidth="1"/>
    <col min="13621" max="13626" width="0" style="170" hidden="1" customWidth="1"/>
    <col min="13627" max="13659" width="12" style="170" customWidth="1"/>
    <col min="13660" max="13660" width="10.85546875" style="170" customWidth="1"/>
    <col min="13661" max="13824" width="11.42578125" style="170"/>
    <col min="13825" max="13825" width="5.85546875" style="170" customWidth="1"/>
    <col min="13826" max="13826" width="15.42578125" style="170" customWidth="1"/>
    <col min="13827" max="13827" width="34.140625" style="170" customWidth="1"/>
    <col min="13828" max="13828" width="11.42578125" style="170"/>
    <col min="13829" max="13829" width="13.28515625" style="170" customWidth="1"/>
    <col min="13830" max="13831" width="15.7109375" style="170" customWidth="1"/>
    <col min="13832" max="13839" width="13.28515625" style="170" customWidth="1"/>
    <col min="13840" max="13841" width="12.7109375" style="170" customWidth="1"/>
    <col min="13842" max="13842" width="13.42578125" style="170" customWidth="1"/>
    <col min="13843" max="13843" width="8.5703125" style="170" customWidth="1"/>
    <col min="13844" max="13848" width="11.42578125" style="170"/>
    <col min="13849" max="13849" width="9.42578125" style="170" customWidth="1"/>
    <col min="13850" max="13851" width="11.42578125" style="170"/>
    <col min="13852" max="13852" width="14.140625" style="170" bestFit="1" customWidth="1"/>
    <col min="13853" max="13853" width="17.140625" style="170" bestFit="1" customWidth="1"/>
    <col min="13854" max="13855" width="12.5703125" style="170" customWidth="1"/>
    <col min="13856" max="13871" width="8.140625" style="170" customWidth="1"/>
    <col min="13872" max="13876" width="12" style="170" customWidth="1"/>
    <col min="13877" max="13882" width="0" style="170" hidden="1" customWidth="1"/>
    <col min="13883" max="13915" width="12" style="170" customWidth="1"/>
    <col min="13916" max="13916" width="10.85546875" style="170" customWidth="1"/>
    <col min="13917" max="14080" width="11.42578125" style="170"/>
    <col min="14081" max="14081" width="5.85546875" style="170" customWidth="1"/>
    <col min="14082" max="14082" width="15.42578125" style="170" customWidth="1"/>
    <col min="14083" max="14083" width="34.140625" style="170" customWidth="1"/>
    <col min="14084" max="14084" width="11.42578125" style="170"/>
    <col min="14085" max="14085" width="13.28515625" style="170" customWidth="1"/>
    <col min="14086" max="14087" width="15.7109375" style="170" customWidth="1"/>
    <col min="14088" max="14095" width="13.28515625" style="170" customWidth="1"/>
    <col min="14096" max="14097" width="12.7109375" style="170" customWidth="1"/>
    <col min="14098" max="14098" width="13.42578125" style="170" customWidth="1"/>
    <col min="14099" max="14099" width="8.5703125" style="170" customWidth="1"/>
    <col min="14100" max="14104" width="11.42578125" style="170"/>
    <col min="14105" max="14105" width="9.42578125" style="170" customWidth="1"/>
    <col min="14106" max="14107" width="11.42578125" style="170"/>
    <col min="14108" max="14108" width="14.140625" style="170" bestFit="1" customWidth="1"/>
    <col min="14109" max="14109" width="17.140625" style="170" bestFit="1" customWidth="1"/>
    <col min="14110" max="14111" width="12.5703125" style="170" customWidth="1"/>
    <col min="14112" max="14127" width="8.140625" style="170" customWidth="1"/>
    <col min="14128" max="14132" width="12" style="170" customWidth="1"/>
    <col min="14133" max="14138" width="0" style="170" hidden="1" customWidth="1"/>
    <col min="14139" max="14171" width="12" style="170" customWidth="1"/>
    <col min="14172" max="14172" width="10.85546875" style="170" customWidth="1"/>
    <col min="14173" max="14336" width="11.42578125" style="170"/>
    <col min="14337" max="14337" width="5.85546875" style="170" customWidth="1"/>
    <col min="14338" max="14338" width="15.42578125" style="170" customWidth="1"/>
    <col min="14339" max="14339" width="34.140625" style="170" customWidth="1"/>
    <col min="14340" max="14340" width="11.42578125" style="170"/>
    <col min="14341" max="14341" width="13.28515625" style="170" customWidth="1"/>
    <col min="14342" max="14343" width="15.7109375" style="170" customWidth="1"/>
    <col min="14344" max="14351" width="13.28515625" style="170" customWidth="1"/>
    <col min="14352" max="14353" width="12.7109375" style="170" customWidth="1"/>
    <col min="14354" max="14354" width="13.42578125" style="170" customWidth="1"/>
    <col min="14355" max="14355" width="8.5703125" style="170" customWidth="1"/>
    <col min="14356" max="14360" width="11.42578125" style="170"/>
    <col min="14361" max="14361" width="9.42578125" style="170" customWidth="1"/>
    <col min="14362" max="14363" width="11.42578125" style="170"/>
    <col min="14364" max="14364" width="14.140625" style="170" bestFit="1" customWidth="1"/>
    <col min="14365" max="14365" width="17.140625" style="170" bestFit="1" customWidth="1"/>
    <col min="14366" max="14367" width="12.5703125" style="170" customWidth="1"/>
    <col min="14368" max="14383" width="8.140625" style="170" customWidth="1"/>
    <col min="14384" max="14388" width="12" style="170" customWidth="1"/>
    <col min="14389" max="14394" width="0" style="170" hidden="1" customWidth="1"/>
    <col min="14395" max="14427" width="12" style="170" customWidth="1"/>
    <col min="14428" max="14428" width="10.85546875" style="170" customWidth="1"/>
    <col min="14429" max="14592" width="11.42578125" style="170"/>
    <col min="14593" max="14593" width="5.85546875" style="170" customWidth="1"/>
    <col min="14594" max="14594" width="15.42578125" style="170" customWidth="1"/>
    <col min="14595" max="14595" width="34.140625" style="170" customWidth="1"/>
    <col min="14596" max="14596" width="11.42578125" style="170"/>
    <col min="14597" max="14597" width="13.28515625" style="170" customWidth="1"/>
    <col min="14598" max="14599" width="15.7109375" style="170" customWidth="1"/>
    <col min="14600" max="14607" width="13.28515625" style="170" customWidth="1"/>
    <col min="14608" max="14609" width="12.7109375" style="170" customWidth="1"/>
    <col min="14610" max="14610" width="13.42578125" style="170" customWidth="1"/>
    <col min="14611" max="14611" width="8.5703125" style="170" customWidth="1"/>
    <col min="14612" max="14616" width="11.42578125" style="170"/>
    <col min="14617" max="14617" width="9.42578125" style="170" customWidth="1"/>
    <col min="14618" max="14619" width="11.42578125" style="170"/>
    <col min="14620" max="14620" width="14.140625" style="170" bestFit="1" customWidth="1"/>
    <col min="14621" max="14621" width="17.140625" style="170" bestFit="1" customWidth="1"/>
    <col min="14622" max="14623" width="12.5703125" style="170" customWidth="1"/>
    <col min="14624" max="14639" width="8.140625" style="170" customWidth="1"/>
    <col min="14640" max="14644" width="12" style="170" customWidth="1"/>
    <col min="14645" max="14650" width="0" style="170" hidden="1" customWidth="1"/>
    <col min="14651" max="14683" width="12" style="170" customWidth="1"/>
    <col min="14684" max="14684" width="10.85546875" style="170" customWidth="1"/>
    <col min="14685" max="14848" width="11.42578125" style="170"/>
    <col min="14849" max="14849" width="5.85546875" style="170" customWidth="1"/>
    <col min="14850" max="14850" width="15.42578125" style="170" customWidth="1"/>
    <col min="14851" max="14851" width="34.140625" style="170" customWidth="1"/>
    <col min="14852" max="14852" width="11.42578125" style="170"/>
    <col min="14853" max="14853" width="13.28515625" style="170" customWidth="1"/>
    <col min="14854" max="14855" width="15.7109375" style="170" customWidth="1"/>
    <col min="14856" max="14863" width="13.28515625" style="170" customWidth="1"/>
    <col min="14864" max="14865" width="12.7109375" style="170" customWidth="1"/>
    <col min="14866" max="14866" width="13.42578125" style="170" customWidth="1"/>
    <col min="14867" max="14867" width="8.5703125" style="170" customWidth="1"/>
    <col min="14868" max="14872" width="11.42578125" style="170"/>
    <col min="14873" max="14873" width="9.42578125" style="170" customWidth="1"/>
    <col min="14874" max="14875" width="11.42578125" style="170"/>
    <col min="14876" max="14876" width="14.140625" style="170" bestFit="1" customWidth="1"/>
    <col min="14877" max="14877" width="17.140625" style="170" bestFit="1" customWidth="1"/>
    <col min="14878" max="14879" width="12.5703125" style="170" customWidth="1"/>
    <col min="14880" max="14895" width="8.140625" style="170" customWidth="1"/>
    <col min="14896" max="14900" width="12" style="170" customWidth="1"/>
    <col min="14901" max="14906" width="0" style="170" hidden="1" customWidth="1"/>
    <col min="14907" max="14939" width="12" style="170" customWidth="1"/>
    <col min="14940" max="14940" width="10.85546875" style="170" customWidth="1"/>
    <col min="14941" max="15104" width="11.42578125" style="170"/>
    <col min="15105" max="15105" width="5.85546875" style="170" customWidth="1"/>
    <col min="15106" max="15106" width="15.42578125" style="170" customWidth="1"/>
    <col min="15107" max="15107" width="34.140625" style="170" customWidth="1"/>
    <col min="15108" max="15108" width="11.42578125" style="170"/>
    <col min="15109" max="15109" width="13.28515625" style="170" customWidth="1"/>
    <col min="15110" max="15111" width="15.7109375" style="170" customWidth="1"/>
    <col min="15112" max="15119" width="13.28515625" style="170" customWidth="1"/>
    <col min="15120" max="15121" width="12.7109375" style="170" customWidth="1"/>
    <col min="15122" max="15122" width="13.42578125" style="170" customWidth="1"/>
    <col min="15123" max="15123" width="8.5703125" style="170" customWidth="1"/>
    <col min="15124" max="15128" width="11.42578125" style="170"/>
    <col min="15129" max="15129" width="9.42578125" style="170" customWidth="1"/>
    <col min="15130" max="15131" width="11.42578125" style="170"/>
    <col min="15132" max="15132" width="14.140625" style="170" bestFit="1" customWidth="1"/>
    <col min="15133" max="15133" width="17.140625" style="170" bestFit="1" customWidth="1"/>
    <col min="15134" max="15135" width="12.5703125" style="170" customWidth="1"/>
    <col min="15136" max="15151" width="8.140625" style="170" customWidth="1"/>
    <col min="15152" max="15156" width="12" style="170" customWidth="1"/>
    <col min="15157" max="15162" width="0" style="170" hidden="1" customWidth="1"/>
    <col min="15163" max="15195" width="12" style="170" customWidth="1"/>
    <col min="15196" max="15196" width="10.85546875" style="170" customWidth="1"/>
    <col min="15197" max="15360" width="11.42578125" style="170"/>
    <col min="15361" max="15361" width="5.85546875" style="170" customWidth="1"/>
    <col min="15362" max="15362" width="15.42578125" style="170" customWidth="1"/>
    <col min="15363" max="15363" width="34.140625" style="170" customWidth="1"/>
    <col min="15364" max="15364" width="11.42578125" style="170"/>
    <col min="15365" max="15365" width="13.28515625" style="170" customWidth="1"/>
    <col min="15366" max="15367" width="15.7109375" style="170" customWidth="1"/>
    <col min="15368" max="15375" width="13.28515625" style="170" customWidth="1"/>
    <col min="15376" max="15377" width="12.7109375" style="170" customWidth="1"/>
    <col min="15378" max="15378" width="13.42578125" style="170" customWidth="1"/>
    <col min="15379" max="15379" width="8.5703125" style="170" customWidth="1"/>
    <col min="15380" max="15384" width="11.42578125" style="170"/>
    <col min="15385" max="15385" width="9.42578125" style="170" customWidth="1"/>
    <col min="15386" max="15387" width="11.42578125" style="170"/>
    <col min="15388" max="15388" width="14.140625" style="170" bestFit="1" customWidth="1"/>
    <col min="15389" max="15389" width="17.140625" style="170" bestFit="1" customWidth="1"/>
    <col min="15390" max="15391" width="12.5703125" style="170" customWidth="1"/>
    <col min="15392" max="15407" width="8.140625" style="170" customWidth="1"/>
    <col min="15408" max="15412" width="12" style="170" customWidth="1"/>
    <col min="15413" max="15418" width="0" style="170" hidden="1" customWidth="1"/>
    <col min="15419" max="15451" width="12" style="170" customWidth="1"/>
    <col min="15452" max="15452" width="10.85546875" style="170" customWidth="1"/>
    <col min="15453" max="15616" width="11.42578125" style="170"/>
    <col min="15617" max="15617" width="5.85546875" style="170" customWidth="1"/>
    <col min="15618" max="15618" width="15.42578125" style="170" customWidth="1"/>
    <col min="15619" max="15619" width="34.140625" style="170" customWidth="1"/>
    <col min="15620" max="15620" width="11.42578125" style="170"/>
    <col min="15621" max="15621" width="13.28515625" style="170" customWidth="1"/>
    <col min="15622" max="15623" width="15.7109375" style="170" customWidth="1"/>
    <col min="15624" max="15631" width="13.28515625" style="170" customWidth="1"/>
    <col min="15632" max="15633" width="12.7109375" style="170" customWidth="1"/>
    <col min="15634" max="15634" width="13.42578125" style="170" customWidth="1"/>
    <col min="15635" max="15635" width="8.5703125" style="170" customWidth="1"/>
    <col min="15636" max="15640" width="11.42578125" style="170"/>
    <col min="15641" max="15641" width="9.42578125" style="170" customWidth="1"/>
    <col min="15642" max="15643" width="11.42578125" style="170"/>
    <col min="15644" max="15644" width="14.140625" style="170" bestFit="1" customWidth="1"/>
    <col min="15645" max="15645" width="17.140625" style="170" bestFit="1" customWidth="1"/>
    <col min="15646" max="15647" width="12.5703125" style="170" customWidth="1"/>
    <col min="15648" max="15663" width="8.140625" style="170" customWidth="1"/>
    <col min="15664" max="15668" width="12" style="170" customWidth="1"/>
    <col min="15669" max="15674" width="0" style="170" hidden="1" customWidth="1"/>
    <col min="15675" max="15707" width="12" style="170" customWidth="1"/>
    <col min="15708" max="15708" width="10.85546875" style="170" customWidth="1"/>
    <col min="15709" max="15872" width="11.42578125" style="170"/>
    <col min="15873" max="15873" width="5.85546875" style="170" customWidth="1"/>
    <col min="15874" max="15874" width="15.42578125" style="170" customWidth="1"/>
    <col min="15875" max="15875" width="34.140625" style="170" customWidth="1"/>
    <col min="15876" max="15876" width="11.42578125" style="170"/>
    <col min="15877" max="15877" width="13.28515625" style="170" customWidth="1"/>
    <col min="15878" max="15879" width="15.7109375" style="170" customWidth="1"/>
    <col min="15880" max="15887" width="13.28515625" style="170" customWidth="1"/>
    <col min="15888" max="15889" width="12.7109375" style="170" customWidth="1"/>
    <col min="15890" max="15890" width="13.42578125" style="170" customWidth="1"/>
    <col min="15891" max="15891" width="8.5703125" style="170" customWidth="1"/>
    <col min="15892" max="15896" width="11.42578125" style="170"/>
    <col min="15897" max="15897" width="9.42578125" style="170" customWidth="1"/>
    <col min="15898" max="15899" width="11.42578125" style="170"/>
    <col min="15900" max="15900" width="14.140625" style="170" bestFit="1" customWidth="1"/>
    <col min="15901" max="15901" width="17.140625" style="170" bestFit="1" customWidth="1"/>
    <col min="15902" max="15903" width="12.5703125" style="170" customWidth="1"/>
    <col min="15904" max="15919" width="8.140625" style="170" customWidth="1"/>
    <col min="15920" max="15924" width="12" style="170" customWidth="1"/>
    <col min="15925" max="15930" width="0" style="170" hidden="1" customWidth="1"/>
    <col min="15931" max="15963" width="12" style="170" customWidth="1"/>
    <col min="15964" max="15964" width="10.85546875" style="170" customWidth="1"/>
    <col min="15965" max="16128" width="11.42578125" style="170"/>
    <col min="16129" max="16129" width="5.85546875" style="170" customWidth="1"/>
    <col min="16130" max="16130" width="15.42578125" style="170" customWidth="1"/>
    <col min="16131" max="16131" width="34.140625" style="170" customWidth="1"/>
    <col min="16132" max="16132" width="11.42578125" style="170"/>
    <col min="16133" max="16133" width="13.28515625" style="170" customWidth="1"/>
    <col min="16134" max="16135" width="15.7109375" style="170" customWidth="1"/>
    <col min="16136" max="16143" width="13.28515625" style="170" customWidth="1"/>
    <col min="16144" max="16145" width="12.7109375" style="170" customWidth="1"/>
    <col min="16146" max="16146" width="13.42578125" style="170" customWidth="1"/>
    <col min="16147" max="16147" width="8.5703125" style="170" customWidth="1"/>
    <col min="16148" max="16152" width="11.42578125" style="170"/>
    <col min="16153" max="16153" width="9.42578125" style="170" customWidth="1"/>
    <col min="16154" max="16155" width="11.42578125" style="170"/>
    <col min="16156" max="16156" width="14.140625" style="170" bestFit="1" customWidth="1"/>
    <col min="16157" max="16157" width="17.140625" style="170" bestFit="1" customWidth="1"/>
    <col min="16158" max="16159" width="12.5703125" style="170" customWidth="1"/>
    <col min="16160" max="16175" width="8.140625" style="170" customWidth="1"/>
    <col min="16176" max="16180" width="12" style="170" customWidth="1"/>
    <col min="16181" max="16186" width="0" style="170" hidden="1" customWidth="1"/>
    <col min="16187" max="16219" width="12" style="170" customWidth="1"/>
    <col min="16220" max="16220" width="10.85546875" style="170" customWidth="1"/>
    <col min="16221" max="16384" width="11.42578125" style="170"/>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",[2]NOMBRE!B2," - ","( ",[2]NOMBRE!C2,[2]NOMBRE!D2,[2]NOMBRE!E2,[2]NOMBRE!F2,[2]NOMBRE!G2," )")</f>
        <v>COMUNA: LINARES  - ( 07401 )</v>
      </c>
      <c r="B2" s="2"/>
      <c r="C2" s="2"/>
      <c r="D2" s="2"/>
      <c r="E2" s="2"/>
      <c r="F2" s="2"/>
      <c r="G2" s="2"/>
      <c r="H2" s="2"/>
      <c r="I2" s="2"/>
      <c r="J2" s="2"/>
    </row>
    <row r="3" spans="1:57" s="3" customFormat="1" ht="12.75" customHeight="1" x14ac:dyDescent="0.2">
      <c r="A3" s="1" t="str">
        <f>CONCATENATE("ESTABLECIMIENTO/ESTRATEGIA: ",[2]NOMBRE!B3," - ","( ",[2]NOMBRE!C3,[2]NOMBRE!D3,[2]NOMBRE!E3,[2]NOMBRE!F3,[2]NOMBRE!G3,[2]NOMBRE!H3," )")</f>
        <v>ESTABLECIMIENTO/ESTRATEGIA: HOSPITAL DE LINARES  - ( 116108 )</v>
      </c>
      <c r="B3" s="2"/>
      <c r="C3" s="4"/>
      <c r="D3" s="2"/>
      <c r="E3" s="2"/>
      <c r="F3" s="2"/>
      <c r="G3" s="2"/>
      <c r="H3" s="2"/>
      <c r="I3" s="2"/>
      <c r="J3" s="2"/>
    </row>
    <row r="4" spans="1:57" s="3" customFormat="1" ht="12.75" customHeight="1" x14ac:dyDescent="0.15">
      <c r="A4" s="1" t="str">
        <f>CONCATENATE("MES: ",[2]NOMBRE!B6," - ","( ",[2]NOMBRE!C6,[2]NOMBRE!D6," )")</f>
        <v>MES: ENERO - ( 01 )</v>
      </c>
      <c r="B4" s="2"/>
      <c r="C4" s="2"/>
      <c r="D4" s="2"/>
      <c r="E4" s="2"/>
      <c r="F4" s="2"/>
      <c r="G4" s="2"/>
      <c r="H4" s="2"/>
      <c r="I4" s="2"/>
      <c r="J4" s="2"/>
    </row>
    <row r="5" spans="1:57" s="3" customFormat="1" ht="12.75" customHeight="1" x14ac:dyDescent="0.15">
      <c r="A5" s="5" t="str">
        <f>CONCATENATE("AÑO: ",[2]NOMBRE!B7)</f>
        <v>AÑO: 2015</v>
      </c>
      <c r="B5" s="2"/>
      <c r="C5" s="2"/>
      <c r="D5" s="2"/>
      <c r="E5" s="2"/>
      <c r="F5" s="2"/>
      <c r="G5" s="2"/>
      <c r="H5" s="2"/>
      <c r="I5" s="2"/>
      <c r="J5" s="2"/>
    </row>
    <row r="6" spans="1:57" s="8" customFormat="1" ht="39.75" customHeight="1" x14ac:dyDescent="0.2">
      <c r="A6" s="272" t="s">
        <v>1</v>
      </c>
      <c r="B6" s="272"/>
      <c r="C6" s="272"/>
      <c r="D6" s="272"/>
      <c r="E6" s="272"/>
      <c r="F6" s="272"/>
      <c r="G6" s="272"/>
      <c r="H6" s="272"/>
      <c r="I6" s="272"/>
      <c r="J6" s="272"/>
      <c r="K6" s="272"/>
      <c r="L6" s="272"/>
      <c r="M6" s="272"/>
      <c r="N6" s="272"/>
      <c r="O6" s="272"/>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73" t="s">
        <v>3</v>
      </c>
      <c r="B8" s="274"/>
      <c r="C8" s="275"/>
      <c r="D8" s="279" t="s">
        <v>4</v>
      </c>
      <c r="E8" s="281" t="s">
        <v>5</v>
      </c>
      <c r="F8" s="282"/>
      <c r="G8" s="282"/>
      <c r="H8" s="282"/>
      <c r="I8" s="283"/>
      <c r="J8" s="284" t="s">
        <v>6</v>
      </c>
      <c r="K8" s="285"/>
      <c r="L8" s="285"/>
      <c r="M8" s="285"/>
      <c r="N8" s="285"/>
      <c r="O8" s="285"/>
      <c r="P8" s="285"/>
      <c r="Q8" s="285"/>
      <c r="R8" s="285"/>
      <c r="S8" s="285"/>
      <c r="T8" s="285"/>
      <c r="U8" s="285"/>
      <c r="V8" s="285"/>
      <c r="W8" s="285"/>
      <c r="X8" s="286"/>
      <c r="Y8" s="303" t="s">
        <v>7</v>
      </c>
      <c r="Z8" s="304"/>
      <c r="AA8" s="287" t="s">
        <v>8</v>
      </c>
      <c r="AB8" s="279" t="s">
        <v>9</v>
      </c>
      <c r="AC8" s="289" t="s">
        <v>10</v>
      </c>
      <c r="AD8" s="8"/>
      <c r="AE8" s="8"/>
      <c r="AF8" s="8"/>
      <c r="AG8" s="8"/>
      <c r="AH8" s="8"/>
      <c r="AI8" s="8"/>
      <c r="AJ8" s="8"/>
      <c r="AK8" s="8"/>
      <c r="AL8" s="8"/>
      <c r="AM8" s="8"/>
      <c r="AN8" s="8"/>
      <c r="AO8" s="8"/>
    </row>
    <row r="9" spans="1:57" s="12" customFormat="1" ht="23.1" customHeight="1" x14ac:dyDescent="0.15">
      <c r="A9" s="276"/>
      <c r="B9" s="277"/>
      <c r="C9" s="278"/>
      <c r="D9" s="280"/>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288"/>
      <c r="AB9" s="280"/>
      <c r="AC9" s="290"/>
      <c r="AD9" s="8"/>
      <c r="AE9" s="8"/>
      <c r="AF9" s="8"/>
      <c r="AG9" s="8"/>
      <c r="AH9" s="8"/>
      <c r="AI9" s="8"/>
      <c r="AJ9" s="8"/>
      <c r="AK9" s="8"/>
      <c r="AL9" s="8"/>
      <c r="AM9" s="8"/>
      <c r="AN9" s="8"/>
      <c r="AO9" s="8"/>
      <c r="AP9" s="8"/>
    </row>
    <row r="10" spans="1:57" s="12" customFormat="1" ht="19.5" customHeight="1" x14ac:dyDescent="0.15">
      <c r="A10" s="291" t="s">
        <v>33</v>
      </c>
      <c r="B10" s="324" t="s">
        <v>34</v>
      </c>
      <c r="C10" s="325"/>
      <c r="D10" s="21">
        <f>SUM(E10:G10)</f>
        <v>0</v>
      </c>
      <c r="E10" s="22"/>
      <c r="F10" s="23"/>
      <c r="G10" s="23"/>
      <c r="H10" s="24"/>
      <c r="I10" s="25"/>
      <c r="J10" s="24"/>
      <c r="K10" s="26"/>
      <c r="L10" s="26"/>
      <c r="M10" s="27"/>
      <c r="N10" s="27"/>
      <c r="O10" s="27"/>
      <c r="P10" s="27"/>
      <c r="Q10" s="27"/>
      <c r="R10" s="27"/>
      <c r="S10" s="27"/>
      <c r="T10" s="27"/>
      <c r="U10" s="27"/>
      <c r="V10" s="27"/>
      <c r="W10" s="27"/>
      <c r="X10" s="27"/>
      <c r="Y10" s="28"/>
      <c r="Z10" s="29"/>
      <c r="AA10" s="30"/>
      <c r="AB10" s="30"/>
      <c r="AC10" s="30"/>
      <c r="AD10" s="219" t="str">
        <f>+BB10</f>
        <v/>
      </c>
      <c r="AE10" s="8"/>
      <c r="AF10" s="8"/>
      <c r="AG10" s="8"/>
      <c r="AH10" s="8"/>
      <c r="AI10" s="8"/>
      <c r="AJ10" s="8"/>
      <c r="AK10" s="8"/>
      <c r="AL10" s="8"/>
      <c r="AM10" s="8"/>
      <c r="AN10" s="8"/>
      <c r="AO10" s="8"/>
      <c r="AP10" s="8"/>
      <c r="BB10" s="32" t="str">
        <f>IF($D10&lt;SUM($Y10:$AC10),"Total por edad no puede ser menor que la suma de los subgrupos","")</f>
        <v/>
      </c>
      <c r="BE10" s="33">
        <f>IF($D10&lt;SUM($Y10:$AC10),1,0)</f>
        <v>0</v>
      </c>
    </row>
    <row r="11" spans="1:57" s="12" customFormat="1" ht="15" customHeight="1" x14ac:dyDescent="0.15">
      <c r="A11" s="292"/>
      <c r="B11" s="296" t="s">
        <v>35</v>
      </c>
      <c r="C11" s="34" t="s">
        <v>36</v>
      </c>
      <c r="D11" s="35">
        <f t="shared" ref="D11:D23" si="0">SUM(E11:X11)</f>
        <v>102</v>
      </c>
      <c r="E11" s="36">
        <v>27</v>
      </c>
      <c r="F11" s="37">
        <v>9</v>
      </c>
      <c r="G11" s="37">
        <v>15</v>
      </c>
      <c r="H11" s="37">
        <v>11</v>
      </c>
      <c r="I11" s="38">
        <v>29</v>
      </c>
      <c r="J11" s="37"/>
      <c r="K11" s="37"/>
      <c r="L11" s="37"/>
      <c r="M11" s="37"/>
      <c r="N11" s="37">
        <v>2</v>
      </c>
      <c r="O11" s="37"/>
      <c r="P11" s="37"/>
      <c r="Q11" s="37"/>
      <c r="R11" s="37">
        <v>8</v>
      </c>
      <c r="S11" s="37"/>
      <c r="T11" s="37"/>
      <c r="U11" s="37"/>
      <c r="V11" s="37"/>
      <c r="W11" s="37"/>
      <c r="X11" s="39">
        <v>1</v>
      </c>
      <c r="Y11" s="40"/>
      <c r="Z11" s="39"/>
      <c r="AA11" s="41"/>
      <c r="AB11" s="41"/>
      <c r="AC11" s="41"/>
      <c r="AD11" s="219" t="str">
        <f>+BB11</f>
        <v/>
      </c>
      <c r="AE11" s="8"/>
      <c r="AF11" s="8"/>
      <c r="AG11" s="8"/>
      <c r="AH11" s="8"/>
      <c r="AI11" s="8"/>
      <c r="AJ11" s="8"/>
      <c r="AK11" s="8"/>
      <c r="AL11" s="8"/>
      <c r="AM11" s="8"/>
      <c r="AN11" s="8"/>
      <c r="AO11" s="8"/>
      <c r="AP11" s="8"/>
      <c r="BB11" s="32" t="str">
        <f>IF($D11&lt;SUM($Y11:$AC11),"Total por edad no puede ser menor que la suma de los subgrupos","")</f>
        <v/>
      </c>
      <c r="BE11" s="33">
        <f>IF($D11&lt;SUM($Y11:$AC11),1,0)</f>
        <v>0</v>
      </c>
    </row>
    <row r="12" spans="1:57" s="12" customFormat="1" ht="15" customHeight="1" x14ac:dyDescent="0.15">
      <c r="A12" s="292"/>
      <c r="B12" s="297"/>
      <c r="C12" s="62" t="s">
        <v>37</v>
      </c>
      <c r="D12" s="42">
        <f t="shared" si="0"/>
        <v>361</v>
      </c>
      <c r="E12" s="43">
        <v>332</v>
      </c>
      <c r="F12" s="44">
        <v>11</v>
      </c>
      <c r="G12" s="44">
        <v>10</v>
      </c>
      <c r="H12" s="44"/>
      <c r="I12" s="220"/>
      <c r="J12" s="44"/>
      <c r="K12" s="44"/>
      <c r="L12" s="44"/>
      <c r="M12" s="44"/>
      <c r="N12" s="44"/>
      <c r="O12" s="44">
        <v>2</v>
      </c>
      <c r="P12" s="44"/>
      <c r="Q12" s="44"/>
      <c r="R12" s="44"/>
      <c r="S12" s="44"/>
      <c r="T12" s="44">
        <v>4</v>
      </c>
      <c r="U12" s="44">
        <v>2</v>
      </c>
      <c r="V12" s="44"/>
      <c r="W12" s="44"/>
      <c r="X12" s="46"/>
      <c r="Y12" s="47"/>
      <c r="Z12" s="46"/>
      <c r="AA12" s="48"/>
      <c r="AB12" s="48"/>
      <c r="AC12" s="49"/>
      <c r="AD12" s="219" t="str">
        <f t="shared" ref="AD12:AD37" si="1">+BB12</f>
        <v/>
      </c>
      <c r="AE12" s="8"/>
      <c r="AF12" s="8"/>
      <c r="AG12" s="8"/>
      <c r="AH12" s="8"/>
      <c r="AI12" s="8"/>
      <c r="AJ12" s="8"/>
      <c r="AK12" s="8"/>
      <c r="AL12" s="8"/>
      <c r="AM12" s="8"/>
      <c r="AN12" s="8"/>
      <c r="AO12" s="8"/>
      <c r="AP12" s="8"/>
      <c r="BB12" s="32" t="str">
        <f t="shared" ref="BB12:BB37" si="2">IF($D12&lt;SUM($Y12:$AC12),"Total por edad no puede ser menor que la suma de los subgrupos","")</f>
        <v/>
      </c>
      <c r="BE12" s="33">
        <f t="shared" ref="BE12:BE37" si="3">IF($D12&lt;SUM($Y12:$AC12),1,0)</f>
        <v>0</v>
      </c>
    </row>
    <row r="13" spans="1:57" s="12" customFormat="1" ht="15" customHeight="1" x14ac:dyDescent="0.15">
      <c r="A13" s="292"/>
      <c r="B13" s="298"/>
      <c r="C13" s="50" t="s">
        <v>38</v>
      </c>
      <c r="D13" s="51">
        <f t="shared" si="0"/>
        <v>13</v>
      </c>
      <c r="E13" s="52">
        <v>6</v>
      </c>
      <c r="F13" s="53"/>
      <c r="G13" s="53"/>
      <c r="H13" s="53"/>
      <c r="I13" s="54"/>
      <c r="J13" s="53"/>
      <c r="K13" s="53"/>
      <c r="L13" s="53">
        <v>2</v>
      </c>
      <c r="M13" s="53"/>
      <c r="N13" s="53"/>
      <c r="O13" s="53"/>
      <c r="P13" s="53"/>
      <c r="Q13" s="53"/>
      <c r="R13" s="53"/>
      <c r="S13" s="53"/>
      <c r="T13" s="53"/>
      <c r="U13" s="53"/>
      <c r="V13" s="53"/>
      <c r="W13" s="53">
        <v>5</v>
      </c>
      <c r="X13" s="55"/>
      <c r="Y13" s="56"/>
      <c r="Z13" s="55"/>
      <c r="AA13" s="57"/>
      <c r="AB13" s="57"/>
      <c r="AC13" s="57"/>
      <c r="AD13" s="219" t="str">
        <f t="shared" si="1"/>
        <v/>
      </c>
      <c r="AE13" s="8"/>
      <c r="AF13" s="8"/>
      <c r="AG13" s="8"/>
      <c r="AH13" s="8"/>
      <c r="AI13" s="8"/>
      <c r="AJ13" s="8"/>
      <c r="AK13" s="8"/>
      <c r="AL13" s="8"/>
      <c r="AM13" s="8"/>
      <c r="AN13" s="8"/>
      <c r="AO13" s="8"/>
      <c r="AP13" s="8"/>
      <c r="BB13" s="32" t="str">
        <f t="shared" si="2"/>
        <v/>
      </c>
      <c r="BE13" s="33">
        <f t="shared" si="3"/>
        <v>0</v>
      </c>
    </row>
    <row r="14" spans="1:57" s="12" customFormat="1" ht="15" customHeight="1" x14ac:dyDescent="0.15">
      <c r="A14" s="292"/>
      <c r="B14" s="326" t="s">
        <v>39</v>
      </c>
      <c r="C14" s="327"/>
      <c r="D14" s="58">
        <f t="shared" si="0"/>
        <v>208</v>
      </c>
      <c r="E14" s="43">
        <v>190</v>
      </c>
      <c r="F14" s="44">
        <v>10</v>
      </c>
      <c r="G14" s="44">
        <v>8</v>
      </c>
      <c r="H14" s="44"/>
      <c r="I14" s="49"/>
      <c r="J14" s="47"/>
      <c r="K14" s="44"/>
      <c r="L14" s="44"/>
      <c r="M14" s="59"/>
      <c r="N14" s="59"/>
      <c r="O14" s="59"/>
      <c r="P14" s="59"/>
      <c r="Q14" s="59"/>
      <c r="R14" s="59"/>
      <c r="S14" s="59"/>
      <c r="T14" s="59"/>
      <c r="U14" s="59"/>
      <c r="V14" s="59"/>
      <c r="W14" s="59"/>
      <c r="X14" s="59"/>
      <c r="Y14" s="60"/>
      <c r="Z14" s="61"/>
      <c r="AA14" s="49"/>
      <c r="AB14" s="49"/>
      <c r="AC14" s="49"/>
      <c r="AD14" s="219" t="str">
        <f t="shared" si="1"/>
        <v/>
      </c>
      <c r="AE14" s="8"/>
      <c r="AF14" s="8"/>
      <c r="AG14" s="8"/>
      <c r="AH14" s="8"/>
      <c r="AI14" s="8"/>
      <c r="AJ14" s="8"/>
      <c r="AK14" s="8"/>
      <c r="AL14" s="8"/>
      <c r="AM14" s="8"/>
      <c r="AN14" s="8"/>
      <c r="AO14" s="8"/>
      <c r="AP14" s="8"/>
      <c r="BB14" s="32" t="str">
        <f t="shared" si="2"/>
        <v/>
      </c>
      <c r="BE14" s="33">
        <f t="shared" si="3"/>
        <v>0</v>
      </c>
    </row>
    <row r="15" spans="1:57" s="12" customFormat="1" ht="15" customHeight="1" x14ac:dyDescent="0.15">
      <c r="A15" s="292"/>
      <c r="B15" s="306" t="s">
        <v>40</v>
      </c>
      <c r="C15" s="307"/>
      <c r="D15" s="42">
        <f t="shared" si="0"/>
        <v>21</v>
      </c>
      <c r="E15" s="63">
        <v>8</v>
      </c>
      <c r="F15" s="64">
        <v>7</v>
      </c>
      <c r="G15" s="64">
        <v>6</v>
      </c>
      <c r="H15" s="64"/>
      <c r="I15" s="48"/>
      <c r="J15" s="65"/>
      <c r="K15" s="64"/>
      <c r="L15" s="64"/>
      <c r="M15" s="66"/>
      <c r="N15" s="66"/>
      <c r="O15" s="66"/>
      <c r="P15" s="66"/>
      <c r="Q15" s="66"/>
      <c r="R15" s="66"/>
      <c r="S15" s="66"/>
      <c r="T15" s="66"/>
      <c r="U15" s="66"/>
      <c r="V15" s="66"/>
      <c r="W15" s="66"/>
      <c r="X15" s="66"/>
      <c r="Y15" s="67"/>
      <c r="Z15" s="46"/>
      <c r="AA15" s="48"/>
      <c r="AB15" s="48"/>
      <c r="AC15" s="48"/>
      <c r="AD15" s="219" t="str">
        <f t="shared" si="1"/>
        <v/>
      </c>
      <c r="AE15" s="8"/>
      <c r="AF15" s="8"/>
      <c r="AG15" s="8"/>
      <c r="AH15" s="8"/>
      <c r="AI15" s="8"/>
      <c r="AJ15" s="8"/>
      <c r="AK15" s="8"/>
      <c r="AL15" s="8"/>
      <c r="AM15" s="8"/>
      <c r="AN15" s="8"/>
      <c r="AO15" s="8"/>
      <c r="AP15" s="8"/>
      <c r="BB15" s="32" t="str">
        <f t="shared" si="2"/>
        <v/>
      </c>
      <c r="BE15" s="33">
        <f t="shared" si="3"/>
        <v>0</v>
      </c>
    </row>
    <row r="16" spans="1:57" s="12" customFormat="1" ht="15" customHeight="1" x14ac:dyDescent="0.15">
      <c r="A16" s="292"/>
      <c r="B16" s="306" t="s">
        <v>41</v>
      </c>
      <c r="C16" s="307"/>
      <c r="D16" s="42">
        <f t="shared" si="0"/>
        <v>11</v>
      </c>
      <c r="E16" s="63"/>
      <c r="F16" s="64"/>
      <c r="G16" s="64">
        <v>5</v>
      </c>
      <c r="H16" s="64">
        <v>4</v>
      </c>
      <c r="I16" s="48">
        <v>2</v>
      </c>
      <c r="J16" s="65"/>
      <c r="K16" s="64"/>
      <c r="L16" s="64"/>
      <c r="M16" s="66"/>
      <c r="N16" s="66"/>
      <c r="O16" s="66"/>
      <c r="P16" s="66"/>
      <c r="Q16" s="66"/>
      <c r="R16" s="66"/>
      <c r="S16" s="66"/>
      <c r="T16" s="66"/>
      <c r="U16" s="66"/>
      <c r="V16" s="66"/>
      <c r="W16" s="66"/>
      <c r="X16" s="66"/>
      <c r="Y16" s="67"/>
      <c r="Z16" s="46"/>
      <c r="AA16" s="48"/>
      <c r="AB16" s="48"/>
      <c r="AC16" s="48"/>
      <c r="AD16" s="219" t="str">
        <f t="shared" si="1"/>
        <v/>
      </c>
      <c r="AE16" s="8"/>
      <c r="AF16" s="8"/>
      <c r="AG16" s="8"/>
      <c r="AH16" s="8"/>
      <c r="AI16" s="8"/>
      <c r="AJ16" s="8"/>
      <c r="AK16" s="8"/>
      <c r="AL16" s="8"/>
      <c r="AM16" s="8"/>
      <c r="AN16" s="8"/>
      <c r="AO16" s="8"/>
      <c r="AP16" s="8"/>
      <c r="BB16" s="32" t="str">
        <f t="shared" si="2"/>
        <v/>
      </c>
      <c r="BE16" s="33">
        <f t="shared" si="3"/>
        <v>0</v>
      </c>
    </row>
    <row r="17" spans="1:57" s="12" customFormat="1" ht="15" customHeight="1" x14ac:dyDescent="0.15">
      <c r="A17" s="292"/>
      <c r="B17" s="306" t="s">
        <v>42</v>
      </c>
      <c r="C17" s="307"/>
      <c r="D17" s="42">
        <f t="shared" si="0"/>
        <v>0</v>
      </c>
      <c r="E17" s="63"/>
      <c r="F17" s="64"/>
      <c r="G17" s="64"/>
      <c r="H17" s="64"/>
      <c r="I17" s="48"/>
      <c r="J17" s="65"/>
      <c r="K17" s="64"/>
      <c r="L17" s="64"/>
      <c r="M17" s="66"/>
      <c r="N17" s="66"/>
      <c r="O17" s="66"/>
      <c r="P17" s="66"/>
      <c r="Q17" s="66"/>
      <c r="R17" s="66"/>
      <c r="S17" s="66"/>
      <c r="T17" s="66"/>
      <c r="U17" s="66"/>
      <c r="V17" s="66"/>
      <c r="W17" s="66"/>
      <c r="X17" s="66"/>
      <c r="Y17" s="67"/>
      <c r="Z17" s="46"/>
      <c r="AA17" s="48"/>
      <c r="AB17" s="48"/>
      <c r="AC17" s="48"/>
      <c r="AD17" s="219" t="str">
        <f t="shared" si="1"/>
        <v/>
      </c>
      <c r="AE17" s="8"/>
      <c r="AF17" s="8"/>
      <c r="AG17" s="8"/>
      <c r="AH17" s="8"/>
      <c r="AI17" s="8"/>
      <c r="AJ17" s="8"/>
      <c r="AK17" s="8"/>
      <c r="AL17" s="8"/>
      <c r="AM17" s="8"/>
      <c r="AN17" s="8"/>
      <c r="AO17" s="8"/>
      <c r="AP17" s="8"/>
      <c r="BB17" s="32" t="str">
        <f t="shared" si="2"/>
        <v/>
      </c>
      <c r="BE17" s="33">
        <f t="shared" si="3"/>
        <v>0</v>
      </c>
    </row>
    <row r="18" spans="1:57" s="12" customFormat="1" ht="15" customHeight="1" x14ac:dyDescent="0.15">
      <c r="A18" s="292"/>
      <c r="B18" s="306" t="s">
        <v>43</v>
      </c>
      <c r="C18" s="307"/>
      <c r="D18" s="42">
        <f t="shared" si="0"/>
        <v>81</v>
      </c>
      <c r="E18" s="63">
        <v>77</v>
      </c>
      <c r="F18" s="64"/>
      <c r="G18" s="64"/>
      <c r="H18" s="64"/>
      <c r="I18" s="48">
        <v>4</v>
      </c>
      <c r="J18" s="65"/>
      <c r="K18" s="64"/>
      <c r="L18" s="64"/>
      <c r="M18" s="66"/>
      <c r="N18" s="66"/>
      <c r="O18" s="66"/>
      <c r="P18" s="66"/>
      <c r="Q18" s="66"/>
      <c r="R18" s="66"/>
      <c r="S18" s="66"/>
      <c r="T18" s="66"/>
      <c r="U18" s="66"/>
      <c r="V18" s="66"/>
      <c r="W18" s="66"/>
      <c r="X18" s="66"/>
      <c r="Y18" s="67"/>
      <c r="Z18" s="46"/>
      <c r="AA18" s="48"/>
      <c r="AB18" s="48"/>
      <c r="AC18" s="48"/>
      <c r="AD18" s="219" t="str">
        <f t="shared" si="1"/>
        <v/>
      </c>
      <c r="AE18" s="8"/>
      <c r="AF18" s="8"/>
      <c r="AG18" s="8"/>
      <c r="AH18" s="8"/>
      <c r="AI18" s="8"/>
      <c r="AJ18" s="8"/>
      <c r="AK18" s="8"/>
      <c r="AL18" s="8"/>
      <c r="AM18" s="8"/>
      <c r="AN18" s="8"/>
      <c r="AO18" s="8"/>
      <c r="AP18" s="8"/>
      <c r="BB18" s="32" t="str">
        <f t="shared" si="2"/>
        <v/>
      </c>
      <c r="BE18" s="33">
        <f t="shared" si="3"/>
        <v>0</v>
      </c>
    </row>
    <row r="19" spans="1:57" s="12" customFormat="1" ht="15" customHeight="1" x14ac:dyDescent="0.15">
      <c r="A19" s="292"/>
      <c r="B19" s="238"/>
      <c r="C19" s="239"/>
      <c r="D19" s="74"/>
      <c r="E19" s="118"/>
      <c r="F19" s="80"/>
      <c r="G19" s="80"/>
      <c r="H19" s="80"/>
      <c r="I19" s="84"/>
      <c r="J19" s="79"/>
      <c r="K19" s="80"/>
      <c r="L19" s="80"/>
      <c r="M19" s="119"/>
      <c r="N19" s="119"/>
      <c r="O19" s="119"/>
      <c r="P19" s="119"/>
      <c r="Q19" s="119"/>
      <c r="R19" s="119"/>
      <c r="S19" s="119"/>
      <c r="T19" s="119"/>
      <c r="U19" s="119"/>
      <c r="V19" s="119"/>
      <c r="W19" s="119"/>
      <c r="X19" s="119"/>
      <c r="Y19" s="82"/>
      <c r="Z19" s="83"/>
      <c r="AA19" s="84"/>
      <c r="AB19" s="84"/>
      <c r="AC19" s="84"/>
      <c r="AD19" s="219"/>
      <c r="AE19" s="8"/>
      <c r="AF19" s="8"/>
      <c r="AG19" s="8"/>
      <c r="AH19" s="8"/>
      <c r="AI19" s="8"/>
      <c r="AJ19" s="8"/>
      <c r="AK19" s="8"/>
      <c r="AL19" s="8"/>
      <c r="AM19" s="8"/>
      <c r="AN19" s="8"/>
      <c r="AO19" s="8"/>
      <c r="AP19" s="8"/>
      <c r="BB19" s="32"/>
      <c r="BE19" s="33"/>
    </row>
    <row r="20" spans="1:57" s="12" customFormat="1" ht="15" customHeight="1" x14ac:dyDescent="0.15">
      <c r="A20" s="292"/>
      <c r="B20" s="328" t="s">
        <v>45</v>
      </c>
      <c r="C20" s="329"/>
      <c r="D20" s="74">
        <f>SUM(H20:T20)</f>
        <v>56</v>
      </c>
      <c r="E20" s="75"/>
      <c r="F20" s="76"/>
      <c r="G20" s="76"/>
      <c r="H20" s="77"/>
      <c r="I20" s="78"/>
      <c r="J20" s="79"/>
      <c r="K20" s="80">
        <v>13</v>
      </c>
      <c r="L20" s="80">
        <v>10</v>
      </c>
      <c r="M20" s="80">
        <v>15</v>
      </c>
      <c r="N20" s="80">
        <v>11</v>
      </c>
      <c r="O20" s="80">
        <v>7</v>
      </c>
      <c r="P20" s="80"/>
      <c r="Q20" s="80"/>
      <c r="R20" s="80"/>
      <c r="S20" s="80"/>
      <c r="T20" s="80"/>
      <c r="U20" s="81"/>
      <c r="V20" s="81"/>
      <c r="W20" s="81"/>
      <c r="X20" s="81"/>
      <c r="Y20" s="82">
        <v>56</v>
      </c>
      <c r="Z20" s="83"/>
      <c r="AA20" s="84"/>
      <c r="AB20" s="85"/>
      <c r="AC20" s="85"/>
      <c r="AD20" s="219" t="str">
        <f t="shared" si="1"/>
        <v/>
      </c>
      <c r="AE20" s="8"/>
      <c r="AF20" s="8"/>
      <c r="AG20" s="8"/>
      <c r="AH20" s="8"/>
      <c r="AI20" s="8"/>
      <c r="AJ20" s="8"/>
      <c r="AK20" s="8"/>
      <c r="AL20" s="8"/>
      <c r="AM20" s="8"/>
      <c r="AN20" s="8"/>
      <c r="AO20" s="8"/>
      <c r="AP20" s="8"/>
      <c r="BB20" s="32" t="str">
        <f t="shared" si="2"/>
        <v/>
      </c>
      <c r="BE20" s="33">
        <f t="shared" si="3"/>
        <v>0</v>
      </c>
    </row>
    <row r="21" spans="1:57" s="12" customFormat="1" ht="15" customHeight="1" x14ac:dyDescent="0.15">
      <c r="A21" s="292"/>
      <c r="B21" s="386" t="s">
        <v>46</v>
      </c>
      <c r="C21" s="221" t="s">
        <v>47</v>
      </c>
      <c r="D21" s="21">
        <f t="shared" si="0"/>
        <v>0</v>
      </c>
      <c r="E21" s="36"/>
      <c r="F21" s="26"/>
      <c r="G21" s="26"/>
      <c r="H21" s="26"/>
      <c r="I21" s="25"/>
      <c r="J21" s="87"/>
      <c r="K21" s="88"/>
      <c r="L21" s="88"/>
      <c r="M21" s="88"/>
      <c r="N21" s="88"/>
      <c r="O21" s="88"/>
      <c r="P21" s="88"/>
      <c r="Q21" s="88"/>
      <c r="R21" s="88"/>
      <c r="S21" s="88"/>
      <c r="T21" s="88"/>
      <c r="U21" s="88"/>
      <c r="V21" s="88"/>
      <c r="W21" s="88"/>
      <c r="X21" s="27"/>
      <c r="Y21" s="222"/>
      <c r="Z21" s="223"/>
      <c r="AA21" s="91"/>
      <c r="AB21" s="30"/>
      <c r="AC21" s="30"/>
      <c r="AD21" s="219" t="str">
        <f t="shared" si="1"/>
        <v/>
      </c>
      <c r="AE21" s="8"/>
      <c r="AF21" s="8"/>
      <c r="AG21" s="8"/>
      <c r="AH21" s="8"/>
      <c r="AI21" s="8"/>
      <c r="AJ21" s="8"/>
      <c r="AK21" s="8"/>
      <c r="AL21" s="8"/>
      <c r="AM21" s="8"/>
      <c r="AN21" s="8"/>
      <c r="AO21" s="8"/>
      <c r="AP21" s="8"/>
      <c r="BB21" s="32" t="str">
        <f t="shared" si="2"/>
        <v/>
      </c>
      <c r="BE21" s="33">
        <f t="shared" si="3"/>
        <v>0</v>
      </c>
    </row>
    <row r="22" spans="1:57" s="12" customFormat="1" ht="15" customHeight="1" x14ac:dyDescent="0.15">
      <c r="A22" s="292"/>
      <c r="B22" s="387"/>
      <c r="C22" s="224" t="s">
        <v>48</v>
      </c>
      <c r="D22" s="74">
        <f t="shared" si="0"/>
        <v>0</v>
      </c>
      <c r="E22" s="63"/>
      <c r="F22" s="92"/>
      <c r="G22" s="92"/>
      <c r="H22" s="92"/>
      <c r="I22" s="93"/>
      <c r="J22" s="94"/>
      <c r="K22" s="69"/>
      <c r="L22" s="69"/>
      <c r="M22" s="69"/>
      <c r="N22" s="69"/>
      <c r="O22" s="69"/>
      <c r="P22" s="69"/>
      <c r="Q22" s="69"/>
      <c r="R22" s="69"/>
      <c r="S22" s="69"/>
      <c r="T22" s="69"/>
      <c r="U22" s="69"/>
      <c r="V22" s="69"/>
      <c r="W22" s="69"/>
      <c r="X22" s="81"/>
      <c r="Y22" s="225"/>
      <c r="Z22" s="226"/>
      <c r="AA22" s="84"/>
      <c r="AB22" s="85"/>
      <c r="AC22" s="85"/>
      <c r="AD22" s="219" t="str">
        <f t="shared" si="1"/>
        <v/>
      </c>
      <c r="AE22" s="8"/>
      <c r="AF22" s="8"/>
      <c r="AG22" s="8"/>
      <c r="AH22" s="8"/>
      <c r="AI22" s="8"/>
      <c r="AJ22" s="8"/>
      <c r="AK22" s="8"/>
      <c r="AL22" s="8"/>
      <c r="AM22" s="8"/>
      <c r="AN22" s="8"/>
      <c r="AO22" s="8"/>
      <c r="AP22" s="8"/>
      <c r="BB22" s="32" t="str">
        <f t="shared" si="2"/>
        <v/>
      </c>
      <c r="BE22" s="33">
        <f t="shared" si="3"/>
        <v>0</v>
      </c>
    </row>
    <row r="23" spans="1:57" s="12" customFormat="1" ht="15" customHeight="1" x14ac:dyDescent="0.15">
      <c r="A23" s="292"/>
      <c r="B23" s="388"/>
      <c r="C23" s="227" t="s">
        <v>49</v>
      </c>
      <c r="D23" s="98">
        <f t="shared" si="0"/>
        <v>0</v>
      </c>
      <c r="E23" s="99"/>
      <c r="F23" s="100"/>
      <c r="G23" s="100"/>
      <c r="H23" s="101"/>
      <c r="I23" s="102"/>
      <c r="J23" s="101"/>
      <c r="K23" s="103"/>
      <c r="L23" s="103"/>
      <c r="M23" s="103"/>
      <c r="N23" s="103"/>
      <c r="O23" s="103"/>
      <c r="P23" s="103"/>
      <c r="Q23" s="103"/>
      <c r="R23" s="103"/>
      <c r="S23" s="103"/>
      <c r="T23" s="103"/>
      <c r="U23" s="103"/>
      <c r="V23" s="103"/>
      <c r="W23" s="103"/>
      <c r="X23" s="104"/>
      <c r="Y23" s="105"/>
      <c r="Z23" s="106"/>
      <c r="AA23" s="107"/>
      <c r="AB23" s="107"/>
      <c r="AC23" s="107"/>
      <c r="AD23" s="219" t="str">
        <f t="shared" si="1"/>
        <v/>
      </c>
      <c r="AE23" s="8"/>
      <c r="AF23" s="8"/>
      <c r="AG23" s="8"/>
      <c r="AH23" s="8"/>
      <c r="AI23" s="8"/>
      <c r="AJ23" s="8"/>
      <c r="AK23" s="8"/>
      <c r="AL23" s="8"/>
      <c r="AM23" s="8"/>
      <c r="AN23" s="8"/>
      <c r="AO23" s="8"/>
      <c r="AP23" s="8"/>
      <c r="BB23" s="32" t="str">
        <f t="shared" si="2"/>
        <v/>
      </c>
      <c r="BE23" s="33">
        <f t="shared" si="3"/>
        <v>0</v>
      </c>
    </row>
    <row r="24" spans="1:57" s="12" customFormat="1" ht="15" customHeight="1" x14ac:dyDescent="0.15">
      <c r="A24" s="292"/>
      <c r="B24" s="310" t="s">
        <v>50</v>
      </c>
      <c r="C24" s="108" t="s">
        <v>51</v>
      </c>
      <c r="D24" s="35">
        <f>SUM(E24:G24)</f>
        <v>0</v>
      </c>
      <c r="E24" s="36"/>
      <c r="F24" s="37"/>
      <c r="G24" s="37"/>
      <c r="H24" s="88"/>
      <c r="I24" s="109"/>
      <c r="J24" s="87"/>
      <c r="K24" s="88"/>
      <c r="L24" s="88"/>
      <c r="M24" s="110"/>
      <c r="N24" s="110"/>
      <c r="O24" s="110"/>
      <c r="P24" s="110"/>
      <c r="Q24" s="110"/>
      <c r="R24" s="110"/>
      <c r="S24" s="110"/>
      <c r="T24" s="110"/>
      <c r="U24" s="110"/>
      <c r="V24" s="110"/>
      <c r="W24" s="110"/>
      <c r="X24" s="110"/>
      <c r="Y24" s="111"/>
      <c r="Z24" s="29"/>
      <c r="AA24" s="91"/>
      <c r="AB24" s="41"/>
      <c r="AC24" s="41"/>
      <c r="AD24" s="219" t="str">
        <f t="shared" si="1"/>
        <v/>
      </c>
      <c r="AE24" s="8"/>
      <c r="AF24" s="8"/>
      <c r="AG24" s="8"/>
      <c r="AH24" s="8"/>
      <c r="AI24" s="8"/>
      <c r="AJ24" s="8"/>
      <c r="AK24" s="8"/>
      <c r="AL24" s="8"/>
      <c r="AM24" s="8"/>
      <c r="AN24" s="8"/>
      <c r="AO24" s="8"/>
      <c r="AP24" s="8"/>
      <c r="BB24" s="32" t="str">
        <f t="shared" si="2"/>
        <v/>
      </c>
      <c r="BE24" s="33">
        <f t="shared" si="3"/>
        <v>0</v>
      </c>
    </row>
    <row r="25" spans="1:57" s="12" customFormat="1" ht="15" customHeight="1" x14ac:dyDescent="0.15">
      <c r="A25" s="292"/>
      <c r="B25" s="311"/>
      <c r="C25" s="112" t="s">
        <v>52</v>
      </c>
      <c r="D25" s="42">
        <f>SUM(E25:I25)</f>
        <v>0</v>
      </c>
      <c r="E25" s="63"/>
      <c r="F25" s="64"/>
      <c r="G25" s="64"/>
      <c r="H25" s="64"/>
      <c r="I25" s="48"/>
      <c r="J25" s="94"/>
      <c r="K25" s="69"/>
      <c r="L25" s="69"/>
      <c r="M25" s="73"/>
      <c r="N25" s="73"/>
      <c r="O25" s="73"/>
      <c r="P25" s="73"/>
      <c r="Q25" s="73"/>
      <c r="R25" s="73"/>
      <c r="S25" s="73"/>
      <c r="T25" s="73"/>
      <c r="U25" s="73"/>
      <c r="V25" s="73"/>
      <c r="W25" s="73"/>
      <c r="X25" s="73"/>
      <c r="Y25" s="113"/>
      <c r="Z25" s="114"/>
      <c r="AA25" s="84"/>
      <c r="AB25" s="48"/>
      <c r="AC25" s="48"/>
      <c r="AD25" s="219" t="str">
        <f t="shared" si="1"/>
        <v/>
      </c>
      <c r="AE25" s="8"/>
      <c r="AF25" s="8"/>
      <c r="AG25" s="8"/>
      <c r="AH25" s="8"/>
      <c r="AI25" s="8"/>
      <c r="AJ25" s="8"/>
      <c r="AK25" s="8"/>
      <c r="AL25" s="8"/>
      <c r="AM25" s="8"/>
      <c r="AN25" s="8"/>
      <c r="AO25" s="8"/>
      <c r="AP25" s="8"/>
      <c r="BB25" s="32" t="str">
        <f t="shared" si="2"/>
        <v/>
      </c>
      <c r="BE25" s="33">
        <f t="shared" si="3"/>
        <v>0</v>
      </c>
    </row>
    <row r="26" spans="1:57" s="12" customFormat="1" ht="15" customHeight="1" x14ac:dyDescent="0.15">
      <c r="A26" s="292"/>
      <c r="B26" s="312"/>
      <c r="C26" s="115" t="s">
        <v>49</v>
      </c>
      <c r="D26" s="98">
        <f>SUM(E26:I26)</f>
        <v>0</v>
      </c>
      <c r="E26" s="99"/>
      <c r="F26" s="116"/>
      <c r="G26" s="116"/>
      <c r="H26" s="116"/>
      <c r="I26" s="107"/>
      <c r="J26" s="101"/>
      <c r="K26" s="103"/>
      <c r="L26" s="103"/>
      <c r="M26" s="104"/>
      <c r="N26" s="104"/>
      <c r="O26" s="104"/>
      <c r="P26" s="104"/>
      <c r="Q26" s="104"/>
      <c r="R26" s="104"/>
      <c r="S26" s="104"/>
      <c r="T26" s="104"/>
      <c r="U26" s="104"/>
      <c r="V26" s="104"/>
      <c r="W26" s="104"/>
      <c r="X26" s="104"/>
      <c r="Y26" s="105"/>
      <c r="Z26" s="106"/>
      <c r="AA26" s="107"/>
      <c r="AB26" s="107"/>
      <c r="AC26" s="107"/>
      <c r="AD26" s="219" t="str">
        <f t="shared" si="1"/>
        <v/>
      </c>
      <c r="AE26" s="8"/>
      <c r="AF26" s="8"/>
      <c r="AG26" s="8"/>
      <c r="AH26" s="8"/>
      <c r="AI26" s="8"/>
      <c r="AJ26" s="8"/>
      <c r="AK26" s="8"/>
      <c r="AL26" s="8"/>
      <c r="AM26" s="8"/>
      <c r="AN26" s="8"/>
      <c r="AO26" s="8"/>
      <c r="AP26" s="8"/>
      <c r="BB26" s="32" t="str">
        <f t="shared" si="2"/>
        <v/>
      </c>
      <c r="BE26" s="33">
        <f t="shared" si="3"/>
        <v>0</v>
      </c>
    </row>
    <row r="27" spans="1:57" s="12" customFormat="1" ht="15" customHeight="1" x14ac:dyDescent="0.15">
      <c r="A27" s="292"/>
      <c r="B27" s="326" t="s">
        <v>53</v>
      </c>
      <c r="C27" s="327"/>
      <c r="D27" s="58">
        <f>SUM(E27:X27)</f>
        <v>484</v>
      </c>
      <c r="E27" s="43">
        <v>476</v>
      </c>
      <c r="F27" s="44">
        <v>8</v>
      </c>
      <c r="G27" s="44"/>
      <c r="H27" s="44"/>
      <c r="I27" s="49"/>
      <c r="J27" s="47"/>
      <c r="K27" s="44"/>
      <c r="L27" s="44"/>
      <c r="M27" s="59"/>
      <c r="N27" s="59"/>
      <c r="O27" s="59"/>
      <c r="P27" s="59"/>
      <c r="Q27" s="59"/>
      <c r="R27" s="59"/>
      <c r="S27" s="59"/>
      <c r="T27" s="59"/>
      <c r="U27" s="59"/>
      <c r="V27" s="59"/>
      <c r="W27" s="59"/>
      <c r="X27" s="59"/>
      <c r="Y27" s="60"/>
      <c r="Z27" s="61"/>
      <c r="AA27" s="49"/>
      <c r="AB27" s="49"/>
      <c r="AC27" s="49"/>
      <c r="AD27" s="219" t="str">
        <f t="shared" si="1"/>
        <v/>
      </c>
      <c r="AE27" s="8"/>
      <c r="AF27" s="8"/>
      <c r="AG27" s="8"/>
      <c r="AH27" s="8"/>
      <c r="AI27" s="8"/>
      <c r="AJ27" s="8"/>
      <c r="AK27" s="8"/>
      <c r="AL27" s="8"/>
      <c r="AM27" s="8"/>
      <c r="AN27" s="8"/>
      <c r="AO27" s="8"/>
      <c r="AP27" s="8"/>
      <c r="BB27" s="32" t="str">
        <f t="shared" si="2"/>
        <v/>
      </c>
      <c r="BE27" s="33">
        <f t="shared" si="3"/>
        <v>0</v>
      </c>
    </row>
    <row r="28" spans="1:57" s="12" customFormat="1" ht="15" customHeight="1" x14ac:dyDescent="0.15">
      <c r="A28" s="292"/>
      <c r="B28" s="306" t="s">
        <v>54</v>
      </c>
      <c r="C28" s="307"/>
      <c r="D28" s="42">
        <f>SUM(E28:X28)</f>
        <v>314</v>
      </c>
      <c r="E28" s="63">
        <v>313</v>
      </c>
      <c r="F28" s="64">
        <v>1</v>
      </c>
      <c r="G28" s="64"/>
      <c r="H28" s="64"/>
      <c r="I28" s="48"/>
      <c r="J28" s="65"/>
      <c r="K28" s="64"/>
      <c r="L28" s="64"/>
      <c r="M28" s="66"/>
      <c r="N28" s="66"/>
      <c r="O28" s="66"/>
      <c r="P28" s="66"/>
      <c r="Q28" s="66"/>
      <c r="R28" s="66"/>
      <c r="S28" s="66"/>
      <c r="T28" s="66"/>
      <c r="U28" s="66"/>
      <c r="V28" s="66"/>
      <c r="W28" s="66"/>
      <c r="X28" s="66"/>
      <c r="Y28" s="67"/>
      <c r="Z28" s="46"/>
      <c r="AA28" s="48"/>
      <c r="AB28" s="84"/>
      <c r="AC28" s="48"/>
      <c r="AD28" s="219" t="str">
        <f t="shared" si="1"/>
        <v/>
      </c>
      <c r="AE28" s="8"/>
      <c r="AF28" s="8"/>
      <c r="AG28" s="8"/>
      <c r="AH28" s="8"/>
      <c r="AI28" s="8"/>
      <c r="AJ28" s="8"/>
      <c r="AK28" s="8"/>
      <c r="AL28" s="8"/>
      <c r="AM28" s="8"/>
      <c r="AN28" s="8"/>
      <c r="AO28" s="8"/>
      <c r="AP28" s="8"/>
      <c r="BB28" s="32" t="str">
        <f t="shared" si="2"/>
        <v/>
      </c>
      <c r="BE28" s="33">
        <f t="shared" si="3"/>
        <v>0</v>
      </c>
    </row>
    <row r="29" spans="1:57" s="12" customFormat="1" ht="15" customHeight="1" x14ac:dyDescent="0.15">
      <c r="A29" s="292"/>
      <c r="B29" s="339" t="s">
        <v>55</v>
      </c>
      <c r="C29" s="340"/>
      <c r="D29" s="42">
        <f>SUM(E29:X29)</f>
        <v>0</v>
      </c>
      <c r="E29" s="63"/>
      <c r="F29" s="64"/>
      <c r="G29" s="64"/>
      <c r="H29" s="64"/>
      <c r="I29" s="48"/>
      <c r="J29" s="65"/>
      <c r="K29" s="64"/>
      <c r="L29" s="64"/>
      <c r="M29" s="66"/>
      <c r="N29" s="66"/>
      <c r="O29" s="66"/>
      <c r="P29" s="66"/>
      <c r="Q29" s="66"/>
      <c r="R29" s="66"/>
      <c r="S29" s="66"/>
      <c r="T29" s="66"/>
      <c r="U29" s="66"/>
      <c r="V29" s="66"/>
      <c r="W29" s="66"/>
      <c r="X29" s="66"/>
      <c r="Y29" s="67"/>
      <c r="Z29" s="46"/>
      <c r="AA29" s="48"/>
      <c r="AB29" s="48"/>
      <c r="AC29" s="48"/>
      <c r="AD29" s="219" t="str">
        <f t="shared" si="1"/>
        <v/>
      </c>
      <c r="AE29" s="8"/>
      <c r="AF29" s="8"/>
      <c r="AG29" s="8"/>
      <c r="AH29" s="8"/>
      <c r="AI29" s="8"/>
      <c r="AJ29" s="8"/>
      <c r="AK29" s="8"/>
      <c r="AL29" s="8"/>
      <c r="AM29" s="8"/>
      <c r="AN29" s="8"/>
      <c r="AO29" s="8"/>
      <c r="AP29" s="8"/>
      <c r="BB29" s="32" t="str">
        <f t="shared" si="2"/>
        <v/>
      </c>
      <c r="BE29" s="33">
        <f t="shared" si="3"/>
        <v>0</v>
      </c>
    </row>
    <row r="30" spans="1:57" s="12" customFormat="1" ht="15" customHeight="1" x14ac:dyDescent="0.15">
      <c r="A30" s="292"/>
      <c r="B30" s="306" t="s">
        <v>56</v>
      </c>
      <c r="C30" s="307"/>
      <c r="D30" s="42">
        <f>SUM(E30:X30)</f>
        <v>0</v>
      </c>
      <c r="E30" s="63"/>
      <c r="F30" s="64"/>
      <c r="G30" s="64"/>
      <c r="H30" s="64"/>
      <c r="I30" s="48"/>
      <c r="J30" s="65"/>
      <c r="K30" s="64"/>
      <c r="L30" s="64"/>
      <c r="M30" s="66"/>
      <c r="N30" s="66"/>
      <c r="O30" s="66"/>
      <c r="P30" s="66"/>
      <c r="Q30" s="66"/>
      <c r="R30" s="66"/>
      <c r="S30" s="66"/>
      <c r="T30" s="66"/>
      <c r="U30" s="66"/>
      <c r="V30" s="66"/>
      <c r="W30" s="66"/>
      <c r="X30" s="66"/>
      <c r="Y30" s="67"/>
      <c r="Z30" s="46"/>
      <c r="AA30" s="48"/>
      <c r="AB30" s="48"/>
      <c r="AC30" s="48"/>
      <c r="AD30" s="219" t="str">
        <f t="shared" si="1"/>
        <v/>
      </c>
      <c r="AE30" s="8"/>
      <c r="AF30" s="8"/>
      <c r="AG30" s="8"/>
      <c r="AH30" s="8"/>
      <c r="AI30" s="8"/>
      <c r="AJ30" s="8"/>
      <c r="AK30" s="8"/>
      <c r="AL30" s="8"/>
      <c r="AM30" s="8"/>
      <c r="AN30" s="8"/>
      <c r="AO30" s="8"/>
      <c r="AP30" s="8"/>
      <c r="BB30" s="32" t="str">
        <f t="shared" si="2"/>
        <v/>
      </c>
      <c r="BE30" s="33">
        <f t="shared" si="3"/>
        <v>0</v>
      </c>
    </row>
    <row r="31" spans="1:57" s="12" customFormat="1" ht="21" customHeight="1" x14ac:dyDescent="0.15">
      <c r="A31" s="292"/>
      <c r="B31" s="341" t="s">
        <v>57</v>
      </c>
      <c r="C31" s="342"/>
      <c r="D31" s="117">
        <f>SUM(J31:T31)</f>
        <v>0</v>
      </c>
      <c r="E31" s="68"/>
      <c r="F31" s="69"/>
      <c r="G31" s="69"/>
      <c r="H31" s="69"/>
      <c r="I31" s="70"/>
      <c r="J31" s="65"/>
      <c r="K31" s="64"/>
      <c r="L31" s="64"/>
      <c r="M31" s="66"/>
      <c r="N31" s="66"/>
      <c r="O31" s="66"/>
      <c r="P31" s="66"/>
      <c r="Q31" s="66"/>
      <c r="R31" s="66"/>
      <c r="S31" s="66"/>
      <c r="T31" s="66"/>
      <c r="U31" s="73"/>
      <c r="V31" s="73"/>
      <c r="W31" s="73"/>
      <c r="X31" s="73"/>
      <c r="Y31" s="67"/>
      <c r="Z31" s="46"/>
      <c r="AA31" s="48"/>
      <c r="AB31" s="48"/>
      <c r="AC31" s="70"/>
      <c r="AD31" s="219" t="str">
        <f t="shared" si="1"/>
        <v/>
      </c>
      <c r="AE31" s="8"/>
      <c r="AF31" s="8"/>
      <c r="AG31" s="8"/>
      <c r="AH31" s="8"/>
      <c r="AI31" s="8"/>
      <c r="AJ31" s="8"/>
      <c r="AK31" s="8"/>
      <c r="AL31" s="8"/>
      <c r="AM31" s="8"/>
      <c r="AN31" s="8"/>
      <c r="AO31" s="8"/>
      <c r="AP31" s="8"/>
      <c r="BB31" s="32" t="str">
        <f t="shared" si="2"/>
        <v/>
      </c>
      <c r="BE31" s="33">
        <f t="shared" si="3"/>
        <v>0</v>
      </c>
    </row>
    <row r="32" spans="1:57" s="12" customFormat="1" ht="15" customHeight="1" x14ac:dyDescent="0.15">
      <c r="A32" s="292"/>
      <c r="B32" s="343" t="s">
        <v>58</v>
      </c>
      <c r="C32" s="344"/>
      <c r="D32" s="74">
        <f>SUM(E32:X32)</f>
        <v>132</v>
      </c>
      <c r="E32" s="118">
        <v>132</v>
      </c>
      <c r="F32" s="80"/>
      <c r="G32" s="80"/>
      <c r="H32" s="80"/>
      <c r="I32" s="228"/>
      <c r="J32" s="79"/>
      <c r="K32" s="80"/>
      <c r="L32" s="80"/>
      <c r="M32" s="119"/>
      <c r="N32" s="119"/>
      <c r="O32" s="119"/>
      <c r="P32" s="119"/>
      <c r="Q32" s="119"/>
      <c r="R32" s="119"/>
      <c r="S32" s="119"/>
      <c r="T32" s="119"/>
      <c r="U32" s="119"/>
      <c r="V32" s="119"/>
      <c r="W32" s="119"/>
      <c r="X32" s="119"/>
      <c r="Y32" s="82"/>
      <c r="Z32" s="83"/>
      <c r="AA32" s="84"/>
      <c r="AB32" s="48"/>
      <c r="AC32" s="84"/>
      <c r="AD32" s="219" t="str">
        <f t="shared" si="1"/>
        <v/>
      </c>
      <c r="AE32" s="8"/>
      <c r="AF32" s="8"/>
      <c r="AG32" s="8"/>
      <c r="AH32" s="8"/>
      <c r="AI32" s="8"/>
      <c r="AJ32" s="8"/>
      <c r="AK32" s="8"/>
      <c r="AL32" s="8"/>
      <c r="AM32" s="8"/>
      <c r="AN32" s="8"/>
      <c r="AO32" s="8"/>
      <c r="AP32" s="8"/>
      <c r="BB32" s="32" t="str">
        <f t="shared" si="2"/>
        <v/>
      </c>
      <c r="BE32" s="33">
        <f t="shared" si="3"/>
        <v>0</v>
      </c>
    </row>
    <row r="33" spans="1:80" s="12" customFormat="1" ht="15" customHeight="1" x14ac:dyDescent="0.15">
      <c r="A33" s="292"/>
      <c r="B33" s="279" t="s">
        <v>59</v>
      </c>
      <c r="C33" s="120" t="s">
        <v>60</v>
      </c>
      <c r="D33" s="35">
        <f>SUM(U33:X33)</f>
        <v>0</v>
      </c>
      <c r="E33" s="121"/>
      <c r="F33" s="88"/>
      <c r="G33" s="88"/>
      <c r="H33" s="88"/>
      <c r="I33" s="109"/>
      <c r="J33" s="87"/>
      <c r="K33" s="88"/>
      <c r="L33" s="88"/>
      <c r="M33" s="88"/>
      <c r="N33" s="88"/>
      <c r="O33" s="88"/>
      <c r="P33" s="88"/>
      <c r="Q33" s="88"/>
      <c r="R33" s="88"/>
      <c r="S33" s="88"/>
      <c r="T33" s="88"/>
      <c r="U33" s="122"/>
      <c r="V33" s="122"/>
      <c r="W33" s="122"/>
      <c r="X33" s="122"/>
      <c r="Y33" s="123"/>
      <c r="Z33" s="124"/>
      <c r="AA33" s="109"/>
      <c r="AB33" s="109"/>
      <c r="AC33" s="109"/>
      <c r="AD33" s="219" t="str">
        <f t="shared" si="1"/>
        <v/>
      </c>
      <c r="AE33" s="8"/>
      <c r="AF33" s="8"/>
      <c r="AG33" s="8"/>
      <c r="AH33" s="8"/>
      <c r="AI33" s="8"/>
      <c r="AJ33" s="8"/>
      <c r="AK33" s="8"/>
      <c r="AL33" s="8"/>
      <c r="AM33" s="8"/>
      <c r="AN33" s="8"/>
      <c r="AO33" s="8"/>
      <c r="AP33" s="8"/>
      <c r="BB33" s="32" t="str">
        <f t="shared" si="2"/>
        <v/>
      </c>
      <c r="BE33" s="33">
        <f t="shared" si="3"/>
        <v>0</v>
      </c>
    </row>
    <row r="34" spans="1:80" s="12" customFormat="1" ht="15" customHeight="1" x14ac:dyDescent="0.15">
      <c r="A34" s="292"/>
      <c r="B34" s="305"/>
      <c r="C34" s="125" t="s">
        <v>61</v>
      </c>
      <c r="D34" s="42">
        <f>SUM(U34:X34)</f>
        <v>0</v>
      </c>
      <c r="E34" s="68"/>
      <c r="F34" s="69"/>
      <c r="G34" s="69"/>
      <c r="H34" s="69"/>
      <c r="I34" s="70"/>
      <c r="J34" s="94"/>
      <c r="K34" s="69"/>
      <c r="L34" s="69"/>
      <c r="M34" s="69"/>
      <c r="N34" s="69"/>
      <c r="O34" s="69"/>
      <c r="P34" s="69"/>
      <c r="Q34" s="69"/>
      <c r="R34" s="69"/>
      <c r="S34" s="69"/>
      <c r="T34" s="69"/>
      <c r="U34" s="66"/>
      <c r="V34" s="66"/>
      <c r="W34" s="66"/>
      <c r="X34" s="66"/>
      <c r="Y34" s="126"/>
      <c r="Z34" s="127"/>
      <c r="AA34" s="70"/>
      <c r="AB34" s="70"/>
      <c r="AC34" s="70"/>
      <c r="AD34" s="219" t="str">
        <f t="shared" si="1"/>
        <v/>
      </c>
      <c r="AE34" s="8"/>
      <c r="AF34" s="8"/>
      <c r="AG34" s="8"/>
      <c r="AH34" s="8"/>
      <c r="AI34" s="8"/>
      <c r="AJ34" s="8"/>
      <c r="AK34" s="8"/>
      <c r="AL34" s="8"/>
      <c r="AM34" s="8"/>
      <c r="AN34" s="8"/>
      <c r="AO34" s="8"/>
      <c r="AP34" s="8"/>
      <c r="BB34" s="32" t="str">
        <f t="shared" si="2"/>
        <v/>
      </c>
      <c r="BE34" s="33">
        <f t="shared" si="3"/>
        <v>0</v>
      </c>
    </row>
    <row r="35" spans="1:80" s="12" customFormat="1" ht="18" customHeight="1" x14ac:dyDescent="0.15">
      <c r="A35" s="292"/>
      <c r="B35" s="280"/>
      <c r="C35" s="128" t="s">
        <v>62</v>
      </c>
      <c r="D35" s="98">
        <f>SUM(U35:X35)</f>
        <v>0</v>
      </c>
      <c r="E35" s="129"/>
      <c r="F35" s="103"/>
      <c r="G35" s="103"/>
      <c r="H35" s="103"/>
      <c r="I35" s="130"/>
      <c r="J35" s="101"/>
      <c r="K35" s="103"/>
      <c r="L35" s="103"/>
      <c r="M35" s="103"/>
      <c r="N35" s="103"/>
      <c r="O35" s="103"/>
      <c r="P35" s="103"/>
      <c r="Q35" s="103"/>
      <c r="R35" s="103"/>
      <c r="S35" s="103"/>
      <c r="T35" s="103"/>
      <c r="U35" s="131"/>
      <c r="V35" s="131"/>
      <c r="W35" s="131"/>
      <c r="X35" s="131"/>
      <c r="Y35" s="105"/>
      <c r="Z35" s="106"/>
      <c r="AA35" s="130"/>
      <c r="AB35" s="130"/>
      <c r="AC35" s="130"/>
      <c r="AD35" s="219" t="str">
        <f t="shared" si="1"/>
        <v/>
      </c>
      <c r="AE35" s="8"/>
      <c r="AF35" s="8"/>
      <c r="AG35" s="8"/>
      <c r="AH35" s="8"/>
      <c r="AI35" s="8"/>
      <c r="AJ35" s="8"/>
      <c r="AK35" s="8"/>
      <c r="AL35" s="8"/>
      <c r="AM35" s="8"/>
      <c r="AN35" s="8"/>
      <c r="AO35" s="8"/>
      <c r="AP35" s="8"/>
      <c r="BB35" s="32" t="str">
        <f t="shared" si="2"/>
        <v/>
      </c>
      <c r="BE35" s="33">
        <f t="shared" si="3"/>
        <v>0</v>
      </c>
    </row>
    <row r="36" spans="1:80" s="12" customFormat="1" ht="14.25" customHeight="1" x14ac:dyDescent="0.15">
      <c r="A36" s="292"/>
      <c r="B36" s="317" t="s">
        <v>63</v>
      </c>
      <c r="C36" s="318"/>
      <c r="D36" s="51">
        <f>SUM(E36:X36)</f>
        <v>0</v>
      </c>
      <c r="E36" s="132"/>
      <c r="F36" s="133"/>
      <c r="G36" s="133"/>
      <c r="H36" s="133"/>
      <c r="I36" s="134"/>
      <c r="J36" s="135"/>
      <c r="K36" s="133"/>
      <c r="L36" s="133"/>
      <c r="M36" s="136"/>
      <c r="N36" s="136"/>
      <c r="O36" s="136"/>
      <c r="P36" s="136"/>
      <c r="Q36" s="136"/>
      <c r="R36" s="136"/>
      <c r="S36" s="136"/>
      <c r="T36" s="136"/>
      <c r="U36" s="137"/>
      <c r="V36" s="137"/>
      <c r="W36" s="137"/>
      <c r="X36" s="137"/>
      <c r="Y36" s="138"/>
      <c r="Z36" s="139"/>
      <c r="AA36" s="140"/>
      <c r="AB36" s="140"/>
      <c r="AC36" s="140"/>
      <c r="AD36" s="219" t="str">
        <f t="shared" si="1"/>
        <v/>
      </c>
      <c r="AE36" s="8"/>
      <c r="AF36" s="8"/>
      <c r="AG36" s="8"/>
      <c r="AH36" s="8"/>
      <c r="AI36" s="8"/>
      <c r="AJ36" s="8"/>
      <c r="AK36" s="8"/>
      <c r="AL36" s="8"/>
      <c r="AM36" s="8"/>
      <c r="AN36" s="8"/>
      <c r="AO36" s="8"/>
      <c r="AP36" s="8"/>
      <c r="BB36" s="32" t="str">
        <f t="shared" si="2"/>
        <v/>
      </c>
      <c r="BE36" s="33">
        <f t="shared" si="3"/>
        <v>0</v>
      </c>
    </row>
    <row r="37" spans="1:80" s="12" customFormat="1" ht="15" customHeight="1" x14ac:dyDescent="0.15">
      <c r="A37" s="293"/>
      <c r="B37" s="319" t="s">
        <v>4</v>
      </c>
      <c r="C37" s="320"/>
      <c r="D37" s="141">
        <f>SUM(E37:X37)</f>
        <v>1783</v>
      </c>
      <c r="E37" s="142">
        <f t="shared" ref="E37:AC37" si="4">SUM(E10:E36)</f>
        <v>1561</v>
      </c>
      <c r="F37" s="143">
        <f t="shared" si="4"/>
        <v>46</v>
      </c>
      <c r="G37" s="143">
        <f t="shared" si="4"/>
        <v>44</v>
      </c>
      <c r="H37" s="143">
        <f t="shared" si="4"/>
        <v>15</v>
      </c>
      <c r="I37" s="144">
        <f t="shared" si="4"/>
        <v>35</v>
      </c>
      <c r="J37" s="145">
        <f t="shared" si="4"/>
        <v>0</v>
      </c>
      <c r="K37" s="143">
        <f t="shared" si="4"/>
        <v>13</v>
      </c>
      <c r="L37" s="143">
        <f t="shared" si="4"/>
        <v>12</v>
      </c>
      <c r="M37" s="146">
        <f t="shared" si="4"/>
        <v>15</v>
      </c>
      <c r="N37" s="146">
        <f t="shared" si="4"/>
        <v>13</v>
      </c>
      <c r="O37" s="146">
        <f t="shared" si="4"/>
        <v>9</v>
      </c>
      <c r="P37" s="146">
        <f t="shared" si="4"/>
        <v>0</v>
      </c>
      <c r="Q37" s="146">
        <f t="shared" si="4"/>
        <v>0</v>
      </c>
      <c r="R37" s="146">
        <f t="shared" si="4"/>
        <v>8</v>
      </c>
      <c r="S37" s="146">
        <f t="shared" si="4"/>
        <v>0</v>
      </c>
      <c r="T37" s="146">
        <f t="shared" si="4"/>
        <v>4</v>
      </c>
      <c r="U37" s="146">
        <f t="shared" si="4"/>
        <v>2</v>
      </c>
      <c r="V37" s="146">
        <f t="shared" si="4"/>
        <v>0</v>
      </c>
      <c r="W37" s="146">
        <f t="shared" si="4"/>
        <v>5</v>
      </c>
      <c r="X37" s="146">
        <f t="shared" si="4"/>
        <v>1</v>
      </c>
      <c r="Y37" s="147">
        <f t="shared" si="4"/>
        <v>56</v>
      </c>
      <c r="Z37" s="148">
        <f t="shared" si="4"/>
        <v>0</v>
      </c>
      <c r="AA37" s="144">
        <f t="shared" si="4"/>
        <v>0</v>
      </c>
      <c r="AB37" s="144">
        <f t="shared" si="4"/>
        <v>0</v>
      </c>
      <c r="AC37" s="144">
        <f t="shared" si="4"/>
        <v>0</v>
      </c>
      <c r="AD37" s="219" t="str">
        <f t="shared" si="1"/>
        <v/>
      </c>
      <c r="AE37" s="8"/>
      <c r="AF37" s="8"/>
      <c r="AG37" s="8"/>
      <c r="AH37" s="8"/>
      <c r="AI37" s="8"/>
      <c r="AJ37" s="8"/>
      <c r="AK37" s="8"/>
      <c r="AL37" s="8"/>
      <c r="AM37" s="8"/>
      <c r="AN37" s="8"/>
      <c r="AO37" s="8"/>
      <c r="AP37" s="8"/>
      <c r="BB37" s="32" t="str">
        <f t="shared" si="2"/>
        <v/>
      </c>
      <c r="BE37" s="33">
        <f t="shared" si="3"/>
        <v>0</v>
      </c>
    </row>
    <row r="38" spans="1:80" s="12" customFormat="1" ht="33" customHeight="1" x14ac:dyDescent="0.2">
      <c r="A38" s="149" t="s">
        <v>64</v>
      </c>
      <c r="B38" s="149"/>
      <c r="C38" s="149"/>
      <c r="D38" s="149"/>
      <c r="E38" s="149"/>
      <c r="F38" s="149"/>
      <c r="G38" s="150"/>
      <c r="H38" s="150"/>
      <c r="I38" s="151"/>
      <c r="J38" s="151"/>
      <c r="K38" s="151"/>
      <c r="L38" s="151"/>
      <c r="M38" s="151"/>
      <c r="N38" s="151"/>
      <c r="O38" s="152"/>
      <c r="P38" s="151"/>
      <c r="Q38" s="7"/>
      <c r="R38" s="8"/>
      <c r="S38" s="8"/>
      <c r="T38" s="8"/>
      <c r="U38" s="8"/>
      <c r="V38" s="8"/>
      <c r="W38" s="8"/>
      <c r="X38" s="8"/>
      <c r="Y38" s="8"/>
      <c r="Z38" s="8"/>
      <c r="AA38" s="8"/>
      <c r="AB38" s="8"/>
      <c r="AC38" s="8"/>
      <c r="AD38" s="8"/>
      <c r="AE38" s="8"/>
      <c r="AF38" s="8"/>
      <c r="AG38" s="8"/>
      <c r="AH38" s="8"/>
      <c r="AI38" s="8"/>
      <c r="AJ38" s="8"/>
      <c r="AK38" s="8"/>
      <c r="AL38" s="8"/>
      <c r="AM38" s="8"/>
      <c r="AN38" s="8"/>
    </row>
    <row r="39" spans="1:80" s="8" customFormat="1" ht="45.75" customHeight="1" x14ac:dyDescent="0.15">
      <c r="A39" s="321" t="s">
        <v>3</v>
      </c>
      <c r="B39" s="322"/>
      <c r="C39" s="323"/>
      <c r="D39" s="176" t="s">
        <v>4</v>
      </c>
      <c r="E39" s="153" t="s">
        <v>65</v>
      </c>
      <c r="F39" s="191" t="s">
        <v>66</v>
      </c>
      <c r="G39" s="191" t="s">
        <v>67</v>
      </c>
      <c r="H39" s="154" t="s">
        <v>68</v>
      </c>
      <c r="I39" s="151"/>
      <c r="J39" s="151"/>
      <c r="K39" s="151"/>
      <c r="L39" s="151"/>
      <c r="M39" s="151"/>
      <c r="N39" s="151"/>
      <c r="O39" s="151"/>
      <c r="P39" s="151"/>
      <c r="Q39" s="7"/>
    </row>
    <row r="40" spans="1:80" s="12" customFormat="1" ht="19.5" customHeight="1" x14ac:dyDescent="0.15">
      <c r="A40" s="291" t="s">
        <v>33</v>
      </c>
      <c r="B40" s="324" t="s">
        <v>34</v>
      </c>
      <c r="C40" s="325"/>
      <c r="D40" s="21">
        <f>SUM(E40:H40)</f>
        <v>0</v>
      </c>
      <c r="E40" s="22"/>
      <c r="F40" s="23"/>
      <c r="G40" s="23"/>
      <c r="H40" s="155"/>
      <c r="I40" s="229" t="str">
        <f>+BB40&amp;BC40</f>
        <v/>
      </c>
      <c r="J40" s="151"/>
      <c r="K40" s="151"/>
      <c r="L40" s="151"/>
      <c r="M40" s="151"/>
      <c r="N40" s="151"/>
      <c r="O40" s="151"/>
      <c r="P40" s="151"/>
      <c r="Q40" s="7"/>
      <c r="R40" s="8"/>
      <c r="S40" s="8"/>
      <c r="T40" s="8"/>
      <c r="U40" s="8"/>
      <c r="V40" s="8"/>
      <c r="W40" s="8"/>
      <c r="X40" s="8"/>
      <c r="Y40" s="8"/>
      <c r="Z40" s="8"/>
      <c r="AA40" s="8"/>
      <c r="AB40" s="8"/>
      <c r="AC40" s="8"/>
      <c r="AD40" s="8"/>
      <c r="AE40" s="8"/>
      <c r="AF40" s="8"/>
      <c r="AG40" s="8"/>
      <c r="AH40" s="8"/>
      <c r="AI40" s="8"/>
      <c r="AJ40" s="8"/>
      <c r="AK40" s="8"/>
      <c r="AL40" s="8"/>
      <c r="AM40" s="8"/>
      <c r="AN40" s="8"/>
      <c r="AZ40" s="8"/>
      <c r="BA40" s="8"/>
      <c r="BB40" s="157"/>
      <c r="BC40" s="158" t="str">
        <f t="shared" ref="BC40:BC48" si="5">IF(AND($D40=0,$D10&gt;0),"En esta area en Seccion A,  se consignan personas pero falta registrar la Sesion","")</f>
        <v/>
      </c>
      <c r="BD40" s="151"/>
      <c r="BE40" s="157"/>
      <c r="BF40" s="159">
        <f t="shared" ref="BF40:BF48" si="6">IF(AND($D40=0,$D10&gt;0),1,0)</f>
        <v>0</v>
      </c>
      <c r="BG40" s="8"/>
    </row>
    <row r="41" spans="1:80" s="12" customFormat="1" ht="15.75" customHeight="1" x14ac:dyDescent="0.15">
      <c r="A41" s="292"/>
      <c r="B41" s="296" t="s">
        <v>35</v>
      </c>
      <c r="C41" s="34" t="s">
        <v>36</v>
      </c>
      <c r="D41" s="21">
        <f t="shared" ref="D41:D67" si="7">SUM(E41:H41)</f>
        <v>2</v>
      </c>
      <c r="E41" s="36">
        <v>2</v>
      </c>
      <c r="F41" s="37"/>
      <c r="G41" s="37"/>
      <c r="H41" s="38"/>
      <c r="I41" s="229" t="str">
        <f t="shared" ref="I41:I67" si="8">+BB41&amp;BC41</f>
        <v/>
      </c>
      <c r="J41" s="151"/>
      <c r="K41" s="151"/>
      <c r="L41" s="151"/>
      <c r="M41" s="151"/>
      <c r="N41" s="151"/>
      <c r="O41" s="151"/>
      <c r="P41" s="151"/>
      <c r="Q41" s="7"/>
      <c r="R41" s="8"/>
      <c r="S41" s="8"/>
      <c r="T41" s="8"/>
      <c r="U41" s="8"/>
      <c r="V41" s="8"/>
      <c r="W41" s="8"/>
      <c r="X41" s="8"/>
      <c r="Y41" s="8"/>
      <c r="Z41" s="8"/>
      <c r="AA41" s="8"/>
      <c r="AB41" s="8"/>
      <c r="AC41" s="8"/>
      <c r="AD41" s="8"/>
      <c r="AE41" s="8"/>
      <c r="AF41" s="8"/>
      <c r="AG41" s="8"/>
      <c r="AH41" s="8"/>
      <c r="AI41" s="8"/>
      <c r="AJ41" s="8"/>
      <c r="AK41" s="8"/>
      <c r="AL41" s="8"/>
      <c r="AM41" s="8"/>
      <c r="AN41" s="8"/>
      <c r="AZ41" s="8"/>
      <c r="BA41" s="8"/>
      <c r="BB41" s="157"/>
      <c r="BC41" s="158" t="str">
        <f t="shared" si="5"/>
        <v/>
      </c>
      <c r="BD41" s="151"/>
      <c r="BE41" s="157"/>
      <c r="BF41" s="159">
        <f t="shared" si="6"/>
        <v>0</v>
      </c>
      <c r="BG41" s="8"/>
    </row>
    <row r="42" spans="1:80" s="12" customFormat="1" ht="15.75" customHeight="1" x14ac:dyDescent="0.15">
      <c r="A42" s="292"/>
      <c r="B42" s="297"/>
      <c r="C42" s="62" t="s">
        <v>37</v>
      </c>
      <c r="D42" s="74">
        <f t="shared" si="7"/>
        <v>354</v>
      </c>
      <c r="E42" s="63">
        <v>172</v>
      </c>
      <c r="F42" s="64"/>
      <c r="G42" s="64"/>
      <c r="H42" s="160">
        <v>182</v>
      </c>
      <c r="I42" s="229" t="str">
        <f t="shared" si="8"/>
        <v/>
      </c>
      <c r="J42" s="151"/>
      <c r="K42" s="151"/>
      <c r="L42" s="151"/>
      <c r="M42" s="151"/>
      <c r="N42" s="151"/>
      <c r="O42" s="151"/>
      <c r="P42" s="151"/>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57"/>
      <c r="BC42" s="158" t="str">
        <f t="shared" si="5"/>
        <v/>
      </c>
      <c r="BD42" s="151"/>
      <c r="BE42" s="157"/>
      <c r="BF42" s="159">
        <f t="shared" si="6"/>
        <v>0</v>
      </c>
      <c r="BG42" s="8"/>
    </row>
    <row r="43" spans="1:80" s="12" customFormat="1" ht="15.75" customHeight="1" x14ac:dyDescent="0.15">
      <c r="A43" s="292"/>
      <c r="B43" s="298"/>
      <c r="C43" s="50" t="s">
        <v>38</v>
      </c>
      <c r="D43" s="98">
        <f t="shared" si="7"/>
        <v>1</v>
      </c>
      <c r="E43" s="99">
        <v>1</v>
      </c>
      <c r="F43" s="116"/>
      <c r="G43" s="116"/>
      <c r="H43" s="161"/>
      <c r="I43" s="229" t="str">
        <f t="shared" si="8"/>
        <v/>
      </c>
      <c r="J43" s="151"/>
      <c r="K43" s="151"/>
      <c r="L43" s="151"/>
      <c r="M43" s="151"/>
      <c r="N43" s="151"/>
      <c r="O43" s="151"/>
      <c r="P43" s="151"/>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57"/>
      <c r="BC43" s="158" t="str">
        <f t="shared" si="5"/>
        <v/>
      </c>
      <c r="BD43" s="151"/>
      <c r="BE43" s="157"/>
      <c r="BF43" s="159">
        <f t="shared" si="6"/>
        <v>0</v>
      </c>
      <c r="BG43" s="8"/>
    </row>
    <row r="44" spans="1:80" s="12" customFormat="1" ht="15.75" customHeight="1" x14ac:dyDescent="0.15">
      <c r="A44" s="292"/>
      <c r="B44" s="326" t="s">
        <v>39</v>
      </c>
      <c r="C44" s="327"/>
      <c r="D44" s="117">
        <f t="shared" si="7"/>
        <v>208</v>
      </c>
      <c r="E44" s="43">
        <v>99</v>
      </c>
      <c r="F44" s="44"/>
      <c r="G44" s="44"/>
      <c r="H44" s="45">
        <v>109</v>
      </c>
      <c r="I44" s="229" t="str">
        <f t="shared" si="8"/>
        <v/>
      </c>
      <c r="J44" s="151"/>
      <c r="K44" s="151"/>
      <c r="L44" s="151"/>
      <c r="M44" s="151"/>
      <c r="N44" s="151"/>
      <c r="O44" s="151"/>
      <c r="P44" s="151"/>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57"/>
      <c r="BC44" s="158" t="str">
        <f t="shared" si="5"/>
        <v/>
      </c>
      <c r="BD44" s="151"/>
      <c r="BE44" s="157"/>
      <c r="BF44" s="159">
        <f t="shared" si="6"/>
        <v>0</v>
      </c>
      <c r="BG44" s="8"/>
    </row>
    <row r="45" spans="1:80" s="12" customFormat="1" ht="15.75" customHeight="1" x14ac:dyDescent="0.15">
      <c r="A45" s="292"/>
      <c r="B45" s="306" t="s">
        <v>40</v>
      </c>
      <c r="C45" s="307"/>
      <c r="D45" s="74">
        <f t="shared" si="7"/>
        <v>21</v>
      </c>
      <c r="E45" s="63">
        <v>4</v>
      </c>
      <c r="F45" s="64"/>
      <c r="G45" s="64"/>
      <c r="H45" s="160">
        <v>17</v>
      </c>
      <c r="I45" s="229" t="str">
        <f t="shared" si="8"/>
        <v/>
      </c>
      <c r="J45" s="151"/>
      <c r="K45" s="151"/>
      <c r="L45" s="151"/>
      <c r="M45" s="151"/>
      <c r="N45" s="151"/>
      <c r="O45" s="151"/>
      <c r="P45" s="151"/>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57"/>
      <c r="BC45" s="158" t="str">
        <f t="shared" si="5"/>
        <v/>
      </c>
      <c r="BD45" s="151"/>
      <c r="BE45" s="157"/>
      <c r="BF45" s="159">
        <f t="shared" si="6"/>
        <v>0</v>
      </c>
      <c r="BG45" s="8"/>
    </row>
    <row r="46" spans="1:80" s="8" customFormat="1" ht="15.75" customHeight="1" x14ac:dyDescent="0.15">
      <c r="A46" s="292"/>
      <c r="B46" s="306" t="s">
        <v>41</v>
      </c>
      <c r="C46" s="307"/>
      <c r="D46" s="74">
        <f t="shared" si="7"/>
        <v>11</v>
      </c>
      <c r="E46" s="63">
        <v>6</v>
      </c>
      <c r="F46" s="64"/>
      <c r="G46" s="64"/>
      <c r="H46" s="160">
        <v>5</v>
      </c>
      <c r="I46" s="229" t="str">
        <f t="shared" si="8"/>
        <v/>
      </c>
      <c r="J46" s="151"/>
      <c r="K46" s="151"/>
      <c r="L46" s="151"/>
      <c r="M46" s="151"/>
      <c r="N46" s="151"/>
      <c r="O46" s="151"/>
      <c r="P46" s="151"/>
      <c r="Q46" s="7"/>
      <c r="AO46" s="12"/>
      <c r="AP46" s="12"/>
      <c r="AQ46" s="12"/>
      <c r="AR46" s="12"/>
      <c r="AS46" s="12"/>
      <c r="AT46" s="12"/>
      <c r="AU46" s="12"/>
      <c r="AV46" s="12"/>
      <c r="AW46" s="12"/>
      <c r="AX46" s="12"/>
      <c r="AY46" s="12"/>
      <c r="BB46" s="157"/>
      <c r="BC46" s="158" t="str">
        <f t="shared" si="5"/>
        <v/>
      </c>
      <c r="BD46" s="151"/>
      <c r="BE46" s="157"/>
      <c r="BF46" s="159">
        <f t="shared" si="6"/>
        <v>0</v>
      </c>
      <c r="BH46" s="12"/>
      <c r="BI46" s="12"/>
      <c r="BJ46" s="12"/>
      <c r="BK46" s="12"/>
      <c r="BL46" s="12"/>
      <c r="BM46" s="12"/>
      <c r="BN46" s="12"/>
      <c r="BO46" s="12"/>
      <c r="BP46" s="12"/>
      <c r="BQ46" s="12"/>
      <c r="BR46" s="12"/>
      <c r="BS46" s="12"/>
      <c r="BT46" s="12"/>
      <c r="BU46" s="12"/>
      <c r="BV46" s="12"/>
      <c r="BW46" s="12"/>
      <c r="BX46" s="12"/>
      <c r="BY46" s="12"/>
      <c r="BZ46" s="12"/>
      <c r="CA46" s="12"/>
      <c r="CB46" s="12"/>
    </row>
    <row r="47" spans="1:80" s="12" customFormat="1" ht="17.25" customHeight="1" x14ac:dyDescent="0.15">
      <c r="A47" s="292"/>
      <c r="B47" s="306" t="s">
        <v>42</v>
      </c>
      <c r="C47" s="307"/>
      <c r="D47" s="74">
        <f t="shared" si="7"/>
        <v>0</v>
      </c>
      <c r="E47" s="63"/>
      <c r="F47" s="64"/>
      <c r="G47" s="64"/>
      <c r="H47" s="160"/>
      <c r="I47" s="229" t="str">
        <f t="shared" si="8"/>
        <v/>
      </c>
      <c r="J47" s="151"/>
      <c r="K47" s="151"/>
      <c r="L47" s="151"/>
      <c r="M47" s="151"/>
      <c r="N47" s="151"/>
      <c r="O47" s="151"/>
      <c r="P47" s="151"/>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57"/>
      <c r="BC47" s="158" t="str">
        <f t="shared" si="5"/>
        <v/>
      </c>
      <c r="BD47" s="151"/>
      <c r="BE47" s="157"/>
      <c r="BF47" s="159">
        <f t="shared" si="6"/>
        <v>0</v>
      </c>
      <c r="BG47" s="8"/>
    </row>
    <row r="48" spans="1:80" s="12" customFormat="1" ht="17.25" customHeight="1" x14ac:dyDescent="0.15">
      <c r="A48" s="292"/>
      <c r="B48" s="306" t="s">
        <v>43</v>
      </c>
      <c r="C48" s="307"/>
      <c r="D48" s="74">
        <f t="shared" si="7"/>
        <v>81</v>
      </c>
      <c r="E48" s="63">
        <v>38</v>
      </c>
      <c r="F48" s="64"/>
      <c r="G48" s="64"/>
      <c r="H48" s="160">
        <v>43</v>
      </c>
      <c r="I48" s="229" t="str">
        <f t="shared" si="8"/>
        <v/>
      </c>
      <c r="J48" s="151"/>
      <c r="K48" s="151"/>
      <c r="L48" s="151"/>
      <c r="M48" s="151"/>
      <c r="N48" s="151"/>
      <c r="O48" s="151"/>
      <c r="P48" s="151"/>
      <c r="Q48" s="7"/>
      <c r="R48" s="8"/>
      <c r="S48" s="8"/>
      <c r="T48" s="8"/>
      <c r="U48" s="8"/>
      <c r="V48" s="8"/>
      <c r="W48" s="8"/>
      <c r="X48" s="8"/>
      <c r="Y48" s="8"/>
      <c r="Z48" s="8"/>
      <c r="AA48" s="8"/>
      <c r="AB48" s="8"/>
      <c r="AC48" s="8"/>
      <c r="AD48" s="8"/>
      <c r="AE48" s="8"/>
      <c r="AF48" s="8"/>
      <c r="AG48" s="8"/>
      <c r="AH48" s="8"/>
      <c r="AI48" s="8"/>
      <c r="AJ48" s="8"/>
      <c r="AK48" s="8"/>
      <c r="AL48" s="8"/>
      <c r="AM48" s="8"/>
      <c r="AN48" s="8"/>
      <c r="AZ48" s="8"/>
      <c r="BA48" s="8"/>
      <c r="BB48" s="157"/>
      <c r="BC48" s="158" t="str">
        <f t="shared" si="5"/>
        <v/>
      </c>
      <c r="BD48" s="151"/>
      <c r="BE48" s="157"/>
      <c r="BF48" s="159">
        <f t="shared" si="6"/>
        <v>0</v>
      </c>
      <c r="BG48" s="8"/>
    </row>
    <row r="49" spans="1:80" s="12" customFormat="1" ht="17.25" customHeight="1" x14ac:dyDescent="0.15">
      <c r="A49" s="292"/>
      <c r="B49" s="238"/>
      <c r="C49" s="239"/>
      <c r="D49" s="74"/>
      <c r="E49" s="118"/>
      <c r="F49" s="80"/>
      <c r="G49" s="80"/>
      <c r="H49" s="162"/>
      <c r="I49" s="229"/>
      <c r="J49" s="151"/>
      <c r="K49" s="151"/>
      <c r="L49" s="151"/>
      <c r="M49" s="151"/>
      <c r="N49" s="151"/>
      <c r="O49" s="151"/>
      <c r="P49" s="151"/>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57"/>
      <c r="BC49" s="158"/>
      <c r="BD49" s="151"/>
      <c r="BE49" s="157"/>
      <c r="BF49" s="159"/>
      <c r="BG49" s="8"/>
    </row>
    <row r="50" spans="1:80" s="12" customFormat="1" ht="17.25" customHeight="1" x14ac:dyDescent="0.15">
      <c r="A50" s="292"/>
      <c r="B50" s="328" t="s">
        <v>45</v>
      </c>
      <c r="C50" s="329"/>
      <c r="D50" s="74">
        <f t="shared" si="7"/>
        <v>19</v>
      </c>
      <c r="E50" s="118">
        <v>12</v>
      </c>
      <c r="F50" s="80">
        <v>7</v>
      </c>
      <c r="G50" s="80"/>
      <c r="H50" s="162"/>
      <c r="I50" s="229" t="str">
        <f t="shared" si="8"/>
        <v/>
      </c>
      <c r="J50" s="151"/>
      <c r="K50" s="151"/>
      <c r="L50" s="151"/>
      <c r="M50" s="151"/>
      <c r="N50" s="151"/>
      <c r="O50" s="151"/>
      <c r="P50" s="151"/>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57"/>
      <c r="BC50" s="158" t="str">
        <f>IF(AND($D50=0,$D23&gt;0),"En esta area en Seccion A,  se consignan personas pero falta registrar la Sesion","")</f>
        <v/>
      </c>
      <c r="BD50" s="151"/>
      <c r="BE50" s="157"/>
      <c r="BF50" s="159">
        <f>IF(AND($D50=0,$D23&gt;0),1,0)</f>
        <v>0</v>
      </c>
      <c r="BG50" s="8"/>
    </row>
    <row r="51" spans="1:80" s="12" customFormat="1" ht="17.25" customHeight="1" x14ac:dyDescent="0.15">
      <c r="A51" s="292"/>
      <c r="B51" s="330" t="s">
        <v>46</v>
      </c>
      <c r="C51" s="163" t="s">
        <v>47</v>
      </c>
      <c r="D51" s="35">
        <f t="shared" si="7"/>
        <v>0</v>
      </c>
      <c r="E51" s="40"/>
      <c r="F51" s="37"/>
      <c r="G51" s="37"/>
      <c r="H51" s="38"/>
      <c r="I51" s="229" t="str">
        <f t="shared" si="8"/>
        <v/>
      </c>
      <c r="J51" s="151"/>
      <c r="K51" s="151"/>
      <c r="L51" s="151"/>
      <c r="M51" s="151"/>
      <c r="N51" s="151"/>
      <c r="O51" s="151"/>
      <c r="P51" s="151"/>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57"/>
      <c r="BC51" s="158" t="str">
        <f>IF(AND($D51=0,$D24&gt;0),"En esta area en Seccion A,  se consignan personas pero falta registrar la Sesion","")</f>
        <v/>
      </c>
      <c r="BD51" s="151"/>
      <c r="BE51" s="157"/>
      <c r="BF51" s="159">
        <f>IF(AND($D51=0,$D24&gt;0),1,0)</f>
        <v>0</v>
      </c>
      <c r="BG51" s="8"/>
    </row>
    <row r="52" spans="1:80" s="12" customFormat="1" ht="17.25" customHeight="1" x14ac:dyDescent="0.15">
      <c r="A52" s="292"/>
      <c r="B52" s="331"/>
      <c r="C52" s="164" t="s">
        <v>48</v>
      </c>
      <c r="D52" s="42">
        <f t="shared" si="7"/>
        <v>0</v>
      </c>
      <c r="E52" s="65"/>
      <c r="F52" s="64"/>
      <c r="G52" s="64"/>
      <c r="H52" s="160"/>
      <c r="I52" s="229" t="str">
        <f t="shared" si="8"/>
        <v/>
      </c>
      <c r="J52" s="151"/>
      <c r="K52" s="151"/>
      <c r="L52" s="151"/>
      <c r="M52" s="151"/>
      <c r="N52" s="151"/>
      <c r="O52" s="151"/>
      <c r="P52" s="151"/>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57"/>
      <c r="BC52" s="158" t="str">
        <f>IF(AND($D52=0,$D25&gt;0),"En esta area en Seccion A,  se consignan personas pero falta registrar la Sesion","")</f>
        <v/>
      </c>
      <c r="BD52" s="151"/>
      <c r="BE52" s="157"/>
      <c r="BF52" s="159">
        <f>IF(AND($D52=0,$D25&gt;0),1,0)</f>
        <v>0</v>
      </c>
      <c r="BG52" s="8"/>
    </row>
    <row r="53" spans="1:80" s="12" customFormat="1" ht="17.25" customHeight="1" x14ac:dyDescent="0.15">
      <c r="A53" s="292"/>
      <c r="B53" s="332"/>
      <c r="C53" s="165" t="s">
        <v>49</v>
      </c>
      <c r="D53" s="98">
        <f t="shared" si="7"/>
        <v>0</v>
      </c>
      <c r="E53" s="166"/>
      <c r="F53" s="116"/>
      <c r="G53" s="116"/>
      <c r="H53" s="161"/>
      <c r="I53" s="229" t="str">
        <f t="shared" si="8"/>
        <v/>
      </c>
      <c r="J53" s="151"/>
      <c r="K53" s="151"/>
      <c r="L53" s="151"/>
      <c r="M53" s="151"/>
      <c r="N53" s="151"/>
      <c r="O53" s="151"/>
      <c r="P53" s="151"/>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57"/>
      <c r="BC53" s="158" t="str">
        <f>IF(AND($D53=0,$D26&gt;0),"En esta area en Seccion A,  se consignan personas pero falta registrar la Sesion","")</f>
        <v/>
      </c>
      <c r="BD53" s="151"/>
      <c r="BE53" s="157"/>
      <c r="BF53" s="159">
        <f>IF(AND($D53=0,$D26&gt;0),1,0)</f>
        <v>0</v>
      </c>
      <c r="BG53" s="8"/>
    </row>
    <row r="54" spans="1:80" s="12" customFormat="1" ht="15.75" customHeight="1" x14ac:dyDescent="0.15">
      <c r="A54" s="292"/>
      <c r="B54" s="333" t="s">
        <v>50</v>
      </c>
      <c r="C54" s="167" t="s">
        <v>51</v>
      </c>
      <c r="D54" s="21">
        <f t="shared" si="7"/>
        <v>0</v>
      </c>
      <c r="E54" s="36"/>
      <c r="F54" s="37"/>
      <c r="G54" s="37"/>
      <c r="H54" s="38"/>
      <c r="I54" s="229" t="str">
        <f t="shared" si="8"/>
        <v/>
      </c>
      <c r="J54" s="151"/>
      <c r="K54" s="151"/>
      <c r="L54" s="151"/>
      <c r="M54" s="151"/>
      <c r="N54" s="151"/>
      <c r="O54" s="151"/>
      <c r="P54" s="151"/>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57"/>
      <c r="BC54" s="158" t="str">
        <f t="shared" ref="BC54:BC64" si="9">IF(AND($D54=0,$D24&gt;0),"En esta area en Seccion A,  se consignan personas pero falta registrar la Sesion","")</f>
        <v/>
      </c>
      <c r="BD54" s="151"/>
      <c r="BE54" s="157"/>
      <c r="BF54" s="159">
        <f t="shared" ref="BF54:BF64" si="10">IF(AND($D54=0,$D24&gt;0),1,0)</f>
        <v>0</v>
      </c>
      <c r="BG54" s="8"/>
    </row>
    <row r="55" spans="1:80" s="12" customFormat="1" ht="15.75" customHeight="1" x14ac:dyDescent="0.15">
      <c r="A55" s="292"/>
      <c r="B55" s="334"/>
      <c r="C55" s="168" t="s">
        <v>52</v>
      </c>
      <c r="D55" s="74">
        <f t="shared" si="7"/>
        <v>0</v>
      </c>
      <c r="E55" s="63"/>
      <c r="F55" s="64"/>
      <c r="G55" s="64"/>
      <c r="H55" s="160"/>
      <c r="I55" s="229" t="str">
        <f t="shared" si="8"/>
        <v/>
      </c>
      <c r="J55" s="151"/>
      <c r="K55" s="151"/>
      <c r="L55" s="151"/>
      <c r="M55" s="151"/>
      <c r="N55" s="151"/>
      <c r="O55" s="151"/>
      <c r="P55" s="151"/>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57"/>
      <c r="BC55" s="158" t="str">
        <f t="shared" si="9"/>
        <v/>
      </c>
      <c r="BD55" s="151"/>
      <c r="BE55" s="157"/>
      <c r="BF55" s="159">
        <f t="shared" si="10"/>
        <v>0</v>
      </c>
      <c r="BG55" s="8"/>
    </row>
    <row r="56" spans="1:80" s="12" customFormat="1" ht="15" customHeight="1" x14ac:dyDescent="0.15">
      <c r="A56" s="292"/>
      <c r="B56" s="335"/>
      <c r="C56" s="165" t="s">
        <v>49</v>
      </c>
      <c r="D56" s="98">
        <f t="shared" si="7"/>
        <v>0</v>
      </c>
      <c r="E56" s="99"/>
      <c r="F56" s="116"/>
      <c r="G56" s="116"/>
      <c r="H56" s="161"/>
      <c r="I56" s="229" t="str">
        <f t="shared" si="8"/>
        <v/>
      </c>
      <c r="J56" s="151"/>
      <c r="K56" s="151"/>
      <c r="L56" s="151"/>
      <c r="M56" s="151"/>
      <c r="N56" s="151"/>
      <c r="O56" s="151"/>
      <c r="P56" s="151"/>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57"/>
      <c r="BC56" s="158" t="str">
        <f t="shared" si="9"/>
        <v/>
      </c>
      <c r="BD56" s="151"/>
      <c r="BE56" s="157"/>
      <c r="BF56" s="159">
        <f t="shared" si="10"/>
        <v>0</v>
      </c>
      <c r="BG56" s="8"/>
    </row>
    <row r="57" spans="1:80" s="169" customFormat="1" ht="16.5" customHeight="1" x14ac:dyDescent="0.15">
      <c r="A57" s="292"/>
      <c r="B57" s="315" t="s">
        <v>53</v>
      </c>
      <c r="C57" s="316"/>
      <c r="D57" s="117">
        <f t="shared" si="7"/>
        <v>417</v>
      </c>
      <c r="E57" s="43">
        <v>246</v>
      </c>
      <c r="F57" s="44"/>
      <c r="G57" s="44"/>
      <c r="H57" s="45">
        <v>171</v>
      </c>
      <c r="I57" s="229" t="str">
        <f t="shared" si="8"/>
        <v/>
      </c>
      <c r="J57" s="151"/>
      <c r="K57" s="151"/>
      <c r="L57" s="151"/>
      <c r="M57" s="151"/>
      <c r="N57" s="151"/>
      <c r="O57" s="151"/>
      <c r="P57" s="151"/>
      <c r="Q57" s="7"/>
      <c r="R57" s="8"/>
      <c r="S57" s="8"/>
      <c r="T57" s="8"/>
      <c r="U57" s="8"/>
      <c r="V57" s="8"/>
      <c r="W57" s="8"/>
      <c r="X57" s="8"/>
      <c r="Y57" s="8"/>
      <c r="Z57" s="8"/>
      <c r="AA57" s="8"/>
      <c r="AB57" s="8"/>
      <c r="AC57" s="8"/>
      <c r="AD57" s="8"/>
      <c r="AE57" s="8"/>
      <c r="AF57" s="8"/>
      <c r="AG57" s="8"/>
      <c r="AH57" s="8"/>
      <c r="AI57" s="8"/>
      <c r="AJ57" s="8"/>
      <c r="AK57" s="8"/>
      <c r="AL57" s="8"/>
      <c r="AM57" s="8"/>
      <c r="AN57" s="8"/>
      <c r="AO57" s="12"/>
      <c r="AP57" s="12"/>
      <c r="AQ57" s="12"/>
      <c r="AR57" s="12"/>
      <c r="AS57" s="12"/>
      <c r="AT57" s="12"/>
      <c r="AU57" s="12"/>
      <c r="AV57" s="12"/>
      <c r="AW57" s="12"/>
      <c r="AX57" s="12"/>
      <c r="AY57" s="12"/>
      <c r="AZ57" s="8"/>
      <c r="BA57" s="8"/>
      <c r="BB57" s="157"/>
      <c r="BC57" s="158" t="str">
        <f t="shared" si="9"/>
        <v/>
      </c>
      <c r="BD57" s="151"/>
      <c r="BE57" s="157"/>
      <c r="BF57" s="159">
        <f t="shared" si="10"/>
        <v>0</v>
      </c>
      <c r="BG57" s="8"/>
      <c r="BH57" s="12"/>
      <c r="BI57" s="12"/>
      <c r="BJ57" s="12"/>
      <c r="BK57" s="12"/>
      <c r="BL57" s="12"/>
      <c r="BM57" s="12"/>
      <c r="BN57" s="12"/>
      <c r="BO57" s="12"/>
      <c r="BP57" s="12"/>
      <c r="BQ57" s="12"/>
      <c r="BR57" s="12"/>
      <c r="BS57" s="12"/>
      <c r="BT57" s="12"/>
      <c r="BU57" s="12"/>
      <c r="BV57" s="12"/>
      <c r="BW57" s="12"/>
      <c r="BX57" s="12"/>
      <c r="BY57" s="12"/>
      <c r="BZ57" s="12"/>
      <c r="CA57" s="12"/>
      <c r="CB57" s="12"/>
    </row>
    <row r="58" spans="1:80" s="169" customFormat="1" ht="15.75" customHeight="1" x14ac:dyDescent="0.15">
      <c r="A58" s="292"/>
      <c r="B58" s="339" t="s">
        <v>54</v>
      </c>
      <c r="C58" s="340"/>
      <c r="D58" s="74">
        <f t="shared" si="7"/>
        <v>314</v>
      </c>
      <c r="E58" s="63">
        <v>147</v>
      </c>
      <c r="F58" s="64"/>
      <c r="G58" s="64"/>
      <c r="H58" s="160">
        <v>167</v>
      </c>
      <c r="I58" s="229" t="str">
        <f t="shared" si="8"/>
        <v/>
      </c>
      <c r="J58" s="151"/>
      <c r="K58" s="151"/>
      <c r="L58" s="151"/>
      <c r="M58" s="151"/>
      <c r="N58" s="151"/>
      <c r="O58" s="151"/>
      <c r="P58" s="151"/>
      <c r="Q58" s="7"/>
      <c r="R58" s="8"/>
      <c r="S58" s="8"/>
      <c r="T58" s="8"/>
      <c r="U58" s="8"/>
      <c r="V58" s="8"/>
      <c r="W58" s="8"/>
      <c r="X58" s="8"/>
      <c r="Y58" s="8"/>
      <c r="Z58" s="8"/>
      <c r="AA58" s="8"/>
      <c r="AB58" s="8"/>
      <c r="AC58" s="8"/>
      <c r="AD58" s="8"/>
      <c r="AE58" s="8"/>
      <c r="AF58" s="8"/>
      <c r="AG58" s="8"/>
      <c r="AH58" s="8"/>
      <c r="AI58" s="8"/>
      <c r="AJ58" s="8"/>
      <c r="AK58" s="8"/>
      <c r="AL58" s="8"/>
      <c r="AM58" s="8"/>
      <c r="AN58" s="8"/>
      <c r="AO58" s="12"/>
      <c r="AP58" s="12"/>
      <c r="AQ58" s="12"/>
      <c r="AR58" s="12"/>
      <c r="AS58" s="12"/>
      <c r="AT58" s="12"/>
      <c r="AU58" s="12"/>
      <c r="AV58" s="12"/>
      <c r="AW58" s="12"/>
      <c r="AX58" s="12"/>
      <c r="AY58" s="12"/>
      <c r="AZ58" s="8"/>
      <c r="BA58" s="8"/>
      <c r="BB58" s="157"/>
      <c r="BC58" s="158" t="str">
        <f t="shared" si="9"/>
        <v/>
      </c>
      <c r="BD58" s="151"/>
      <c r="BE58" s="157"/>
      <c r="BF58" s="159">
        <f t="shared" si="10"/>
        <v>0</v>
      </c>
      <c r="BG58" s="8"/>
      <c r="BH58" s="12"/>
      <c r="BI58" s="12"/>
      <c r="BJ58" s="12"/>
      <c r="BK58" s="12"/>
      <c r="BL58" s="12"/>
      <c r="BM58" s="12"/>
      <c r="BN58" s="12"/>
      <c r="BO58" s="12"/>
      <c r="BP58" s="12"/>
      <c r="BQ58" s="12"/>
      <c r="BR58" s="12"/>
      <c r="BS58" s="12"/>
      <c r="BT58" s="12"/>
      <c r="BU58" s="12"/>
      <c r="BV58" s="12"/>
      <c r="BW58" s="12"/>
      <c r="BX58" s="12"/>
      <c r="BY58" s="12"/>
      <c r="BZ58" s="12"/>
      <c r="CA58" s="12"/>
      <c r="CB58" s="12"/>
    </row>
    <row r="59" spans="1:80" s="169" customFormat="1" ht="15.75" customHeight="1" x14ac:dyDescent="0.15">
      <c r="A59" s="292"/>
      <c r="B59" s="339" t="s">
        <v>55</v>
      </c>
      <c r="C59" s="340"/>
      <c r="D59" s="74">
        <f t="shared" si="7"/>
        <v>0</v>
      </c>
      <c r="E59" s="63"/>
      <c r="F59" s="64"/>
      <c r="G59" s="64"/>
      <c r="H59" s="160"/>
      <c r="I59" s="229" t="str">
        <f t="shared" si="8"/>
        <v/>
      </c>
      <c r="J59" s="151"/>
      <c r="K59" s="151"/>
      <c r="L59" s="151"/>
      <c r="M59" s="151"/>
      <c r="N59" s="151"/>
      <c r="O59" s="151"/>
      <c r="P59" s="151"/>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57"/>
      <c r="BC59" s="158" t="str">
        <f t="shared" si="9"/>
        <v/>
      </c>
      <c r="BD59" s="151"/>
      <c r="BE59" s="157"/>
      <c r="BF59" s="159">
        <f t="shared" si="10"/>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69" customFormat="1" ht="15.75" customHeight="1" x14ac:dyDescent="0.15">
      <c r="A60" s="292"/>
      <c r="B60" s="339" t="s">
        <v>56</v>
      </c>
      <c r="C60" s="340"/>
      <c r="D60" s="74">
        <f t="shared" si="7"/>
        <v>0</v>
      </c>
      <c r="E60" s="63"/>
      <c r="F60" s="64"/>
      <c r="G60" s="64"/>
      <c r="H60" s="160"/>
      <c r="I60" s="229" t="str">
        <f t="shared" si="8"/>
        <v/>
      </c>
      <c r="J60" s="151"/>
      <c r="K60" s="151"/>
      <c r="L60" s="151"/>
      <c r="M60" s="151"/>
      <c r="N60" s="151"/>
      <c r="O60" s="151"/>
      <c r="P60" s="151"/>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57"/>
      <c r="BC60" s="158" t="str">
        <f t="shared" si="9"/>
        <v/>
      </c>
      <c r="BD60" s="151"/>
      <c r="BE60" s="157"/>
      <c r="BF60" s="159">
        <f t="shared" si="10"/>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69" customFormat="1" ht="21.75" customHeight="1" x14ac:dyDescent="0.15">
      <c r="A61" s="292"/>
      <c r="B61" s="341" t="s">
        <v>57</v>
      </c>
      <c r="C61" s="342"/>
      <c r="D61" s="74">
        <f t="shared" si="7"/>
        <v>0</v>
      </c>
      <c r="E61" s="118"/>
      <c r="F61" s="80"/>
      <c r="G61" s="80"/>
      <c r="H61" s="162"/>
      <c r="I61" s="229" t="str">
        <f t="shared" si="8"/>
        <v/>
      </c>
      <c r="J61" s="151"/>
      <c r="K61" s="151"/>
      <c r="L61" s="151"/>
      <c r="M61" s="151"/>
      <c r="N61" s="151"/>
      <c r="O61" s="151"/>
      <c r="P61" s="151"/>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57"/>
      <c r="BC61" s="158" t="str">
        <f t="shared" si="9"/>
        <v/>
      </c>
      <c r="BD61" s="151"/>
      <c r="BE61" s="157"/>
      <c r="BF61" s="159">
        <f t="shared" si="10"/>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ht="15.75" customHeight="1" x14ac:dyDescent="0.15">
      <c r="A62" s="292"/>
      <c r="B62" s="343" t="s">
        <v>58</v>
      </c>
      <c r="C62" s="344"/>
      <c r="D62" s="74">
        <f t="shared" si="7"/>
        <v>28</v>
      </c>
      <c r="E62" s="118">
        <v>28</v>
      </c>
      <c r="F62" s="80"/>
      <c r="G62" s="80"/>
      <c r="H62" s="162"/>
      <c r="I62" s="229" t="str">
        <f t="shared" si="8"/>
        <v/>
      </c>
      <c r="J62" s="151"/>
      <c r="K62" s="151"/>
      <c r="L62" s="151"/>
      <c r="M62" s="151"/>
      <c r="N62" s="151"/>
      <c r="O62" s="151"/>
      <c r="P62" s="151"/>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57"/>
      <c r="BC62" s="158" t="str">
        <f t="shared" si="9"/>
        <v/>
      </c>
      <c r="BD62" s="151"/>
      <c r="BE62" s="157"/>
      <c r="BF62" s="159">
        <f t="shared" si="10"/>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ht="14.25" customHeight="1" x14ac:dyDescent="0.15">
      <c r="A63" s="292"/>
      <c r="B63" s="279" t="s">
        <v>59</v>
      </c>
      <c r="C63" s="120" t="s">
        <v>60</v>
      </c>
      <c r="D63" s="21">
        <f t="shared" si="7"/>
        <v>0</v>
      </c>
      <c r="E63" s="36"/>
      <c r="F63" s="37"/>
      <c r="G63" s="37"/>
      <c r="H63" s="38"/>
      <c r="I63" s="229" t="str">
        <f t="shared" si="8"/>
        <v/>
      </c>
      <c r="J63" s="151"/>
      <c r="K63" s="151"/>
      <c r="L63" s="151"/>
      <c r="M63" s="151"/>
      <c r="N63" s="151"/>
      <c r="O63" s="151"/>
      <c r="P63" s="151"/>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57"/>
      <c r="BC63" s="158" t="str">
        <f t="shared" si="9"/>
        <v/>
      </c>
      <c r="BD63" s="151"/>
      <c r="BE63" s="157"/>
      <c r="BF63" s="159">
        <f t="shared" si="10"/>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ht="14.25" customHeight="1" x14ac:dyDescent="0.15">
      <c r="A64" s="292"/>
      <c r="B64" s="305"/>
      <c r="C64" s="171" t="s">
        <v>61</v>
      </c>
      <c r="D64" s="74">
        <f t="shared" si="7"/>
        <v>0</v>
      </c>
      <c r="E64" s="63"/>
      <c r="F64" s="64"/>
      <c r="G64" s="64"/>
      <c r="H64" s="160"/>
      <c r="I64" s="229" t="str">
        <f t="shared" si="8"/>
        <v/>
      </c>
      <c r="J64" s="151"/>
      <c r="K64" s="151"/>
      <c r="L64" s="151"/>
      <c r="M64" s="151"/>
      <c r="N64" s="151"/>
      <c r="O64" s="151"/>
      <c r="P64" s="151"/>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57"/>
      <c r="BC64" s="158" t="str">
        <f t="shared" si="9"/>
        <v/>
      </c>
      <c r="BD64" s="151"/>
      <c r="BE64" s="157"/>
      <c r="BF64" s="159">
        <f t="shared" si="10"/>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ht="14.25" customHeight="1" x14ac:dyDescent="0.15">
      <c r="A65" s="292"/>
      <c r="B65" s="280"/>
      <c r="C65" s="128" t="s">
        <v>62</v>
      </c>
      <c r="D65" s="74">
        <f t="shared" si="7"/>
        <v>0</v>
      </c>
      <c r="E65" s="118"/>
      <c r="F65" s="80"/>
      <c r="G65" s="80"/>
      <c r="H65" s="162"/>
      <c r="I65" s="229" t="str">
        <f t="shared" si="8"/>
        <v/>
      </c>
      <c r="J65" s="151"/>
      <c r="K65" s="151"/>
      <c r="L65" s="151"/>
      <c r="M65" s="151"/>
      <c r="N65" s="151"/>
      <c r="O65" s="151"/>
      <c r="P65" s="151"/>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57"/>
      <c r="BC65" s="158"/>
      <c r="BD65" s="151"/>
      <c r="BE65" s="157"/>
      <c r="BF65" s="159"/>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 customHeight="1" x14ac:dyDescent="0.15">
      <c r="A66" s="292"/>
      <c r="B66" s="345" t="s">
        <v>63</v>
      </c>
      <c r="C66" s="346"/>
      <c r="D66" s="141">
        <f t="shared" si="7"/>
        <v>0</v>
      </c>
      <c r="E66" s="172"/>
      <c r="F66" s="173"/>
      <c r="G66" s="173"/>
      <c r="H66" s="174"/>
      <c r="I66" s="229" t="str">
        <f t="shared" si="8"/>
        <v/>
      </c>
      <c r="J66" s="151"/>
      <c r="K66" s="151"/>
      <c r="L66" s="151"/>
      <c r="M66" s="151"/>
      <c r="N66" s="151"/>
      <c r="O66" s="151"/>
      <c r="P66" s="151"/>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57"/>
      <c r="BC66" s="158" t="str">
        <f>IF(AND($D66=0,$D35&gt;0),"En esta area en Seccion A,  se consignan personas pero falta registrar la Sesion","")</f>
        <v/>
      </c>
      <c r="BD66" s="151"/>
      <c r="BE66" s="157"/>
      <c r="BF66" s="159">
        <f>IF(AND($D66=0,$D35&gt;0),1,0)</f>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9.5" customHeight="1" x14ac:dyDescent="0.15">
      <c r="A67" s="293"/>
      <c r="B67" s="319" t="s">
        <v>4</v>
      </c>
      <c r="C67" s="320"/>
      <c r="D67" s="141">
        <f t="shared" si="7"/>
        <v>1456</v>
      </c>
      <c r="E67" s="141">
        <f>SUM(E40:E66)</f>
        <v>755</v>
      </c>
      <c r="F67" s="141">
        <f>SUM(F40:F66)</f>
        <v>7</v>
      </c>
      <c r="G67" s="141">
        <f>SUM(G40:G66)</f>
        <v>0</v>
      </c>
      <c r="H67" s="141">
        <f>SUM(H40:H66)</f>
        <v>694</v>
      </c>
      <c r="I67" s="229" t="str">
        <f t="shared" si="8"/>
        <v/>
      </c>
      <c r="J67" s="151"/>
      <c r="K67" s="151"/>
      <c r="L67" s="151"/>
      <c r="M67" s="151"/>
      <c r="N67" s="151"/>
      <c r="O67" s="151"/>
      <c r="P67" s="151"/>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57"/>
      <c r="BC67" s="158" t="str">
        <f>IF(AND($D67=0,$D37&gt;0),"En esta area en Seccion A,  se consignan personas pero falta registrar la Sesion","")</f>
        <v/>
      </c>
      <c r="BD67" s="151"/>
      <c r="BE67" s="157"/>
      <c r="BF67" s="159">
        <f>IF(AND($D67=0,$D37&gt;0),1,0)</f>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34.5" customHeight="1" x14ac:dyDescent="0.2">
      <c r="A68" s="149" t="s">
        <v>69</v>
      </c>
      <c r="B68" s="149"/>
      <c r="C68" s="149"/>
      <c r="D68" s="149"/>
      <c r="E68" s="149"/>
      <c r="F68" s="149"/>
      <c r="G68" s="150"/>
      <c r="H68" s="150"/>
      <c r="I68" s="175"/>
      <c r="J68" s="175"/>
      <c r="K68" s="175"/>
      <c r="L68" s="175"/>
      <c r="M68" s="175"/>
      <c r="N68" s="175"/>
      <c r="O68" s="152"/>
      <c r="P68" s="151"/>
      <c r="Q68" s="7"/>
      <c r="R68" s="8"/>
      <c r="S68" s="8"/>
      <c r="T68" s="8"/>
      <c r="U68" s="8"/>
      <c r="V68" s="8"/>
      <c r="W68" s="8"/>
      <c r="X68" s="8"/>
      <c r="Y68" s="8"/>
      <c r="Z68" s="8"/>
      <c r="AA68" s="8"/>
      <c r="AB68" s="8"/>
      <c r="AZ68" s="8"/>
      <c r="BA68" s="8"/>
      <c r="BB68" s="8"/>
      <c r="BC68" s="8"/>
      <c r="BD68" s="8"/>
      <c r="BE68" s="8"/>
      <c r="BF68" s="8"/>
      <c r="BG68" s="8"/>
    </row>
    <row r="69" spans="1:80" ht="31.5" x14ac:dyDescent="0.15">
      <c r="A69" s="347" t="s">
        <v>70</v>
      </c>
      <c r="B69" s="347"/>
      <c r="C69" s="347"/>
      <c r="D69" s="177" t="s">
        <v>71</v>
      </c>
      <c r="E69" s="190" t="s">
        <v>72</v>
      </c>
      <c r="F69" s="191" t="s">
        <v>73</v>
      </c>
      <c r="G69" s="191" t="s">
        <v>74</v>
      </c>
      <c r="H69" s="154" t="s">
        <v>75</v>
      </c>
      <c r="I69" s="178"/>
      <c r="J69" s="179"/>
      <c r="K69" s="179"/>
      <c r="L69" s="179"/>
      <c r="M69" s="179"/>
      <c r="N69" s="179"/>
      <c r="O69" s="179"/>
      <c r="P69" s="151"/>
      <c r="Q69" s="7"/>
      <c r="R69" s="8"/>
      <c r="S69" s="8"/>
      <c r="T69" s="8"/>
      <c r="U69" s="8"/>
      <c r="V69" s="8"/>
      <c r="W69" s="8"/>
      <c r="X69" s="8"/>
      <c r="Y69" s="8"/>
      <c r="Z69" s="8"/>
      <c r="AA69" s="8"/>
      <c r="AB69" s="8"/>
      <c r="BA69" s="8"/>
      <c r="BB69" s="8"/>
      <c r="BC69" s="8"/>
      <c r="BD69" s="8"/>
      <c r="BE69" s="8"/>
    </row>
    <row r="70" spans="1:80" ht="15" customHeight="1" x14ac:dyDescent="0.15">
      <c r="A70" s="348" t="s">
        <v>76</v>
      </c>
      <c r="B70" s="349"/>
      <c r="C70" s="350"/>
      <c r="D70" s="180">
        <f>SUM(E70:H70)</f>
        <v>0</v>
      </c>
      <c r="E70" s="36"/>
      <c r="F70" s="37"/>
      <c r="G70" s="37"/>
      <c r="H70" s="38"/>
      <c r="I70" s="157">
        <f>+BA70</f>
        <v>0</v>
      </c>
      <c r="J70" s="179"/>
      <c r="K70" s="179"/>
      <c r="L70" s="179"/>
      <c r="M70" s="179"/>
      <c r="N70" s="179"/>
      <c r="O70" s="179"/>
      <c r="P70" s="151"/>
      <c r="Q70" s="7"/>
      <c r="R70" s="8"/>
      <c r="S70" s="8"/>
      <c r="T70" s="8"/>
      <c r="U70" s="8"/>
      <c r="V70" s="8"/>
      <c r="W70" s="8"/>
      <c r="X70" s="8"/>
      <c r="Y70" s="8"/>
      <c r="Z70" s="8"/>
      <c r="AA70" s="8"/>
      <c r="AB70" s="8"/>
      <c r="BA70" s="8"/>
      <c r="BB70" s="8"/>
      <c r="BC70" s="8"/>
      <c r="BD70" s="8"/>
      <c r="BE70" s="8"/>
    </row>
    <row r="71" spans="1:80" ht="15" customHeight="1" x14ac:dyDescent="0.2">
      <c r="A71" s="351" t="s">
        <v>77</v>
      </c>
      <c r="B71" s="352"/>
      <c r="C71" s="353"/>
      <c r="D71" s="180">
        <f>SUM(E71:H71)</f>
        <v>0</v>
      </c>
      <c r="E71" s="43"/>
      <c r="F71" s="44"/>
      <c r="G71" s="44"/>
      <c r="H71" s="45"/>
      <c r="I71" s="157">
        <f>+BA71</f>
        <v>0</v>
      </c>
      <c r="J71" s="179"/>
      <c r="K71" s="179"/>
      <c r="L71" s="179"/>
      <c r="M71" s="179"/>
      <c r="N71" s="179"/>
      <c r="O71" s="179"/>
      <c r="P71" s="152"/>
      <c r="Q71" s="7"/>
      <c r="R71" s="8"/>
      <c r="S71" s="8"/>
      <c r="T71" s="8"/>
      <c r="U71" s="8"/>
      <c r="V71" s="8"/>
      <c r="W71" s="8"/>
      <c r="X71" s="8"/>
      <c r="Y71" s="8"/>
      <c r="Z71" s="8"/>
      <c r="AA71" s="8"/>
      <c r="AB71" s="8"/>
      <c r="BA71" s="8"/>
      <c r="BB71" s="8"/>
      <c r="BC71" s="8"/>
      <c r="BD71" s="8"/>
      <c r="BE71" s="8"/>
    </row>
    <row r="72" spans="1:80" ht="15" customHeight="1" x14ac:dyDescent="0.15">
      <c r="A72" s="336" t="s">
        <v>78</v>
      </c>
      <c r="B72" s="337"/>
      <c r="C72" s="338"/>
      <c r="D72" s="180">
        <f>SUM(E72:H72)</f>
        <v>0</v>
      </c>
      <c r="E72" s="63"/>
      <c r="F72" s="64"/>
      <c r="G72" s="64"/>
      <c r="H72" s="160"/>
      <c r="I72" s="157">
        <f>+BA72</f>
        <v>0</v>
      </c>
      <c r="J72" s="179"/>
      <c r="K72" s="179"/>
      <c r="L72" s="179"/>
      <c r="M72" s="179"/>
      <c r="N72" s="179"/>
      <c r="O72" s="179"/>
      <c r="P72" s="179"/>
      <c r="Q72" s="7"/>
      <c r="R72" s="8"/>
      <c r="S72" s="8"/>
      <c r="T72" s="8"/>
      <c r="U72" s="8"/>
      <c r="V72" s="8"/>
      <c r="W72" s="8"/>
      <c r="X72" s="8"/>
      <c r="Y72" s="8"/>
      <c r="Z72" s="8"/>
      <c r="AA72" s="8"/>
      <c r="AB72" s="8"/>
      <c r="BA72" s="8"/>
      <c r="BB72" s="8"/>
      <c r="BC72" s="8"/>
      <c r="BD72" s="8"/>
      <c r="BE72" s="8"/>
    </row>
    <row r="73" spans="1:80" ht="15" customHeight="1" x14ac:dyDescent="0.15">
      <c r="A73" s="354" t="s">
        <v>79</v>
      </c>
      <c r="B73" s="355"/>
      <c r="C73" s="356"/>
      <c r="D73" s="182">
        <f>SUM(E73:H73)</f>
        <v>0</v>
      </c>
      <c r="E73" s="118"/>
      <c r="F73" s="80"/>
      <c r="G73" s="80"/>
      <c r="H73" s="162"/>
      <c r="I73" s="157">
        <f>+BA73</f>
        <v>0</v>
      </c>
      <c r="J73" s="179"/>
      <c r="K73" s="179"/>
      <c r="L73" s="179"/>
      <c r="M73" s="179"/>
      <c r="N73" s="179"/>
      <c r="O73" s="179"/>
      <c r="P73" s="179"/>
      <c r="Q73" s="7"/>
      <c r="R73" s="8"/>
      <c r="S73" s="8"/>
      <c r="T73" s="8"/>
      <c r="U73" s="8"/>
      <c r="V73" s="8"/>
      <c r="W73" s="8"/>
      <c r="X73" s="8"/>
      <c r="Y73" s="8"/>
      <c r="Z73" s="8"/>
      <c r="AA73" s="8"/>
      <c r="AB73" s="8"/>
      <c r="BA73" s="8"/>
      <c r="BB73" s="8"/>
      <c r="BC73" s="8"/>
      <c r="BD73" s="8"/>
      <c r="BE73" s="8"/>
    </row>
    <row r="74" spans="1:80" ht="22.5" customHeight="1" x14ac:dyDescent="0.15">
      <c r="A74" s="319" t="s">
        <v>4</v>
      </c>
      <c r="B74" s="357"/>
      <c r="C74" s="358"/>
      <c r="D74" s="183">
        <f>SUM(D70:D73)</f>
        <v>0</v>
      </c>
      <c r="E74" s="142">
        <f>SUM(E70:E73)</f>
        <v>0</v>
      </c>
      <c r="F74" s="143">
        <f>SUM(F70:F73)</f>
        <v>0</v>
      </c>
      <c r="G74" s="143">
        <f>SUM(G70:G73)</f>
        <v>0</v>
      </c>
      <c r="H74" s="184">
        <f>SUM(H70:H73)</f>
        <v>0</v>
      </c>
      <c r="I74" s="157">
        <f>+BA74</f>
        <v>0</v>
      </c>
      <c r="J74" s="151"/>
      <c r="K74" s="151"/>
      <c r="L74" s="151"/>
      <c r="M74" s="151"/>
      <c r="N74" s="151"/>
      <c r="O74" s="151"/>
      <c r="P74" s="179"/>
      <c r="Q74" s="7"/>
      <c r="R74" s="8"/>
      <c r="S74" s="8"/>
      <c r="T74" s="8"/>
      <c r="U74" s="8"/>
      <c r="V74" s="8"/>
      <c r="W74" s="8"/>
      <c r="X74" s="8"/>
      <c r="Y74" s="8"/>
      <c r="Z74" s="8"/>
      <c r="AA74" s="8"/>
      <c r="AB74" s="8"/>
      <c r="BA74" s="8"/>
      <c r="BB74" s="8"/>
      <c r="BC74" s="8"/>
      <c r="BD74" s="8"/>
      <c r="BE74" s="8"/>
    </row>
    <row r="75" spans="1:80" ht="28.5" customHeight="1" x14ac:dyDescent="0.2">
      <c r="A75" s="185" t="s">
        <v>80</v>
      </c>
      <c r="B75" s="185"/>
      <c r="C75" s="185"/>
      <c r="D75" s="185"/>
      <c r="E75" s="186"/>
      <c r="F75" s="186"/>
      <c r="G75" s="186"/>
      <c r="H75" s="186"/>
      <c r="I75" s="186"/>
      <c r="J75" s="186"/>
      <c r="K75" s="187"/>
      <c r="L75" s="187"/>
      <c r="M75" s="187"/>
      <c r="N75" s="188"/>
      <c r="O75" s="189"/>
      <c r="P75" s="179"/>
      <c r="Q75" s="7"/>
      <c r="R75" s="8"/>
      <c r="S75" s="8"/>
      <c r="T75" s="8"/>
      <c r="U75" s="8"/>
      <c r="V75" s="8"/>
      <c r="W75" s="8"/>
      <c r="X75" s="8"/>
      <c r="Y75" s="8"/>
      <c r="Z75" s="8"/>
      <c r="AA75" s="8"/>
      <c r="AB75" s="8"/>
      <c r="BA75" s="8"/>
      <c r="BB75" s="8"/>
      <c r="BC75" s="8"/>
      <c r="BD75" s="8"/>
      <c r="BE75" s="8"/>
    </row>
    <row r="76" spans="1:80" ht="30" customHeight="1" x14ac:dyDescent="0.15">
      <c r="A76" s="359" t="s">
        <v>81</v>
      </c>
      <c r="B76" s="360"/>
      <c r="C76" s="361"/>
      <c r="D76" s="192" t="s">
        <v>82</v>
      </c>
      <c r="E76" s="362"/>
      <c r="F76" s="362"/>
      <c r="G76" s="7"/>
      <c r="H76" s="7"/>
      <c r="I76" s="7"/>
      <c r="J76" s="7"/>
      <c r="K76" s="7"/>
      <c r="L76" s="7"/>
      <c r="M76" s="7"/>
      <c r="N76" s="7"/>
      <c r="O76" s="7"/>
      <c r="P76" s="179"/>
      <c r="Q76" s="7"/>
      <c r="R76" s="8"/>
      <c r="S76" s="8"/>
      <c r="T76" s="8"/>
      <c r="U76" s="8"/>
      <c r="V76" s="8"/>
      <c r="W76" s="8"/>
      <c r="X76" s="8"/>
      <c r="Y76" s="8"/>
      <c r="Z76" s="8"/>
      <c r="AA76" s="8"/>
      <c r="AB76" s="8"/>
      <c r="BA76" s="169"/>
      <c r="BB76" s="169"/>
      <c r="BC76" s="169"/>
      <c r="BD76" s="169"/>
      <c r="BE76" s="169"/>
    </row>
    <row r="77" spans="1:80" ht="15.75" customHeight="1" x14ac:dyDescent="0.15">
      <c r="A77" s="363" t="s">
        <v>83</v>
      </c>
      <c r="B77" s="364"/>
      <c r="C77" s="365"/>
      <c r="D77" s="193">
        <v>0</v>
      </c>
      <c r="E77" s="362"/>
      <c r="F77" s="362"/>
      <c r="G77" s="7"/>
      <c r="H77" s="7"/>
      <c r="I77" s="7"/>
      <c r="J77" s="7"/>
      <c r="K77" s="7"/>
      <c r="L77" s="7"/>
      <c r="M77" s="7"/>
      <c r="N77" s="7"/>
      <c r="O77" s="7"/>
      <c r="P77" s="151"/>
      <c r="Q77" s="7"/>
      <c r="R77" s="8"/>
      <c r="S77" s="8"/>
      <c r="T77" s="8"/>
      <c r="U77" s="8"/>
      <c r="V77" s="8"/>
      <c r="W77" s="8"/>
      <c r="X77" s="8"/>
      <c r="Y77" s="8"/>
      <c r="Z77" s="8"/>
      <c r="AA77" s="8"/>
      <c r="AB77" s="8"/>
      <c r="BA77" s="169"/>
      <c r="BB77" s="169"/>
      <c r="BC77" s="169"/>
      <c r="BD77" s="169"/>
      <c r="BE77" s="169"/>
    </row>
    <row r="78" spans="1:80" ht="14.25" customHeight="1" x14ac:dyDescent="0.15">
      <c r="A78" s="336" t="s">
        <v>84</v>
      </c>
      <c r="B78" s="337"/>
      <c r="C78" s="338"/>
      <c r="D78" s="193">
        <v>11</v>
      </c>
      <c r="E78" s="362"/>
      <c r="F78" s="362"/>
      <c r="G78" s="7"/>
      <c r="H78" s="7"/>
      <c r="I78" s="7"/>
      <c r="J78" s="7"/>
      <c r="K78" s="7"/>
      <c r="L78" s="7"/>
      <c r="M78" s="7"/>
      <c r="N78" s="7"/>
      <c r="O78" s="7"/>
      <c r="P78" s="7"/>
      <c r="Q78" s="7"/>
      <c r="R78" s="8"/>
      <c r="S78" s="8"/>
      <c r="T78" s="8"/>
      <c r="U78" s="8"/>
      <c r="V78" s="8"/>
      <c r="W78" s="8"/>
      <c r="X78" s="8"/>
      <c r="Y78" s="8"/>
      <c r="Z78" s="8"/>
      <c r="AA78" s="8"/>
      <c r="AB78" s="8"/>
      <c r="BA78" s="169"/>
      <c r="BB78" s="169"/>
      <c r="BC78" s="169"/>
      <c r="BD78" s="169"/>
      <c r="BE78" s="169"/>
    </row>
    <row r="79" spans="1:80" ht="15" customHeight="1" x14ac:dyDescent="0.15">
      <c r="A79" s="367" t="s">
        <v>85</v>
      </c>
      <c r="B79" s="368"/>
      <c r="C79" s="369"/>
      <c r="D79" s="194">
        <v>0</v>
      </c>
      <c r="E79" s="7"/>
      <c r="F79" s="7"/>
      <c r="G79" s="7"/>
      <c r="H79" s="7"/>
      <c r="I79" s="7"/>
      <c r="J79" s="7"/>
      <c r="K79" s="7"/>
      <c r="L79" s="7"/>
      <c r="M79" s="7"/>
      <c r="N79" s="7"/>
      <c r="O79" s="7"/>
      <c r="P79" s="7"/>
      <c r="Q79" s="7"/>
      <c r="R79" s="8"/>
      <c r="S79" s="8"/>
      <c r="T79" s="8"/>
      <c r="U79" s="8"/>
      <c r="V79" s="8"/>
      <c r="W79" s="8"/>
      <c r="X79" s="8"/>
      <c r="Y79" s="8"/>
      <c r="Z79" s="8"/>
      <c r="AA79" s="8"/>
      <c r="AB79" s="8"/>
    </row>
    <row r="80" spans="1:80" ht="27.75" customHeight="1" x14ac:dyDescent="0.2">
      <c r="A80" s="230" t="s">
        <v>86</v>
      </c>
      <c r="B80" s="230"/>
      <c r="C80" s="230"/>
      <c r="D80" s="231"/>
      <c r="E80" s="197"/>
      <c r="F80" s="197"/>
      <c r="G80" s="197"/>
      <c r="H80" s="197"/>
      <c r="I80" s="197"/>
      <c r="J80" s="197"/>
      <c r="K80" s="198"/>
      <c r="L80" s="198"/>
      <c r="M80" s="198"/>
      <c r="N80" s="199"/>
      <c r="O80" s="200"/>
      <c r="P80" s="201"/>
      <c r="Q80" s="200"/>
      <c r="R80" s="8"/>
      <c r="S80" s="169"/>
      <c r="T80" s="169"/>
      <c r="U80" s="169"/>
      <c r="V80" s="169"/>
      <c r="W80" s="169"/>
      <c r="X80" s="169"/>
      <c r="Y80" s="169"/>
      <c r="Z80" s="169"/>
      <c r="AA80" s="169"/>
      <c r="AB80" s="169"/>
    </row>
    <row r="81" spans="1:28" ht="15" customHeight="1" x14ac:dyDescent="0.15">
      <c r="A81" s="392" t="s">
        <v>87</v>
      </c>
      <c r="B81" s="392"/>
      <c r="C81" s="392"/>
      <c r="D81" s="393" t="s">
        <v>88</v>
      </c>
      <c r="E81" s="393" t="s">
        <v>89</v>
      </c>
      <c r="O81" s="200"/>
      <c r="P81" s="200"/>
      <c r="Q81" s="200"/>
      <c r="R81" s="169"/>
      <c r="S81" s="169"/>
      <c r="T81" s="169"/>
      <c r="U81" s="169"/>
      <c r="V81" s="169"/>
      <c r="W81" s="169"/>
      <c r="X81" s="169"/>
      <c r="Y81" s="169"/>
      <c r="Z81" s="169"/>
      <c r="AA81" s="169"/>
      <c r="AB81" s="169"/>
    </row>
    <row r="82" spans="1:28" ht="15.75" customHeight="1" x14ac:dyDescent="0.15">
      <c r="A82" s="392"/>
      <c r="B82" s="392"/>
      <c r="C82" s="392"/>
      <c r="D82" s="393"/>
      <c r="E82" s="393"/>
      <c r="O82" s="200"/>
      <c r="P82" s="200"/>
      <c r="Q82" s="200"/>
      <c r="R82" s="169"/>
      <c r="S82" s="169"/>
      <c r="T82" s="169"/>
      <c r="U82" s="169"/>
      <c r="V82" s="169"/>
      <c r="W82" s="169"/>
      <c r="X82" s="169"/>
      <c r="Y82" s="169"/>
      <c r="Z82" s="169"/>
      <c r="AA82" s="169"/>
      <c r="AB82" s="169"/>
    </row>
    <row r="83" spans="1:28" ht="21" customHeight="1" x14ac:dyDescent="0.15">
      <c r="A83" s="394" t="s">
        <v>90</v>
      </c>
      <c r="B83" s="395"/>
      <c r="C83" s="396"/>
      <c r="D83" s="232"/>
      <c r="E83" s="233"/>
      <c r="O83" s="200"/>
      <c r="P83" s="200"/>
      <c r="Q83" s="200"/>
      <c r="R83" s="169"/>
      <c r="S83" s="169"/>
      <c r="T83" s="169"/>
      <c r="U83" s="169"/>
      <c r="V83" s="169"/>
      <c r="W83" s="169"/>
      <c r="X83" s="169"/>
      <c r="Y83" s="169"/>
      <c r="Z83" s="169"/>
      <c r="AA83" s="169"/>
      <c r="AB83" s="169"/>
    </row>
    <row r="84" spans="1:28" ht="19.5" customHeight="1" x14ac:dyDescent="0.15">
      <c r="A84" s="397" t="s">
        <v>91</v>
      </c>
      <c r="B84" s="398"/>
      <c r="C84" s="399"/>
      <c r="D84" s="234"/>
      <c r="E84" s="235"/>
      <c r="O84" s="200"/>
      <c r="P84" s="200"/>
      <c r="Q84" s="200"/>
      <c r="R84" s="169"/>
      <c r="S84" s="169"/>
      <c r="T84" s="169"/>
      <c r="U84" s="169"/>
      <c r="V84" s="169"/>
      <c r="W84" s="169"/>
      <c r="X84" s="169"/>
      <c r="Y84" s="169"/>
      <c r="Z84" s="169"/>
      <c r="AA84" s="169"/>
      <c r="AB84" s="169"/>
    </row>
    <row r="85" spans="1:28" ht="19.5" customHeight="1" x14ac:dyDescent="0.15">
      <c r="A85" s="400" t="s">
        <v>92</v>
      </c>
      <c r="B85" s="401"/>
      <c r="C85" s="402"/>
      <c r="D85" s="236"/>
      <c r="E85" s="237"/>
      <c r="R85" s="169"/>
    </row>
    <row r="86" spans="1:28" ht="27.75" customHeight="1" x14ac:dyDescent="0.2">
      <c r="A86" s="230" t="s">
        <v>93</v>
      </c>
      <c r="B86" s="230"/>
      <c r="C86" s="230"/>
      <c r="D86" s="231"/>
      <c r="E86" s="197"/>
    </row>
    <row r="87" spans="1:28" x14ac:dyDescent="0.15">
      <c r="A87" s="392" t="s">
        <v>87</v>
      </c>
      <c r="B87" s="392"/>
      <c r="C87" s="392"/>
      <c r="D87" s="393" t="s">
        <v>88</v>
      </c>
      <c r="E87" s="393" t="s">
        <v>89</v>
      </c>
    </row>
    <row r="88" spans="1:28" ht="21" customHeight="1" x14ac:dyDescent="0.15">
      <c r="A88" s="392"/>
      <c r="B88" s="392"/>
      <c r="C88" s="392"/>
      <c r="D88" s="393"/>
      <c r="E88" s="393"/>
    </row>
    <row r="89" spans="1:28" ht="19.5" customHeight="1" x14ac:dyDescent="0.15">
      <c r="A89" s="403" t="s">
        <v>94</v>
      </c>
      <c r="B89" s="404"/>
      <c r="C89" s="405"/>
      <c r="D89" s="232"/>
      <c r="E89" s="233"/>
    </row>
    <row r="90" spans="1:28" ht="19.5" customHeight="1" x14ac:dyDescent="0.15">
      <c r="A90" s="389" t="s">
        <v>95</v>
      </c>
      <c r="B90" s="390"/>
      <c r="C90" s="391"/>
      <c r="D90" s="236"/>
      <c r="E90" s="237"/>
    </row>
    <row r="192" ht="18" customHeight="1" x14ac:dyDescent="0.15"/>
    <row r="193" ht="18" customHeight="1" x14ac:dyDescent="0.15"/>
    <row r="194" ht="18" customHeight="1" x14ac:dyDescent="0.15"/>
    <row r="207" ht="14.25" customHeight="1" x14ac:dyDescent="0.15"/>
    <row r="208" ht="14.25" customHeight="1" x14ac:dyDescent="0.15"/>
    <row r="209" spans="1:57" ht="14.25" customHeight="1" x14ac:dyDescent="0.15">
      <c r="A209" s="209">
        <f>SUM(D8:AC82)</f>
        <v>13079</v>
      </c>
      <c r="BE209" s="210">
        <v>0</v>
      </c>
    </row>
    <row r="210" spans="1:57" ht="14.25" customHeight="1" x14ac:dyDescent="0.15"/>
    <row r="211" spans="1:57" ht="14.25" customHeight="1" x14ac:dyDescent="0.15"/>
    <row r="212" spans="1:57" ht="14.25" customHeight="1" x14ac:dyDescent="0.15"/>
    <row r="218" spans="1:57" x14ac:dyDescent="0.15">
      <c r="A218" s="211"/>
    </row>
  </sheetData>
  <mergeCells count="74">
    <mergeCell ref="A90:C90"/>
    <mergeCell ref="A79:C79"/>
    <mergeCell ref="A81:C82"/>
    <mergeCell ref="D81:D82"/>
    <mergeCell ref="E81:E82"/>
    <mergeCell ref="A83:C83"/>
    <mergeCell ref="A84:C84"/>
    <mergeCell ref="A85:C85"/>
    <mergeCell ref="A87:C88"/>
    <mergeCell ref="D87:D88"/>
    <mergeCell ref="E87:E88"/>
    <mergeCell ref="A89:C89"/>
    <mergeCell ref="A76:C76"/>
    <mergeCell ref="E76:F76"/>
    <mergeCell ref="A77:C77"/>
    <mergeCell ref="E77:F77"/>
    <mergeCell ref="A78:C78"/>
    <mergeCell ref="E78:F78"/>
    <mergeCell ref="B57:C57"/>
    <mergeCell ref="B58:C58"/>
    <mergeCell ref="A74:C74"/>
    <mergeCell ref="B60:C60"/>
    <mergeCell ref="B61:C61"/>
    <mergeCell ref="B62:C62"/>
    <mergeCell ref="B63:B65"/>
    <mergeCell ref="B66:C66"/>
    <mergeCell ref="B67:C67"/>
    <mergeCell ref="A69:C69"/>
    <mergeCell ref="A70:C70"/>
    <mergeCell ref="A71:C71"/>
    <mergeCell ref="A72:C72"/>
    <mergeCell ref="A73:C73"/>
    <mergeCell ref="B32:C32"/>
    <mergeCell ref="B33:B35"/>
    <mergeCell ref="B59:C59"/>
    <mergeCell ref="B37:C37"/>
    <mergeCell ref="A39:C39"/>
    <mergeCell ref="A40:A67"/>
    <mergeCell ref="B40:C40"/>
    <mergeCell ref="B41:B43"/>
    <mergeCell ref="B44:C44"/>
    <mergeCell ref="B45:C45"/>
    <mergeCell ref="B46:C46"/>
    <mergeCell ref="B47:C47"/>
    <mergeCell ref="B48:C48"/>
    <mergeCell ref="B50:C50"/>
    <mergeCell ref="B51:B53"/>
    <mergeCell ref="B54:B56"/>
    <mergeCell ref="B27:C27"/>
    <mergeCell ref="B28:C28"/>
    <mergeCell ref="B29:C29"/>
    <mergeCell ref="B30:C30"/>
    <mergeCell ref="B31:C31"/>
    <mergeCell ref="AA8:AA9"/>
    <mergeCell ref="AB8:AB9"/>
    <mergeCell ref="AC8:AC9"/>
    <mergeCell ref="A10:A37"/>
    <mergeCell ref="B10:C10"/>
    <mergeCell ref="B11:B13"/>
    <mergeCell ref="B14:C14"/>
    <mergeCell ref="B15:C15"/>
    <mergeCell ref="B16:C16"/>
    <mergeCell ref="B17:C17"/>
    <mergeCell ref="Y8:Z8"/>
    <mergeCell ref="B36:C36"/>
    <mergeCell ref="B18:C18"/>
    <mergeCell ref="B20:C20"/>
    <mergeCell ref="B21:B23"/>
    <mergeCell ref="B24:B26"/>
    <mergeCell ref="A6:O6"/>
    <mergeCell ref="A8:C9"/>
    <mergeCell ref="D8:D9"/>
    <mergeCell ref="E8:I8"/>
    <mergeCell ref="J8:X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A65546:A65574 IW65546:IW65574 SS65546:SS65574 ACO65546:ACO65574 AMK65546:AMK65574 AWG65546:AWG65574 BGC65546:BGC65574 BPY65546:BPY65574 BZU65546:BZU65574 CJQ65546:CJQ65574 CTM65546:CTM65574 DDI65546:DDI65574 DNE65546:DNE65574 DXA65546:DXA65574 EGW65546:EGW65574 EQS65546:EQS65574 FAO65546:FAO65574 FKK65546:FKK65574 FUG65546:FUG65574 GEC65546:GEC65574 GNY65546:GNY65574 GXU65546:GXU65574 HHQ65546:HHQ65574 HRM65546:HRM65574 IBI65546:IBI65574 ILE65546:ILE65574 IVA65546:IVA65574 JEW65546:JEW65574 JOS65546:JOS65574 JYO65546:JYO65574 KIK65546:KIK65574 KSG65546:KSG65574 LCC65546:LCC65574 LLY65546:LLY65574 LVU65546:LVU65574 MFQ65546:MFQ65574 MPM65546:MPM65574 MZI65546:MZI65574 NJE65546:NJE65574 NTA65546:NTA65574 OCW65546:OCW65574 OMS65546:OMS65574 OWO65546:OWO65574 PGK65546:PGK65574 PQG65546:PQG65574 QAC65546:QAC65574 QJY65546:QJY65574 QTU65546:QTU65574 RDQ65546:RDQ65574 RNM65546:RNM65574 RXI65546:RXI65574 SHE65546:SHE65574 SRA65546:SRA65574 TAW65546:TAW65574 TKS65546:TKS65574 TUO65546:TUO65574 UEK65546:UEK65574 UOG65546:UOG65574 UYC65546:UYC65574 VHY65546:VHY65574 VRU65546:VRU65574 WBQ65546:WBQ65574 WLM65546:WLM65574 WVI65546:WVI65574 A131082:A131110 IW131082:IW131110 SS131082:SS131110 ACO131082:ACO131110 AMK131082:AMK131110 AWG131082:AWG131110 BGC131082:BGC131110 BPY131082:BPY131110 BZU131082:BZU131110 CJQ131082:CJQ131110 CTM131082:CTM131110 DDI131082:DDI131110 DNE131082:DNE131110 DXA131082:DXA131110 EGW131082:EGW131110 EQS131082:EQS131110 FAO131082:FAO131110 FKK131082:FKK131110 FUG131082:FUG131110 GEC131082:GEC131110 GNY131082:GNY131110 GXU131082:GXU131110 HHQ131082:HHQ131110 HRM131082:HRM131110 IBI131082:IBI131110 ILE131082:ILE131110 IVA131082:IVA131110 JEW131082:JEW131110 JOS131082:JOS131110 JYO131082:JYO131110 KIK131082:KIK131110 KSG131082:KSG131110 LCC131082:LCC131110 LLY131082:LLY131110 LVU131082:LVU131110 MFQ131082:MFQ131110 MPM131082:MPM131110 MZI131082:MZI131110 NJE131082:NJE131110 NTA131082:NTA131110 OCW131082:OCW131110 OMS131082:OMS131110 OWO131082:OWO131110 PGK131082:PGK131110 PQG131082:PQG131110 QAC131082:QAC131110 QJY131082:QJY131110 QTU131082:QTU131110 RDQ131082:RDQ131110 RNM131082:RNM131110 RXI131082:RXI131110 SHE131082:SHE131110 SRA131082:SRA131110 TAW131082:TAW131110 TKS131082:TKS131110 TUO131082:TUO131110 UEK131082:UEK131110 UOG131082:UOG131110 UYC131082:UYC131110 VHY131082:VHY131110 VRU131082:VRU131110 WBQ131082:WBQ131110 WLM131082:WLM131110 WVI131082:WVI131110 A196618:A196646 IW196618:IW196646 SS196618:SS196646 ACO196618:ACO196646 AMK196618:AMK196646 AWG196618:AWG196646 BGC196618:BGC196646 BPY196618:BPY196646 BZU196618:BZU196646 CJQ196618:CJQ196646 CTM196618:CTM196646 DDI196618:DDI196646 DNE196618:DNE196646 DXA196618:DXA196646 EGW196618:EGW196646 EQS196618:EQS196646 FAO196618:FAO196646 FKK196618:FKK196646 FUG196618:FUG196646 GEC196618:GEC196646 GNY196618:GNY196646 GXU196618:GXU196646 HHQ196618:HHQ196646 HRM196618:HRM196646 IBI196618:IBI196646 ILE196618:ILE196646 IVA196618:IVA196646 JEW196618:JEW196646 JOS196618:JOS196646 JYO196618:JYO196646 KIK196618:KIK196646 KSG196618:KSG196646 LCC196618:LCC196646 LLY196618:LLY196646 LVU196618:LVU196646 MFQ196618:MFQ196646 MPM196618:MPM196646 MZI196618:MZI196646 NJE196618:NJE196646 NTA196618:NTA196646 OCW196618:OCW196646 OMS196618:OMS196646 OWO196618:OWO196646 PGK196618:PGK196646 PQG196618:PQG196646 QAC196618:QAC196646 QJY196618:QJY196646 QTU196618:QTU196646 RDQ196618:RDQ196646 RNM196618:RNM196646 RXI196618:RXI196646 SHE196618:SHE196646 SRA196618:SRA196646 TAW196618:TAW196646 TKS196618:TKS196646 TUO196618:TUO196646 UEK196618:UEK196646 UOG196618:UOG196646 UYC196618:UYC196646 VHY196618:VHY196646 VRU196618:VRU196646 WBQ196618:WBQ196646 WLM196618:WLM196646 WVI196618:WVI196646 A262154:A262182 IW262154:IW262182 SS262154:SS262182 ACO262154:ACO262182 AMK262154:AMK262182 AWG262154:AWG262182 BGC262154:BGC262182 BPY262154:BPY262182 BZU262154:BZU262182 CJQ262154:CJQ262182 CTM262154:CTM262182 DDI262154:DDI262182 DNE262154:DNE262182 DXA262154:DXA262182 EGW262154:EGW262182 EQS262154:EQS262182 FAO262154:FAO262182 FKK262154:FKK262182 FUG262154:FUG262182 GEC262154:GEC262182 GNY262154:GNY262182 GXU262154:GXU262182 HHQ262154:HHQ262182 HRM262154:HRM262182 IBI262154:IBI262182 ILE262154:ILE262182 IVA262154:IVA262182 JEW262154:JEW262182 JOS262154:JOS262182 JYO262154:JYO262182 KIK262154:KIK262182 KSG262154:KSG262182 LCC262154:LCC262182 LLY262154:LLY262182 LVU262154:LVU262182 MFQ262154:MFQ262182 MPM262154:MPM262182 MZI262154:MZI262182 NJE262154:NJE262182 NTA262154:NTA262182 OCW262154:OCW262182 OMS262154:OMS262182 OWO262154:OWO262182 PGK262154:PGK262182 PQG262154:PQG262182 QAC262154:QAC262182 QJY262154:QJY262182 QTU262154:QTU262182 RDQ262154:RDQ262182 RNM262154:RNM262182 RXI262154:RXI262182 SHE262154:SHE262182 SRA262154:SRA262182 TAW262154:TAW262182 TKS262154:TKS262182 TUO262154:TUO262182 UEK262154:UEK262182 UOG262154:UOG262182 UYC262154:UYC262182 VHY262154:VHY262182 VRU262154:VRU262182 WBQ262154:WBQ262182 WLM262154:WLM262182 WVI262154:WVI262182 A327690:A327718 IW327690:IW327718 SS327690:SS327718 ACO327690:ACO327718 AMK327690:AMK327718 AWG327690:AWG327718 BGC327690:BGC327718 BPY327690:BPY327718 BZU327690:BZU327718 CJQ327690:CJQ327718 CTM327690:CTM327718 DDI327690:DDI327718 DNE327690:DNE327718 DXA327690:DXA327718 EGW327690:EGW327718 EQS327690:EQS327718 FAO327690:FAO327718 FKK327690:FKK327718 FUG327690:FUG327718 GEC327690:GEC327718 GNY327690:GNY327718 GXU327690:GXU327718 HHQ327690:HHQ327718 HRM327690:HRM327718 IBI327690:IBI327718 ILE327690:ILE327718 IVA327690:IVA327718 JEW327690:JEW327718 JOS327690:JOS327718 JYO327690:JYO327718 KIK327690:KIK327718 KSG327690:KSG327718 LCC327690:LCC327718 LLY327690:LLY327718 LVU327690:LVU327718 MFQ327690:MFQ327718 MPM327690:MPM327718 MZI327690:MZI327718 NJE327690:NJE327718 NTA327690:NTA327718 OCW327690:OCW327718 OMS327690:OMS327718 OWO327690:OWO327718 PGK327690:PGK327718 PQG327690:PQG327718 QAC327690:QAC327718 QJY327690:QJY327718 QTU327690:QTU327718 RDQ327690:RDQ327718 RNM327690:RNM327718 RXI327690:RXI327718 SHE327690:SHE327718 SRA327690:SRA327718 TAW327690:TAW327718 TKS327690:TKS327718 TUO327690:TUO327718 UEK327690:UEK327718 UOG327690:UOG327718 UYC327690:UYC327718 VHY327690:VHY327718 VRU327690:VRU327718 WBQ327690:WBQ327718 WLM327690:WLM327718 WVI327690:WVI327718 A393226:A393254 IW393226:IW393254 SS393226:SS393254 ACO393226:ACO393254 AMK393226:AMK393254 AWG393226:AWG393254 BGC393226:BGC393254 BPY393226:BPY393254 BZU393226:BZU393254 CJQ393226:CJQ393254 CTM393226:CTM393254 DDI393226:DDI393254 DNE393226:DNE393254 DXA393226:DXA393254 EGW393226:EGW393254 EQS393226:EQS393254 FAO393226:FAO393254 FKK393226:FKK393254 FUG393226:FUG393254 GEC393226:GEC393254 GNY393226:GNY393254 GXU393226:GXU393254 HHQ393226:HHQ393254 HRM393226:HRM393254 IBI393226:IBI393254 ILE393226:ILE393254 IVA393226:IVA393254 JEW393226:JEW393254 JOS393226:JOS393254 JYO393226:JYO393254 KIK393226:KIK393254 KSG393226:KSG393254 LCC393226:LCC393254 LLY393226:LLY393254 LVU393226:LVU393254 MFQ393226:MFQ393254 MPM393226:MPM393254 MZI393226:MZI393254 NJE393226:NJE393254 NTA393226:NTA393254 OCW393226:OCW393254 OMS393226:OMS393254 OWO393226:OWO393254 PGK393226:PGK393254 PQG393226:PQG393254 QAC393226:QAC393254 QJY393226:QJY393254 QTU393226:QTU393254 RDQ393226:RDQ393254 RNM393226:RNM393254 RXI393226:RXI393254 SHE393226:SHE393254 SRA393226:SRA393254 TAW393226:TAW393254 TKS393226:TKS393254 TUO393226:TUO393254 UEK393226:UEK393254 UOG393226:UOG393254 UYC393226:UYC393254 VHY393226:VHY393254 VRU393226:VRU393254 WBQ393226:WBQ393254 WLM393226:WLM393254 WVI393226:WVI393254 A458762:A458790 IW458762:IW458790 SS458762:SS458790 ACO458762:ACO458790 AMK458762:AMK458790 AWG458762:AWG458790 BGC458762:BGC458790 BPY458762:BPY458790 BZU458762:BZU458790 CJQ458762:CJQ458790 CTM458762:CTM458790 DDI458762:DDI458790 DNE458762:DNE458790 DXA458762:DXA458790 EGW458762:EGW458790 EQS458762:EQS458790 FAO458762:FAO458790 FKK458762:FKK458790 FUG458762:FUG458790 GEC458762:GEC458790 GNY458762:GNY458790 GXU458762:GXU458790 HHQ458762:HHQ458790 HRM458762:HRM458790 IBI458762:IBI458790 ILE458762:ILE458790 IVA458762:IVA458790 JEW458762:JEW458790 JOS458762:JOS458790 JYO458762:JYO458790 KIK458762:KIK458790 KSG458762:KSG458790 LCC458762:LCC458790 LLY458762:LLY458790 LVU458762:LVU458790 MFQ458762:MFQ458790 MPM458762:MPM458790 MZI458762:MZI458790 NJE458762:NJE458790 NTA458762:NTA458790 OCW458762:OCW458790 OMS458762:OMS458790 OWO458762:OWO458790 PGK458762:PGK458790 PQG458762:PQG458790 QAC458762:QAC458790 QJY458762:QJY458790 QTU458762:QTU458790 RDQ458762:RDQ458790 RNM458762:RNM458790 RXI458762:RXI458790 SHE458762:SHE458790 SRA458762:SRA458790 TAW458762:TAW458790 TKS458762:TKS458790 TUO458762:TUO458790 UEK458762:UEK458790 UOG458762:UOG458790 UYC458762:UYC458790 VHY458762:VHY458790 VRU458762:VRU458790 WBQ458762:WBQ458790 WLM458762:WLM458790 WVI458762:WVI458790 A524298:A524326 IW524298:IW524326 SS524298:SS524326 ACO524298:ACO524326 AMK524298:AMK524326 AWG524298:AWG524326 BGC524298:BGC524326 BPY524298:BPY524326 BZU524298:BZU524326 CJQ524298:CJQ524326 CTM524298:CTM524326 DDI524298:DDI524326 DNE524298:DNE524326 DXA524298:DXA524326 EGW524298:EGW524326 EQS524298:EQS524326 FAO524298:FAO524326 FKK524298:FKK524326 FUG524298:FUG524326 GEC524298:GEC524326 GNY524298:GNY524326 GXU524298:GXU524326 HHQ524298:HHQ524326 HRM524298:HRM524326 IBI524298:IBI524326 ILE524298:ILE524326 IVA524298:IVA524326 JEW524298:JEW524326 JOS524298:JOS524326 JYO524298:JYO524326 KIK524298:KIK524326 KSG524298:KSG524326 LCC524298:LCC524326 LLY524298:LLY524326 LVU524298:LVU524326 MFQ524298:MFQ524326 MPM524298:MPM524326 MZI524298:MZI524326 NJE524298:NJE524326 NTA524298:NTA524326 OCW524298:OCW524326 OMS524298:OMS524326 OWO524298:OWO524326 PGK524298:PGK524326 PQG524298:PQG524326 QAC524298:QAC524326 QJY524298:QJY524326 QTU524298:QTU524326 RDQ524298:RDQ524326 RNM524298:RNM524326 RXI524298:RXI524326 SHE524298:SHE524326 SRA524298:SRA524326 TAW524298:TAW524326 TKS524298:TKS524326 TUO524298:TUO524326 UEK524298:UEK524326 UOG524298:UOG524326 UYC524298:UYC524326 VHY524298:VHY524326 VRU524298:VRU524326 WBQ524298:WBQ524326 WLM524298:WLM524326 WVI524298:WVI524326 A589834:A589862 IW589834:IW589862 SS589834:SS589862 ACO589834:ACO589862 AMK589834:AMK589862 AWG589834:AWG589862 BGC589834:BGC589862 BPY589834:BPY589862 BZU589834:BZU589862 CJQ589834:CJQ589862 CTM589834:CTM589862 DDI589834:DDI589862 DNE589834:DNE589862 DXA589834:DXA589862 EGW589834:EGW589862 EQS589834:EQS589862 FAO589834:FAO589862 FKK589834:FKK589862 FUG589834:FUG589862 GEC589834:GEC589862 GNY589834:GNY589862 GXU589834:GXU589862 HHQ589834:HHQ589862 HRM589834:HRM589862 IBI589834:IBI589862 ILE589834:ILE589862 IVA589834:IVA589862 JEW589834:JEW589862 JOS589834:JOS589862 JYO589834:JYO589862 KIK589834:KIK589862 KSG589834:KSG589862 LCC589834:LCC589862 LLY589834:LLY589862 LVU589834:LVU589862 MFQ589834:MFQ589862 MPM589834:MPM589862 MZI589834:MZI589862 NJE589834:NJE589862 NTA589834:NTA589862 OCW589834:OCW589862 OMS589834:OMS589862 OWO589834:OWO589862 PGK589834:PGK589862 PQG589834:PQG589862 QAC589834:QAC589862 QJY589834:QJY589862 QTU589834:QTU589862 RDQ589834:RDQ589862 RNM589834:RNM589862 RXI589834:RXI589862 SHE589834:SHE589862 SRA589834:SRA589862 TAW589834:TAW589862 TKS589834:TKS589862 TUO589834:TUO589862 UEK589834:UEK589862 UOG589834:UOG589862 UYC589834:UYC589862 VHY589834:VHY589862 VRU589834:VRU589862 WBQ589834:WBQ589862 WLM589834:WLM589862 WVI589834:WVI589862 A655370:A655398 IW655370:IW655398 SS655370:SS655398 ACO655370:ACO655398 AMK655370:AMK655398 AWG655370:AWG655398 BGC655370:BGC655398 BPY655370:BPY655398 BZU655370:BZU655398 CJQ655370:CJQ655398 CTM655370:CTM655398 DDI655370:DDI655398 DNE655370:DNE655398 DXA655370:DXA655398 EGW655370:EGW655398 EQS655370:EQS655398 FAO655370:FAO655398 FKK655370:FKK655398 FUG655370:FUG655398 GEC655370:GEC655398 GNY655370:GNY655398 GXU655370:GXU655398 HHQ655370:HHQ655398 HRM655370:HRM655398 IBI655370:IBI655398 ILE655370:ILE655398 IVA655370:IVA655398 JEW655370:JEW655398 JOS655370:JOS655398 JYO655370:JYO655398 KIK655370:KIK655398 KSG655370:KSG655398 LCC655370:LCC655398 LLY655370:LLY655398 LVU655370:LVU655398 MFQ655370:MFQ655398 MPM655370:MPM655398 MZI655370:MZI655398 NJE655370:NJE655398 NTA655370:NTA655398 OCW655370:OCW655398 OMS655370:OMS655398 OWO655370:OWO655398 PGK655370:PGK655398 PQG655370:PQG655398 QAC655370:QAC655398 QJY655370:QJY655398 QTU655370:QTU655398 RDQ655370:RDQ655398 RNM655370:RNM655398 RXI655370:RXI655398 SHE655370:SHE655398 SRA655370:SRA655398 TAW655370:TAW655398 TKS655370:TKS655398 TUO655370:TUO655398 UEK655370:UEK655398 UOG655370:UOG655398 UYC655370:UYC655398 VHY655370:VHY655398 VRU655370:VRU655398 WBQ655370:WBQ655398 WLM655370:WLM655398 WVI655370:WVI655398 A720906:A720934 IW720906:IW720934 SS720906:SS720934 ACO720906:ACO720934 AMK720906:AMK720934 AWG720906:AWG720934 BGC720906:BGC720934 BPY720906:BPY720934 BZU720906:BZU720934 CJQ720906:CJQ720934 CTM720906:CTM720934 DDI720906:DDI720934 DNE720906:DNE720934 DXA720906:DXA720934 EGW720906:EGW720934 EQS720906:EQS720934 FAO720906:FAO720934 FKK720906:FKK720934 FUG720906:FUG720934 GEC720906:GEC720934 GNY720906:GNY720934 GXU720906:GXU720934 HHQ720906:HHQ720934 HRM720906:HRM720934 IBI720906:IBI720934 ILE720906:ILE720934 IVA720906:IVA720934 JEW720906:JEW720934 JOS720906:JOS720934 JYO720906:JYO720934 KIK720906:KIK720934 KSG720906:KSG720934 LCC720906:LCC720934 LLY720906:LLY720934 LVU720906:LVU720934 MFQ720906:MFQ720934 MPM720906:MPM720934 MZI720906:MZI720934 NJE720906:NJE720934 NTA720906:NTA720934 OCW720906:OCW720934 OMS720906:OMS720934 OWO720906:OWO720934 PGK720906:PGK720934 PQG720906:PQG720934 QAC720906:QAC720934 QJY720906:QJY720934 QTU720906:QTU720934 RDQ720906:RDQ720934 RNM720906:RNM720934 RXI720906:RXI720934 SHE720906:SHE720934 SRA720906:SRA720934 TAW720906:TAW720934 TKS720906:TKS720934 TUO720906:TUO720934 UEK720906:UEK720934 UOG720906:UOG720934 UYC720906:UYC720934 VHY720906:VHY720934 VRU720906:VRU720934 WBQ720906:WBQ720934 WLM720906:WLM720934 WVI720906:WVI720934 A786442:A786470 IW786442:IW786470 SS786442:SS786470 ACO786442:ACO786470 AMK786442:AMK786470 AWG786442:AWG786470 BGC786442:BGC786470 BPY786442:BPY786470 BZU786442:BZU786470 CJQ786442:CJQ786470 CTM786442:CTM786470 DDI786442:DDI786470 DNE786442:DNE786470 DXA786442:DXA786470 EGW786442:EGW786470 EQS786442:EQS786470 FAO786442:FAO786470 FKK786442:FKK786470 FUG786442:FUG786470 GEC786442:GEC786470 GNY786442:GNY786470 GXU786442:GXU786470 HHQ786442:HHQ786470 HRM786442:HRM786470 IBI786442:IBI786470 ILE786442:ILE786470 IVA786442:IVA786470 JEW786442:JEW786470 JOS786442:JOS786470 JYO786442:JYO786470 KIK786442:KIK786470 KSG786442:KSG786470 LCC786442:LCC786470 LLY786442:LLY786470 LVU786442:LVU786470 MFQ786442:MFQ786470 MPM786442:MPM786470 MZI786442:MZI786470 NJE786442:NJE786470 NTA786442:NTA786470 OCW786442:OCW786470 OMS786442:OMS786470 OWO786442:OWO786470 PGK786442:PGK786470 PQG786442:PQG786470 QAC786442:QAC786470 QJY786442:QJY786470 QTU786442:QTU786470 RDQ786442:RDQ786470 RNM786442:RNM786470 RXI786442:RXI786470 SHE786442:SHE786470 SRA786442:SRA786470 TAW786442:TAW786470 TKS786442:TKS786470 TUO786442:TUO786470 UEK786442:UEK786470 UOG786442:UOG786470 UYC786442:UYC786470 VHY786442:VHY786470 VRU786442:VRU786470 WBQ786442:WBQ786470 WLM786442:WLM786470 WVI786442:WVI786470 A851978:A852006 IW851978:IW852006 SS851978:SS852006 ACO851978:ACO852006 AMK851978:AMK852006 AWG851978:AWG852006 BGC851978:BGC852006 BPY851978:BPY852006 BZU851978:BZU852006 CJQ851978:CJQ852006 CTM851978:CTM852006 DDI851978:DDI852006 DNE851978:DNE852006 DXA851978:DXA852006 EGW851978:EGW852006 EQS851978:EQS852006 FAO851978:FAO852006 FKK851978:FKK852006 FUG851978:FUG852006 GEC851978:GEC852006 GNY851978:GNY852006 GXU851978:GXU852006 HHQ851978:HHQ852006 HRM851978:HRM852006 IBI851978:IBI852006 ILE851978:ILE852006 IVA851978:IVA852006 JEW851978:JEW852006 JOS851978:JOS852006 JYO851978:JYO852006 KIK851978:KIK852006 KSG851978:KSG852006 LCC851978:LCC852006 LLY851978:LLY852006 LVU851978:LVU852006 MFQ851978:MFQ852006 MPM851978:MPM852006 MZI851978:MZI852006 NJE851978:NJE852006 NTA851978:NTA852006 OCW851978:OCW852006 OMS851978:OMS852006 OWO851978:OWO852006 PGK851978:PGK852006 PQG851978:PQG852006 QAC851978:QAC852006 QJY851978:QJY852006 QTU851978:QTU852006 RDQ851978:RDQ852006 RNM851978:RNM852006 RXI851978:RXI852006 SHE851978:SHE852006 SRA851978:SRA852006 TAW851978:TAW852006 TKS851978:TKS852006 TUO851978:TUO852006 UEK851978:UEK852006 UOG851978:UOG852006 UYC851978:UYC852006 VHY851978:VHY852006 VRU851978:VRU852006 WBQ851978:WBQ852006 WLM851978:WLM852006 WVI851978:WVI852006 A917514:A917542 IW917514:IW917542 SS917514:SS917542 ACO917514:ACO917542 AMK917514:AMK917542 AWG917514:AWG917542 BGC917514:BGC917542 BPY917514:BPY917542 BZU917514:BZU917542 CJQ917514:CJQ917542 CTM917514:CTM917542 DDI917514:DDI917542 DNE917514:DNE917542 DXA917514:DXA917542 EGW917514:EGW917542 EQS917514:EQS917542 FAO917514:FAO917542 FKK917514:FKK917542 FUG917514:FUG917542 GEC917514:GEC917542 GNY917514:GNY917542 GXU917514:GXU917542 HHQ917514:HHQ917542 HRM917514:HRM917542 IBI917514:IBI917542 ILE917514:ILE917542 IVA917514:IVA917542 JEW917514:JEW917542 JOS917514:JOS917542 JYO917514:JYO917542 KIK917514:KIK917542 KSG917514:KSG917542 LCC917514:LCC917542 LLY917514:LLY917542 LVU917514:LVU917542 MFQ917514:MFQ917542 MPM917514:MPM917542 MZI917514:MZI917542 NJE917514:NJE917542 NTA917514:NTA917542 OCW917514:OCW917542 OMS917514:OMS917542 OWO917514:OWO917542 PGK917514:PGK917542 PQG917514:PQG917542 QAC917514:QAC917542 QJY917514:QJY917542 QTU917514:QTU917542 RDQ917514:RDQ917542 RNM917514:RNM917542 RXI917514:RXI917542 SHE917514:SHE917542 SRA917514:SRA917542 TAW917514:TAW917542 TKS917514:TKS917542 TUO917514:TUO917542 UEK917514:UEK917542 UOG917514:UOG917542 UYC917514:UYC917542 VHY917514:VHY917542 VRU917514:VRU917542 WBQ917514:WBQ917542 WLM917514:WLM917542 WVI917514:WVI917542 A983050:A983078 IW983050:IW983078 SS983050:SS983078 ACO983050:ACO983078 AMK983050:AMK983078 AWG983050:AWG983078 BGC983050:BGC983078 BPY983050:BPY983078 BZU983050:BZU983078 CJQ983050:CJQ983078 CTM983050:CTM983078 DDI983050:DDI983078 DNE983050:DNE983078 DXA983050:DXA983078 EGW983050:EGW983078 EQS983050:EQS983078 FAO983050:FAO983078 FKK983050:FKK983078 FUG983050:FUG983078 GEC983050:GEC983078 GNY983050:GNY983078 GXU983050:GXU983078 HHQ983050:HHQ983078 HRM983050:HRM983078 IBI983050:IBI983078 ILE983050:ILE983078 IVA983050:IVA983078 JEW983050:JEW983078 JOS983050:JOS983078 JYO983050:JYO983078 KIK983050:KIK983078 KSG983050:KSG983078 LCC983050:LCC983078 LLY983050:LLY983078 LVU983050:LVU983078 MFQ983050:MFQ983078 MPM983050:MPM983078 MZI983050:MZI983078 NJE983050:NJE983078 NTA983050:NTA983078 OCW983050:OCW983078 OMS983050:OMS983078 OWO983050:OWO983078 PGK983050:PGK983078 PQG983050:PQG983078 QAC983050:QAC983078 QJY983050:QJY983078 QTU983050:QTU983078 RDQ983050:RDQ983078 RNM983050:RNM983078 RXI983050:RXI983078 SHE983050:SHE983078 SRA983050:SRA983078 TAW983050:TAW983078 TKS983050:TKS983078 TUO983050:TUO983078 UEK983050:UEK983078 UOG983050:UOG983078 UYC983050:UYC983078 VHY983050:VHY983078 VRU983050:VRU983078 WBQ983050:WBQ983078 WLM983050:WLM983078 WVI983050:WVI983078 B36:B37 IX36:IX37 ST36:ST37 ACP36:ACP37 AML36:AML37 AWH36:AWH37 BGD36:BGD37 BPZ36:BPZ37 BZV36:BZV37 CJR36:CJR37 CTN36:CTN37 DDJ36:DDJ37 DNF36:DNF37 DXB36:DXB37 EGX36:EGX37 EQT36:EQT37 FAP36:FAP37 FKL36:FKL37 FUH36:FUH37 GED36:GED37 GNZ36:GNZ37 GXV36:GXV37 HHR36:HHR37 HRN36:HRN37 IBJ36:IBJ37 ILF36:ILF37 IVB36:IVB37 JEX36:JEX37 JOT36:JOT37 JYP36:JYP37 KIL36:KIL37 KSH36:KSH37 LCD36:LCD37 LLZ36:LLZ37 LVV36:LVV37 MFR36:MFR37 MPN36:MPN37 MZJ36:MZJ37 NJF36:NJF37 NTB36:NTB37 OCX36:OCX37 OMT36:OMT37 OWP36:OWP37 PGL36:PGL37 PQH36:PQH37 QAD36:QAD37 QJZ36:QJZ37 QTV36:QTV37 RDR36:RDR37 RNN36:RNN37 RXJ36:RXJ37 SHF36:SHF37 SRB36:SRB37 TAX36:TAX37 TKT36:TKT37 TUP36:TUP37 UEL36:UEL37 UOH36:UOH37 UYD36:UYD37 VHZ36:VHZ37 VRV36:VRV37 WBR36:WBR37 WLN36:WLN37 WVJ36:WVJ37 B65573:B65574 IX65573:IX65574 ST65573:ST65574 ACP65573:ACP65574 AML65573:AML65574 AWH65573:AWH65574 BGD65573:BGD65574 BPZ65573:BPZ65574 BZV65573:BZV65574 CJR65573:CJR65574 CTN65573:CTN65574 DDJ65573:DDJ65574 DNF65573:DNF65574 DXB65573:DXB65574 EGX65573:EGX65574 EQT65573:EQT65574 FAP65573:FAP65574 FKL65573:FKL65574 FUH65573:FUH65574 GED65573:GED65574 GNZ65573:GNZ65574 GXV65573:GXV65574 HHR65573:HHR65574 HRN65573:HRN65574 IBJ65573:IBJ65574 ILF65573:ILF65574 IVB65573:IVB65574 JEX65573:JEX65574 JOT65573:JOT65574 JYP65573:JYP65574 KIL65573:KIL65574 KSH65573:KSH65574 LCD65573:LCD65574 LLZ65573:LLZ65574 LVV65573:LVV65574 MFR65573:MFR65574 MPN65573:MPN65574 MZJ65573:MZJ65574 NJF65573:NJF65574 NTB65573:NTB65574 OCX65573:OCX65574 OMT65573:OMT65574 OWP65573:OWP65574 PGL65573:PGL65574 PQH65573:PQH65574 QAD65573:QAD65574 QJZ65573:QJZ65574 QTV65573:QTV65574 RDR65573:RDR65574 RNN65573:RNN65574 RXJ65573:RXJ65574 SHF65573:SHF65574 SRB65573:SRB65574 TAX65573:TAX65574 TKT65573:TKT65574 TUP65573:TUP65574 UEL65573:UEL65574 UOH65573:UOH65574 UYD65573:UYD65574 VHZ65573:VHZ65574 VRV65573:VRV65574 WBR65573:WBR65574 WLN65573:WLN65574 WVJ65573:WVJ65574 B131109:B131110 IX131109:IX131110 ST131109:ST131110 ACP131109:ACP131110 AML131109:AML131110 AWH131109:AWH131110 BGD131109:BGD131110 BPZ131109:BPZ131110 BZV131109:BZV131110 CJR131109:CJR131110 CTN131109:CTN131110 DDJ131109:DDJ131110 DNF131109:DNF131110 DXB131109:DXB131110 EGX131109:EGX131110 EQT131109:EQT131110 FAP131109:FAP131110 FKL131109:FKL131110 FUH131109:FUH131110 GED131109:GED131110 GNZ131109:GNZ131110 GXV131109:GXV131110 HHR131109:HHR131110 HRN131109:HRN131110 IBJ131109:IBJ131110 ILF131109:ILF131110 IVB131109:IVB131110 JEX131109:JEX131110 JOT131109:JOT131110 JYP131109:JYP131110 KIL131109:KIL131110 KSH131109:KSH131110 LCD131109:LCD131110 LLZ131109:LLZ131110 LVV131109:LVV131110 MFR131109:MFR131110 MPN131109:MPN131110 MZJ131109:MZJ131110 NJF131109:NJF131110 NTB131109:NTB131110 OCX131109:OCX131110 OMT131109:OMT131110 OWP131109:OWP131110 PGL131109:PGL131110 PQH131109:PQH131110 QAD131109:QAD131110 QJZ131109:QJZ131110 QTV131109:QTV131110 RDR131109:RDR131110 RNN131109:RNN131110 RXJ131109:RXJ131110 SHF131109:SHF131110 SRB131109:SRB131110 TAX131109:TAX131110 TKT131109:TKT131110 TUP131109:TUP131110 UEL131109:UEL131110 UOH131109:UOH131110 UYD131109:UYD131110 VHZ131109:VHZ131110 VRV131109:VRV131110 WBR131109:WBR131110 WLN131109:WLN131110 WVJ131109:WVJ131110 B196645:B196646 IX196645:IX196646 ST196645:ST196646 ACP196645:ACP196646 AML196645:AML196646 AWH196645:AWH196646 BGD196645:BGD196646 BPZ196645:BPZ196646 BZV196645:BZV196646 CJR196645:CJR196646 CTN196645:CTN196646 DDJ196645:DDJ196646 DNF196645:DNF196646 DXB196645:DXB196646 EGX196645:EGX196646 EQT196645:EQT196646 FAP196645:FAP196646 FKL196645:FKL196646 FUH196645:FUH196646 GED196645:GED196646 GNZ196645:GNZ196646 GXV196645:GXV196646 HHR196645:HHR196646 HRN196645:HRN196646 IBJ196645:IBJ196646 ILF196645:ILF196646 IVB196645:IVB196646 JEX196645:JEX196646 JOT196645:JOT196646 JYP196645:JYP196646 KIL196645:KIL196646 KSH196645:KSH196646 LCD196645:LCD196646 LLZ196645:LLZ196646 LVV196645:LVV196646 MFR196645:MFR196646 MPN196645:MPN196646 MZJ196645:MZJ196646 NJF196645:NJF196646 NTB196645:NTB196646 OCX196645:OCX196646 OMT196645:OMT196646 OWP196645:OWP196646 PGL196645:PGL196646 PQH196645:PQH196646 QAD196645:QAD196646 QJZ196645:QJZ196646 QTV196645:QTV196646 RDR196645:RDR196646 RNN196645:RNN196646 RXJ196645:RXJ196646 SHF196645:SHF196646 SRB196645:SRB196646 TAX196645:TAX196646 TKT196645:TKT196646 TUP196645:TUP196646 UEL196645:UEL196646 UOH196645:UOH196646 UYD196645:UYD196646 VHZ196645:VHZ196646 VRV196645:VRV196646 WBR196645:WBR196646 WLN196645:WLN196646 WVJ196645:WVJ196646 B262181:B262182 IX262181:IX262182 ST262181:ST262182 ACP262181:ACP262182 AML262181:AML262182 AWH262181:AWH262182 BGD262181:BGD262182 BPZ262181:BPZ262182 BZV262181:BZV262182 CJR262181:CJR262182 CTN262181:CTN262182 DDJ262181:DDJ262182 DNF262181:DNF262182 DXB262181:DXB262182 EGX262181:EGX262182 EQT262181:EQT262182 FAP262181:FAP262182 FKL262181:FKL262182 FUH262181:FUH262182 GED262181:GED262182 GNZ262181:GNZ262182 GXV262181:GXV262182 HHR262181:HHR262182 HRN262181:HRN262182 IBJ262181:IBJ262182 ILF262181:ILF262182 IVB262181:IVB262182 JEX262181:JEX262182 JOT262181:JOT262182 JYP262181:JYP262182 KIL262181:KIL262182 KSH262181:KSH262182 LCD262181:LCD262182 LLZ262181:LLZ262182 LVV262181:LVV262182 MFR262181:MFR262182 MPN262181:MPN262182 MZJ262181:MZJ262182 NJF262181:NJF262182 NTB262181:NTB262182 OCX262181:OCX262182 OMT262181:OMT262182 OWP262181:OWP262182 PGL262181:PGL262182 PQH262181:PQH262182 QAD262181:QAD262182 QJZ262181:QJZ262182 QTV262181:QTV262182 RDR262181:RDR262182 RNN262181:RNN262182 RXJ262181:RXJ262182 SHF262181:SHF262182 SRB262181:SRB262182 TAX262181:TAX262182 TKT262181:TKT262182 TUP262181:TUP262182 UEL262181:UEL262182 UOH262181:UOH262182 UYD262181:UYD262182 VHZ262181:VHZ262182 VRV262181:VRV262182 WBR262181:WBR262182 WLN262181:WLN262182 WVJ262181:WVJ262182 B327717:B327718 IX327717:IX327718 ST327717:ST327718 ACP327717:ACP327718 AML327717:AML327718 AWH327717:AWH327718 BGD327717:BGD327718 BPZ327717:BPZ327718 BZV327717:BZV327718 CJR327717:CJR327718 CTN327717:CTN327718 DDJ327717:DDJ327718 DNF327717:DNF327718 DXB327717:DXB327718 EGX327717:EGX327718 EQT327717:EQT327718 FAP327717:FAP327718 FKL327717:FKL327718 FUH327717:FUH327718 GED327717:GED327718 GNZ327717:GNZ327718 GXV327717:GXV327718 HHR327717:HHR327718 HRN327717:HRN327718 IBJ327717:IBJ327718 ILF327717:ILF327718 IVB327717:IVB327718 JEX327717:JEX327718 JOT327717:JOT327718 JYP327717:JYP327718 KIL327717:KIL327718 KSH327717:KSH327718 LCD327717:LCD327718 LLZ327717:LLZ327718 LVV327717:LVV327718 MFR327717:MFR327718 MPN327717:MPN327718 MZJ327717:MZJ327718 NJF327717:NJF327718 NTB327717:NTB327718 OCX327717:OCX327718 OMT327717:OMT327718 OWP327717:OWP327718 PGL327717:PGL327718 PQH327717:PQH327718 QAD327717:QAD327718 QJZ327717:QJZ327718 QTV327717:QTV327718 RDR327717:RDR327718 RNN327717:RNN327718 RXJ327717:RXJ327718 SHF327717:SHF327718 SRB327717:SRB327718 TAX327717:TAX327718 TKT327717:TKT327718 TUP327717:TUP327718 UEL327717:UEL327718 UOH327717:UOH327718 UYD327717:UYD327718 VHZ327717:VHZ327718 VRV327717:VRV327718 WBR327717:WBR327718 WLN327717:WLN327718 WVJ327717:WVJ327718 B393253:B393254 IX393253:IX393254 ST393253:ST393254 ACP393253:ACP393254 AML393253:AML393254 AWH393253:AWH393254 BGD393253:BGD393254 BPZ393253:BPZ393254 BZV393253:BZV393254 CJR393253:CJR393254 CTN393253:CTN393254 DDJ393253:DDJ393254 DNF393253:DNF393254 DXB393253:DXB393254 EGX393253:EGX393254 EQT393253:EQT393254 FAP393253:FAP393254 FKL393253:FKL393254 FUH393253:FUH393254 GED393253:GED393254 GNZ393253:GNZ393254 GXV393253:GXV393254 HHR393253:HHR393254 HRN393253:HRN393254 IBJ393253:IBJ393254 ILF393253:ILF393254 IVB393253:IVB393254 JEX393253:JEX393254 JOT393253:JOT393254 JYP393253:JYP393254 KIL393253:KIL393254 KSH393253:KSH393254 LCD393253:LCD393254 LLZ393253:LLZ393254 LVV393253:LVV393254 MFR393253:MFR393254 MPN393253:MPN393254 MZJ393253:MZJ393254 NJF393253:NJF393254 NTB393253:NTB393254 OCX393253:OCX393254 OMT393253:OMT393254 OWP393253:OWP393254 PGL393253:PGL393254 PQH393253:PQH393254 QAD393253:QAD393254 QJZ393253:QJZ393254 QTV393253:QTV393254 RDR393253:RDR393254 RNN393253:RNN393254 RXJ393253:RXJ393254 SHF393253:SHF393254 SRB393253:SRB393254 TAX393253:TAX393254 TKT393253:TKT393254 TUP393253:TUP393254 UEL393253:UEL393254 UOH393253:UOH393254 UYD393253:UYD393254 VHZ393253:VHZ393254 VRV393253:VRV393254 WBR393253:WBR393254 WLN393253:WLN393254 WVJ393253:WVJ393254 B458789:B458790 IX458789:IX458790 ST458789:ST458790 ACP458789:ACP458790 AML458789:AML458790 AWH458789:AWH458790 BGD458789:BGD458790 BPZ458789:BPZ458790 BZV458789:BZV458790 CJR458789:CJR458790 CTN458789:CTN458790 DDJ458789:DDJ458790 DNF458789:DNF458790 DXB458789:DXB458790 EGX458789:EGX458790 EQT458789:EQT458790 FAP458789:FAP458790 FKL458789:FKL458790 FUH458789:FUH458790 GED458789:GED458790 GNZ458789:GNZ458790 GXV458789:GXV458790 HHR458789:HHR458790 HRN458789:HRN458790 IBJ458789:IBJ458790 ILF458789:ILF458790 IVB458789:IVB458790 JEX458789:JEX458790 JOT458789:JOT458790 JYP458789:JYP458790 KIL458789:KIL458790 KSH458789:KSH458790 LCD458789:LCD458790 LLZ458789:LLZ458790 LVV458789:LVV458790 MFR458789:MFR458790 MPN458789:MPN458790 MZJ458789:MZJ458790 NJF458789:NJF458790 NTB458789:NTB458790 OCX458789:OCX458790 OMT458789:OMT458790 OWP458789:OWP458790 PGL458789:PGL458790 PQH458789:PQH458790 QAD458789:QAD458790 QJZ458789:QJZ458790 QTV458789:QTV458790 RDR458789:RDR458790 RNN458789:RNN458790 RXJ458789:RXJ458790 SHF458789:SHF458790 SRB458789:SRB458790 TAX458789:TAX458790 TKT458789:TKT458790 TUP458789:TUP458790 UEL458789:UEL458790 UOH458789:UOH458790 UYD458789:UYD458790 VHZ458789:VHZ458790 VRV458789:VRV458790 WBR458789:WBR458790 WLN458789:WLN458790 WVJ458789:WVJ458790 B524325:B524326 IX524325:IX524326 ST524325:ST524326 ACP524325:ACP524326 AML524325:AML524326 AWH524325:AWH524326 BGD524325:BGD524326 BPZ524325:BPZ524326 BZV524325:BZV524326 CJR524325:CJR524326 CTN524325:CTN524326 DDJ524325:DDJ524326 DNF524325:DNF524326 DXB524325:DXB524326 EGX524325:EGX524326 EQT524325:EQT524326 FAP524325:FAP524326 FKL524325:FKL524326 FUH524325:FUH524326 GED524325:GED524326 GNZ524325:GNZ524326 GXV524325:GXV524326 HHR524325:HHR524326 HRN524325:HRN524326 IBJ524325:IBJ524326 ILF524325:ILF524326 IVB524325:IVB524326 JEX524325:JEX524326 JOT524325:JOT524326 JYP524325:JYP524326 KIL524325:KIL524326 KSH524325:KSH524326 LCD524325:LCD524326 LLZ524325:LLZ524326 LVV524325:LVV524326 MFR524325:MFR524326 MPN524325:MPN524326 MZJ524325:MZJ524326 NJF524325:NJF524326 NTB524325:NTB524326 OCX524325:OCX524326 OMT524325:OMT524326 OWP524325:OWP524326 PGL524325:PGL524326 PQH524325:PQH524326 QAD524325:QAD524326 QJZ524325:QJZ524326 QTV524325:QTV524326 RDR524325:RDR524326 RNN524325:RNN524326 RXJ524325:RXJ524326 SHF524325:SHF524326 SRB524325:SRB524326 TAX524325:TAX524326 TKT524325:TKT524326 TUP524325:TUP524326 UEL524325:UEL524326 UOH524325:UOH524326 UYD524325:UYD524326 VHZ524325:VHZ524326 VRV524325:VRV524326 WBR524325:WBR524326 WLN524325:WLN524326 WVJ524325:WVJ524326 B589861:B589862 IX589861:IX589862 ST589861:ST589862 ACP589861:ACP589862 AML589861:AML589862 AWH589861:AWH589862 BGD589861:BGD589862 BPZ589861:BPZ589862 BZV589861:BZV589862 CJR589861:CJR589862 CTN589861:CTN589862 DDJ589861:DDJ589862 DNF589861:DNF589862 DXB589861:DXB589862 EGX589861:EGX589862 EQT589861:EQT589862 FAP589861:FAP589862 FKL589861:FKL589862 FUH589861:FUH589862 GED589861:GED589862 GNZ589861:GNZ589862 GXV589861:GXV589862 HHR589861:HHR589862 HRN589861:HRN589862 IBJ589861:IBJ589862 ILF589861:ILF589862 IVB589861:IVB589862 JEX589861:JEX589862 JOT589861:JOT589862 JYP589861:JYP589862 KIL589861:KIL589862 KSH589861:KSH589862 LCD589861:LCD589862 LLZ589861:LLZ589862 LVV589861:LVV589862 MFR589861:MFR589862 MPN589861:MPN589862 MZJ589861:MZJ589862 NJF589861:NJF589862 NTB589861:NTB589862 OCX589861:OCX589862 OMT589861:OMT589862 OWP589861:OWP589862 PGL589861:PGL589862 PQH589861:PQH589862 QAD589861:QAD589862 QJZ589861:QJZ589862 QTV589861:QTV589862 RDR589861:RDR589862 RNN589861:RNN589862 RXJ589861:RXJ589862 SHF589861:SHF589862 SRB589861:SRB589862 TAX589861:TAX589862 TKT589861:TKT589862 TUP589861:TUP589862 UEL589861:UEL589862 UOH589861:UOH589862 UYD589861:UYD589862 VHZ589861:VHZ589862 VRV589861:VRV589862 WBR589861:WBR589862 WLN589861:WLN589862 WVJ589861:WVJ589862 B655397:B655398 IX655397:IX655398 ST655397:ST655398 ACP655397:ACP655398 AML655397:AML655398 AWH655397:AWH655398 BGD655397:BGD655398 BPZ655397:BPZ655398 BZV655397:BZV655398 CJR655397:CJR655398 CTN655397:CTN655398 DDJ655397:DDJ655398 DNF655397:DNF655398 DXB655397:DXB655398 EGX655397:EGX655398 EQT655397:EQT655398 FAP655397:FAP655398 FKL655397:FKL655398 FUH655397:FUH655398 GED655397:GED655398 GNZ655397:GNZ655398 GXV655397:GXV655398 HHR655397:HHR655398 HRN655397:HRN655398 IBJ655397:IBJ655398 ILF655397:ILF655398 IVB655397:IVB655398 JEX655397:JEX655398 JOT655397:JOT655398 JYP655397:JYP655398 KIL655397:KIL655398 KSH655397:KSH655398 LCD655397:LCD655398 LLZ655397:LLZ655398 LVV655397:LVV655398 MFR655397:MFR655398 MPN655397:MPN655398 MZJ655397:MZJ655398 NJF655397:NJF655398 NTB655397:NTB655398 OCX655397:OCX655398 OMT655397:OMT655398 OWP655397:OWP655398 PGL655397:PGL655398 PQH655397:PQH655398 QAD655397:QAD655398 QJZ655397:QJZ655398 QTV655397:QTV655398 RDR655397:RDR655398 RNN655397:RNN655398 RXJ655397:RXJ655398 SHF655397:SHF655398 SRB655397:SRB655398 TAX655397:TAX655398 TKT655397:TKT655398 TUP655397:TUP655398 UEL655397:UEL655398 UOH655397:UOH655398 UYD655397:UYD655398 VHZ655397:VHZ655398 VRV655397:VRV655398 WBR655397:WBR655398 WLN655397:WLN655398 WVJ655397:WVJ655398 B720933:B720934 IX720933:IX720934 ST720933:ST720934 ACP720933:ACP720934 AML720933:AML720934 AWH720933:AWH720934 BGD720933:BGD720934 BPZ720933:BPZ720934 BZV720933:BZV720934 CJR720933:CJR720934 CTN720933:CTN720934 DDJ720933:DDJ720934 DNF720933:DNF720934 DXB720933:DXB720934 EGX720933:EGX720934 EQT720933:EQT720934 FAP720933:FAP720934 FKL720933:FKL720934 FUH720933:FUH720934 GED720933:GED720934 GNZ720933:GNZ720934 GXV720933:GXV720934 HHR720933:HHR720934 HRN720933:HRN720934 IBJ720933:IBJ720934 ILF720933:ILF720934 IVB720933:IVB720934 JEX720933:JEX720934 JOT720933:JOT720934 JYP720933:JYP720934 KIL720933:KIL720934 KSH720933:KSH720934 LCD720933:LCD720934 LLZ720933:LLZ720934 LVV720933:LVV720934 MFR720933:MFR720934 MPN720933:MPN720934 MZJ720933:MZJ720934 NJF720933:NJF720934 NTB720933:NTB720934 OCX720933:OCX720934 OMT720933:OMT720934 OWP720933:OWP720934 PGL720933:PGL720934 PQH720933:PQH720934 QAD720933:QAD720934 QJZ720933:QJZ720934 QTV720933:QTV720934 RDR720933:RDR720934 RNN720933:RNN720934 RXJ720933:RXJ720934 SHF720933:SHF720934 SRB720933:SRB720934 TAX720933:TAX720934 TKT720933:TKT720934 TUP720933:TUP720934 UEL720933:UEL720934 UOH720933:UOH720934 UYD720933:UYD720934 VHZ720933:VHZ720934 VRV720933:VRV720934 WBR720933:WBR720934 WLN720933:WLN720934 WVJ720933:WVJ720934 B786469:B786470 IX786469:IX786470 ST786469:ST786470 ACP786469:ACP786470 AML786469:AML786470 AWH786469:AWH786470 BGD786469:BGD786470 BPZ786469:BPZ786470 BZV786469:BZV786470 CJR786469:CJR786470 CTN786469:CTN786470 DDJ786469:DDJ786470 DNF786469:DNF786470 DXB786469:DXB786470 EGX786469:EGX786470 EQT786469:EQT786470 FAP786469:FAP786470 FKL786469:FKL786470 FUH786469:FUH786470 GED786469:GED786470 GNZ786469:GNZ786470 GXV786469:GXV786470 HHR786469:HHR786470 HRN786469:HRN786470 IBJ786469:IBJ786470 ILF786469:ILF786470 IVB786469:IVB786470 JEX786469:JEX786470 JOT786469:JOT786470 JYP786469:JYP786470 KIL786469:KIL786470 KSH786469:KSH786470 LCD786469:LCD786470 LLZ786469:LLZ786470 LVV786469:LVV786470 MFR786469:MFR786470 MPN786469:MPN786470 MZJ786469:MZJ786470 NJF786469:NJF786470 NTB786469:NTB786470 OCX786469:OCX786470 OMT786469:OMT786470 OWP786469:OWP786470 PGL786469:PGL786470 PQH786469:PQH786470 QAD786469:QAD786470 QJZ786469:QJZ786470 QTV786469:QTV786470 RDR786469:RDR786470 RNN786469:RNN786470 RXJ786469:RXJ786470 SHF786469:SHF786470 SRB786469:SRB786470 TAX786469:TAX786470 TKT786469:TKT786470 TUP786469:TUP786470 UEL786469:UEL786470 UOH786469:UOH786470 UYD786469:UYD786470 VHZ786469:VHZ786470 VRV786469:VRV786470 WBR786469:WBR786470 WLN786469:WLN786470 WVJ786469:WVJ786470 B852005:B852006 IX852005:IX852006 ST852005:ST852006 ACP852005:ACP852006 AML852005:AML852006 AWH852005:AWH852006 BGD852005:BGD852006 BPZ852005:BPZ852006 BZV852005:BZV852006 CJR852005:CJR852006 CTN852005:CTN852006 DDJ852005:DDJ852006 DNF852005:DNF852006 DXB852005:DXB852006 EGX852005:EGX852006 EQT852005:EQT852006 FAP852005:FAP852006 FKL852005:FKL852006 FUH852005:FUH852006 GED852005:GED852006 GNZ852005:GNZ852006 GXV852005:GXV852006 HHR852005:HHR852006 HRN852005:HRN852006 IBJ852005:IBJ852006 ILF852005:ILF852006 IVB852005:IVB852006 JEX852005:JEX852006 JOT852005:JOT852006 JYP852005:JYP852006 KIL852005:KIL852006 KSH852005:KSH852006 LCD852005:LCD852006 LLZ852005:LLZ852006 LVV852005:LVV852006 MFR852005:MFR852006 MPN852005:MPN852006 MZJ852005:MZJ852006 NJF852005:NJF852006 NTB852005:NTB852006 OCX852005:OCX852006 OMT852005:OMT852006 OWP852005:OWP852006 PGL852005:PGL852006 PQH852005:PQH852006 QAD852005:QAD852006 QJZ852005:QJZ852006 QTV852005:QTV852006 RDR852005:RDR852006 RNN852005:RNN852006 RXJ852005:RXJ852006 SHF852005:SHF852006 SRB852005:SRB852006 TAX852005:TAX852006 TKT852005:TKT852006 TUP852005:TUP852006 UEL852005:UEL852006 UOH852005:UOH852006 UYD852005:UYD852006 VHZ852005:VHZ852006 VRV852005:VRV852006 WBR852005:WBR852006 WLN852005:WLN852006 WVJ852005:WVJ852006 B917541:B917542 IX917541:IX917542 ST917541:ST917542 ACP917541:ACP917542 AML917541:AML917542 AWH917541:AWH917542 BGD917541:BGD917542 BPZ917541:BPZ917542 BZV917541:BZV917542 CJR917541:CJR917542 CTN917541:CTN917542 DDJ917541:DDJ917542 DNF917541:DNF917542 DXB917541:DXB917542 EGX917541:EGX917542 EQT917541:EQT917542 FAP917541:FAP917542 FKL917541:FKL917542 FUH917541:FUH917542 GED917541:GED917542 GNZ917541:GNZ917542 GXV917541:GXV917542 HHR917541:HHR917542 HRN917541:HRN917542 IBJ917541:IBJ917542 ILF917541:ILF917542 IVB917541:IVB917542 JEX917541:JEX917542 JOT917541:JOT917542 JYP917541:JYP917542 KIL917541:KIL917542 KSH917541:KSH917542 LCD917541:LCD917542 LLZ917541:LLZ917542 LVV917541:LVV917542 MFR917541:MFR917542 MPN917541:MPN917542 MZJ917541:MZJ917542 NJF917541:NJF917542 NTB917541:NTB917542 OCX917541:OCX917542 OMT917541:OMT917542 OWP917541:OWP917542 PGL917541:PGL917542 PQH917541:PQH917542 QAD917541:QAD917542 QJZ917541:QJZ917542 QTV917541:QTV917542 RDR917541:RDR917542 RNN917541:RNN917542 RXJ917541:RXJ917542 SHF917541:SHF917542 SRB917541:SRB917542 TAX917541:TAX917542 TKT917541:TKT917542 TUP917541:TUP917542 UEL917541:UEL917542 UOH917541:UOH917542 UYD917541:UYD917542 VHZ917541:VHZ917542 VRV917541:VRV917542 WBR917541:WBR917542 WLN917541:WLN917542 WVJ917541:WVJ917542 B983077:B983078 IX983077:IX983078 ST983077:ST983078 ACP983077:ACP983078 AML983077:AML983078 AWH983077:AWH983078 BGD983077:BGD983078 BPZ983077:BPZ983078 BZV983077:BZV983078 CJR983077:CJR983078 CTN983077:CTN983078 DDJ983077:DDJ983078 DNF983077:DNF983078 DXB983077:DXB983078 EGX983077:EGX983078 EQT983077:EQT983078 FAP983077:FAP983078 FKL983077:FKL983078 FUH983077:FUH983078 GED983077:GED983078 GNZ983077:GNZ983078 GXV983077:GXV983078 HHR983077:HHR983078 HRN983077:HRN983078 IBJ983077:IBJ983078 ILF983077:ILF983078 IVB983077:IVB983078 JEX983077:JEX983078 JOT983077:JOT983078 JYP983077:JYP983078 KIL983077:KIL983078 KSH983077:KSH983078 LCD983077:LCD983078 LLZ983077:LLZ983078 LVV983077:LVV983078 MFR983077:MFR983078 MPN983077:MPN983078 MZJ983077:MZJ983078 NJF983077:NJF983078 NTB983077:NTB983078 OCX983077:OCX983078 OMT983077:OMT983078 OWP983077:OWP983078 PGL983077:PGL983078 PQH983077:PQH983078 QAD983077:QAD983078 QJZ983077:QJZ983078 QTV983077:QTV983078 RDR983077:RDR983078 RNN983077:RNN983078 RXJ983077:RXJ983078 SHF983077:SHF983078 SRB983077:SRB983078 TAX983077:TAX983078 TKT983077:TKT983078 TUP983077:TUP983078 UEL983077:UEL983078 UOH983077:UOH983078 UYD983077:UYD983078 VHZ983077:VHZ983078 VRV983077:VRV983078 WBR983077:WBR983078 WLN983077:WLN983078 WVJ983077:WVJ983078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B65546:B65558 IX65546:IX65558 ST65546:ST65558 ACP65546:ACP65558 AML65546:AML65558 AWH65546:AWH65558 BGD65546:BGD65558 BPZ65546:BPZ65558 BZV65546:BZV65558 CJR65546:CJR65558 CTN65546:CTN65558 DDJ65546:DDJ65558 DNF65546:DNF65558 DXB65546:DXB65558 EGX65546:EGX65558 EQT65546:EQT65558 FAP65546:FAP65558 FKL65546:FKL65558 FUH65546:FUH65558 GED65546:GED65558 GNZ65546:GNZ65558 GXV65546:GXV65558 HHR65546:HHR65558 HRN65546:HRN65558 IBJ65546:IBJ65558 ILF65546:ILF65558 IVB65546:IVB65558 JEX65546:JEX65558 JOT65546:JOT65558 JYP65546:JYP65558 KIL65546:KIL65558 KSH65546:KSH65558 LCD65546:LCD65558 LLZ65546:LLZ65558 LVV65546:LVV65558 MFR65546:MFR65558 MPN65546:MPN65558 MZJ65546:MZJ65558 NJF65546:NJF65558 NTB65546:NTB65558 OCX65546:OCX65558 OMT65546:OMT65558 OWP65546:OWP65558 PGL65546:PGL65558 PQH65546:PQH65558 QAD65546:QAD65558 QJZ65546:QJZ65558 QTV65546:QTV65558 RDR65546:RDR65558 RNN65546:RNN65558 RXJ65546:RXJ65558 SHF65546:SHF65558 SRB65546:SRB65558 TAX65546:TAX65558 TKT65546:TKT65558 TUP65546:TUP65558 UEL65546:UEL65558 UOH65546:UOH65558 UYD65546:UYD65558 VHZ65546:VHZ65558 VRV65546:VRV65558 WBR65546:WBR65558 WLN65546:WLN65558 WVJ65546:WVJ65558 B131082:B131094 IX131082:IX131094 ST131082:ST131094 ACP131082:ACP131094 AML131082:AML131094 AWH131082:AWH131094 BGD131082:BGD131094 BPZ131082:BPZ131094 BZV131082:BZV131094 CJR131082:CJR131094 CTN131082:CTN131094 DDJ131082:DDJ131094 DNF131082:DNF131094 DXB131082:DXB131094 EGX131082:EGX131094 EQT131082:EQT131094 FAP131082:FAP131094 FKL131082:FKL131094 FUH131082:FUH131094 GED131082:GED131094 GNZ131082:GNZ131094 GXV131082:GXV131094 HHR131082:HHR131094 HRN131082:HRN131094 IBJ131082:IBJ131094 ILF131082:ILF131094 IVB131082:IVB131094 JEX131082:JEX131094 JOT131082:JOT131094 JYP131082:JYP131094 KIL131082:KIL131094 KSH131082:KSH131094 LCD131082:LCD131094 LLZ131082:LLZ131094 LVV131082:LVV131094 MFR131082:MFR131094 MPN131082:MPN131094 MZJ131082:MZJ131094 NJF131082:NJF131094 NTB131082:NTB131094 OCX131082:OCX131094 OMT131082:OMT131094 OWP131082:OWP131094 PGL131082:PGL131094 PQH131082:PQH131094 QAD131082:QAD131094 QJZ131082:QJZ131094 QTV131082:QTV131094 RDR131082:RDR131094 RNN131082:RNN131094 RXJ131082:RXJ131094 SHF131082:SHF131094 SRB131082:SRB131094 TAX131082:TAX131094 TKT131082:TKT131094 TUP131082:TUP131094 UEL131082:UEL131094 UOH131082:UOH131094 UYD131082:UYD131094 VHZ131082:VHZ131094 VRV131082:VRV131094 WBR131082:WBR131094 WLN131082:WLN131094 WVJ131082:WVJ131094 B196618:B196630 IX196618:IX196630 ST196618:ST196630 ACP196618:ACP196630 AML196618:AML196630 AWH196618:AWH196630 BGD196618:BGD196630 BPZ196618:BPZ196630 BZV196618:BZV196630 CJR196618:CJR196630 CTN196618:CTN196630 DDJ196618:DDJ196630 DNF196618:DNF196630 DXB196618:DXB196630 EGX196618:EGX196630 EQT196618:EQT196630 FAP196618:FAP196630 FKL196618:FKL196630 FUH196618:FUH196630 GED196618:GED196630 GNZ196618:GNZ196630 GXV196618:GXV196630 HHR196618:HHR196630 HRN196618:HRN196630 IBJ196618:IBJ196630 ILF196618:ILF196630 IVB196618:IVB196630 JEX196618:JEX196630 JOT196618:JOT196630 JYP196618:JYP196630 KIL196618:KIL196630 KSH196618:KSH196630 LCD196618:LCD196630 LLZ196618:LLZ196630 LVV196618:LVV196630 MFR196618:MFR196630 MPN196618:MPN196630 MZJ196618:MZJ196630 NJF196618:NJF196630 NTB196618:NTB196630 OCX196618:OCX196630 OMT196618:OMT196630 OWP196618:OWP196630 PGL196618:PGL196630 PQH196618:PQH196630 QAD196618:QAD196630 QJZ196618:QJZ196630 QTV196618:QTV196630 RDR196618:RDR196630 RNN196618:RNN196630 RXJ196618:RXJ196630 SHF196618:SHF196630 SRB196618:SRB196630 TAX196618:TAX196630 TKT196618:TKT196630 TUP196618:TUP196630 UEL196618:UEL196630 UOH196618:UOH196630 UYD196618:UYD196630 VHZ196618:VHZ196630 VRV196618:VRV196630 WBR196618:WBR196630 WLN196618:WLN196630 WVJ196618:WVJ196630 B262154:B262166 IX262154:IX262166 ST262154:ST262166 ACP262154:ACP262166 AML262154:AML262166 AWH262154:AWH262166 BGD262154:BGD262166 BPZ262154:BPZ262166 BZV262154:BZV262166 CJR262154:CJR262166 CTN262154:CTN262166 DDJ262154:DDJ262166 DNF262154:DNF262166 DXB262154:DXB262166 EGX262154:EGX262166 EQT262154:EQT262166 FAP262154:FAP262166 FKL262154:FKL262166 FUH262154:FUH262166 GED262154:GED262166 GNZ262154:GNZ262166 GXV262154:GXV262166 HHR262154:HHR262166 HRN262154:HRN262166 IBJ262154:IBJ262166 ILF262154:ILF262166 IVB262154:IVB262166 JEX262154:JEX262166 JOT262154:JOT262166 JYP262154:JYP262166 KIL262154:KIL262166 KSH262154:KSH262166 LCD262154:LCD262166 LLZ262154:LLZ262166 LVV262154:LVV262166 MFR262154:MFR262166 MPN262154:MPN262166 MZJ262154:MZJ262166 NJF262154:NJF262166 NTB262154:NTB262166 OCX262154:OCX262166 OMT262154:OMT262166 OWP262154:OWP262166 PGL262154:PGL262166 PQH262154:PQH262166 QAD262154:QAD262166 QJZ262154:QJZ262166 QTV262154:QTV262166 RDR262154:RDR262166 RNN262154:RNN262166 RXJ262154:RXJ262166 SHF262154:SHF262166 SRB262154:SRB262166 TAX262154:TAX262166 TKT262154:TKT262166 TUP262154:TUP262166 UEL262154:UEL262166 UOH262154:UOH262166 UYD262154:UYD262166 VHZ262154:VHZ262166 VRV262154:VRV262166 WBR262154:WBR262166 WLN262154:WLN262166 WVJ262154:WVJ262166 B327690:B327702 IX327690:IX327702 ST327690:ST327702 ACP327690:ACP327702 AML327690:AML327702 AWH327690:AWH327702 BGD327690:BGD327702 BPZ327690:BPZ327702 BZV327690:BZV327702 CJR327690:CJR327702 CTN327690:CTN327702 DDJ327690:DDJ327702 DNF327690:DNF327702 DXB327690:DXB327702 EGX327690:EGX327702 EQT327690:EQT327702 FAP327690:FAP327702 FKL327690:FKL327702 FUH327690:FUH327702 GED327690:GED327702 GNZ327690:GNZ327702 GXV327690:GXV327702 HHR327690:HHR327702 HRN327690:HRN327702 IBJ327690:IBJ327702 ILF327690:ILF327702 IVB327690:IVB327702 JEX327690:JEX327702 JOT327690:JOT327702 JYP327690:JYP327702 KIL327690:KIL327702 KSH327690:KSH327702 LCD327690:LCD327702 LLZ327690:LLZ327702 LVV327690:LVV327702 MFR327690:MFR327702 MPN327690:MPN327702 MZJ327690:MZJ327702 NJF327690:NJF327702 NTB327690:NTB327702 OCX327690:OCX327702 OMT327690:OMT327702 OWP327690:OWP327702 PGL327690:PGL327702 PQH327690:PQH327702 QAD327690:QAD327702 QJZ327690:QJZ327702 QTV327690:QTV327702 RDR327690:RDR327702 RNN327690:RNN327702 RXJ327690:RXJ327702 SHF327690:SHF327702 SRB327690:SRB327702 TAX327690:TAX327702 TKT327690:TKT327702 TUP327690:TUP327702 UEL327690:UEL327702 UOH327690:UOH327702 UYD327690:UYD327702 VHZ327690:VHZ327702 VRV327690:VRV327702 WBR327690:WBR327702 WLN327690:WLN327702 WVJ327690:WVJ327702 B393226:B393238 IX393226:IX393238 ST393226:ST393238 ACP393226:ACP393238 AML393226:AML393238 AWH393226:AWH393238 BGD393226:BGD393238 BPZ393226:BPZ393238 BZV393226:BZV393238 CJR393226:CJR393238 CTN393226:CTN393238 DDJ393226:DDJ393238 DNF393226:DNF393238 DXB393226:DXB393238 EGX393226:EGX393238 EQT393226:EQT393238 FAP393226:FAP393238 FKL393226:FKL393238 FUH393226:FUH393238 GED393226:GED393238 GNZ393226:GNZ393238 GXV393226:GXV393238 HHR393226:HHR393238 HRN393226:HRN393238 IBJ393226:IBJ393238 ILF393226:ILF393238 IVB393226:IVB393238 JEX393226:JEX393238 JOT393226:JOT393238 JYP393226:JYP393238 KIL393226:KIL393238 KSH393226:KSH393238 LCD393226:LCD393238 LLZ393226:LLZ393238 LVV393226:LVV393238 MFR393226:MFR393238 MPN393226:MPN393238 MZJ393226:MZJ393238 NJF393226:NJF393238 NTB393226:NTB393238 OCX393226:OCX393238 OMT393226:OMT393238 OWP393226:OWP393238 PGL393226:PGL393238 PQH393226:PQH393238 QAD393226:QAD393238 QJZ393226:QJZ393238 QTV393226:QTV393238 RDR393226:RDR393238 RNN393226:RNN393238 RXJ393226:RXJ393238 SHF393226:SHF393238 SRB393226:SRB393238 TAX393226:TAX393238 TKT393226:TKT393238 TUP393226:TUP393238 UEL393226:UEL393238 UOH393226:UOH393238 UYD393226:UYD393238 VHZ393226:VHZ393238 VRV393226:VRV393238 WBR393226:WBR393238 WLN393226:WLN393238 WVJ393226:WVJ393238 B458762:B458774 IX458762:IX458774 ST458762:ST458774 ACP458762:ACP458774 AML458762:AML458774 AWH458762:AWH458774 BGD458762:BGD458774 BPZ458762:BPZ458774 BZV458762:BZV458774 CJR458762:CJR458774 CTN458762:CTN458774 DDJ458762:DDJ458774 DNF458762:DNF458774 DXB458762:DXB458774 EGX458762:EGX458774 EQT458762:EQT458774 FAP458762:FAP458774 FKL458762:FKL458774 FUH458762:FUH458774 GED458762:GED458774 GNZ458762:GNZ458774 GXV458762:GXV458774 HHR458762:HHR458774 HRN458762:HRN458774 IBJ458762:IBJ458774 ILF458762:ILF458774 IVB458762:IVB458774 JEX458762:JEX458774 JOT458762:JOT458774 JYP458762:JYP458774 KIL458762:KIL458774 KSH458762:KSH458774 LCD458762:LCD458774 LLZ458762:LLZ458774 LVV458762:LVV458774 MFR458762:MFR458774 MPN458762:MPN458774 MZJ458762:MZJ458774 NJF458762:NJF458774 NTB458762:NTB458774 OCX458762:OCX458774 OMT458762:OMT458774 OWP458762:OWP458774 PGL458762:PGL458774 PQH458762:PQH458774 QAD458762:QAD458774 QJZ458762:QJZ458774 QTV458762:QTV458774 RDR458762:RDR458774 RNN458762:RNN458774 RXJ458762:RXJ458774 SHF458762:SHF458774 SRB458762:SRB458774 TAX458762:TAX458774 TKT458762:TKT458774 TUP458762:TUP458774 UEL458762:UEL458774 UOH458762:UOH458774 UYD458762:UYD458774 VHZ458762:VHZ458774 VRV458762:VRV458774 WBR458762:WBR458774 WLN458762:WLN458774 WVJ458762:WVJ458774 B524298:B524310 IX524298:IX524310 ST524298:ST524310 ACP524298:ACP524310 AML524298:AML524310 AWH524298:AWH524310 BGD524298:BGD524310 BPZ524298:BPZ524310 BZV524298:BZV524310 CJR524298:CJR524310 CTN524298:CTN524310 DDJ524298:DDJ524310 DNF524298:DNF524310 DXB524298:DXB524310 EGX524298:EGX524310 EQT524298:EQT524310 FAP524298:FAP524310 FKL524298:FKL524310 FUH524298:FUH524310 GED524298:GED524310 GNZ524298:GNZ524310 GXV524298:GXV524310 HHR524298:HHR524310 HRN524298:HRN524310 IBJ524298:IBJ524310 ILF524298:ILF524310 IVB524298:IVB524310 JEX524298:JEX524310 JOT524298:JOT524310 JYP524298:JYP524310 KIL524298:KIL524310 KSH524298:KSH524310 LCD524298:LCD524310 LLZ524298:LLZ524310 LVV524298:LVV524310 MFR524298:MFR524310 MPN524298:MPN524310 MZJ524298:MZJ524310 NJF524298:NJF524310 NTB524298:NTB524310 OCX524298:OCX524310 OMT524298:OMT524310 OWP524298:OWP524310 PGL524298:PGL524310 PQH524298:PQH524310 QAD524298:QAD524310 QJZ524298:QJZ524310 QTV524298:QTV524310 RDR524298:RDR524310 RNN524298:RNN524310 RXJ524298:RXJ524310 SHF524298:SHF524310 SRB524298:SRB524310 TAX524298:TAX524310 TKT524298:TKT524310 TUP524298:TUP524310 UEL524298:UEL524310 UOH524298:UOH524310 UYD524298:UYD524310 VHZ524298:VHZ524310 VRV524298:VRV524310 WBR524298:WBR524310 WLN524298:WLN524310 WVJ524298:WVJ524310 B589834:B589846 IX589834:IX589846 ST589834:ST589846 ACP589834:ACP589846 AML589834:AML589846 AWH589834:AWH589846 BGD589834:BGD589846 BPZ589834:BPZ589846 BZV589834:BZV589846 CJR589834:CJR589846 CTN589834:CTN589846 DDJ589834:DDJ589846 DNF589834:DNF589846 DXB589834:DXB589846 EGX589834:EGX589846 EQT589834:EQT589846 FAP589834:FAP589846 FKL589834:FKL589846 FUH589834:FUH589846 GED589834:GED589846 GNZ589834:GNZ589846 GXV589834:GXV589846 HHR589834:HHR589846 HRN589834:HRN589846 IBJ589834:IBJ589846 ILF589834:ILF589846 IVB589834:IVB589846 JEX589834:JEX589846 JOT589834:JOT589846 JYP589834:JYP589846 KIL589834:KIL589846 KSH589834:KSH589846 LCD589834:LCD589846 LLZ589834:LLZ589846 LVV589834:LVV589846 MFR589834:MFR589846 MPN589834:MPN589846 MZJ589834:MZJ589846 NJF589834:NJF589846 NTB589834:NTB589846 OCX589834:OCX589846 OMT589834:OMT589846 OWP589834:OWP589846 PGL589834:PGL589846 PQH589834:PQH589846 QAD589834:QAD589846 QJZ589834:QJZ589846 QTV589834:QTV589846 RDR589834:RDR589846 RNN589834:RNN589846 RXJ589834:RXJ589846 SHF589834:SHF589846 SRB589834:SRB589846 TAX589834:TAX589846 TKT589834:TKT589846 TUP589834:TUP589846 UEL589834:UEL589846 UOH589834:UOH589846 UYD589834:UYD589846 VHZ589834:VHZ589846 VRV589834:VRV589846 WBR589834:WBR589846 WLN589834:WLN589846 WVJ589834:WVJ589846 B655370:B655382 IX655370:IX655382 ST655370:ST655382 ACP655370:ACP655382 AML655370:AML655382 AWH655370:AWH655382 BGD655370:BGD655382 BPZ655370:BPZ655382 BZV655370:BZV655382 CJR655370:CJR655382 CTN655370:CTN655382 DDJ655370:DDJ655382 DNF655370:DNF655382 DXB655370:DXB655382 EGX655370:EGX655382 EQT655370:EQT655382 FAP655370:FAP655382 FKL655370:FKL655382 FUH655370:FUH655382 GED655370:GED655382 GNZ655370:GNZ655382 GXV655370:GXV655382 HHR655370:HHR655382 HRN655370:HRN655382 IBJ655370:IBJ655382 ILF655370:ILF655382 IVB655370:IVB655382 JEX655370:JEX655382 JOT655370:JOT655382 JYP655370:JYP655382 KIL655370:KIL655382 KSH655370:KSH655382 LCD655370:LCD655382 LLZ655370:LLZ655382 LVV655370:LVV655382 MFR655370:MFR655382 MPN655370:MPN655382 MZJ655370:MZJ655382 NJF655370:NJF655382 NTB655370:NTB655382 OCX655370:OCX655382 OMT655370:OMT655382 OWP655370:OWP655382 PGL655370:PGL655382 PQH655370:PQH655382 QAD655370:QAD655382 QJZ655370:QJZ655382 QTV655370:QTV655382 RDR655370:RDR655382 RNN655370:RNN655382 RXJ655370:RXJ655382 SHF655370:SHF655382 SRB655370:SRB655382 TAX655370:TAX655382 TKT655370:TKT655382 TUP655370:TUP655382 UEL655370:UEL655382 UOH655370:UOH655382 UYD655370:UYD655382 VHZ655370:VHZ655382 VRV655370:VRV655382 WBR655370:WBR655382 WLN655370:WLN655382 WVJ655370:WVJ655382 B720906:B720918 IX720906:IX720918 ST720906:ST720918 ACP720906:ACP720918 AML720906:AML720918 AWH720906:AWH720918 BGD720906:BGD720918 BPZ720906:BPZ720918 BZV720906:BZV720918 CJR720906:CJR720918 CTN720906:CTN720918 DDJ720906:DDJ720918 DNF720906:DNF720918 DXB720906:DXB720918 EGX720906:EGX720918 EQT720906:EQT720918 FAP720906:FAP720918 FKL720906:FKL720918 FUH720906:FUH720918 GED720906:GED720918 GNZ720906:GNZ720918 GXV720906:GXV720918 HHR720906:HHR720918 HRN720906:HRN720918 IBJ720906:IBJ720918 ILF720906:ILF720918 IVB720906:IVB720918 JEX720906:JEX720918 JOT720906:JOT720918 JYP720906:JYP720918 KIL720906:KIL720918 KSH720906:KSH720918 LCD720906:LCD720918 LLZ720906:LLZ720918 LVV720906:LVV720918 MFR720906:MFR720918 MPN720906:MPN720918 MZJ720906:MZJ720918 NJF720906:NJF720918 NTB720906:NTB720918 OCX720906:OCX720918 OMT720906:OMT720918 OWP720906:OWP720918 PGL720906:PGL720918 PQH720906:PQH720918 QAD720906:QAD720918 QJZ720906:QJZ720918 QTV720906:QTV720918 RDR720906:RDR720918 RNN720906:RNN720918 RXJ720906:RXJ720918 SHF720906:SHF720918 SRB720906:SRB720918 TAX720906:TAX720918 TKT720906:TKT720918 TUP720906:TUP720918 UEL720906:UEL720918 UOH720906:UOH720918 UYD720906:UYD720918 VHZ720906:VHZ720918 VRV720906:VRV720918 WBR720906:WBR720918 WLN720906:WLN720918 WVJ720906:WVJ720918 B786442:B786454 IX786442:IX786454 ST786442:ST786454 ACP786442:ACP786454 AML786442:AML786454 AWH786442:AWH786454 BGD786442:BGD786454 BPZ786442:BPZ786454 BZV786442:BZV786454 CJR786442:CJR786454 CTN786442:CTN786454 DDJ786442:DDJ786454 DNF786442:DNF786454 DXB786442:DXB786454 EGX786442:EGX786454 EQT786442:EQT786454 FAP786442:FAP786454 FKL786442:FKL786454 FUH786442:FUH786454 GED786442:GED786454 GNZ786442:GNZ786454 GXV786442:GXV786454 HHR786442:HHR786454 HRN786442:HRN786454 IBJ786442:IBJ786454 ILF786442:ILF786454 IVB786442:IVB786454 JEX786442:JEX786454 JOT786442:JOT786454 JYP786442:JYP786454 KIL786442:KIL786454 KSH786442:KSH786454 LCD786442:LCD786454 LLZ786442:LLZ786454 LVV786442:LVV786454 MFR786442:MFR786454 MPN786442:MPN786454 MZJ786442:MZJ786454 NJF786442:NJF786454 NTB786442:NTB786454 OCX786442:OCX786454 OMT786442:OMT786454 OWP786442:OWP786454 PGL786442:PGL786454 PQH786442:PQH786454 QAD786442:QAD786454 QJZ786442:QJZ786454 QTV786442:QTV786454 RDR786442:RDR786454 RNN786442:RNN786454 RXJ786442:RXJ786454 SHF786442:SHF786454 SRB786442:SRB786454 TAX786442:TAX786454 TKT786442:TKT786454 TUP786442:TUP786454 UEL786442:UEL786454 UOH786442:UOH786454 UYD786442:UYD786454 VHZ786442:VHZ786454 VRV786442:VRV786454 WBR786442:WBR786454 WLN786442:WLN786454 WVJ786442:WVJ786454 B851978:B851990 IX851978:IX851990 ST851978:ST851990 ACP851978:ACP851990 AML851978:AML851990 AWH851978:AWH851990 BGD851978:BGD851990 BPZ851978:BPZ851990 BZV851978:BZV851990 CJR851978:CJR851990 CTN851978:CTN851990 DDJ851978:DDJ851990 DNF851978:DNF851990 DXB851978:DXB851990 EGX851978:EGX851990 EQT851978:EQT851990 FAP851978:FAP851990 FKL851978:FKL851990 FUH851978:FUH851990 GED851978:GED851990 GNZ851978:GNZ851990 GXV851978:GXV851990 HHR851978:HHR851990 HRN851978:HRN851990 IBJ851978:IBJ851990 ILF851978:ILF851990 IVB851978:IVB851990 JEX851978:JEX851990 JOT851978:JOT851990 JYP851978:JYP851990 KIL851978:KIL851990 KSH851978:KSH851990 LCD851978:LCD851990 LLZ851978:LLZ851990 LVV851978:LVV851990 MFR851978:MFR851990 MPN851978:MPN851990 MZJ851978:MZJ851990 NJF851978:NJF851990 NTB851978:NTB851990 OCX851978:OCX851990 OMT851978:OMT851990 OWP851978:OWP851990 PGL851978:PGL851990 PQH851978:PQH851990 QAD851978:QAD851990 QJZ851978:QJZ851990 QTV851978:QTV851990 RDR851978:RDR851990 RNN851978:RNN851990 RXJ851978:RXJ851990 SHF851978:SHF851990 SRB851978:SRB851990 TAX851978:TAX851990 TKT851978:TKT851990 TUP851978:TUP851990 UEL851978:UEL851990 UOH851978:UOH851990 UYD851978:UYD851990 VHZ851978:VHZ851990 VRV851978:VRV851990 WBR851978:WBR851990 WLN851978:WLN851990 WVJ851978:WVJ851990 B917514:B917526 IX917514:IX917526 ST917514:ST917526 ACP917514:ACP917526 AML917514:AML917526 AWH917514:AWH917526 BGD917514:BGD917526 BPZ917514:BPZ917526 BZV917514:BZV917526 CJR917514:CJR917526 CTN917514:CTN917526 DDJ917514:DDJ917526 DNF917514:DNF917526 DXB917514:DXB917526 EGX917514:EGX917526 EQT917514:EQT917526 FAP917514:FAP917526 FKL917514:FKL917526 FUH917514:FUH917526 GED917514:GED917526 GNZ917514:GNZ917526 GXV917514:GXV917526 HHR917514:HHR917526 HRN917514:HRN917526 IBJ917514:IBJ917526 ILF917514:ILF917526 IVB917514:IVB917526 JEX917514:JEX917526 JOT917514:JOT917526 JYP917514:JYP917526 KIL917514:KIL917526 KSH917514:KSH917526 LCD917514:LCD917526 LLZ917514:LLZ917526 LVV917514:LVV917526 MFR917514:MFR917526 MPN917514:MPN917526 MZJ917514:MZJ917526 NJF917514:NJF917526 NTB917514:NTB917526 OCX917514:OCX917526 OMT917514:OMT917526 OWP917514:OWP917526 PGL917514:PGL917526 PQH917514:PQH917526 QAD917514:QAD917526 QJZ917514:QJZ917526 QTV917514:QTV917526 RDR917514:RDR917526 RNN917514:RNN917526 RXJ917514:RXJ917526 SHF917514:SHF917526 SRB917514:SRB917526 TAX917514:TAX917526 TKT917514:TKT917526 TUP917514:TUP917526 UEL917514:UEL917526 UOH917514:UOH917526 UYD917514:UYD917526 VHZ917514:VHZ917526 VRV917514:VRV917526 WBR917514:WBR917526 WLN917514:WLN917526 WVJ917514:WVJ917526 B983050:B983062 IX983050:IX983062 ST983050:ST983062 ACP983050:ACP983062 AML983050:AML983062 AWH983050:AWH983062 BGD983050:BGD983062 BPZ983050:BPZ983062 BZV983050:BZV983062 CJR983050:CJR983062 CTN983050:CTN983062 DDJ983050:DDJ983062 DNF983050:DNF983062 DXB983050:DXB983062 EGX983050:EGX983062 EQT983050:EQT983062 FAP983050:FAP983062 FKL983050:FKL983062 FUH983050:FUH983062 GED983050:GED983062 GNZ983050:GNZ983062 GXV983050:GXV983062 HHR983050:HHR983062 HRN983050:HRN983062 IBJ983050:IBJ983062 ILF983050:ILF983062 IVB983050:IVB983062 JEX983050:JEX983062 JOT983050:JOT983062 JYP983050:JYP983062 KIL983050:KIL983062 KSH983050:KSH983062 LCD983050:LCD983062 LLZ983050:LLZ983062 LVV983050:LVV983062 MFR983050:MFR983062 MPN983050:MPN983062 MZJ983050:MZJ983062 NJF983050:NJF983062 NTB983050:NTB983062 OCX983050:OCX983062 OMT983050:OMT983062 OWP983050:OWP983062 PGL983050:PGL983062 PQH983050:PQH983062 QAD983050:QAD983062 QJZ983050:QJZ983062 QTV983050:QTV983062 RDR983050:RDR983062 RNN983050:RNN983062 RXJ983050:RXJ983062 SHF983050:SHF983062 SRB983050:SRB983062 TAX983050:TAX983062 TKT983050:TKT983062 TUP983050:TUP983062 UEL983050:UEL983062 UOH983050:UOH983062 UYD983050:UYD983062 VHZ983050:VHZ983062 VRV983050:VRV983062 WBR983050:WBR983062 WLN983050:WLN983062 WVJ983050:WVJ983062 B24:B33 IX24:IX33 ST24:ST33 ACP24:ACP33 AML24:AML33 AWH24:AWH33 BGD24:BGD33 BPZ24:BPZ33 BZV24:BZV33 CJR24:CJR33 CTN24:CTN33 DDJ24:DDJ33 DNF24:DNF33 DXB24:DXB33 EGX24:EGX33 EQT24:EQT33 FAP24:FAP33 FKL24:FKL33 FUH24:FUH33 GED24:GED33 GNZ24:GNZ33 GXV24:GXV33 HHR24:HHR33 HRN24:HRN33 IBJ24:IBJ33 ILF24:ILF33 IVB24:IVB33 JEX24:JEX33 JOT24:JOT33 JYP24:JYP33 KIL24:KIL33 KSH24:KSH33 LCD24:LCD33 LLZ24:LLZ33 LVV24:LVV33 MFR24:MFR33 MPN24:MPN33 MZJ24:MZJ33 NJF24:NJF33 NTB24:NTB33 OCX24:OCX33 OMT24:OMT33 OWP24:OWP33 PGL24:PGL33 PQH24:PQH33 QAD24:QAD33 QJZ24:QJZ33 QTV24:QTV33 RDR24:RDR33 RNN24:RNN33 RXJ24:RXJ33 SHF24:SHF33 SRB24:SRB33 TAX24:TAX33 TKT24:TKT33 TUP24:TUP33 UEL24:UEL33 UOH24:UOH33 UYD24:UYD33 VHZ24:VHZ33 VRV24:VRV33 WBR24:WBR33 WLN24:WLN33 WVJ24:WVJ33 B65561:B65570 IX65561:IX65570 ST65561:ST65570 ACP65561:ACP65570 AML65561:AML65570 AWH65561:AWH65570 BGD65561:BGD65570 BPZ65561:BPZ65570 BZV65561:BZV65570 CJR65561:CJR65570 CTN65561:CTN65570 DDJ65561:DDJ65570 DNF65561:DNF65570 DXB65561:DXB65570 EGX65561:EGX65570 EQT65561:EQT65570 FAP65561:FAP65570 FKL65561:FKL65570 FUH65561:FUH65570 GED65561:GED65570 GNZ65561:GNZ65570 GXV65561:GXV65570 HHR65561:HHR65570 HRN65561:HRN65570 IBJ65561:IBJ65570 ILF65561:ILF65570 IVB65561:IVB65570 JEX65561:JEX65570 JOT65561:JOT65570 JYP65561:JYP65570 KIL65561:KIL65570 KSH65561:KSH65570 LCD65561:LCD65570 LLZ65561:LLZ65570 LVV65561:LVV65570 MFR65561:MFR65570 MPN65561:MPN65570 MZJ65561:MZJ65570 NJF65561:NJF65570 NTB65561:NTB65570 OCX65561:OCX65570 OMT65561:OMT65570 OWP65561:OWP65570 PGL65561:PGL65570 PQH65561:PQH65570 QAD65561:QAD65570 QJZ65561:QJZ65570 QTV65561:QTV65570 RDR65561:RDR65570 RNN65561:RNN65570 RXJ65561:RXJ65570 SHF65561:SHF65570 SRB65561:SRB65570 TAX65561:TAX65570 TKT65561:TKT65570 TUP65561:TUP65570 UEL65561:UEL65570 UOH65561:UOH65570 UYD65561:UYD65570 VHZ65561:VHZ65570 VRV65561:VRV65570 WBR65561:WBR65570 WLN65561:WLN65570 WVJ65561:WVJ65570 B131097:B131106 IX131097:IX131106 ST131097:ST131106 ACP131097:ACP131106 AML131097:AML131106 AWH131097:AWH131106 BGD131097:BGD131106 BPZ131097:BPZ131106 BZV131097:BZV131106 CJR131097:CJR131106 CTN131097:CTN131106 DDJ131097:DDJ131106 DNF131097:DNF131106 DXB131097:DXB131106 EGX131097:EGX131106 EQT131097:EQT131106 FAP131097:FAP131106 FKL131097:FKL131106 FUH131097:FUH131106 GED131097:GED131106 GNZ131097:GNZ131106 GXV131097:GXV131106 HHR131097:HHR131106 HRN131097:HRN131106 IBJ131097:IBJ131106 ILF131097:ILF131106 IVB131097:IVB131106 JEX131097:JEX131106 JOT131097:JOT131106 JYP131097:JYP131106 KIL131097:KIL131106 KSH131097:KSH131106 LCD131097:LCD131106 LLZ131097:LLZ131106 LVV131097:LVV131106 MFR131097:MFR131106 MPN131097:MPN131106 MZJ131097:MZJ131106 NJF131097:NJF131106 NTB131097:NTB131106 OCX131097:OCX131106 OMT131097:OMT131106 OWP131097:OWP131106 PGL131097:PGL131106 PQH131097:PQH131106 QAD131097:QAD131106 QJZ131097:QJZ131106 QTV131097:QTV131106 RDR131097:RDR131106 RNN131097:RNN131106 RXJ131097:RXJ131106 SHF131097:SHF131106 SRB131097:SRB131106 TAX131097:TAX131106 TKT131097:TKT131106 TUP131097:TUP131106 UEL131097:UEL131106 UOH131097:UOH131106 UYD131097:UYD131106 VHZ131097:VHZ131106 VRV131097:VRV131106 WBR131097:WBR131106 WLN131097:WLN131106 WVJ131097:WVJ131106 B196633:B196642 IX196633:IX196642 ST196633:ST196642 ACP196633:ACP196642 AML196633:AML196642 AWH196633:AWH196642 BGD196633:BGD196642 BPZ196633:BPZ196642 BZV196633:BZV196642 CJR196633:CJR196642 CTN196633:CTN196642 DDJ196633:DDJ196642 DNF196633:DNF196642 DXB196633:DXB196642 EGX196633:EGX196642 EQT196633:EQT196642 FAP196633:FAP196642 FKL196633:FKL196642 FUH196633:FUH196642 GED196633:GED196642 GNZ196633:GNZ196642 GXV196633:GXV196642 HHR196633:HHR196642 HRN196633:HRN196642 IBJ196633:IBJ196642 ILF196633:ILF196642 IVB196633:IVB196642 JEX196633:JEX196642 JOT196633:JOT196642 JYP196633:JYP196642 KIL196633:KIL196642 KSH196633:KSH196642 LCD196633:LCD196642 LLZ196633:LLZ196642 LVV196633:LVV196642 MFR196633:MFR196642 MPN196633:MPN196642 MZJ196633:MZJ196642 NJF196633:NJF196642 NTB196633:NTB196642 OCX196633:OCX196642 OMT196633:OMT196642 OWP196633:OWP196642 PGL196633:PGL196642 PQH196633:PQH196642 QAD196633:QAD196642 QJZ196633:QJZ196642 QTV196633:QTV196642 RDR196633:RDR196642 RNN196633:RNN196642 RXJ196633:RXJ196642 SHF196633:SHF196642 SRB196633:SRB196642 TAX196633:TAX196642 TKT196633:TKT196642 TUP196633:TUP196642 UEL196633:UEL196642 UOH196633:UOH196642 UYD196633:UYD196642 VHZ196633:VHZ196642 VRV196633:VRV196642 WBR196633:WBR196642 WLN196633:WLN196642 WVJ196633:WVJ196642 B262169:B262178 IX262169:IX262178 ST262169:ST262178 ACP262169:ACP262178 AML262169:AML262178 AWH262169:AWH262178 BGD262169:BGD262178 BPZ262169:BPZ262178 BZV262169:BZV262178 CJR262169:CJR262178 CTN262169:CTN262178 DDJ262169:DDJ262178 DNF262169:DNF262178 DXB262169:DXB262178 EGX262169:EGX262178 EQT262169:EQT262178 FAP262169:FAP262178 FKL262169:FKL262178 FUH262169:FUH262178 GED262169:GED262178 GNZ262169:GNZ262178 GXV262169:GXV262178 HHR262169:HHR262178 HRN262169:HRN262178 IBJ262169:IBJ262178 ILF262169:ILF262178 IVB262169:IVB262178 JEX262169:JEX262178 JOT262169:JOT262178 JYP262169:JYP262178 KIL262169:KIL262178 KSH262169:KSH262178 LCD262169:LCD262178 LLZ262169:LLZ262178 LVV262169:LVV262178 MFR262169:MFR262178 MPN262169:MPN262178 MZJ262169:MZJ262178 NJF262169:NJF262178 NTB262169:NTB262178 OCX262169:OCX262178 OMT262169:OMT262178 OWP262169:OWP262178 PGL262169:PGL262178 PQH262169:PQH262178 QAD262169:QAD262178 QJZ262169:QJZ262178 QTV262169:QTV262178 RDR262169:RDR262178 RNN262169:RNN262178 RXJ262169:RXJ262178 SHF262169:SHF262178 SRB262169:SRB262178 TAX262169:TAX262178 TKT262169:TKT262178 TUP262169:TUP262178 UEL262169:UEL262178 UOH262169:UOH262178 UYD262169:UYD262178 VHZ262169:VHZ262178 VRV262169:VRV262178 WBR262169:WBR262178 WLN262169:WLN262178 WVJ262169:WVJ262178 B327705:B327714 IX327705:IX327714 ST327705:ST327714 ACP327705:ACP327714 AML327705:AML327714 AWH327705:AWH327714 BGD327705:BGD327714 BPZ327705:BPZ327714 BZV327705:BZV327714 CJR327705:CJR327714 CTN327705:CTN327714 DDJ327705:DDJ327714 DNF327705:DNF327714 DXB327705:DXB327714 EGX327705:EGX327714 EQT327705:EQT327714 FAP327705:FAP327714 FKL327705:FKL327714 FUH327705:FUH327714 GED327705:GED327714 GNZ327705:GNZ327714 GXV327705:GXV327714 HHR327705:HHR327714 HRN327705:HRN327714 IBJ327705:IBJ327714 ILF327705:ILF327714 IVB327705:IVB327714 JEX327705:JEX327714 JOT327705:JOT327714 JYP327705:JYP327714 KIL327705:KIL327714 KSH327705:KSH327714 LCD327705:LCD327714 LLZ327705:LLZ327714 LVV327705:LVV327714 MFR327705:MFR327714 MPN327705:MPN327714 MZJ327705:MZJ327714 NJF327705:NJF327714 NTB327705:NTB327714 OCX327705:OCX327714 OMT327705:OMT327714 OWP327705:OWP327714 PGL327705:PGL327714 PQH327705:PQH327714 QAD327705:QAD327714 QJZ327705:QJZ327714 QTV327705:QTV327714 RDR327705:RDR327714 RNN327705:RNN327714 RXJ327705:RXJ327714 SHF327705:SHF327714 SRB327705:SRB327714 TAX327705:TAX327714 TKT327705:TKT327714 TUP327705:TUP327714 UEL327705:UEL327714 UOH327705:UOH327714 UYD327705:UYD327714 VHZ327705:VHZ327714 VRV327705:VRV327714 WBR327705:WBR327714 WLN327705:WLN327714 WVJ327705:WVJ327714 B393241:B393250 IX393241:IX393250 ST393241:ST393250 ACP393241:ACP393250 AML393241:AML393250 AWH393241:AWH393250 BGD393241:BGD393250 BPZ393241:BPZ393250 BZV393241:BZV393250 CJR393241:CJR393250 CTN393241:CTN393250 DDJ393241:DDJ393250 DNF393241:DNF393250 DXB393241:DXB393250 EGX393241:EGX393250 EQT393241:EQT393250 FAP393241:FAP393250 FKL393241:FKL393250 FUH393241:FUH393250 GED393241:GED393250 GNZ393241:GNZ393250 GXV393241:GXV393250 HHR393241:HHR393250 HRN393241:HRN393250 IBJ393241:IBJ393250 ILF393241:ILF393250 IVB393241:IVB393250 JEX393241:JEX393250 JOT393241:JOT393250 JYP393241:JYP393250 KIL393241:KIL393250 KSH393241:KSH393250 LCD393241:LCD393250 LLZ393241:LLZ393250 LVV393241:LVV393250 MFR393241:MFR393250 MPN393241:MPN393250 MZJ393241:MZJ393250 NJF393241:NJF393250 NTB393241:NTB393250 OCX393241:OCX393250 OMT393241:OMT393250 OWP393241:OWP393250 PGL393241:PGL393250 PQH393241:PQH393250 QAD393241:QAD393250 QJZ393241:QJZ393250 QTV393241:QTV393250 RDR393241:RDR393250 RNN393241:RNN393250 RXJ393241:RXJ393250 SHF393241:SHF393250 SRB393241:SRB393250 TAX393241:TAX393250 TKT393241:TKT393250 TUP393241:TUP393250 UEL393241:UEL393250 UOH393241:UOH393250 UYD393241:UYD393250 VHZ393241:VHZ393250 VRV393241:VRV393250 WBR393241:WBR393250 WLN393241:WLN393250 WVJ393241:WVJ393250 B458777:B458786 IX458777:IX458786 ST458777:ST458786 ACP458777:ACP458786 AML458777:AML458786 AWH458777:AWH458786 BGD458777:BGD458786 BPZ458777:BPZ458786 BZV458777:BZV458786 CJR458777:CJR458786 CTN458777:CTN458786 DDJ458777:DDJ458786 DNF458777:DNF458786 DXB458777:DXB458786 EGX458777:EGX458786 EQT458777:EQT458786 FAP458777:FAP458786 FKL458777:FKL458786 FUH458777:FUH458786 GED458777:GED458786 GNZ458777:GNZ458786 GXV458777:GXV458786 HHR458777:HHR458786 HRN458777:HRN458786 IBJ458777:IBJ458786 ILF458777:ILF458786 IVB458777:IVB458786 JEX458777:JEX458786 JOT458777:JOT458786 JYP458777:JYP458786 KIL458777:KIL458786 KSH458777:KSH458786 LCD458777:LCD458786 LLZ458777:LLZ458786 LVV458777:LVV458786 MFR458777:MFR458786 MPN458777:MPN458786 MZJ458777:MZJ458786 NJF458777:NJF458786 NTB458777:NTB458786 OCX458777:OCX458786 OMT458777:OMT458786 OWP458777:OWP458786 PGL458777:PGL458786 PQH458777:PQH458786 QAD458777:QAD458786 QJZ458777:QJZ458786 QTV458777:QTV458786 RDR458777:RDR458786 RNN458777:RNN458786 RXJ458777:RXJ458786 SHF458777:SHF458786 SRB458777:SRB458786 TAX458777:TAX458786 TKT458777:TKT458786 TUP458777:TUP458786 UEL458777:UEL458786 UOH458777:UOH458786 UYD458777:UYD458786 VHZ458777:VHZ458786 VRV458777:VRV458786 WBR458777:WBR458786 WLN458777:WLN458786 WVJ458777:WVJ458786 B524313:B524322 IX524313:IX524322 ST524313:ST524322 ACP524313:ACP524322 AML524313:AML524322 AWH524313:AWH524322 BGD524313:BGD524322 BPZ524313:BPZ524322 BZV524313:BZV524322 CJR524313:CJR524322 CTN524313:CTN524322 DDJ524313:DDJ524322 DNF524313:DNF524322 DXB524313:DXB524322 EGX524313:EGX524322 EQT524313:EQT524322 FAP524313:FAP524322 FKL524313:FKL524322 FUH524313:FUH524322 GED524313:GED524322 GNZ524313:GNZ524322 GXV524313:GXV524322 HHR524313:HHR524322 HRN524313:HRN524322 IBJ524313:IBJ524322 ILF524313:ILF524322 IVB524313:IVB524322 JEX524313:JEX524322 JOT524313:JOT524322 JYP524313:JYP524322 KIL524313:KIL524322 KSH524313:KSH524322 LCD524313:LCD524322 LLZ524313:LLZ524322 LVV524313:LVV524322 MFR524313:MFR524322 MPN524313:MPN524322 MZJ524313:MZJ524322 NJF524313:NJF524322 NTB524313:NTB524322 OCX524313:OCX524322 OMT524313:OMT524322 OWP524313:OWP524322 PGL524313:PGL524322 PQH524313:PQH524322 QAD524313:QAD524322 QJZ524313:QJZ524322 QTV524313:QTV524322 RDR524313:RDR524322 RNN524313:RNN524322 RXJ524313:RXJ524322 SHF524313:SHF524322 SRB524313:SRB524322 TAX524313:TAX524322 TKT524313:TKT524322 TUP524313:TUP524322 UEL524313:UEL524322 UOH524313:UOH524322 UYD524313:UYD524322 VHZ524313:VHZ524322 VRV524313:VRV524322 WBR524313:WBR524322 WLN524313:WLN524322 WVJ524313:WVJ524322 B589849:B589858 IX589849:IX589858 ST589849:ST589858 ACP589849:ACP589858 AML589849:AML589858 AWH589849:AWH589858 BGD589849:BGD589858 BPZ589849:BPZ589858 BZV589849:BZV589858 CJR589849:CJR589858 CTN589849:CTN589858 DDJ589849:DDJ589858 DNF589849:DNF589858 DXB589849:DXB589858 EGX589849:EGX589858 EQT589849:EQT589858 FAP589849:FAP589858 FKL589849:FKL589858 FUH589849:FUH589858 GED589849:GED589858 GNZ589849:GNZ589858 GXV589849:GXV589858 HHR589849:HHR589858 HRN589849:HRN589858 IBJ589849:IBJ589858 ILF589849:ILF589858 IVB589849:IVB589858 JEX589849:JEX589858 JOT589849:JOT589858 JYP589849:JYP589858 KIL589849:KIL589858 KSH589849:KSH589858 LCD589849:LCD589858 LLZ589849:LLZ589858 LVV589849:LVV589858 MFR589849:MFR589858 MPN589849:MPN589858 MZJ589849:MZJ589858 NJF589849:NJF589858 NTB589849:NTB589858 OCX589849:OCX589858 OMT589849:OMT589858 OWP589849:OWP589858 PGL589849:PGL589858 PQH589849:PQH589858 QAD589849:QAD589858 QJZ589849:QJZ589858 QTV589849:QTV589858 RDR589849:RDR589858 RNN589849:RNN589858 RXJ589849:RXJ589858 SHF589849:SHF589858 SRB589849:SRB589858 TAX589849:TAX589858 TKT589849:TKT589858 TUP589849:TUP589858 UEL589849:UEL589858 UOH589849:UOH589858 UYD589849:UYD589858 VHZ589849:VHZ589858 VRV589849:VRV589858 WBR589849:WBR589858 WLN589849:WLN589858 WVJ589849:WVJ589858 B655385:B655394 IX655385:IX655394 ST655385:ST655394 ACP655385:ACP655394 AML655385:AML655394 AWH655385:AWH655394 BGD655385:BGD655394 BPZ655385:BPZ655394 BZV655385:BZV655394 CJR655385:CJR655394 CTN655385:CTN655394 DDJ655385:DDJ655394 DNF655385:DNF655394 DXB655385:DXB655394 EGX655385:EGX655394 EQT655385:EQT655394 FAP655385:FAP655394 FKL655385:FKL655394 FUH655385:FUH655394 GED655385:GED655394 GNZ655385:GNZ655394 GXV655385:GXV655394 HHR655385:HHR655394 HRN655385:HRN655394 IBJ655385:IBJ655394 ILF655385:ILF655394 IVB655385:IVB655394 JEX655385:JEX655394 JOT655385:JOT655394 JYP655385:JYP655394 KIL655385:KIL655394 KSH655385:KSH655394 LCD655385:LCD655394 LLZ655385:LLZ655394 LVV655385:LVV655394 MFR655385:MFR655394 MPN655385:MPN655394 MZJ655385:MZJ655394 NJF655385:NJF655394 NTB655385:NTB655394 OCX655385:OCX655394 OMT655385:OMT655394 OWP655385:OWP655394 PGL655385:PGL655394 PQH655385:PQH655394 QAD655385:QAD655394 QJZ655385:QJZ655394 QTV655385:QTV655394 RDR655385:RDR655394 RNN655385:RNN655394 RXJ655385:RXJ655394 SHF655385:SHF655394 SRB655385:SRB655394 TAX655385:TAX655394 TKT655385:TKT655394 TUP655385:TUP655394 UEL655385:UEL655394 UOH655385:UOH655394 UYD655385:UYD655394 VHZ655385:VHZ655394 VRV655385:VRV655394 WBR655385:WBR655394 WLN655385:WLN655394 WVJ655385:WVJ655394 B720921:B720930 IX720921:IX720930 ST720921:ST720930 ACP720921:ACP720930 AML720921:AML720930 AWH720921:AWH720930 BGD720921:BGD720930 BPZ720921:BPZ720930 BZV720921:BZV720930 CJR720921:CJR720930 CTN720921:CTN720930 DDJ720921:DDJ720930 DNF720921:DNF720930 DXB720921:DXB720930 EGX720921:EGX720930 EQT720921:EQT720930 FAP720921:FAP720930 FKL720921:FKL720930 FUH720921:FUH720930 GED720921:GED720930 GNZ720921:GNZ720930 GXV720921:GXV720930 HHR720921:HHR720930 HRN720921:HRN720930 IBJ720921:IBJ720930 ILF720921:ILF720930 IVB720921:IVB720930 JEX720921:JEX720930 JOT720921:JOT720930 JYP720921:JYP720930 KIL720921:KIL720930 KSH720921:KSH720930 LCD720921:LCD720930 LLZ720921:LLZ720930 LVV720921:LVV720930 MFR720921:MFR720930 MPN720921:MPN720930 MZJ720921:MZJ720930 NJF720921:NJF720930 NTB720921:NTB720930 OCX720921:OCX720930 OMT720921:OMT720930 OWP720921:OWP720930 PGL720921:PGL720930 PQH720921:PQH720930 QAD720921:QAD720930 QJZ720921:QJZ720930 QTV720921:QTV720930 RDR720921:RDR720930 RNN720921:RNN720930 RXJ720921:RXJ720930 SHF720921:SHF720930 SRB720921:SRB720930 TAX720921:TAX720930 TKT720921:TKT720930 TUP720921:TUP720930 UEL720921:UEL720930 UOH720921:UOH720930 UYD720921:UYD720930 VHZ720921:VHZ720930 VRV720921:VRV720930 WBR720921:WBR720930 WLN720921:WLN720930 WVJ720921:WVJ720930 B786457:B786466 IX786457:IX786466 ST786457:ST786466 ACP786457:ACP786466 AML786457:AML786466 AWH786457:AWH786466 BGD786457:BGD786466 BPZ786457:BPZ786466 BZV786457:BZV786466 CJR786457:CJR786466 CTN786457:CTN786466 DDJ786457:DDJ786466 DNF786457:DNF786466 DXB786457:DXB786466 EGX786457:EGX786466 EQT786457:EQT786466 FAP786457:FAP786466 FKL786457:FKL786466 FUH786457:FUH786466 GED786457:GED786466 GNZ786457:GNZ786466 GXV786457:GXV786466 HHR786457:HHR786466 HRN786457:HRN786466 IBJ786457:IBJ786466 ILF786457:ILF786466 IVB786457:IVB786466 JEX786457:JEX786466 JOT786457:JOT786466 JYP786457:JYP786466 KIL786457:KIL786466 KSH786457:KSH786466 LCD786457:LCD786466 LLZ786457:LLZ786466 LVV786457:LVV786466 MFR786457:MFR786466 MPN786457:MPN786466 MZJ786457:MZJ786466 NJF786457:NJF786466 NTB786457:NTB786466 OCX786457:OCX786466 OMT786457:OMT786466 OWP786457:OWP786466 PGL786457:PGL786466 PQH786457:PQH786466 QAD786457:QAD786466 QJZ786457:QJZ786466 QTV786457:QTV786466 RDR786457:RDR786466 RNN786457:RNN786466 RXJ786457:RXJ786466 SHF786457:SHF786466 SRB786457:SRB786466 TAX786457:TAX786466 TKT786457:TKT786466 TUP786457:TUP786466 UEL786457:UEL786466 UOH786457:UOH786466 UYD786457:UYD786466 VHZ786457:VHZ786466 VRV786457:VRV786466 WBR786457:WBR786466 WLN786457:WLN786466 WVJ786457:WVJ786466 B851993:B852002 IX851993:IX852002 ST851993:ST852002 ACP851993:ACP852002 AML851993:AML852002 AWH851993:AWH852002 BGD851993:BGD852002 BPZ851993:BPZ852002 BZV851993:BZV852002 CJR851993:CJR852002 CTN851993:CTN852002 DDJ851993:DDJ852002 DNF851993:DNF852002 DXB851993:DXB852002 EGX851993:EGX852002 EQT851993:EQT852002 FAP851993:FAP852002 FKL851993:FKL852002 FUH851993:FUH852002 GED851993:GED852002 GNZ851993:GNZ852002 GXV851993:GXV852002 HHR851993:HHR852002 HRN851993:HRN852002 IBJ851993:IBJ852002 ILF851993:ILF852002 IVB851993:IVB852002 JEX851993:JEX852002 JOT851993:JOT852002 JYP851993:JYP852002 KIL851993:KIL852002 KSH851993:KSH852002 LCD851993:LCD852002 LLZ851993:LLZ852002 LVV851993:LVV852002 MFR851993:MFR852002 MPN851993:MPN852002 MZJ851993:MZJ852002 NJF851993:NJF852002 NTB851993:NTB852002 OCX851993:OCX852002 OMT851993:OMT852002 OWP851993:OWP852002 PGL851993:PGL852002 PQH851993:PQH852002 QAD851993:QAD852002 QJZ851993:QJZ852002 QTV851993:QTV852002 RDR851993:RDR852002 RNN851993:RNN852002 RXJ851993:RXJ852002 SHF851993:SHF852002 SRB851993:SRB852002 TAX851993:TAX852002 TKT851993:TKT852002 TUP851993:TUP852002 UEL851993:UEL852002 UOH851993:UOH852002 UYD851993:UYD852002 VHZ851993:VHZ852002 VRV851993:VRV852002 WBR851993:WBR852002 WLN851993:WLN852002 WVJ851993:WVJ852002 B917529:B917538 IX917529:IX917538 ST917529:ST917538 ACP917529:ACP917538 AML917529:AML917538 AWH917529:AWH917538 BGD917529:BGD917538 BPZ917529:BPZ917538 BZV917529:BZV917538 CJR917529:CJR917538 CTN917529:CTN917538 DDJ917529:DDJ917538 DNF917529:DNF917538 DXB917529:DXB917538 EGX917529:EGX917538 EQT917529:EQT917538 FAP917529:FAP917538 FKL917529:FKL917538 FUH917529:FUH917538 GED917529:GED917538 GNZ917529:GNZ917538 GXV917529:GXV917538 HHR917529:HHR917538 HRN917529:HRN917538 IBJ917529:IBJ917538 ILF917529:ILF917538 IVB917529:IVB917538 JEX917529:JEX917538 JOT917529:JOT917538 JYP917529:JYP917538 KIL917529:KIL917538 KSH917529:KSH917538 LCD917529:LCD917538 LLZ917529:LLZ917538 LVV917529:LVV917538 MFR917529:MFR917538 MPN917529:MPN917538 MZJ917529:MZJ917538 NJF917529:NJF917538 NTB917529:NTB917538 OCX917529:OCX917538 OMT917529:OMT917538 OWP917529:OWP917538 PGL917529:PGL917538 PQH917529:PQH917538 QAD917529:QAD917538 QJZ917529:QJZ917538 QTV917529:QTV917538 RDR917529:RDR917538 RNN917529:RNN917538 RXJ917529:RXJ917538 SHF917529:SHF917538 SRB917529:SRB917538 TAX917529:TAX917538 TKT917529:TKT917538 TUP917529:TUP917538 UEL917529:UEL917538 UOH917529:UOH917538 UYD917529:UYD917538 VHZ917529:VHZ917538 VRV917529:VRV917538 WBR917529:WBR917538 WLN917529:WLN917538 WVJ917529:WVJ917538 B983065:B983074 IX983065:IX983074 ST983065:ST983074 ACP983065:ACP983074 AML983065:AML983074 AWH983065:AWH983074 BGD983065:BGD983074 BPZ983065:BPZ983074 BZV983065:BZV983074 CJR983065:CJR983074 CTN983065:CTN983074 DDJ983065:DDJ983074 DNF983065:DNF983074 DXB983065:DXB983074 EGX983065:EGX983074 EQT983065:EQT983074 FAP983065:FAP983074 FKL983065:FKL983074 FUH983065:FUH983074 GED983065:GED983074 GNZ983065:GNZ983074 GXV983065:GXV983074 HHR983065:HHR983074 HRN983065:HRN983074 IBJ983065:IBJ983074 ILF983065:ILF983074 IVB983065:IVB983074 JEX983065:JEX983074 JOT983065:JOT983074 JYP983065:JYP983074 KIL983065:KIL983074 KSH983065:KSH983074 LCD983065:LCD983074 LLZ983065:LLZ983074 LVV983065:LVV983074 MFR983065:MFR983074 MPN983065:MPN983074 MZJ983065:MZJ983074 NJF983065:NJF983074 NTB983065:NTB983074 OCX983065:OCX983074 OMT983065:OMT983074 OWP983065:OWP983074 PGL983065:PGL983074 PQH983065:PQH983074 QAD983065:QAD983074 QJZ983065:QJZ983074 QTV983065:QTV983074 RDR983065:RDR983074 RNN983065:RNN983074 RXJ983065:RXJ983074 SHF983065:SHF983074 SRB983065:SRB983074 TAX983065:TAX983074 TKT983065:TKT983074 TUP983065:TUP983074 UEL983065:UEL983074 UOH983065:UOH983074 UYD983065:UYD983074 VHZ983065:VHZ983074 VRV983065:VRV983074 WBR983065:WBR983074 WLN983065:WLN983074 WVJ983065:WVJ983074 D65546:D65574 IZ65546:IZ65574 SV65546:SV65574 ACR65546:ACR65574 AMN65546:AMN65574 AWJ65546:AWJ65574 BGF65546:BGF65574 BQB65546:BQB65574 BZX65546:BZX65574 CJT65546:CJT65574 CTP65546:CTP65574 DDL65546:DDL65574 DNH65546:DNH65574 DXD65546:DXD65574 EGZ65546:EGZ65574 EQV65546:EQV65574 FAR65546:FAR65574 FKN65546:FKN65574 FUJ65546:FUJ65574 GEF65546:GEF65574 GOB65546:GOB65574 GXX65546:GXX65574 HHT65546:HHT65574 HRP65546:HRP65574 IBL65546:IBL65574 ILH65546:ILH65574 IVD65546:IVD65574 JEZ65546:JEZ65574 JOV65546:JOV65574 JYR65546:JYR65574 KIN65546:KIN65574 KSJ65546:KSJ65574 LCF65546:LCF65574 LMB65546:LMB65574 LVX65546:LVX65574 MFT65546:MFT65574 MPP65546:MPP65574 MZL65546:MZL65574 NJH65546:NJH65574 NTD65546:NTD65574 OCZ65546:OCZ65574 OMV65546:OMV65574 OWR65546:OWR65574 PGN65546:PGN65574 PQJ65546:PQJ65574 QAF65546:QAF65574 QKB65546:QKB65574 QTX65546:QTX65574 RDT65546:RDT65574 RNP65546:RNP65574 RXL65546:RXL65574 SHH65546:SHH65574 SRD65546:SRD65574 TAZ65546:TAZ65574 TKV65546:TKV65574 TUR65546:TUR65574 UEN65546:UEN65574 UOJ65546:UOJ65574 UYF65546:UYF65574 VIB65546:VIB65574 VRX65546:VRX65574 WBT65546:WBT65574 WLP65546:WLP65574 WVL65546:WVL65574 D131082:D131110 IZ131082:IZ131110 SV131082:SV131110 ACR131082:ACR131110 AMN131082:AMN131110 AWJ131082:AWJ131110 BGF131082:BGF131110 BQB131082:BQB131110 BZX131082:BZX131110 CJT131082:CJT131110 CTP131082:CTP131110 DDL131082:DDL131110 DNH131082:DNH131110 DXD131082:DXD131110 EGZ131082:EGZ131110 EQV131082:EQV131110 FAR131082:FAR131110 FKN131082:FKN131110 FUJ131082:FUJ131110 GEF131082:GEF131110 GOB131082:GOB131110 GXX131082:GXX131110 HHT131082:HHT131110 HRP131082:HRP131110 IBL131082:IBL131110 ILH131082:ILH131110 IVD131082:IVD131110 JEZ131082:JEZ131110 JOV131082:JOV131110 JYR131082:JYR131110 KIN131082:KIN131110 KSJ131082:KSJ131110 LCF131082:LCF131110 LMB131082:LMB131110 LVX131082:LVX131110 MFT131082:MFT131110 MPP131082:MPP131110 MZL131082:MZL131110 NJH131082:NJH131110 NTD131082:NTD131110 OCZ131082:OCZ131110 OMV131082:OMV131110 OWR131082:OWR131110 PGN131082:PGN131110 PQJ131082:PQJ131110 QAF131082:QAF131110 QKB131082:QKB131110 QTX131082:QTX131110 RDT131082:RDT131110 RNP131082:RNP131110 RXL131082:RXL131110 SHH131082:SHH131110 SRD131082:SRD131110 TAZ131082:TAZ131110 TKV131082:TKV131110 TUR131082:TUR131110 UEN131082:UEN131110 UOJ131082:UOJ131110 UYF131082:UYF131110 VIB131082:VIB131110 VRX131082:VRX131110 WBT131082:WBT131110 WLP131082:WLP131110 WVL131082:WVL131110 D196618:D196646 IZ196618:IZ196646 SV196618:SV196646 ACR196618:ACR196646 AMN196618:AMN196646 AWJ196618:AWJ196646 BGF196618:BGF196646 BQB196618:BQB196646 BZX196618:BZX196646 CJT196618:CJT196646 CTP196618:CTP196646 DDL196618:DDL196646 DNH196618:DNH196646 DXD196618:DXD196646 EGZ196618:EGZ196646 EQV196618:EQV196646 FAR196618:FAR196646 FKN196618:FKN196646 FUJ196618:FUJ196646 GEF196618:GEF196646 GOB196618:GOB196646 GXX196618:GXX196646 HHT196618:HHT196646 HRP196618:HRP196646 IBL196618:IBL196646 ILH196618:ILH196646 IVD196618:IVD196646 JEZ196618:JEZ196646 JOV196618:JOV196646 JYR196618:JYR196646 KIN196618:KIN196646 KSJ196618:KSJ196646 LCF196618:LCF196646 LMB196618:LMB196646 LVX196618:LVX196646 MFT196618:MFT196646 MPP196618:MPP196646 MZL196618:MZL196646 NJH196618:NJH196646 NTD196618:NTD196646 OCZ196618:OCZ196646 OMV196618:OMV196646 OWR196618:OWR196646 PGN196618:PGN196646 PQJ196618:PQJ196646 QAF196618:QAF196646 QKB196618:QKB196646 QTX196618:QTX196646 RDT196618:RDT196646 RNP196618:RNP196646 RXL196618:RXL196646 SHH196618:SHH196646 SRD196618:SRD196646 TAZ196618:TAZ196646 TKV196618:TKV196646 TUR196618:TUR196646 UEN196618:UEN196646 UOJ196618:UOJ196646 UYF196618:UYF196646 VIB196618:VIB196646 VRX196618:VRX196646 WBT196618:WBT196646 WLP196618:WLP196646 WVL196618:WVL196646 D262154:D262182 IZ262154:IZ262182 SV262154:SV262182 ACR262154:ACR262182 AMN262154:AMN262182 AWJ262154:AWJ262182 BGF262154:BGF262182 BQB262154:BQB262182 BZX262154:BZX262182 CJT262154:CJT262182 CTP262154:CTP262182 DDL262154:DDL262182 DNH262154:DNH262182 DXD262154:DXD262182 EGZ262154:EGZ262182 EQV262154:EQV262182 FAR262154:FAR262182 FKN262154:FKN262182 FUJ262154:FUJ262182 GEF262154:GEF262182 GOB262154:GOB262182 GXX262154:GXX262182 HHT262154:HHT262182 HRP262154:HRP262182 IBL262154:IBL262182 ILH262154:ILH262182 IVD262154:IVD262182 JEZ262154:JEZ262182 JOV262154:JOV262182 JYR262154:JYR262182 KIN262154:KIN262182 KSJ262154:KSJ262182 LCF262154:LCF262182 LMB262154:LMB262182 LVX262154:LVX262182 MFT262154:MFT262182 MPP262154:MPP262182 MZL262154:MZL262182 NJH262154:NJH262182 NTD262154:NTD262182 OCZ262154:OCZ262182 OMV262154:OMV262182 OWR262154:OWR262182 PGN262154:PGN262182 PQJ262154:PQJ262182 QAF262154:QAF262182 QKB262154:QKB262182 QTX262154:QTX262182 RDT262154:RDT262182 RNP262154:RNP262182 RXL262154:RXL262182 SHH262154:SHH262182 SRD262154:SRD262182 TAZ262154:TAZ262182 TKV262154:TKV262182 TUR262154:TUR262182 UEN262154:UEN262182 UOJ262154:UOJ262182 UYF262154:UYF262182 VIB262154:VIB262182 VRX262154:VRX262182 WBT262154:WBT262182 WLP262154:WLP262182 WVL262154:WVL262182 D327690:D327718 IZ327690:IZ327718 SV327690:SV327718 ACR327690:ACR327718 AMN327690:AMN327718 AWJ327690:AWJ327718 BGF327690:BGF327718 BQB327690:BQB327718 BZX327690:BZX327718 CJT327690:CJT327718 CTP327690:CTP327718 DDL327690:DDL327718 DNH327690:DNH327718 DXD327690:DXD327718 EGZ327690:EGZ327718 EQV327690:EQV327718 FAR327690:FAR327718 FKN327690:FKN327718 FUJ327690:FUJ327718 GEF327690:GEF327718 GOB327690:GOB327718 GXX327690:GXX327718 HHT327690:HHT327718 HRP327690:HRP327718 IBL327690:IBL327718 ILH327690:ILH327718 IVD327690:IVD327718 JEZ327690:JEZ327718 JOV327690:JOV327718 JYR327690:JYR327718 KIN327690:KIN327718 KSJ327690:KSJ327718 LCF327690:LCF327718 LMB327690:LMB327718 LVX327690:LVX327718 MFT327690:MFT327718 MPP327690:MPP327718 MZL327690:MZL327718 NJH327690:NJH327718 NTD327690:NTD327718 OCZ327690:OCZ327718 OMV327690:OMV327718 OWR327690:OWR327718 PGN327690:PGN327718 PQJ327690:PQJ327718 QAF327690:QAF327718 QKB327690:QKB327718 QTX327690:QTX327718 RDT327690:RDT327718 RNP327690:RNP327718 RXL327690:RXL327718 SHH327690:SHH327718 SRD327690:SRD327718 TAZ327690:TAZ327718 TKV327690:TKV327718 TUR327690:TUR327718 UEN327690:UEN327718 UOJ327690:UOJ327718 UYF327690:UYF327718 VIB327690:VIB327718 VRX327690:VRX327718 WBT327690:WBT327718 WLP327690:WLP327718 WVL327690:WVL327718 D393226:D393254 IZ393226:IZ393254 SV393226:SV393254 ACR393226:ACR393254 AMN393226:AMN393254 AWJ393226:AWJ393254 BGF393226:BGF393254 BQB393226:BQB393254 BZX393226:BZX393254 CJT393226:CJT393254 CTP393226:CTP393254 DDL393226:DDL393254 DNH393226:DNH393254 DXD393226:DXD393254 EGZ393226:EGZ393254 EQV393226:EQV393254 FAR393226:FAR393254 FKN393226:FKN393254 FUJ393226:FUJ393254 GEF393226:GEF393254 GOB393226:GOB393254 GXX393226:GXX393254 HHT393226:HHT393254 HRP393226:HRP393254 IBL393226:IBL393254 ILH393226:ILH393254 IVD393226:IVD393254 JEZ393226:JEZ393254 JOV393226:JOV393254 JYR393226:JYR393254 KIN393226:KIN393254 KSJ393226:KSJ393254 LCF393226:LCF393254 LMB393226:LMB393254 LVX393226:LVX393254 MFT393226:MFT393254 MPP393226:MPP393254 MZL393226:MZL393254 NJH393226:NJH393254 NTD393226:NTD393254 OCZ393226:OCZ393254 OMV393226:OMV393254 OWR393226:OWR393254 PGN393226:PGN393254 PQJ393226:PQJ393254 QAF393226:QAF393254 QKB393226:QKB393254 QTX393226:QTX393254 RDT393226:RDT393254 RNP393226:RNP393254 RXL393226:RXL393254 SHH393226:SHH393254 SRD393226:SRD393254 TAZ393226:TAZ393254 TKV393226:TKV393254 TUR393226:TUR393254 UEN393226:UEN393254 UOJ393226:UOJ393254 UYF393226:UYF393254 VIB393226:VIB393254 VRX393226:VRX393254 WBT393226:WBT393254 WLP393226:WLP393254 WVL393226:WVL393254 D458762:D458790 IZ458762:IZ458790 SV458762:SV458790 ACR458762:ACR458790 AMN458762:AMN458790 AWJ458762:AWJ458790 BGF458762:BGF458790 BQB458762:BQB458790 BZX458762:BZX458790 CJT458762:CJT458790 CTP458762:CTP458790 DDL458762:DDL458790 DNH458762:DNH458790 DXD458762:DXD458790 EGZ458762:EGZ458790 EQV458762:EQV458790 FAR458762:FAR458790 FKN458762:FKN458790 FUJ458762:FUJ458790 GEF458762:GEF458790 GOB458762:GOB458790 GXX458762:GXX458790 HHT458762:HHT458790 HRP458762:HRP458790 IBL458762:IBL458790 ILH458762:ILH458790 IVD458762:IVD458790 JEZ458762:JEZ458790 JOV458762:JOV458790 JYR458762:JYR458790 KIN458762:KIN458790 KSJ458762:KSJ458790 LCF458762:LCF458790 LMB458762:LMB458790 LVX458762:LVX458790 MFT458762:MFT458790 MPP458762:MPP458790 MZL458762:MZL458790 NJH458762:NJH458790 NTD458762:NTD458790 OCZ458762:OCZ458790 OMV458762:OMV458790 OWR458762:OWR458790 PGN458762:PGN458790 PQJ458762:PQJ458790 QAF458762:QAF458790 QKB458762:QKB458790 QTX458762:QTX458790 RDT458762:RDT458790 RNP458762:RNP458790 RXL458762:RXL458790 SHH458762:SHH458790 SRD458762:SRD458790 TAZ458762:TAZ458790 TKV458762:TKV458790 TUR458762:TUR458790 UEN458762:UEN458790 UOJ458762:UOJ458790 UYF458762:UYF458790 VIB458762:VIB458790 VRX458762:VRX458790 WBT458762:WBT458790 WLP458762:WLP458790 WVL458762:WVL458790 D524298:D524326 IZ524298:IZ524326 SV524298:SV524326 ACR524298:ACR524326 AMN524298:AMN524326 AWJ524298:AWJ524326 BGF524298:BGF524326 BQB524298:BQB524326 BZX524298:BZX524326 CJT524298:CJT524326 CTP524298:CTP524326 DDL524298:DDL524326 DNH524298:DNH524326 DXD524298:DXD524326 EGZ524298:EGZ524326 EQV524298:EQV524326 FAR524298:FAR524326 FKN524298:FKN524326 FUJ524298:FUJ524326 GEF524298:GEF524326 GOB524298:GOB524326 GXX524298:GXX524326 HHT524298:HHT524326 HRP524298:HRP524326 IBL524298:IBL524326 ILH524298:ILH524326 IVD524298:IVD524326 JEZ524298:JEZ524326 JOV524298:JOV524326 JYR524298:JYR524326 KIN524298:KIN524326 KSJ524298:KSJ524326 LCF524298:LCF524326 LMB524298:LMB524326 LVX524298:LVX524326 MFT524298:MFT524326 MPP524298:MPP524326 MZL524298:MZL524326 NJH524298:NJH524326 NTD524298:NTD524326 OCZ524298:OCZ524326 OMV524298:OMV524326 OWR524298:OWR524326 PGN524298:PGN524326 PQJ524298:PQJ524326 QAF524298:QAF524326 QKB524298:QKB524326 QTX524298:QTX524326 RDT524298:RDT524326 RNP524298:RNP524326 RXL524298:RXL524326 SHH524298:SHH524326 SRD524298:SRD524326 TAZ524298:TAZ524326 TKV524298:TKV524326 TUR524298:TUR524326 UEN524298:UEN524326 UOJ524298:UOJ524326 UYF524298:UYF524326 VIB524298:VIB524326 VRX524298:VRX524326 WBT524298:WBT524326 WLP524298:WLP524326 WVL524298:WVL524326 D589834:D589862 IZ589834:IZ589862 SV589834:SV589862 ACR589834:ACR589862 AMN589834:AMN589862 AWJ589834:AWJ589862 BGF589834:BGF589862 BQB589834:BQB589862 BZX589834:BZX589862 CJT589834:CJT589862 CTP589834:CTP589862 DDL589834:DDL589862 DNH589834:DNH589862 DXD589834:DXD589862 EGZ589834:EGZ589862 EQV589834:EQV589862 FAR589834:FAR589862 FKN589834:FKN589862 FUJ589834:FUJ589862 GEF589834:GEF589862 GOB589834:GOB589862 GXX589834:GXX589862 HHT589834:HHT589862 HRP589834:HRP589862 IBL589834:IBL589862 ILH589834:ILH589862 IVD589834:IVD589862 JEZ589834:JEZ589862 JOV589834:JOV589862 JYR589834:JYR589862 KIN589834:KIN589862 KSJ589834:KSJ589862 LCF589834:LCF589862 LMB589834:LMB589862 LVX589834:LVX589862 MFT589834:MFT589862 MPP589834:MPP589862 MZL589834:MZL589862 NJH589834:NJH589862 NTD589834:NTD589862 OCZ589834:OCZ589862 OMV589834:OMV589862 OWR589834:OWR589862 PGN589834:PGN589862 PQJ589834:PQJ589862 QAF589834:QAF589862 QKB589834:QKB589862 QTX589834:QTX589862 RDT589834:RDT589862 RNP589834:RNP589862 RXL589834:RXL589862 SHH589834:SHH589862 SRD589834:SRD589862 TAZ589834:TAZ589862 TKV589834:TKV589862 TUR589834:TUR589862 UEN589834:UEN589862 UOJ589834:UOJ589862 UYF589834:UYF589862 VIB589834:VIB589862 VRX589834:VRX589862 WBT589834:WBT589862 WLP589834:WLP589862 WVL589834:WVL589862 D655370:D655398 IZ655370:IZ655398 SV655370:SV655398 ACR655370:ACR655398 AMN655370:AMN655398 AWJ655370:AWJ655398 BGF655370:BGF655398 BQB655370:BQB655398 BZX655370:BZX655398 CJT655370:CJT655398 CTP655370:CTP655398 DDL655370:DDL655398 DNH655370:DNH655398 DXD655370:DXD655398 EGZ655370:EGZ655398 EQV655370:EQV655398 FAR655370:FAR655398 FKN655370:FKN655398 FUJ655370:FUJ655398 GEF655370:GEF655398 GOB655370:GOB655398 GXX655370:GXX655398 HHT655370:HHT655398 HRP655370:HRP655398 IBL655370:IBL655398 ILH655370:ILH655398 IVD655370:IVD655398 JEZ655370:JEZ655398 JOV655370:JOV655398 JYR655370:JYR655398 KIN655370:KIN655398 KSJ655370:KSJ655398 LCF655370:LCF655398 LMB655370:LMB655398 LVX655370:LVX655398 MFT655370:MFT655398 MPP655370:MPP655398 MZL655370:MZL655398 NJH655370:NJH655398 NTD655370:NTD655398 OCZ655370:OCZ655398 OMV655370:OMV655398 OWR655370:OWR655398 PGN655370:PGN655398 PQJ655370:PQJ655398 QAF655370:QAF655398 QKB655370:QKB655398 QTX655370:QTX655398 RDT655370:RDT655398 RNP655370:RNP655398 RXL655370:RXL655398 SHH655370:SHH655398 SRD655370:SRD655398 TAZ655370:TAZ655398 TKV655370:TKV655398 TUR655370:TUR655398 UEN655370:UEN655398 UOJ655370:UOJ655398 UYF655370:UYF655398 VIB655370:VIB655398 VRX655370:VRX655398 WBT655370:WBT655398 WLP655370:WLP655398 WVL655370:WVL655398 D720906:D720934 IZ720906:IZ720934 SV720906:SV720934 ACR720906:ACR720934 AMN720906:AMN720934 AWJ720906:AWJ720934 BGF720906:BGF720934 BQB720906:BQB720934 BZX720906:BZX720934 CJT720906:CJT720934 CTP720906:CTP720934 DDL720906:DDL720934 DNH720906:DNH720934 DXD720906:DXD720934 EGZ720906:EGZ720934 EQV720906:EQV720934 FAR720906:FAR720934 FKN720906:FKN720934 FUJ720906:FUJ720934 GEF720906:GEF720934 GOB720906:GOB720934 GXX720906:GXX720934 HHT720906:HHT720934 HRP720906:HRP720934 IBL720906:IBL720934 ILH720906:ILH720934 IVD720906:IVD720934 JEZ720906:JEZ720934 JOV720906:JOV720934 JYR720906:JYR720934 KIN720906:KIN720934 KSJ720906:KSJ720934 LCF720906:LCF720934 LMB720906:LMB720934 LVX720906:LVX720934 MFT720906:MFT720934 MPP720906:MPP720934 MZL720906:MZL720934 NJH720906:NJH720934 NTD720906:NTD720934 OCZ720906:OCZ720934 OMV720906:OMV720934 OWR720906:OWR720934 PGN720906:PGN720934 PQJ720906:PQJ720934 QAF720906:QAF720934 QKB720906:QKB720934 QTX720906:QTX720934 RDT720906:RDT720934 RNP720906:RNP720934 RXL720906:RXL720934 SHH720906:SHH720934 SRD720906:SRD720934 TAZ720906:TAZ720934 TKV720906:TKV720934 TUR720906:TUR720934 UEN720906:UEN720934 UOJ720906:UOJ720934 UYF720906:UYF720934 VIB720906:VIB720934 VRX720906:VRX720934 WBT720906:WBT720934 WLP720906:WLP720934 WVL720906:WVL720934 D786442:D786470 IZ786442:IZ786470 SV786442:SV786470 ACR786442:ACR786470 AMN786442:AMN786470 AWJ786442:AWJ786470 BGF786442:BGF786470 BQB786442:BQB786470 BZX786442:BZX786470 CJT786442:CJT786470 CTP786442:CTP786470 DDL786442:DDL786470 DNH786442:DNH786470 DXD786442:DXD786470 EGZ786442:EGZ786470 EQV786442:EQV786470 FAR786442:FAR786470 FKN786442:FKN786470 FUJ786442:FUJ786470 GEF786442:GEF786470 GOB786442:GOB786470 GXX786442:GXX786470 HHT786442:HHT786470 HRP786442:HRP786470 IBL786442:IBL786470 ILH786442:ILH786470 IVD786442:IVD786470 JEZ786442:JEZ786470 JOV786442:JOV786470 JYR786442:JYR786470 KIN786442:KIN786470 KSJ786442:KSJ786470 LCF786442:LCF786470 LMB786442:LMB786470 LVX786442:LVX786470 MFT786442:MFT786470 MPP786442:MPP786470 MZL786442:MZL786470 NJH786442:NJH786470 NTD786442:NTD786470 OCZ786442:OCZ786470 OMV786442:OMV786470 OWR786442:OWR786470 PGN786442:PGN786470 PQJ786442:PQJ786470 QAF786442:QAF786470 QKB786442:QKB786470 QTX786442:QTX786470 RDT786442:RDT786470 RNP786442:RNP786470 RXL786442:RXL786470 SHH786442:SHH786470 SRD786442:SRD786470 TAZ786442:TAZ786470 TKV786442:TKV786470 TUR786442:TUR786470 UEN786442:UEN786470 UOJ786442:UOJ786470 UYF786442:UYF786470 VIB786442:VIB786470 VRX786442:VRX786470 WBT786442:WBT786470 WLP786442:WLP786470 WVL786442:WVL786470 D851978:D852006 IZ851978:IZ852006 SV851978:SV852006 ACR851978:ACR852006 AMN851978:AMN852006 AWJ851978:AWJ852006 BGF851978:BGF852006 BQB851978:BQB852006 BZX851978:BZX852006 CJT851978:CJT852006 CTP851978:CTP852006 DDL851978:DDL852006 DNH851978:DNH852006 DXD851978:DXD852006 EGZ851978:EGZ852006 EQV851978:EQV852006 FAR851978:FAR852006 FKN851978:FKN852006 FUJ851978:FUJ852006 GEF851978:GEF852006 GOB851978:GOB852006 GXX851978:GXX852006 HHT851978:HHT852006 HRP851978:HRP852006 IBL851978:IBL852006 ILH851978:ILH852006 IVD851978:IVD852006 JEZ851978:JEZ852006 JOV851978:JOV852006 JYR851978:JYR852006 KIN851978:KIN852006 KSJ851978:KSJ852006 LCF851978:LCF852006 LMB851978:LMB852006 LVX851978:LVX852006 MFT851978:MFT852006 MPP851978:MPP852006 MZL851978:MZL852006 NJH851978:NJH852006 NTD851978:NTD852006 OCZ851978:OCZ852006 OMV851978:OMV852006 OWR851978:OWR852006 PGN851978:PGN852006 PQJ851978:PQJ852006 QAF851978:QAF852006 QKB851978:QKB852006 QTX851978:QTX852006 RDT851978:RDT852006 RNP851978:RNP852006 RXL851978:RXL852006 SHH851978:SHH852006 SRD851978:SRD852006 TAZ851978:TAZ852006 TKV851978:TKV852006 TUR851978:TUR852006 UEN851978:UEN852006 UOJ851978:UOJ852006 UYF851978:UYF852006 VIB851978:VIB852006 VRX851978:VRX852006 WBT851978:WBT852006 WLP851978:WLP852006 WVL851978:WVL852006 D917514:D917542 IZ917514:IZ917542 SV917514:SV917542 ACR917514:ACR917542 AMN917514:AMN917542 AWJ917514:AWJ917542 BGF917514:BGF917542 BQB917514:BQB917542 BZX917514:BZX917542 CJT917514:CJT917542 CTP917514:CTP917542 DDL917514:DDL917542 DNH917514:DNH917542 DXD917514:DXD917542 EGZ917514:EGZ917542 EQV917514:EQV917542 FAR917514:FAR917542 FKN917514:FKN917542 FUJ917514:FUJ917542 GEF917514:GEF917542 GOB917514:GOB917542 GXX917514:GXX917542 HHT917514:HHT917542 HRP917514:HRP917542 IBL917514:IBL917542 ILH917514:ILH917542 IVD917514:IVD917542 JEZ917514:JEZ917542 JOV917514:JOV917542 JYR917514:JYR917542 KIN917514:KIN917542 KSJ917514:KSJ917542 LCF917514:LCF917542 LMB917514:LMB917542 LVX917514:LVX917542 MFT917514:MFT917542 MPP917514:MPP917542 MZL917514:MZL917542 NJH917514:NJH917542 NTD917514:NTD917542 OCZ917514:OCZ917542 OMV917514:OMV917542 OWR917514:OWR917542 PGN917514:PGN917542 PQJ917514:PQJ917542 QAF917514:QAF917542 QKB917514:QKB917542 QTX917514:QTX917542 RDT917514:RDT917542 RNP917514:RNP917542 RXL917514:RXL917542 SHH917514:SHH917542 SRD917514:SRD917542 TAZ917514:TAZ917542 TKV917514:TKV917542 TUR917514:TUR917542 UEN917514:UEN917542 UOJ917514:UOJ917542 UYF917514:UYF917542 VIB917514:VIB917542 VRX917514:VRX917542 WBT917514:WBT917542 WLP917514:WLP917542 WVL917514:WVL917542 D983050:D983078 IZ983050:IZ983078 SV983050:SV983078 ACR983050:ACR983078 AMN983050:AMN983078 AWJ983050:AWJ983078 BGF983050:BGF983078 BQB983050:BQB983078 BZX983050:BZX983078 CJT983050:CJT983078 CTP983050:CTP983078 DDL983050:DDL983078 DNH983050:DNH983078 DXD983050:DXD983078 EGZ983050:EGZ983078 EQV983050:EQV983078 FAR983050:FAR983078 FKN983050:FKN983078 FUJ983050:FUJ983078 GEF983050:GEF983078 GOB983050:GOB983078 GXX983050:GXX983078 HHT983050:HHT983078 HRP983050:HRP983078 IBL983050:IBL983078 ILH983050:ILH983078 IVD983050:IVD983078 JEZ983050:JEZ983078 JOV983050:JOV983078 JYR983050:JYR983078 KIN983050:KIN983078 KSJ983050:KSJ983078 LCF983050:LCF983078 LMB983050:LMB983078 LVX983050:LVX983078 MFT983050:MFT983078 MPP983050:MPP983078 MZL983050:MZL983078 NJH983050:NJH983078 NTD983050:NTD983078 OCZ983050:OCZ983078 OMV983050:OMV983078 OWR983050:OWR983078 PGN983050:PGN983078 PQJ983050:PQJ983078 QAF983050:QAF983078 QKB983050:QKB983078 QTX983050:QTX983078 RDT983050:RDT983078 RNP983050:RNP983078 RXL983050:RXL983078 SHH983050:SHH983078 SRD983050:SRD983078 TAZ983050:TAZ983078 TKV983050:TKV983078 TUR983050:TUR983078 UEN983050:UEN983078 UOJ983050:UOJ983078 UYF983050:UYF983078 VIB983050:VIB983078 VRX983050:VRX983078 WBT983050:WBT983078 WLP983050:WLP983078 WVL983050:WVL983078 C8:C35 IY8:IY35 SU8:SU35 ACQ8:ACQ35 AMM8:AMM35 AWI8:AWI35 BGE8:BGE35 BQA8:BQA35 BZW8:BZW35 CJS8:CJS35 CTO8:CTO35 DDK8:DDK35 DNG8:DNG35 DXC8:DXC35 EGY8:EGY35 EQU8:EQU35 FAQ8:FAQ35 FKM8:FKM35 FUI8:FUI35 GEE8:GEE35 GOA8:GOA35 GXW8:GXW35 HHS8:HHS35 HRO8:HRO35 IBK8:IBK35 ILG8:ILG35 IVC8:IVC35 JEY8:JEY35 JOU8:JOU35 JYQ8:JYQ35 KIM8:KIM35 KSI8:KSI35 LCE8:LCE35 LMA8:LMA35 LVW8:LVW35 MFS8:MFS35 MPO8:MPO35 MZK8:MZK35 NJG8:NJG35 NTC8:NTC35 OCY8:OCY35 OMU8:OMU35 OWQ8:OWQ35 PGM8:PGM35 PQI8:PQI35 QAE8:QAE35 QKA8:QKA35 QTW8:QTW35 RDS8:RDS35 RNO8:RNO35 RXK8:RXK35 SHG8:SHG35 SRC8:SRC35 TAY8:TAY35 TKU8:TKU35 TUQ8:TUQ35 UEM8:UEM35 UOI8:UOI35 UYE8:UYE35 VIA8:VIA35 VRW8:VRW35 WBS8:WBS35 WLO8:WLO35 WVK8:WVK35 C65546:C65572 IY65546:IY65572 SU65546:SU65572 ACQ65546:ACQ65572 AMM65546:AMM65572 AWI65546:AWI65572 BGE65546:BGE65572 BQA65546:BQA65572 BZW65546:BZW65572 CJS65546:CJS65572 CTO65546:CTO65572 DDK65546:DDK65572 DNG65546:DNG65572 DXC65546:DXC65572 EGY65546:EGY65572 EQU65546:EQU65572 FAQ65546:FAQ65572 FKM65546:FKM65572 FUI65546:FUI65572 GEE65546:GEE65572 GOA65546:GOA65572 GXW65546:GXW65572 HHS65546:HHS65572 HRO65546:HRO65572 IBK65546:IBK65572 ILG65546:ILG65572 IVC65546:IVC65572 JEY65546:JEY65572 JOU65546:JOU65572 JYQ65546:JYQ65572 KIM65546:KIM65572 KSI65546:KSI65572 LCE65546:LCE65572 LMA65546:LMA65572 LVW65546:LVW65572 MFS65546:MFS65572 MPO65546:MPO65572 MZK65546:MZK65572 NJG65546:NJG65572 NTC65546:NTC65572 OCY65546:OCY65572 OMU65546:OMU65572 OWQ65546:OWQ65572 PGM65546:PGM65572 PQI65546:PQI65572 QAE65546:QAE65572 QKA65546:QKA65572 QTW65546:QTW65572 RDS65546:RDS65572 RNO65546:RNO65572 RXK65546:RXK65572 SHG65546:SHG65572 SRC65546:SRC65572 TAY65546:TAY65572 TKU65546:TKU65572 TUQ65546:TUQ65572 UEM65546:UEM65572 UOI65546:UOI65572 UYE65546:UYE65572 VIA65546:VIA65572 VRW65546:VRW65572 WBS65546:WBS65572 WLO65546:WLO65572 WVK65546:WVK65572 C131082:C131108 IY131082:IY131108 SU131082:SU131108 ACQ131082:ACQ131108 AMM131082:AMM131108 AWI131082:AWI131108 BGE131082:BGE131108 BQA131082:BQA131108 BZW131082:BZW131108 CJS131082:CJS131108 CTO131082:CTO131108 DDK131082:DDK131108 DNG131082:DNG131108 DXC131082:DXC131108 EGY131082:EGY131108 EQU131082:EQU131108 FAQ131082:FAQ131108 FKM131082:FKM131108 FUI131082:FUI131108 GEE131082:GEE131108 GOA131082:GOA131108 GXW131082:GXW131108 HHS131082:HHS131108 HRO131082:HRO131108 IBK131082:IBK131108 ILG131082:ILG131108 IVC131082:IVC131108 JEY131082:JEY131108 JOU131082:JOU131108 JYQ131082:JYQ131108 KIM131082:KIM131108 KSI131082:KSI131108 LCE131082:LCE131108 LMA131082:LMA131108 LVW131082:LVW131108 MFS131082:MFS131108 MPO131082:MPO131108 MZK131082:MZK131108 NJG131082:NJG131108 NTC131082:NTC131108 OCY131082:OCY131108 OMU131082:OMU131108 OWQ131082:OWQ131108 PGM131082:PGM131108 PQI131082:PQI131108 QAE131082:QAE131108 QKA131082:QKA131108 QTW131082:QTW131108 RDS131082:RDS131108 RNO131082:RNO131108 RXK131082:RXK131108 SHG131082:SHG131108 SRC131082:SRC131108 TAY131082:TAY131108 TKU131082:TKU131108 TUQ131082:TUQ131108 UEM131082:UEM131108 UOI131082:UOI131108 UYE131082:UYE131108 VIA131082:VIA131108 VRW131082:VRW131108 WBS131082:WBS131108 WLO131082:WLO131108 WVK131082:WVK131108 C196618:C196644 IY196618:IY196644 SU196618:SU196644 ACQ196618:ACQ196644 AMM196618:AMM196644 AWI196618:AWI196644 BGE196618:BGE196644 BQA196618:BQA196644 BZW196618:BZW196644 CJS196618:CJS196644 CTO196618:CTO196644 DDK196618:DDK196644 DNG196618:DNG196644 DXC196618:DXC196644 EGY196618:EGY196644 EQU196618:EQU196644 FAQ196618:FAQ196644 FKM196618:FKM196644 FUI196618:FUI196644 GEE196618:GEE196644 GOA196618:GOA196644 GXW196618:GXW196644 HHS196618:HHS196644 HRO196618:HRO196644 IBK196618:IBK196644 ILG196618:ILG196644 IVC196618:IVC196644 JEY196618:JEY196644 JOU196618:JOU196644 JYQ196618:JYQ196644 KIM196618:KIM196644 KSI196618:KSI196644 LCE196618:LCE196644 LMA196618:LMA196644 LVW196618:LVW196644 MFS196618:MFS196644 MPO196618:MPO196644 MZK196618:MZK196644 NJG196618:NJG196644 NTC196618:NTC196644 OCY196618:OCY196644 OMU196618:OMU196644 OWQ196618:OWQ196644 PGM196618:PGM196644 PQI196618:PQI196644 QAE196618:QAE196644 QKA196618:QKA196644 QTW196618:QTW196644 RDS196618:RDS196644 RNO196618:RNO196644 RXK196618:RXK196644 SHG196618:SHG196644 SRC196618:SRC196644 TAY196618:TAY196644 TKU196618:TKU196644 TUQ196618:TUQ196644 UEM196618:UEM196644 UOI196618:UOI196644 UYE196618:UYE196644 VIA196618:VIA196644 VRW196618:VRW196644 WBS196618:WBS196644 WLO196618:WLO196644 WVK196618:WVK196644 C262154:C262180 IY262154:IY262180 SU262154:SU262180 ACQ262154:ACQ262180 AMM262154:AMM262180 AWI262154:AWI262180 BGE262154:BGE262180 BQA262154:BQA262180 BZW262154:BZW262180 CJS262154:CJS262180 CTO262154:CTO262180 DDK262154:DDK262180 DNG262154:DNG262180 DXC262154:DXC262180 EGY262154:EGY262180 EQU262154:EQU262180 FAQ262154:FAQ262180 FKM262154:FKM262180 FUI262154:FUI262180 GEE262154:GEE262180 GOA262154:GOA262180 GXW262154:GXW262180 HHS262154:HHS262180 HRO262154:HRO262180 IBK262154:IBK262180 ILG262154:ILG262180 IVC262154:IVC262180 JEY262154:JEY262180 JOU262154:JOU262180 JYQ262154:JYQ262180 KIM262154:KIM262180 KSI262154:KSI262180 LCE262154:LCE262180 LMA262154:LMA262180 LVW262154:LVW262180 MFS262154:MFS262180 MPO262154:MPO262180 MZK262154:MZK262180 NJG262154:NJG262180 NTC262154:NTC262180 OCY262154:OCY262180 OMU262154:OMU262180 OWQ262154:OWQ262180 PGM262154:PGM262180 PQI262154:PQI262180 QAE262154:QAE262180 QKA262154:QKA262180 QTW262154:QTW262180 RDS262154:RDS262180 RNO262154:RNO262180 RXK262154:RXK262180 SHG262154:SHG262180 SRC262154:SRC262180 TAY262154:TAY262180 TKU262154:TKU262180 TUQ262154:TUQ262180 UEM262154:UEM262180 UOI262154:UOI262180 UYE262154:UYE262180 VIA262154:VIA262180 VRW262154:VRW262180 WBS262154:WBS262180 WLO262154:WLO262180 WVK262154:WVK262180 C327690:C327716 IY327690:IY327716 SU327690:SU327716 ACQ327690:ACQ327716 AMM327690:AMM327716 AWI327690:AWI327716 BGE327690:BGE327716 BQA327690:BQA327716 BZW327690:BZW327716 CJS327690:CJS327716 CTO327690:CTO327716 DDK327690:DDK327716 DNG327690:DNG327716 DXC327690:DXC327716 EGY327690:EGY327716 EQU327690:EQU327716 FAQ327690:FAQ327716 FKM327690:FKM327716 FUI327690:FUI327716 GEE327690:GEE327716 GOA327690:GOA327716 GXW327690:GXW327716 HHS327690:HHS327716 HRO327690:HRO327716 IBK327690:IBK327716 ILG327690:ILG327716 IVC327690:IVC327716 JEY327690:JEY327716 JOU327690:JOU327716 JYQ327690:JYQ327716 KIM327690:KIM327716 KSI327690:KSI327716 LCE327690:LCE327716 LMA327690:LMA327716 LVW327690:LVW327716 MFS327690:MFS327716 MPO327690:MPO327716 MZK327690:MZK327716 NJG327690:NJG327716 NTC327690:NTC327716 OCY327690:OCY327716 OMU327690:OMU327716 OWQ327690:OWQ327716 PGM327690:PGM327716 PQI327690:PQI327716 QAE327690:QAE327716 QKA327690:QKA327716 QTW327690:QTW327716 RDS327690:RDS327716 RNO327690:RNO327716 RXK327690:RXK327716 SHG327690:SHG327716 SRC327690:SRC327716 TAY327690:TAY327716 TKU327690:TKU327716 TUQ327690:TUQ327716 UEM327690:UEM327716 UOI327690:UOI327716 UYE327690:UYE327716 VIA327690:VIA327716 VRW327690:VRW327716 WBS327690:WBS327716 WLO327690:WLO327716 WVK327690:WVK327716 C393226:C393252 IY393226:IY393252 SU393226:SU393252 ACQ393226:ACQ393252 AMM393226:AMM393252 AWI393226:AWI393252 BGE393226:BGE393252 BQA393226:BQA393252 BZW393226:BZW393252 CJS393226:CJS393252 CTO393226:CTO393252 DDK393226:DDK393252 DNG393226:DNG393252 DXC393226:DXC393252 EGY393226:EGY393252 EQU393226:EQU393252 FAQ393226:FAQ393252 FKM393226:FKM393252 FUI393226:FUI393252 GEE393226:GEE393252 GOA393226:GOA393252 GXW393226:GXW393252 HHS393226:HHS393252 HRO393226:HRO393252 IBK393226:IBK393252 ILG393226:ILG393252 IVC393226:IVC393252 JEY393226:JEY393252 JOU393226:JOU393252 JYQ393226:JYQ393252 KIM393226:KIM393252 KSI393226:KSI393252 LCE393226:LCE393252 LMA393226:LMA393252 LVW393226:LVW393252 MFS393226:MFS393252 MPO393226:MPO393252 MZK393226:MZK393252 NJG393226:NJG393252 NTC393226:NTC393252 OCY393226:OCY393252 OMU393226:OMU393252 OWQ393226:OWQ393252 PGM393226:PGM393252 PQI393226:PQI393252 QAE393226:QAE393252 QKA393226:QKA393252 QTW393226:QTW393252 RDS393226:RDS393252 RNO393226:RNO393252 RXK393226:RXK393252 SHG393226:SHG393252 SRC393226:SRC393252 TAY393226:TAY393252 TKU393226:TKU393252 TUQ393226:TUQ393252 UEM393226:UEM393252 UOI393226:UOI393252 UYE393226:UYE393252 VIA393226:VIA393252 VRW393226:VRW393252 WBS393226:WBS393252 WLO393226:WLO393252 WVK393226:WVK393252 C458762:C458788 IY458762:IY458788 SU458762:SU458788 ACQ458762:ACQ458788 AMM458762:AMM458788 AWI458762:AWI458788 BGE458762:BGE458788 BQA458762:BQA458788 BZW458762:BZW458788 CJS458762:CJS458788 CTO458762:CTO458788 DDK458762:DDK458788 DNG458762:DNG458788 DXC458762:DXC458788 EGY458762:EGY458788 EQU458762:EQU458788 FAQ458762:FAQ458788 FKM458762:FKM458788 FUI458762:FUI458788 GEE458762:GEE458788 GOA458762:GOA458788 GXW458762:GXW458788 HHS458762:HHS458788 HRO458762:HRO458788 IBK458762:IBK458788 ILG458762:ILG458788 IVC458762:IVC458788 JEY458762:JEY458788 JOU458762:JOU458788 JYQ458762:JYQ458788 KIM458762:KIM458788 KSI458762:KSI458788 LCE458762:LCE458788 LMA458762:LMA458788 LVW458762:LVW458788 MFS458762:MFS458788 MPO458762:MPO458788 MZK458762:MZK458788 NJG458762:NJG458788 NTC458762:NTC458788 OCY458762:OCY458788 OMU458762:OMU458788 OWQ458762:OWQ458788 PGM458762:PGM458788 PQI458762:PQI458788 QAE458762:QAE458788 QKA458762:QKA458788 QTW458762:QTW458788 RDS458762:RDS458788 RNO458762:RNO458788 RXK458762:RXK458788 SHG458762:SHG458788 SRC458762:SRC458788 TAY458762:TAY458788 TKU458762:TKU458788 TUQ458762:TUQ458788 UEM458762:UEM458788 UOI458762:UOI458788 UYE458762:UYE458788 VIA458762:VIA458788 VRW458762:VRW458788 WBS458762:WBS458788 WLO458762:WLO458788 WVK458762:WVK458788 C524298:C524324 IY524298:IY524324 SU524298:SU524324 ACQ524298:ACQ524324 AMM524298:AMM524324 AWI524298:AWI524324 BGE524298:BGE524324 BQA524298:BQA524324 BZW524298:BZW524324 CJS524298:CJS524324 CTO524298:CTO524324 DDK524298:DDK524324 DNG524298:DNG524324 DXC524298:DXC524324 EGY524298:EGY524324 EQU524298:EQU524324 FAQ524298:FAQ524324 FKM524298:FKM524324 FUI524298:FUI524324 GEE524298:GEE524324 GOA524298:GOA524324 GXW524298:GXW524324 HHS524298:HHS524324 HRO524298:HRO524324 IBK524298:IBK524324 ILG524298:ILG524324 IVC524298:IVC524324 JEY524298:JEY524324 JOU524298:JOU524324 JYQ524298:JYQ524324 KIM524298:KIM524324 KSI524298:KSI524324 LCE524298:LCE524324 LMA524298:LMA524324 LVW524298:LVW524324 MFS524298:MFS524324 MPO524298:MPO524324 MZK524298:MZK524324 NJG524298:NJG524324 NTC524298:NTC524324 OCY524298:OCY524324 OMU524298:OMU524324 OWQ524298:OWQ524324 PGM524298:PGM524324 PQI524298:PQI524324 QAE524298:QAE524324 QKA524298:QKA524324 QTW524298:QTW524324 RDS524298:RDS524324 RNO524298:RNO524324 RXK524298:RXK524324 SHG524298:SHG524324 SRC524298:SRC524324 TAY524298:TAY524324 TKU524298:TKU524324 TUQ524298:TUQ524324 UEM524298:UEM524324 UOI524298:UOI524324 UYE524298:UYE524324 VIA524298:VIA524324 VRW524298:VRW524324 WBS524298:WBS524324 WLO524298:WLO524324 WVK524298:WVK524324 C589834:C589860 IY589834:IY589860 SU589834:SU589860 ACQ589834:ACQ589860 AMM589834:AMM589860 AWI589834:AWI589860 BGE589834:BGE589860 BQA589834:BQA589860 BZW589834:BZW589860 CJS589834:CJS589860 CTO589834:CTO589860 DDK589834:DDK589860 DNG589834:DNG589860 DXC589834:DXC589860 EGY589834:EGY589860 EQU589834:EQU589860 FAQ589834:FAQ589860 FKM589834:FKM589860 FUI589834:FUI589860 GEE589834:GEE589860 GOA589834:GOA589860 GXW589834:GXW589860 HHS589834:HHS589860 HRO589834:HRO589860 IBK589834:IBK589860 ILG589834:ILG589860 IVC589834:IVC589860 JEY589834:JEY589860 JOU589834:JOU589860 JYQ589834:JYQ589860 KIM589834:KIM589860 KSI589834:KSI589860 LCE589834:LCE589860 LMA589834:LMA589860 LVW589834:LVW589860 MFS589834:MFS589860 MPO589834:MPO589860 MZK589834:MZK589860 NJG589834:NJG589860 NTC589834:NTC589860 OCY589834:OCY589860 OMU589834:OMU589860 OWQ589834:OWQ589860 PGM589834:PGM589860 PQI589834:PQI589860 QAE589834:QAE589860 QKA589834:QKA589860 QTW589834:QTW589860 RDS589834:RDS589860 RNO589834:RNO589860 RXK589834:RXK589860 SHG589834:SHG589860 SRC589834:SRC589860 TAY589834:TAY589860 TKU589834:TKU589860 TUQ589834:TUQ589860 UEM589834:UEM589860 UOI589834:UOI589860 UYE589834:UYE589860 VIA589834:VIA589860 VRW589834:VRW589860 WBS589834:WBS589860 WLO589834:WLO589860 WVK589834:WVK589860 C655370:C655396 IY655370:IY655396 SU655370:SU655396 ACQ655370:ACQ655396 AMM655370:AMM655396 AWI655370:AWI655396 BGE655370:BGE655396 BQA655370:BQA655396 BZW655370:BZW655396 CJS655370:CJS655396 CTO655370:CTO655396 DDK655370:DDK655396 DNG655370:DNG655396 DXC655370:DXC655396 EGY655370:EGY655396 EQU655370:EQU655396 FAQ655370:FAQ655396 FKM655370:FKM655396 FUI655370:FUI655396 GEE655370:GEE655396 GOA655370:GOA655396 GXW655370:GXW655396 HHS655370:HHS655396 HRO655370:HRO655396 IBK655370:IBK655396 ILG655370:ILG655396 IVC655370:IVC655396 JEY655370:JEY655396 JOU655370:JOU655396 JYQ655370:JYQ655396 KIM655370:KIM655396 KSI655370:KSI655396 LCE655370:LCE655396 LMA655370:LMA655396 LVW655370:LVW655396 MFS655370:MFS655396 MPO655370:MPO655396 MZK655370:MZK655396 NJG655370:NJG655396 NTC655370:NTC655396 OCY655370:OCY655396 OMU655370:OMU655396 OWQ655370:OWQ655396 PGM655370:PGM655396 PQI655370:PQI655396 QAE655370:QAE655396 QKA655370:QKA655396 QTW655370:QTW655396 RDS655370:RDS655396 RNO655370:RNO655396 RXK655370:RXK655396 SHG655370:SHG655396 SRC655370:SRC655396 TAY655370:TAY655396 TKU655370:TKU655396 TUQ655370:TUQ655396 UEM655370:UEM655396 UOI655370:UOI655396 UYE655370:UYE655396 VIA655370:VIA655396 VRW655370:VRW655396 WBS655370:WBS655396 WLO655370:WLO655396 WVK655370:WVK655396 C720906:C720932 IY720906:IY720932 SU720906:SU720932 ACQ720906:ACQ720932 AMM720906:AMM720932 AWI720906:AWI720932 BGE720906:BGE720932 BQA720906:BQA720932 BZW720906:BZW720932 CJS720906:CJS720932 CTO720906:CTO720932 DDK720906:DDK720932 DNG720906:DNG720932 DXC720906:DXC720932 EGY720906:EGY720932 EQU720906:EQU720932 FAQ720906:FAQ720932 FKM720906:FKM720932 FUI720906:FUI720932 GEE720906:GEE720932 GOA720906:GOA720932 GXW720906:GXW720932 HHS720906:HHS720932 HRO720906:HRO720932 IBK720906:IBK720932 ILG720906:ILG720932 IVC720906:IVC720932 JEY720906:JEY720932 JOU720906:JOU720932 JYQ720906:JYQ720932 KIM720906:KIM720932 KSI720906:KSI720932 LCE720906:LCE720932 LMA720906:LMA720932 LVW720906:LVW720932 MFS720906:MFS720932 MPO720906:MPO720932 MZK720906:MZK720932 NJG720906:NJG720932 NTC720906:NTC720932 OCY720906:OCY720932 OMU720906:OMU720932 OWQ720906:OWQ720932 PGM720906:PGM720932 PQI720906:PQI720932 QAE720906:QAE720932 QKA720906:QKA720932 QTW720906:QTW720932 RDS720906:RDS720932 RNO720906:RNO720932 RXK720906:RXK720932 SHG720906:SHG720932 SRC720906:SRC720932 TAY720906:TAY720932 TKU720906:TKU720932 TUQ720906:TUQ720932 UEM720906:UEM720932 UOI720906:UOI720932 UYE720906:UYE720932 VIA720906:VIA720932 VRW720906:VRW720932 WBS720906:WBS720932 WLO720906:WLO720932 WVK720906:WVK720932 C786442:C786468 IY786442:IY786468 SU786442:SU786468 ACQ786442:ACQ786468 AMM786442:AMM786468 AWI786442:AWI786468 BGE786442:BGE786468 BQA786442:BQA786468 BZW786442:BZW786468 CJS786442:CJS786468 CTO786442:CTO786468 DDK786442:DDK786468 DNG786442:DNG786468 DXC786442:DXC786468 EGY786442:EGY786468 EQU786442:EQU786468 FAQ786442:FAQ786468 FKM786442:FKM786468 FUI786442:FUI786468 GEE786442:GEE786468 GOA786442:GOA786468 GXW786442:GXW786468 HHS786442:HHS786468 HRO786442:HRO786468 IBK786442:IBK786468 ILG786442:ILG786468 IVC786442:IVC786468 JEY786442:JEY786468 JOU786442:JOU786468 JYQ786442:JYQ786468 KIM786442:KIM786468 KSI786442:KSI786468 LCE786442:LCE786468 LMA786442:LMA786468 LVW786442:LVW786468 MFS786442:MFS786468 MPO786442:MPO786468 MZK786442:MZK786468 NJG786442:NJG786468 NTC786442:NTC786468 OCY786442:OCY786468 OMU786442:OMU786468 OWQ786442:OWQ786468 PGM786442:PGM786468 PQI786442:PQI786468 QAE786442:QAE786468 QKA786442:QKA786468 QTW786442:QTW786468 RDS786442:RDS786468 RNO786442:RNO786468 RXK786442:RXK786468 SHG786442:SHG786468 SRC786442:SRC786468 TAY786442:TAY786468 TKU786442:TKU786468 TUQ786442:TUQ786468 UEM786442:UEM786468 UOI786442:UOI786468 UYE786442:UYE786468 VIA786442:VIA786468 VRW786442:VRW786468 WBS786442:WBS786468 WLO786442:WLO786468 WVK786442:WVK786468 C851978:C852004 IY851978:IY852004 SU851978:SU852004 ACQ851978:ACQ852004 AMM851978:AMM852004 AWI851978:AWI852004 BGE851978:BGE852004 BQA851978:BQA852004 BZW851978:BZW852004 CJS851978:CJS852004 CTO851978:CTO852004 DDK851978:DDK852004 DNG851978:DNG852004 DXC851978:DXC852004 EGY851978:EGY852004 EQU851978:EQU852004 FAQ851978:FAQ852004 FKM851978:FKM852004 FUI851978:FUI852004 GEE851978:GEE852004 GOA851978:GOA852004 GXW851978:GXW852004 HHS851978:HHS852004 HRO851978:HRO852004 IBK851978:IBK852004 ILG851978:ILG852004 IVC851978:IVC852004 JEY851978:JEY852004 JOU851978:JOU852004 JYQ851978:JYQ852004 KIM851978:KIM852004 KSI851978:KSI852004 LCE851978:LCE852004 LMA851978:LMA852004 LVW851978:LVW852004 MFS851978:MFS852004 MPO851978:MPO852004 MZK851978:MZK852004 NJG851978:NJG852004 NTC851978:NTC852004 OCY851978:OCY852004 OMU851978:OMU852004 OWQ851978:OWQ852004 PGM851978:PGM852004 PQI851978:PQI852004 QAE851978:QAE852004 QKA851978:QKA852004 QTW851978:QTW852004 RDS851978:RDS852004 RNO851978:RNO852004 RXK851978:RXK852004 SHG851978:SHG852004 SRC851978:SRC852004 TAY851978:TAY852004 TKU851978:TKU852004 TUQ851978:TUQ852004 UEM851978:UEM852004 UOI851978:UOI852004 UYE851978:UYE852004 VIA851978:VIA852004 VRW851978:VRW852004 WBS851978:WBS852004 WLO851978:WLO852004 WVK851978:WVK852004 C917514:C917540 IY917514:IY917540 SU917514:SU917540 ACQ917514:ACQ917540 AMM917514:AMM917540 AWI917514:AWI917540 BGE917514:BGE917540 BQA917514:BQA917540 BZW917514:BZW917540 CJS917514:CJS917540 CTO917514:CTO917540 DDK917514:DDK917540 DNG917514:DNG917540 DXC917514:DXC917540 EGY917514:EGY917540 EQU917514:EQU917540 FAQ917514:FAQ917540 FKM917514:FKM917540 FUI917514:FUI917540 GEE917514:GEE917540 GOA917514:GOA917540 GXW917514:GXW917540 HHS917514:HHS917540 HRO917514:HRO917540 IBK917514:IBK917540 ILG917514:ILG917540 IVC917514:IVC917540 JEY917514:JEY917540 JOU917514:JOU917540 JYQ917514:JYQ917540 KIM917514:KIM917540 KSI917514:KSI917540 LCE917514:LCE917540 LMA917514:LMA917540 LVW917514:LVW917540 MFS917514:MFS917540 MPO917514:MPO917540 MZK917514:MZK917540 NJG917514:NJG917540 NTC917514:NTC917540 OCY917514:OCY917540 OMU917514:OMU917540 OWQ917514:OWQ917540 PGM917514:PGM917540 PQI917514:PQI917540 QAE917514:QAE917540 QKA917514:QKA917540 QTW917514:QTW917540 RDS917514:RDS917540 RNO917514:RNO917540 RXK917514:RXK917540 SHG917514:SHG917540 SRC917514:SRC917540 TAY917514:TAY917540 TKU917514:TKU917540 TUQ917514:TUQ917540 UEM917514:UEM917540 UOI917514:UOI917540 UYE917514:UYE917540 VIA917514:VIA917540 VRW917514:VRW917540 WBS917514:WBS917540 WLO917514:WLO917540 WVK917514:WVK917540 C983050:C983076 IY983050:IY983076 SU983050:SU983076 ACQ983050:ACQ983076 AMM983050:AMM983076 AWI983050:AWI983076 BGE983050:BGE983076 BQA983050:BQA983076 BZW983050:BZW983076 CJS983050:CJS983076 CTO983050:CTO983076 DDK983050:DDK983076 DNG983050:DNG983076 DXC983050:DXC983076 EGY983050:EGY983076 EQU983050:EQU983076 FAQ983050:FAQ983076 FKM983050:FKM983076 FUI983050:FUI983076 GEE983050:GEE983076 GOA983050:GOA983076 GXW983050:GXW983076 HHS983050:HHS983076 HRO983050:HRO983076 IBK983050:IBK983076 ILG983050:ILG983076 IVC983050:IVC983076 JEY983050:JEY983076 JOU983050:JOU983076 JYQ983050:JYQ983076 KIM983050:KIM983076 KSI983050:KSI983076 LCE983050:LCE983076 LMA983050:LMA983076 LVW983050:LVW983076 MFS983050:MFS983076 MPO983050:MPO983076 MZK983050:MZK983076 NJG983050:NJG983076 NTC983050:NTC983076 OCY983050:OCY983076 OMU983050:OMU983076 OWQ983050:OWQ983076 PGM983050:PGM983076 PQI983050:PQI983076 QAE983050:QAE983076 QKA983050:QKA983076 QTW983050:QTW983076 RDS983050:RDS983076 RNO983050:RNO983076 RXK983050:RXK983076 SHG983050:SHG983076 SRC983050:SRC983076 TAY983050:TAY983076 TKU983050:TKU983076 TUQ983050:TUQ983076 UEM983050:UEM983076 UOI983050:UOI983076 UYE983050:UYE983076 VIA983050:VIA983076 VRW983050:VRW983076 WBS983050:WBS983076 WLO983050:WLO983076 WVK983050:WVK983076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C131110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C196646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C262182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C327718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C393254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C458790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C524326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C589862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C655398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C720934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C786470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C852006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C917542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C983078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B50:B51 IX50:IX51 ST50:ST51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B65586:B65587 IX65586:IX65587 ST65586:ST65587 ACP65586:ACP65587 AML65586:AML65587 AWH65586:AWH65587 BGD65586:BGD65587 BPZ65586:BPZ65587 BZV65586:BZV65587 CJR65586:CJR65587 CTN65586:CTN65587 DDJ65586:DDJ65587 DNF65586:DNF65587 DXB65586:DXB65587 EGX65586:EGX65587 EQT65586:EQT65587 FAP65586:FAP65587 FKL65586:FKL65587 FUH65586:FUH65587 GED65586:GED65587 GNZ65586:GNZ65587 GXV65586:GXV65587 HHR65586:HHR65587 HRN65586:HRN65587 IBJ65586:IBJ65587 ILF65586:ILF65587 IVB65586:IVB65587 JEX65586:JEX65587 JOT65586:JOT65587 JYP65586:JYP65587 KIL65586:KIL65587 KSH65586:KSH65587 LCD65586:LCD65587 LLZ65586:LLZ65587 LVV65586:LVV65587 MFR65586:MFR65587 MPN65586:MPN65587 MZJ65586:MZJ65587 NJF65586:NJF65587 NTB65586:NTB65587 OCX65586:OCX65587 OMT65586:OMT65587 OWP65586:OWP65587 PGL65586:PGL65587 PQH65586:PQH65587 QAD65586:QAD65587 QJZ65586:QJZ65587 QTV65586:QTV65587 RDR65586:RDR65587 RNN65586:RNN65587 RXJ65586:RXJ65587 SHF65586:SHF65587 SRB65586:SRB65587 TAX65586:TAX65587 TKT65586:TKT65587 TUP65586:TUP65587 UEL65586:UEL65587 UOH65586:UOH65587 UYD65586:UYD65587 VHZ65586:VHZ65587 VRV65586:VRV65587 WBR65586:WBR65587 WLN65586:WLN65587 WVJ65586:WVJ65587 B131122:B131123 IX131122:IX131123 ST131122:ST131123 ACP131122:ACP131123 AML131122:AML131123 AWH131122:AWH131123 BGD131122:BGD131123 BPZ131122:BPZ131123 BZV131122:BZV131123 CJR131122:CJR131123 CTN131122:CTN131123 DDJ131122:DDJ131123 DNF131122:DNF131123 DXB131122:DXB131123 EGX131122:EGX131123 EQT131122:EQT131123 FAP131122:FAP131123 FKL131122:FKL131123 FUH131122:FUH131123 GED131122:GED131123 GNZ131122:GNZ131123 GXV131122:GXV131123 HHR131122:HHR131123 HRN131122:HRN131123 IBJ131122:IBJ131123 ILF131122:ILF131123 IVB131122:IVB131123 JEX131122:JEX131123 JOT131122:JOT131123 JYP131122:JYP131123 KIL131122:KIL131123 KSH131122:KSH131123 LCD131122:LCD131123 LLZ131122:LLZ131123 LVV131122:LVV131123 MFR131122:MFR131123 MPN131122:MPN131123 MZJ131122:MZJ131123 NJF131122:NJF131123 NTB131122:NTB131123 OCX131122:OCX131123 OMT131122:OMT131123 OWP131122:OWP131123 PGL131122:PGL131123 PQH131122:PQH131123 QAD131122:QAD131123 QJZ131122:QJZ131123 QTV131122:QTV131123 RDR131122:RDR131123 RNN131122:RNN131123 RXJ131122:RXJ131123 SHF131122:SHF131123 SRB131122:SRB131123 TAX131122:TAX131123 TKT131122:TKT131123 TUP131122:TUP131123 UEL131122:UEL131123 UOH131122:UOH131123 UYD131122:UYD131123 VHZ131122:VHZ131123 VRV131122:VRV131123 WBR131122:WBR131123 WLN131122:WLN131123 WVJ131122:WVJ131123 B196658:B196659 IX196658:IX196659 ST196658:ST196659 ACP196658:ACP196659 AML196658:AML196659 AWH196658:AWH196659 BGD196658:BGD196659 BPZ196658:BPZ196659 BZV196658:BZV196659 CJR196658:CJR196659 CTN196658:CTN196659 DDJ196658:DDJ196659 DNF196658:DNF196659 DXB196658:DXB196659 EGX196658:EGX196659 EQT196658:EQT196659 FAP196658:FAP196659 FKL196658:FKL196659 FUH196658:FUH196659 GED196658:GED196659 GNZ196658:GNZ196659 GXV196658:GXV196659 HHR196658:HHR196659 HRN196658:HRN196659 IBJ196658:IBJ196659 ILF196658:ILF196659 IVB196658:IVB196659 JEX196658:JEX196659 JOT196658:JOT196659 JYP196658:JYP196659 KIL196658:KIL196659 KSH196658:KSH196659 LCD196658:LCD196659 LLZ196658:LLZ196659 LVV196658:LVV196659 MFR196658:MFR196659 MPN196658:MPN196659 MZJ196658:MZJ196659 NJF196658:NJF196659 NTB196658:NTB196659 OCX196658:OCX196659 OMT196658:OMT196659 OWP196658:OWP196659 PGL196658:PGL196659 PQH196658:PQH196659 QAD196658:QAD196659 QJZ196658:QJZ196659 QTV196658:QTV196659 RDR196658:RDR196659 RNN196658:RNN196659 RXJ196658:RXJ196659 SHF196658:SHF196659 SRB196658:SRB196659 TAX196658:TAX196659 TKT196658:TKT196659 TUP196658:TUP196659 UEL196658:UEL196659 UOH196658:UOH196659 UYD196658:UYD196659 VHZ196658:VHZ196659 VRV196658:VRV196659 WBR196658:WBR196659 WLN196658:WLN196659 WVJ196658:WVJ196659 B262194:B262195 IX262194:IX262195 ST262194:ST262195 ACP262194:ACP262195 AML262194:AML262195 AWH262194:AWH262195 BGD262194:BGD262195 BPZ262194:BPZ262195 BZV262194:BZV262195 CJR262194:CJR262195 CTN262194:CTN262195 DDJ262194:DDJ262195 DNF262194:DNF262195 DXB262194:DXB262195 EGX262194:EGX262195 EQT262194:EQT262195 FAP262194:FAP262195 FKL262194:FKL262195 FUH262194:FUH262195 GED262194:GED262195 GNZ262194:GNZ262195 GXV262194:GXV262195 HHR262194:HHR262195 HRN262194:HRN262195 IBJ262194:IBJ262195 ILF262194:ILF262195 IVB262194:IVB262195 JEX262194:JEX262195 JOT262194:JOT262195 JYP262194:JYP262195 KIL262194:KIL262195 KSH262194:KSH262195 LCD262194:LCD262195 LLZ262194:LLZ262195 LVV262194:LVV262195 MFR262194:MFR262195 MPN262194:MPN262195 MZJ262194:MZJ262195 NJF262194:NJF262195 NTB262194:NTB262195 OCX262194:OCX262195 OMT262194:OMT262195 OWP262194:OWP262195 PGL262194:PGL262195 PQH262194:PQH262195 QAD262194:QAD262195 QJZ262194:QJZ262195 QTV262194:QTV262195 RDR262194:RDR262195 RNN262194:RNN262195 RXJ262194:RXJ262195 SHF262194:SHF262195 SRB262194:SRB262195 TAX262194:TAX262195 TKT262194:TKT262195 TUP262194:TUP262195 UEL262194:UEL262195 UOH262194:UOH262195 UYD262194:UYD262195 VHZ262194:VHZ262195 VRV262194:VRV262195 WBR262194:WBR262195 WLN262194:WLN262195 WVJ262194:WVJ262195 B327730:B327731 IX327730:IX327731 ST327730:ST327731 ACP327730:ACP327731 AML327730:AML327731 AWH327730:AWH327731 BGD327730:BGD327731 BPZ327730:BPZ327731 BZV327730:BZV327731 CJR327730:CJR327731 CTN327730:CTN327731 DDJ327730:DDJ327731 DNF327730:DNF327731 DXB327730:DXB327731 EGX327730:EGX327731 EQT327730:EQT327731 FAP327730:FAP327731 FKL327730:FKL327731 FUH327730:FUH327731 GED327730:GED327731 GNZ327730:GNZ327731 GXV327730:GXV327731 HHR327730:HHR327731 HRN327730:HRN327731 IBJ327730:IBJ327731 ILF327730:ILF327731 IVB327730:IVB327731 JEX327730:JEX327731 JOT327730:JOT327731 JYP327730:JYP327731 KIL327730:KIL327731 KSH327730:KSH327731 LCD327730:LCD327731 LLZ327730:LLZ327731 LVV327730:LVV327731 MFR327730:MFR327731 MPN327730:MPN327731 MZJ327730:MZJ327731 NJF327730:NJF327731 NTB327730:NTB327731 OCX327730:OCX327731 OMT327730:OMT327731 OWP327730:OWP327731 PGL327730:PGL327731 PQH327730:PQH327731 QAD327730:QAD327731 QJZ327730:QJZ327731 QTV327730:QTV327731 RDR327730:RDR327731 RNN327730:RNN327731 RXJ327730:RXJ327731 SHF327730:SHF327731 SRB327730:SRB327731 TAX327730:TAX327731 TKT327730:TKT327731 TUP327730:TUP327731 UEL327730:UEL327731 UOH327730:UOH327731 UYD327730:UYD327731 VHZ327730:VHZ327731 VRV327730:VRV327731 WBR327730:WBR327731 WLN327730:WLN327731 WVJ327730:WVJ327731 B393266:B393267 IX393266:IX393267 ST393266:ST393267 ACP393266:ACP393267 AML393266:AML393267 AWH393266:AWH393267 BGD393266:BGD393267 BPZ393266:BPZ393267 BZV393266:BZV393267 CJR393266:CJR393267 CTN393266:CTN393267 DDJ393266:DDJ393267 DNF393266:DNF393267 DXB393266:DXB393267 EGX393266:EGX393267 EQT393266:EQT393267 FAP393266:FAP393267 FKL393266:FKL393267 FUH393266:FUH393267 GED393266:GED393267 GNZ393266:GNZ393267 GXV393266:GXV393267 HHR393266:HHR393267 HRN393266:HRN393267 IBJ393266:IBJ393267 ILF393266:ILF393267 IVB393266:IVB393267 JEX393266:JEX393267 JOT393266:JOT393267 JYP393266:JYP393267 KIL393266:KIL393267 KSH393266:KSH393267 LCD393266:LCD393267 LLZ393266:LLZ393267 LVV393266:LVV393267 MFR393266:MFR393267 MPN393266:MPN393267 MZJ393266:MZJ393267 NJF393266:NJF393267 NTB393266:NTB393267 OCX393266:OCX393267 OMT393266:OMT393267 OWP393266:OWP393267 PGL393266:PGL393267 PQH393266:PQH393267 QAD393266:QAD393267 QJZ393266:QJZ393267 QTV393266:QTV393267 RDR393266:RDR393267 RNN393266:RNN393267 RXJ393266:RXJ393267 SHF393266:SHF393267 SRB393266:SRB393267 TAX393266:TAX393267 TKT393266:TKT393267 TUP393266:TUP393267 UEL393266:UEL393267 UOH393266:UOH393267 UYD393266:UYD393267 VHZ393266:VHZ393267 VRV393266:VRV393267 WBR393266:WBR393267 WLN393266:WLN393267 WVJ393266:WVJ393267 B458802:B458803 IX458802:IX458803 ST458802:ST458803 ACP458802:ACP458803 AML458802:AML458803 AWH458802:AWH458803 BGD458802:BGD458803 BPZ458802:BPZ458803 BZV458802:BZV458803 CJR458802:CJR458803 CTN458802:CTN458803 DDJ458802:DDJ458803 DNF458802:DNF458803 DXB458802:DXB458803 EGX458802:EGX458803 EQT458802:EQT458803 FAP458802:FAP458803 FKL458802:FKL458803 FUH458802:FUH458803 GED458802:GED458803 GNZ458802:GNZ458803 GXV458802:GXV458803 HHR458802:HHR458803 HRN458802:HRN458803 IBJ458802:IBJ458803 ILF458802:ILF458803 IVB458802:IVB458803 JEX458802:JEX458803 JOT458802:JOT458803 JYP458802:JYP458803 KIL458802:KIL458803 KSH458802:KSH458803 LCD458802:LCD458803 LLZ458802:LLZ458803 LVV458802:LVV458803 MFR458802:MFR458803 MPN458802:MPN458803 MZJ458802:MZJ458803 NJF458802:NJF458803 NTB458802:NTB458803 OCX458802:OCX458803 OMT458802:OMT458803 OWP458802:OWP458803 PGL458802:PGL458803 PQH458802:PQH458803 QAD458802:QAD458803 QJZ458802:QJZ458803 QTV458802:QTV458803 RDR458802:RDR458803 RNN458802:RNN458803 RXJ458802:RXJ458803 SHF458802:SHF458803 SRB458802:SRB458803 TAX458802:TAX458803 TKT458802:TKT458803 TUP458802:TUP458803 UEL458802:UEL458803 UOH458802:UOH458803 UYD458802:UYD458803 VHZ458802:VHZ458803 VRV458802:VRV458803 WBR458802:WBR458803 WLN458802:WLN458803 WVJ458802:WVJ458803 B524338:B524339 IX524338:IX524339 ST524338:ST524339 ACP524338:ACP524339 AML524338:AML524339 AWH524338:AWH524339 BGD524338:BGD524339 BPZ524338:BPZ524339 BZV524338:BZV524339 CJR524338:CJR524339 CTN524338:CTN524339 DDJ524338:DDJ524339 DNF524338:DNF524339 DXB524338:DXB524339 EGX524338:EGX524339 EQT524338:EQT524339 FAP524338:FAP524339 FKL524338:FKL524339 FUH524338:FUH524339 GED524338:GED524339 GNZ524338:GNZ524339 GXV524338:GXV524339 HHR524338:HHR524339 HRN524338:HRN524339 IBJ524338:IBJ524339 ILF524338:ILF524339 IVB524338:IVB524339 JEX524338:JEX524339 JOT524338:JOT524339 JYP524338:JYP524339 KIL524338:KIL524339 KSH524338:KSH524339 LCD524338:LCD524339 LLZ524338:LLZ524339 LVV524338:LVV524339 MFR524338:MFR524339 MPN524338:MPN524339 MZJ524338:MZJ524339 NJF524338:NJF524339 NTB524338:NTB524339 OCX524338:OCX524339 OMT524338:OMT524339 OWP524338:OWP524339 PGL524338:PGL524339 PQH524338:PQH524339 QAD524338:QAD524339 QJZ524338:QJZ524339 QTV524338:QTV524339 RDR524338:RDR524339 RNN524338:RNN524339 RXJ524338:RXJ524339 SHF524338:SHF524339 SRB524338:SRB524339 TAX524338:TAX524339 TKT524338:TKT524339 TUP524338:TUP524339 UEL524338:UEL524339 UOH524338:UOH524339 UYD524338:UYD524339 VHZ524338:VHZ524339 VRV524338:VRV524339 WBR524338:WBR524339 WLN524338:WLN524339 WVJ524338:WVJ524339 B589874:B589875 IX589874:IX589875 ST589874:ST589875 ACP589874:ACP589875 AML589874:AML589875 AWH589874:AWH589875 BGD589874:BGD589875 BPZ589874:BPZ589875 BZV589874:BZV589875 CJR589874:CJR589875 CTN589874:CTN589875 DDJ589874:DDJ589875 DNF589874:DNF589875 DXB589874:DXB589875 EGX589874:EGX589875 EQT589874:EQT589875 FAP589874:FAP589875 FKL589874:FKL589875 FUH589874:FUH589875 GED589874:GED589875 GNZ589874:GNZ589875 GXV589874:GXV589875 HHR589874:HHR589875 HRN589874:HRN589875 IBJ589874:IBJ589875 ILF589874:ILF589875 IVB589874:IVB589875 JEX589874:JEX589875 JOT589874:JOT589875 JYP589874:JYP589875 KIL589874:KIL589875 KSH589874:KSH589875 LCD589874:LCD589875 LLZ589874:LLZ589875 LVV589874:LVV589875 MFR589874:MFR589875 MPN589874:MPN589875 MZJ589874:MZJ589875 NJF589874:NJF589875 NTB589874:NTB589875 OCX589874:OCX589875 OMT589874:OMT589875 OWP589874:OWP589875 PGL589874:PGL589875 PQH589874:PQH589875 QAD589874:QAD589875 QJZ589874:QJZ589875 QTV589874:QTV589875 RDR589874:RDR589875 RNN589874:RNN589875 RXJ589874:RXJ589875 SHF589874:SHF589875 SRB589874:SRB589875 TAX589874:TAX589875 TKT589874:TKT589875 TUP589874:TUP589875 UEL589874:UEL589875 UOH589874:UOH589875 UYD589874:UYD589875 VHZ589874:VHZ589875 VRV589874:VRV589875 WBR589874:WBR589875 WLN589874:WLN589875 WVJ589874:WVJ589875 B655410:B655411 IX655410:IX655411 ST655410:ST655411 ACP655410:ACP655411 AML655410:AML655411 AWH655410:AWH655411 BGD655410:BGD655411 BPZ655410:BPZ655411 BZV655410:BZV655411 CJR655410:CJR655411 CTN655410:CTN655411 DDJ655410:DDJ655411 DNF655410:DNF655411 DXB655410:DXB655411 EGX655410:EGX655411 EQT655410:EQT655411 FAP655410:FAP655411 FKL655410:FKL655411 FUH655410:FUH655411 GED655410:GED655411 GNZ655410:GNZ655411 GXV655410:GXV655411 HHR655410:HHR655411 HRN655410:HRN655411 IBJ655410:IBJ655411 ILF655410:ILF655411 IVB655410:IVB655411 JEX655410:JEX655411 JOT655410:JOT655411 JYP655410:JYP655411 KIL655410:KIL655411 KSH655410:KSH655411 LCD655410:LCD655411 LLZ655410:LLZ655411 LVV655410:LVV655411 MFR655410:MFR655411 MPN655410:MPN655411 MZJ655410:MZJ655411 NJF655410:NJF655411 NTB655410:NTB655411 OCX655410:OCX655411 OMT655410:OMT655411 OWP655410:OWP655411 PGL655410:PGL655411 PQH655410:PQH655411 QAD655410:QAD655411 QJZ655410:QJZ655411 QTV655410:QTV655411 RDR655410:RDR655411 RNN655410:RNN655411 RXJ655410:RXJ655411 SHF655410:SHF655411 SRB655410:SRB655411 TAX655410:TAX655411 TKT655410:TKT655411 TUP655410:TUP655411 UEL655410:UEL655411 UOH655410:UOH655411 UYD655410:UYD655411 VHZ655410:VHZ655411 VRV655410:VRV655411 WBR655410:WBR655411 WLN655410:WLN655411 WVJ655410:WVJ655411 B720946:B720947 IX720946:IX720947 ST720946:ST720947 ACP720946:ACP720947 AML720946:AML720947 AWH720946:AWH720947 BGD720946:BGD720947 BPZ720946:BPZ720947 BZV720946:BZV720947 CJR720946:CJR720947 CTN720946:CTN720947 DDJ720946:DDJ720947 DNF720946:DNF720947 DXB720946:DXB720947 EGX720946:EGX720947 EQT720946:EQT720947 FAP720946:FAP720947 FKL720946:FKL720947 FUH720946:FUH720947 GED720946:GED720947 GNZ720946:GNZ720947 GXV720946:GXV720947 HHR720946:HHR720947 HRN720946:HRN720947 IBJ720946:IBJ720947 ILF720946:ILF720947 IVB720946:IVB720947 JEX720946:JEX720947 JOT720946:JOT720947 JYP720946:JYP720947 KIL720946:KIL720947 KSH720946:KSH720947 LCD720946:LCD720947 LLZ720946:LLZ720947 LVV720946:LVV720947 MFR720946:MFR720947 MPN720946:MPN720947 MZJ720946:MZJ720947 NJF720946:NJF720947 NTB720946:NTB720947 OCX720946:OCX720947 OMT720946:OMT720947 OWP720946:OWP720947 PGL720946:PGL720947 PQH720946:PQH720947 QAD720946:QAD720947 QJZ720946:QJZ720947 QTV720946:QTV720947 RDR720946:RDR720947 RNN720946:RNN720947 RXJ720946:RXJ720947 SHF720946:SHF720947 SRB720946:SRB720947 TAX720946:TAX720947 TKT720946:TKT720947 TUP720946:TUP720947 UEL720946:UEL720947 UOH720946:UOH720947 UYD720946:UYD720947 VHZ720946:VHZ720947 VRV720946:VRV720947 WBR720946:WBR720947 WLN720946:WLN720947 WVJ720946:WVJ720947 B786482:B786483 IX786482:IX786483 ST786482:ST786483 ACP786482:ACP786483 AML786482:AML786483 AWH786482:AWH786483 BGD786482:BGD786483 BPZ786482:BPZ786483 BZV786482:BZV786483 CJR786482:CJR786483 CTN786482:CTN786483 DDJ786482:DDJ786483 DNF786482:DNF786483 DXB786482:DXB786483 EGX786482:EGX786483 EQT786482:EQT786483 FAP786482:FAP786483 FKL786482:FKL786483 FUH786482:FUH786483 GED786482:GED786483 GNZ786482:GNZ786483 GXV786482:GXV786483 HHR786482:HHR786483 HRN786482:HRN786483 IBJ786482:IBJ786483 ILF786482:ILF786483 IVB786482:IVB786483 JEX786482:JEX786483 JOT786482:JOT786483 JYP786482:JYP786483 KIL786482:KIL786483 KSH786482:KSH786483 LCD786482:LCD786483 LLZ786482:LLZ786483 LVV786482:LVV786483 MFR786482:MFR786483 MPN786482:MPN786483 MZJ786482:MZJ786483 NJF786482:NJF786483 NTB786482:NTB786483 OCX786482:OCX786483 OMT786482:OMT786483 OWP786482:OWP786483 PGL786482:PGL786483 PQH786482:PQH786483 QAD786482:QAD786483 QJZ786482:QJZ786483 QTV786482:QTV786483 RDR786482:RDR786483 RNN786482:RNN786483 RXJ786482:RXJ786483 SHF786482:SHF786483 SRB786482:SRB786483 TAX786482:TAX786483 TKT786482:TKT786483 TUP786482:TUP786483 UEL786482:UEL786483 UOH786482:UOH786483 UYD786482:UYD786483 VHZ786482:VHZ786483 VRV786482:VRV786483 WBR786482:WBR786483 WLN786482:WLN786483 WVJ786482:WVJ786483 B852018:B852019 IX852018:IX852019 ST852018:ST852019 ACP852018:ACP852019 AML852018:AML852019 AWH852018:AWH852019 BGD852018:BGD852019 BPZ852018:BPZ852019 BZV852018:BZV852019 CJR852018:CJR852019 CTN852018:CTN852019 DDJ852018:DDJ852019 DNF852018:DNF852019 DXB852018:DXB852019 EGX852018:EGX852019 EQT852018:EQT852019 FAP852018:FAP852019 FKL852018:FKL852019 FUH852018:FUH852019 GED852018:GED852019 GNZ852018:GNZ852019 GXV852018:GXV852019 HHR852018:HHR852019 HRN852018:HRN852019 IBJ852018:IBJ852019 ILF852018:ILF852019 IVB852018:IVB852019 JEX852018:JEX852019 JOT852018:JOT852019 JYP852018:JYP852019 KIL852018:KIL852019 KSH852018:KSH852019 LCD852018:LCD852019 LLZ852018:LLZ852019 LVV852018:LVV852019 MFR852018:MFR852019 MPN852018:MPN852019 MZJ852018:MZJ852019 NJF852018:NJF852019 NTB852018:NTB852019 OCX852018:OCX852019 OMT852018:OMT852019 OWP852018:OWP852019 PGL852018:PGL852019 PQH852018:PQH852019 QAD852018:QAD852019 QJZ852018:QJZ852019 QTV852018:QTV852019 RDR852018:RDR852019 RNN852018:RNN852019 RXJ852018:RXJ852019 SHF852018:SHF852019 SRB852018:SRB852019 TAX852018:TAX852019 TKT852018:TKT852019 TUP852018:TUP852019 UEL852018:UEL852019 UOH852018:UOH852019 UYD852018:UYD852019 VHZ852018:VHZ852019 VRV852018:VRV852019 WBR852018:WBR852019 WLN852018:WLN852019 WVJ852018:WVJ852019 B917554:B917555 IX917554:IX917555 ST917554:ST917555 ACP917554:ACP917555 AML917554:AML917555 AWH917554:AWH917555 BGD917554:BGD917555 BPZ917554:BPZ917555 BZV917554:BZV917555 CJR917554:CJR917555 CTN917554:CTN917555 DDJ917554:DDJ917555 DNF917554:DNF917555 DXB917554:DXB917555 EGX917554:EGX917555 EQT917554:EQT917555 FAP917554:FAP917555 FKL917554:FKL917555 FUH917554:FUH917555 GED917554:GED917555 GNZ917554:GNZ917555 GXV917554:GXV917555 HHR917554:HHR917555 HRN917554:HRN917555 IBJ917554:IBJ917555 ILF917554:ILF917555 IVB917554:IVB917555 JEX917554:JEX917555 JOT917554:JOT917555 JYP917554:JYP917555 KIL917554:KIL917555 KSH917554:KSH917555 LCD917554:LCD917555 LLZ917554:LLZ917555 LVV917554:LVV917555 MFR917554:MFR917555 MPN917554:MPN917555 MZJ917554:MZJ917555 NJF917554:NJF917555 NTB917554:NTB917555 OCX917554:OCX917555 OMT917554:OMT917555 OWP917554:OWP917555 PGL917554:PGL917555 PQH917554:PQH917555 QAD917554:QAD917555 QJZ917554:QJZ917555 QTV917554:QTV917555 RDR917554:RDR917555 RNN917554:RNN917555 RXJ917554:RXJ917555 SHF917554:SHF917555 SRB917554:SRB917555 TAX917554:TAX917555 TKT917554:TKT917555 TUP917554:TUP917555 UEL917554:UEL917555 UOH917554:UOH917555 UYD917554:UYD917555 VHZ917554:VHZ917555 VRV917554:VRV917555 WBR917554:WBR917555 WLN917554:WLN917555 WVJ917554:WVJ917555 B983090:B983091 IX983090:IX983091 ST983090:ST983091 ACP983090:ACP983091 AML983090:AML983091 AWH983090:AWH983091 BGD983090:BGD983091 BPZ983090:BPZ983091 BZV983090:BZV983091 CJR983090:CJR983091 CTN983090:CTN983091 DDJ983090:DDJ983091 DNF983090:DNF983091 DXB983090:DXB983091 EGX983090:EGX983091 EQT983090:EQT983091 FAP983090:FAP983091 FKL983090:FKL983091 FUH983090:FUH983091 GED983090:GED983091 GNZ983090:GNZ983091 GXV983090:GXV983091 HHR983090:HHR983091 HRN983090:HRN983091 IBJ983090:IBJ983091 ILF983090:ILF983091 IVB983090:IVB983091 JEX983090:JEX983091 JOT983090:JOT983091 JYP983090:JYP983091 KIL983090:KIL983091 KSH983090:KSH983091 LCD983090:LCD983091 LLZ983090:LLZ983091 LVV983090:LVV983091 MFR983090:MFR983091 MPN983090:MPN983091 MZJ983090:MZJ983091 NJF983090:NJF983091 NTB983090:NTB983091 OCX983090:OCX983091 OMT983090:OMT983091 OWP983090:OWP983091 PGL983090:PGL983091 PQH983090:PQH983091 QAD983090:QAD983091 QJZ983090:QJZ983091 QTV983090:QTV983091 RDR983090:RDR983091 RNN983090:RNN983091 RXJ983090:RXJ983091 SHF983090:SHF983091 SRB983090:SRB983091 TAX983090:TAX983091 TKT983090:TKT983091 TUP983090:TUP983091 UEL983090:UEL983091 UOH983090:UOH983091 UYD983090:UYD983091 VHZ983090:VHZ983091 VRV983090:VRV983091 WBR983090:WBR983091 WLN983090:WLN983091 WVJ983090:WVJ983091 C50:C53 IY50:IY53 SU50:SU53 ACQ50:ACQ53 AMM50:AMM53 AWI50:AWI53 BGE50:BGE53 BQA50:BQA53 BZW50:BZW53 CJS50:CJS53 CTO50:CTO53 DDK50:DDK53 DNG50:DNG53 DXC50:DXC53 EGY50:EGY53 EQU50:EQU53 FAQ50:FAQ53 FKM50:FKM53 FUI50:FUI53 GEE50:GEE53 GOA50:GOA53 GXW50:GXW53 HHS50:HHS53 HRO50:HRO53 IBK50:IBK53 ILG50:ILG53 IVC50:IVC53 JEY50:JEY53 JOU50:JOU53 JYQ50:JYQ53 KIM50:KIM53 KSI50:KSI53 LCE50:LCE53 LMA50:LMA53 LVW50:LVW53 MFS50:MFS53 MPO50:MPO53 MZK50:MZK53 NJG50:NJG53 NTC50:NTC53 OCY50:OCY53 OMU50:OMU53 OWQ50:OWQ53 PGM50:PGM53 PQI50:PQI53 QAE50:QAE53 QKA50:QKA53 QTW50:QTW53 RDS50:RDS53 RNO50:RNO53 RXK50:RXK53 SHG50:SHG53 SRC50:SRC53 TAY50:TAY53 TKU50:TKU53 TUQ50:TUQ53 UEM50:UEM53 UOI50:UOI53 UYE50:UYE53 VIA50:VIA53 VRW50:VRW53 WBS50:WBS53 WLO50:WLO53 WVK50:WVK53 C65586:C65589 IY65586:IY65589 SU65586:SU65589 ACQ65586:ACQ65589 AMM65586:AMM65589 AWI65586:AWI65589 BGE65586:BGE65589 BQA65586:BQA65589 BZW65586:BZW65589 CJS65586:CJS65589 CTO65586:CTO65589 DDK65586:DDK65589 DNG65586:DNG65589 DXC65586:DXC65589 EGY65586:EGY65589 EQU65586:EQU65589 FAQ65586:FAQ65589 FKM65586:FKM65589 FUI65586:FUI65589 GEE65586:GEE65589 GOA65586:GOA65589 GXW65586:GXW65589 HHS65586:HHS65589 HRO65586:HRO65589 IBK65586:IBK65589 ILG65586:ILG65589 IVC65586:IVC65589 JEY65586:JEY65589 JOU65586:JOU65589 JYQ65586:JYQ65589 KIM65586:KIM65589 KSI65586:KSI65589 LCE65586:LCE65589 LMA65586:LMA65589 LVW65586:LVW65589 MFS65586:MFS65589 MPO65586:MPO65589 MZK65586:MZK65589 NJG65586:NJG65589 NTC65586:NTC65589 OCY65586:OCY65589 OMU65586:OMU65589 OWQ65586:OWQ65589 PGM65586:PGM65589 PQI65586:PQI65589 QAE65586:QAE65589 QKA65586:QKA65589 QTW65586:QTW65589 RDS65586:RDS65589 RNO65586:RNO65589 RXK65586:RXK65589 SHG65586:SHG65589 SRC65586:SRC65589 TAY65586:TAY65589 TKU65586:TKU65589 TUQ65586:TUQ65589 UEM65586:UEM65589 UOI65586:UOI65589 UYE65586:UYE65589 VIA65586:VIA65589 VRW65586:VRW65589 WBS65586:WBS65589 WLO65586:WLO65589 WVK65586:WVK65589 C131122:C131125 IY131122:IY131125 SU131122:SU131125 ACQ131122:ACQ131125 AMM131122:AMM131125 AWI131122:AWI131125 BGE131122:BGE131125 BQA131122:BQA131125 BZW131122:BZW131125 CJS131122:CJS131125 CTO131122:CTO131125 DDK131122:DDK131125 DNG131122:DNG131125 DXC131122:DXC131125 EGY131122:EGY131125 EQU131122:EQU131125 FAQ131122:FAQ131125 FKM131122:FKM131125 FUI131122:FUI131125 GEE131122:GEE131125 GOA131122:GOA131125 GXW131122:GXW131125 HHS131122:HHS131125 HRO131122:HRO131125 IBK131122:IBK131125 ILG131122:ILG131125 IVC131122:IVC131125 JEY131122:JEY131125 JOU131122:JOU131125 JYQ131122:JYQ131125 KIM131122:KIM131125 KSI131122:KSI131125 LCE131122:LCE131125 LMA131122:LMA131125 LVW131122:LVW131125 MFS131122:MFS131125 MPO131122:MPO131125 MZK131122:MZK131125 NJG131122:NJG131125 NTC131122:NTC131125 OCY131122:OCY131125 OMU131122:OMU131125 OWQ131122:OWQ131125 PGM131122:PGM131125 PQI131122:PQI131125 QAE131122:QAE131125 QKA131122:QKA131125 QTW131122:QTW131125 RDS131122:RDS131125 RNO131122:RNO131125 RXK131122:RXK131125 SHG131122:SHG131125 SRC131122:SRC131125 TAY131122:TAY131125 TKU131122:TKU131125 TUQ131122:TUQ131125 UEM131122:UEM131125 UOI131122:UOI131125 UYE131122:UYE131125 VIA131122:VIA131125 VRW131122:VRW131125 WBS131122:WBS131125 WLO131122:WLO131125 WVK131122:WVK131125 C196658:C196661 IY196658:IY196661 SU196658:SU196661 ACQ196658:ACQ196661 AMM196658:AMM196661 AWI196658:AWI196661 BGE196658:BGE196661 BQA196658:BQA196661 BZW196658:BZW196661 CJS196658:CJS196661 CTO196658:CTO196661 DDK196658:DDK196661 DNG196658:DNG196661 DXC196658:DXC196661 EGY196658:EGY196661 EQU196658:EQU196661 FAQ196658:FAQ196661 FKM196658:FKM196661 FUI196658:FUI196661 GEE196658:GEE196661 GOA196658:GOA196661 GXW196658:GXW196661 HHS196658:HHS196661 HRO196658:HRO196661 IBK196658:IBK196661 ILG196658:ILG196661 IVC196658:IVC196661 JEY196658:JEY196661 JOU196658:JOU196661 JYQ196658:JYQ196661 KIM196658:KIM196661 KSI196658:KSI196661 LCE196658:LCE196661 LMA196658:LMA196661 LVW196658:LVW196661 MFS196658:MFS196661 MPO196658:MPO196661 MZK196658:MZK196661 NJG196658:NJG196661 NTC196658:NTC196661 OCY196658:OCY196661 OMU196658:OMU196661 OWQ196658:OWQ196661 PGM196658:PGM196661 PQI196658:PQI196661 QAE196658:QAE196661 QKA196658:QKA196661 QTW196658:QTW196661 RDS196658:RDS196661 RNO196658:RNO196661 RXK196658:RXK196661 SHG196658:SHG196661 SRC196658:SRC196661 TAY196658:TAY196661 TKU196658:TKU196661 TUQ196658:TUQ196661 UEM196658:UEM196661 UOI196658:UOI196661 UYE196658:UYE196661 VIA196658:VIA196661 VRW196658:VRW196661 WBS196658:WBS196661 WLO196658:WLO196661 WVK196658:WVK196661 C262194:C262197 IY262194:IY262197 SU262194:SU262197 ACQ262194:ACQ262197 AMM262194:AMM262197 AWI262194:AWI262197 BGE262194:BGE262197 BQA262194:BQA262197 BZW262194:BZW262197 CJS262194:CJS262197 CTO262194:CTO262197 DDK262194:DDK262197 DNG262194:DNG262197 DXC262194:DXC262197 EGY262194:EGY262197 EQU262194:EQU262197 FAQ262194:FAQ262197 FKM262194:FKM262197 FUI262194:FUI262197 GEE262194:GEE262197 GOA262194:GOA262197 GXW262194:GXW262197 HHS262194:HHS262197 HRO262194:HRO262197 IBK262194:IBK262197 ILG262194:ILG262197 IVC262194:IVC262197 JEY262194:JEY262197 JOU262194:JOU262197 JYQ262194:JYQ262197 KIM262194:KIM262197 KSI262194:KSI262197 LCE262194:LCE262197 LMA262194:LMA262197 LVW262194:LVW262197 MFS262194:MFS262197 MPO262194:MPO262197 MZK262194:MZK262197 NJG262194:NJG262197 NTC262194:NTC262197 OCY262194:OCY262197 OMU262194:OMU262197 OWQ262194:OWQ262197 PGM262194:PGM262197 PQI262194:PQI262197 QAE262194:QAE262197 QKA262194:QKA262197 QTW262194:QTW262197 RDS262194:RDS262197 RNO262194:RNO262197 RXK262194:RXK262197 SHG262194:SHG262197 SRC262194:SRC262197 TAY262194:TAY262197 TKU262194:TKU262197 TUQ262194:TUQ262197 UEM262194:UEM262197 UOI262194:UOI262197 UYE262194:UYE262197 VIA262194:VIA262197 VRW262194:VRW262197 WBS262194:WBS262197 WLO262194:WLO262197 WVK262194:WVK262197 C327730:C327733 IY327730:IY327733 SU327730:SU327733 ACQ327730:ACQ327733 AMM327730:AMM327733 AWI327730:AWI327733 BGE327730:BGE327733 BQA327730:BQA327733 BZW327730:BZW327733 CJS327730:CJS327733 CTO327730:CTO327733 DDK327730:DDK327733 DNG327730:DNG327733 DXC327730:DXC327733 EGY327730:EGY327733 EQU327730:EQU327733 FAQ327730:FAQ327733 FKM327730:FKM327733 FUI327730:FUI327733 GEE327730:GEE327733 GOA327730:GOA327733 GXW327730:GXW327733 HHS327730:HHS327733 HRO327730:HRO327733 IBK327730:IBK327733 ILG327730:ILG327733 IVC327730:IVC327733 JEY327730:JEY327733 JOU327730:JOU327733 JYQ327730:JYQ327733 KIM327730:KIM327733 KSI327730:KSI327733 LCE327730:LCE327733 LMA327730:LMA327733 LVW327730:LVW327733 MFS327730:MFS327733 MPO327730:MPO327733 MZK327730:MZK327733 NJG327730:NJG327733 NTC327730:NTC327733 OCY327730:OCY327733 OMU327730:OMU327733 OWQ327730:OWQ327733 PGM327730:PGM327733 PQI327730:PQI327733 QAE327730:QAE327733 QKA327730:QKA327733 QTW327730:QTW327733 RDS327730:RDS327733 RNO327730:RNO327733 RXK327730:RXK327733 SHG327730:SHG327733 SRC327730:SRC327733 TAY327730:TAY327733 TKU327730:TKU327733 TUQ327730:TUQ327733 UEM327730:UEM327733 UOI327730:UOI327733 UYE327730:UYE327733 VIA327730:VIA327733 VRW327730:VRW327733 WBS327730:WBS327733 WLO327730:WLO327733 WVK327730:WVK327733 C393266:C393269 IY393266:IY393269 SU393266:SU393269 ACQ393266:ACQ393269 AMM393266:AMM393269 AWI393266:AWI393269 BGE393266:BGE393269 BQA393266:BQA393269 BZW393266:BZW393269 CJS393266:CJS393269 CTO393266:CTO393269 DDK393266:DDK393269 DNG393266:DNG393269 DXC393266:DXC393269 EGY393266:EGY393269 EQU393266:EQU393269 FAQ393266:FAQ393269 FKM393266:FKM393269 FUI393266:FUI393269 GEE393266:GEE393269 GOA393266:GOA393269 GXW393266:GXW393269 HHS393266:HHS393269 HRO393266:HRO393269 IBK393266:IBK393269 ILG393266:ILG393269 IVC393266:IVC393269 JEY393266:JEY393269 JOU393266:JOU393269 JYQ393266:JYQ393269 KIM393266:KIM393269 KSI393266:KSI393269 LCE393266:LCE393269 LMA393266:LMA393269 LVW393266:LVW393269 MFS393266:MFS393269 MPO393266:MPO393269 MZK393266:MZK393269 NJG393266:NJG393269 NTC393266:NTC393269 OCY393266:OCY393269 OMU393266:OMU393269 OWQ393266:OWQ393269 PGM393266:PGM393269 PQI393266:PQI393269 QAE393266:QAE393269 QKA393266:QKA393269 QTW393266:QTW393269 RDS393266:RDS393269 RNO393266:RNO393269 RXK393266:RXK393269 SHG393266:SHG393269 SRC393266:SRC393269 TAY393266:TAY393269 TKU393266:TKU393269 TUQ393266:TUQ393269 UEM393266:UEM393269 UOI393266:UOI393269 UYE393266:UYE393269 VIA393266:VIA393269 VRW393266:VRW393269 WBS393266:WBS393269 WLO393266:WLO393269 WVK393266:WVK393269 C458802:C458805 IY458802:IY458805 SU458802:SU458805 ACQ458802:ACQ458805 AMM458802:AMM458805 AWI458802:AWI458805 BGE458802:BGE458805 BQA458802:BQA458805 BZW458802:BZW458805 CJS458802:CJS458805 CTO458802:CTO458805 DDK458802:DDK458805 DNG458802:DNG458805 DXC458802:DXC458805 EGY458802:EGY458805 EQU458802:EQU458805 FAQ458802:FAQ458805 FKM458802:FKM458805 FUI458802:FUI458805 GEE458802:GEE458805 GOA458802:GOA458805 GXW458802:GXW458805 HHS458802:HHS458805 HRO458802:HRO458805 IBK458802:IBK458805 ILG458802:ILG458805 IVC458802:IVC458805 JEY458802:JEY458805 JOU458802:JOU458805 JYQ458802:JYQ458805 KIM458802:KIM458805 KSI458802:KSI458805 LCE458802:LCE458805 LMA458802:LMA458805 LVW458802:LVW458805 MFS458802:MFS458805 MPO458802:MPO458805 MZK458802:MZK458805 NJG458802:NJG458805 NTC458802:NTC458805 OCY458802:OCY458805 OMU458802:OMU458805 OWQ458802:OWQ458805 PGM458802:PGM458805 PQI458802:PQI458805 QAE458802:QAE458805 QKA458802:QKA458805 QTW458802:QTW458805 RDS458802:RDS458805 RNO458802:RNO458805 RXK458802:RXK458805 SHG458802:SHG458805 SRC458802:SRC458805 TAY458802:TAY458805 TKU458802:TKU458805 TUQ458802:TUQ458805 UEM458802:UEM458805 UOI458802:UOI458805 UYE458802:UYE458805 VIA458802:VIA458805 VRW458802:VRW458805 WBS458802:WBS458805 WLO458802:WLO458805 WVK458802:WVK458805 C524338:C524341 IY524338:IY524341 SU524338:SU524341 ACQ524338:ACQ524341 AMM524338:AMM524341 AWI524338:AWI524341 BGE524338:BGE524341 BQA524338:BQA524341 BZW524338:BZW524341 CJS524338:CJS524341 CTO524338:CTO524341 DDK524338:DDK524341 DNG524338:DNG524341 DXC524338:DXC524341 EGY524338:EGY524341 EQU524338:EQU524341 FAQ524338:FAQ524341 FKM524338:FKM524341 FUI524338:FUI524341 GEE524338:GEE524341 GOA524338:GOA524341 GXW524338:GXW524341 HHS524338:HHS524341 HRO524338:HRO524341 IBK524338:IBK524341 ILG524338:ILG524341 IVC524338:IVC524341 JEY524338:JEY524341 JOU524338:JOU524341 JYQ524338:JYQ524341 KIM524338:KIM524341 KSI524338:KSI524341 LCE524338:LCE524341 LMA524338:LMA524341 LVW524338:LVW524341 MFS524338:MFS524341 MPO524338:MPO524341 MZK524338:MZK524341 NJG524338:NJG524341 NTC524338:NTC524341 OCY524338:OCY524341 OMU524338:OMU524341 OWQ524338:OWQ524341 PGM524338:PGM524341 PQI524338:PQI524341 QAE524338:QAE524341 QKA524338:QKA524341 QTW524338:QTW524341 RDS524338:RDS524341 RNO524338:RNO524341 RXK524338:RXK524341 SHG524338:SHG524341 SRC524338:SRC524341 TAY524338:TAY524341 TKU524338:TKU524341 TUQ524338:TUQ524341 UEM524338:UEM524341 UOI524338:UOI524341 UYE524338:UYE524341 VIA524338:VIA524341 VRW524338:VRW524341 WBS524338:WBS524341 WLO524338:WLO524341 WVK524338:WVK524341 C589874:C589877 IY589874:IY589877 SU589874:SU589877 ACQ589874:ACQ589877 AMM589874:AMM589877 AWI589874:AWI589877 BGE589874:BGE589877 BQA589874:BQA589877 BZW589874:BZW589877 CJS589874:CJS589877 CTO589874:CTO589877 DDK589874:DDK589877 DNG589874:DNG589877 DXC589874:DXC589877 EGY589874:EGY589877 EQU589874:EQU589877 FAQ589874:FAQ589877 FKM589874:FKM589877 FUI589874:FUI589877 GEE589874:GEE589877 GOA589874:GOA589877 GXW589874:GXW589877 HHS589874:HHS589877 HRO589874:HRO589877 IBK589874:IBK589877 ILG589874:ILG589877 IVC589874:IVC589877 JEY589874:JEY589877 JOU589874:JOU589877 JYQ589874:JYQ589877 KIM589874:KIM589877 KSI589874:KSI589877 LCE589874:LCE589877 LMA589874:LMA589877 LVW589874:LVW589877 MFS589874:MFS589877 MPO589874:MPO589877 MZK589874:MZK589877 NJG589874:NJG589877 NTC589874:NTC589877 OCY589874:OCY589877 OMU589874:OMU589877 OWQ589874:OWQ589877 PGM589874:PGM589877 PQI589874:PQI589877 QAE589874:QAE589877 QKA589874:QKA589877 QTW589874:QTW589877 RDS589874:RDS589877 RNO589874:RNO589877 RXK589874:RXK589877 SHG589874:SHG589877 SRC589874:SRC589877 TAY589874:TAY589877 TKU589874:TKU589877 TUQ589874:TUQ589877 UEM589874:UEM589877 UOI589874:UOI589877 UYE589874:UYE589877 VIA589874:VIA589877 VRW589874:VRW589877 WBS589874:WBS589877 WLO589874:WLO589877 WVK589874:WVK589877 C655410:C655413 IY655410:IY655413 SU655410:SU655413 ACQ655410:ACQ655413 AMM655410:AMM655413 AWI655410:AWI655413 BGE655410:BGE655413 BQA655410:BQA655413 BZW655410:BZW655413 CJS655410:CJS655413 CTO655410:CTO655413 DDK655410:DDK655413 DNG655410:DNG655413 DXC655410:DXC655413 EGY655410:EGY655413 EQU655410:EQU655413 FAQ655410:FAQ655413 FKM655410:FKM655413 FUI655410:FUI655413 GEE655410:GEE655413 GOA655410:GOA655413 GXW655410:GXW655413 HHS655410:HHS655413 HRO655410:HRO655413 IBK655410:IBK655413 ILG655410:ILG655413 IVC655410:IVC655413 JEY655410:JEY655413 JOU655410:JOU655413 JYQ655410:JYQ655413 KIM655410:KIM655413 KSI655410:KSI655413 LCE655410:LCE655413 LMA655410:LMA655413 LVW655410:LVW655413 MFS655410:MFS655413 MPO655410:MPO655413 MZK655410:MZK655413 NJG655410:NJG655413 NTC655410:NTC655413 OCY655410:OCY655413 OMU655410:OMU655413 OWQ655410:OWQ655413 PGM655410:PGM655413 PQI655410:PQI655413 QAE655410:QAE655413 QKA655410:QKA655413 QTW655410:QTW655413 RDS655410:RDS655413 RNO655410:RNO655413 RXK655410:RXK655413 SHG655410:SHG655413 SRC655410:SRC655413 TAY655410:TAY655413 TKU655410:TKU655413 TUQ655410:TUQ655413 UEM655410:UEM655413 UOI655410:UOI655413 UYE655410:UYE655413 VIA655410:VIA655413 VRW655410:VRW655413 WBS655410:WBS655413 WLO655410:WLO655413 WVK655410:WVK655413 C720946:C720949 IY720946:IY720949 SU720946:SU720949 ACQ720946:ACQ720949 AMM720946:AMM720949 AWI720946:AWI720949 BGE720946:BGE720949 BQA720946:BQA720949 BZW720946:BZW720949 CJS720946:CJS720949 CTO720946:CTO720949 DDK720946:DDK720949 DNG720946:DNG720949 DXC720946:DXC720949 EGY720946:EGY720949 EQU720946:EQU720949 FAQ720946:FAQ720949 FKM720946:FKM720949 FUI720946:FUI720949 GEE720946:GEE720949 GOA720946:GOA720949 GXW720946:GXW720949 HHS720946:HHS720949 HRO720946:HRO720949 IBK720946:IBK720949 ILG720946:ILG720949 IVC720946:IVC720949 JEY720946:JEY720949 JOU720946:JOU720949 JYQ720946:JYQ720949 KIM720946:KIM720949 KSI720946:KSI720949 LCE720946:LCE720949 LMA720946:LMA720949 LVW720946:LVW720949 MFS720946:MFS720949 MPO720946:MPO720949 MZK720946:MZK720949 NJG720946:NJG720949 NTC720946:NTC720949 OCY720946:OCY720949 OMU720946:OMU720949 OWQ720946:OWQ720949 PGM720946:PGM720949 PQI720946:PQI720949 QAE720946:QAE720949 QKA720946:QKA720949 QTW720946:QTW720949 RDS720946:RDS720949 RNO720946:RNO720949 RXK720946:RXK720949 SHG720946:SHG720949 SRC720946:SRC720949 TAY720946:TAY720949 TKU720946:TKU720949 TUQ720946:TUQ720949 UEM720946:UEM720949 UOI720946:UOI720949 UYE720946:UYE720949 VIA720946:VIA720949 VRW720946:VRW720949 WBS720946:WBS720949 WLO720946:WLO720949 WVK720946:WVK720949 C786482:C786485 IY786482:IY786485 SU786482:SU786485 ACQ786482:ACQ786485 AMM786482:AMM786485 AWI786482:AWI786485 BGE786482:BGE786485 BQA786482:BQA786485 BZW786482:BZW786485 CJS786482:CJS786485 CTO786482:CTO786485 DDK786482:DDK786485 DNG786482:DNG786485 DXC786482:DXC786485 EGY786482:EGY786485 EQU786482:EQU786485 FAQ786482:FAQ786485 FKM786482:FKM786485 FUI786482:FUI786485 GEE786482:GEE786485 GOA786482:GOA786485 GXW786482:GXW786485 HHS786482:HHS786485 HRO786482:HRO786485 IBK786482:IBK786485 ILG786482:ILG786485 IVC786482:IVC786485 JEY786482:JEY786485 JOU786482:JOU786485 JYQ786482:JYQ786485 KIM786482:KIM786485 KSI786482:KSI786485 LCE786482:LCE786485 LMA786482:LMA786485 LVW786482:LVW786485 MFS786482:MFS786485 MPO786482:MPO786485 MZK786482:MZK786485 NJG786482:NJG786485 NTC786482:NTC786485 OCY786482:OCY786485 OMU786482:OMU786485 OWQ786482:OWQ786485 PGM786482:PGM786485 PQI786482:PQI786485 QAE786482:QAE786485 QKA786482:QKA786485 QTW786482:QTW786485 RDS786482:RDS786485 RNO786482:RNO786485 RXK786482:RXK786485 SHG786482:SHG786485 SRC786482:SRC786485 TAY786482:TAY786485 TKU786482:TKU786485 TUQ786482:TUQ786485 UEM786482:UEM786485 UOI786482:UOI786485 UYE786482:UYE786485 VIA786482:VIA786485 VRW786482:VRW786485 WBS786482:WBS786485 WLO786482:WLO786485 WVK786482:WVK786485 C852018:C852021 IY852018:IY852021 SU852018:SU852021 ACQ852018:ACQ852021 AMM852018:AMM852021 AWI852018:AWI852021 BGE852018:BGE852021 BQA852018:BQA852021 BZW852018:BZW852021 CJS852018:CJS852021 CTO852018:CTO852021 DDK852018:DDK852021 DNG852018:DNG852021 DXC852018:DXC852021 EGY852018:EGY852021 EQU852018:EQU852021 FAQ852018:FAQ852021 FKM852018:FKM852021 FUI852018:FUI852021 GEE852018:GEE852021 GOA852018:GOA852021 GXW852018:GXW852021 HHS852018:HHS852021 HRO852018:HRO852021 IBK852018:IBK852021 ILG852018:ILG852021 IVC852018:IVC852021 JEY852018:JEY852021 JOU852018:JOU852021 JYQ852018:JYQ852021 KIM852018:KIM852021 KSI852018:KSI852021 LCE852018:LCE852021 LMA852018:LMA852021 LVW852018:LVW852021 MFS852018:MFS852021 MPO852018:MPO852021 MZK852018:MZK852021 NJG852018:NJG852021 NTC852018:NTC852021 OCY852018:OCY852021 OMU852018:OMU852021 OWQ852018:OWQ852021 PGM852018:PGM852021 PQI852018:PQI852021 QAE852018:QAE852021 QKA852018:QKA852021 QTW852018:QTW852021 RDS852018:RDS852021 RNO852018:RNO852021 RXK852018:RXK852021 SHG852018:SHG852021 SRC852018:SRC852021 TAY852018:TAY852021 TKU852018:TKU852021 TUQ852018:TUQ852021 UEM852018:UEM852021 UOI852018:UOI852021 UYE852018:UYE852021 VIA852018:VIA852021 VRW852018:VRW852021 WBS852018:WBS852021 WLO852018:WLO852021 WVK852018:WVK852021 C917554:C917557 IY917554:IY917557 SU917554:SU917557 ACQ917554:ACQ917557 AMM917554:AMM917557 AWI917554:AWI917557 BGE917554:BGE917557 BQA917554:BQA917557 BZW917554:BZW917557 CJS917554:CJS917557 CTO917554:CTO917557 DDK917554:DDK917557 DNG917554:DNG917557 DXC917554:DXC917557 EGY917554:EGY917557 EQU917554:EQU917557 FAQ917554:FAQ917557 FKM917554:FKM917557 FUI917554:FUI917557 GEE917554:GEE917557 GOA917554:GOA917557 GXW917554:GXW917557 HHS917554:HHS917557 HRO917554:HRO917557 IBK917554:IBK917557 ILG917554:ILG917557 IVC917554:IVC917557 JEY917554:JEY917557 JOU917554:JOU917557 JYQ917554:JYQ917557 KIM917554:KIM917557 KSI917554:KSI917557 LCE917554:LCE917557 LMA917554:LMA917557 LVW917554:LVW917557 MFS917554:MFS917557 MPO917554:MPO917557 MZK917554:MZK917557 NJG917554:NJG917557 NTC917554:NTC917557 OCY917554:OCY917557 OMU917554:OMU917557 OWQ917554:OWQ917557 PGM917554:PGM917557 PQI917554:PQI917557 QAE917554:QAE917557 QKA917554:QKA917557 QTW917554:QTW917557 RDS917554:RDS917557 RNO917554:RNO917557 RXK917554:RXK917557 SHG917554:SHG917557 SRC917554:SRC917557 TAY917554:TAY917557 TKU917554:TKU917557 TUQ917554:TUQ917557 UEM917554:UEM917557 UOI917554:UOI917557 UYE917554:UYE917557 VIA917554:VIA917557 VRW917554:VRW917557 WBS917554:WBS917557 WLO917554:WLO917557 WVK917554:WVK917557 C983090:C983093 IY983090:IY983093 SU983090:SU983093 ACQ983090:ACQ983093 AMM983090:AMM983093 AWI983090:AWI983093 BGE983090:BGE983093 BQA983090:BQA983093 BZW983090:BZW983093 CJS983090:CJS983093 CTO983090:CTO983093 DDK983090:DDK983093 DNG983090:DNG983093 DXC983090:DXC983093 EGY983090:EGY983093 EQU983090:EQU983093 FAQ983090:FAQ983093 FKM983090:FKM983093 FUI983090:FUI983093 GEE983090:GEE983093 GOA983090:GOA983093 GXW983090:GXW983093 HHS983090:HHS983093 HRO983090:HRO983093 IBK983090:IBK983093 ILG983090:ILG983093 IVC983090:IVC983093 JEY983090:JEY983093 JOU983090:JOU983093 JYQ983090:JYQ983093 KIM983090:KIM983093 KSI983090:KSI983093 LCE983090:LCE983093 LMA983090:LMA983093 LVW983090:LVW983093 MFS983090:MFS983093 MPO983090:MPO983093 MZK983090:MZK983093 NJG983090:NJG983093 NTC983090:NTC983093 OCY983090:OCY983093 OMU983090:OMU983093 OWQ983090:OWQ983093 PGM983090:PGM983093 PQI983090:PQI983093 QAE983090:QAE983093 QKA983090:QKA983093 QTW983090:QTW983093 RDS983090:RDS983093 RNO983090:RNO983093 RXK983090:RXK983093 SHG983090:SHG983093 SRC983090:SRC983093 TAY983090:TAY983093 TKU983090:TKU983093 TUQ983090:TUQ983093 UEM983090:UEM983093 UOI983090:UOI983093 UYE983090:UYE983093 VIA983090:VIA983093 VRW983090:VRW983093 WBS983090:WBS983093 WLO983090:WLO983093 WVK983090:WVK983093 B66:C66 IX66:IY66 ST66:SU66 ACP66:ACQ66 AML66:AMM66 AWH66:AWI66 BGD66:BGE66 BPZ66:BQA66 BZV66:BZW66 CJR66:CJS66 CTN66:CTO66 DDJ66:DDK66 DNF66:DNG66 DXB66:DXC66 EGX66:EGY66 EQT66:EQU66 FAP66:FAQ66 FKL66:FKM66 FUH66:FUI66 GED66:GEE66 GNZ66:GOA66 GXV66:GXW66 HHR66:HHS66 HRN66:HRO66 IBJ66:IBK66 ILF66:ILG66 IVB66:IVC66 JEX66:JEY66 JOT66:JOU66 JYP66:JYQ66 KIL66:KIM66 KSH66:KSI66 LCD66:LCE66 LLZ66:LMA66 LVV66:LVW66 MFR66:MFS66 MPN66:MPO66 MZJ66:MZK66 NJF66:NJG66 NTB66:NTC66 OCX66:OCY66 OMT66:OMU66 OWP66:OWQ66 PGL66:PGM66 PQH66:PQI66 QAD66:QAE66 QJZ66:QKA66 QTV66:QTW66 RDR66:RDS66 RNN66:RNO66 RXJ66:RXK66 SHF66:SHG66 SRB66:SRC66 TAX66:TAY66 TKT66:TKU66 TUP66:TUQ66 UEL66:UEM66 UOH66:UOI66 UYD66:UYE66 VHZ66:VIA66 VRV66:VRW66 WBR66:WBS66 WLN66:WLO66 WVJ66:WVK66 B65602:C65602 IX65602:IY65602 ST65602:SU65602 ACP65602:ACQ65602 AML65602:AMM65602 AWH65602:AWI65602 BGD65602:BGE65602 BPZ65602:BQA65602 BZV65602:BZW65602 CJR65602:CJS65602 CTN65602:CTO65602 DDJ65602:DDK65602 DNF65602:DNG65602 DXB65602:DXC65602 EGX65602:EGY65602 EQT65602:EQU65602 FAP65602:FAQ65602 FKL65602:FKM65602 FUH65602:FUI65602 GED65602:GEE65602 GNZ65602:GOA65602 GXV65602:GXW65602 HHR65602:HHS65602 HRN65602:HRO65602 IBJ65602:IBK65602 ILF65602:ILG65602 IVB65602:IVC65602 JEX65602:JEY65602 JOT65602:JOU65602 JYP65602:JYQ65602 KIL65602:KIM65602 KSH65602:KSI65602 LCD65602:LCE65602 LLZ65602:LMA65602 LVV65602:LVW65602 MFR65602:MFS65602 MPN65602:MPO65602 MZJ65602:MZK65602 NJF65602:NJG65602 NTB65602:NTC65602 OCX65602:OCY65602 OMT65602:OMU65602 OWP65602:OWQ65602 PGL65602:PGM65602 PQH65602:PQI65602 QAD65602:QAE65602 QJZ65602:QKA65602 QTV65602:QTW65602 RDR65602:RDS65602 RNN65602:RNO65602 RXJ65602:RXK65602 SHF65602:SHG65602 SRB65602:SRC65602 TAX65602:TAY65602 TKT65602:TKU65602 TUP65602:TUQ65602 UEL65602:UEM65602 UOH65602:UOI65602 UYD65602:UYE65602 VHZ65602:VIA65602 VRV65602:VRW65602 WBR65602:WBS65602 WLN65602:WLO65602 WVJ65602:WVK65602 B131138:C131138 IX131138:IY131138 ST131138:SU131138 ACP131138:ACQ131138 AML131138:AMM131138 AWH131138:AWI131138 BGD131138:BGE131138 BPZ131138:BQA131138 BZV131138:BZW131138 CJR131138:CJS131138 CTN131138:CTO131138 DDJ131138:DDK131138 DNF131138:DNG131138 DXB131138:DXC131138 EGX131138:EGY131138 EQT131138:EQU131138 FAP131138:FAQ131138 FKL131138:FKM131138 FUH131138:FUI131138 GED131138:GEE131138 GNZ131138:GOA131138 GXV131138:GXW131138 HHR131138:HHS131138 HRN131138:HRO131138 IBJ131138:IBK131138 ILF131138:ILG131138 IVB131138:IVC131138 JEX131138:JEY131138 JOT131138:JOU131138 JYP131138:JYQ131138 KIL131138:KIM131138 KSH131138:KSI131138 LCD131138:LCE131138 LLZ131138:LMA131138 LVV131138:LVW131138 MFR131138:MFS131138 MPN131138:MPO131138 MZJ131138:MZK131138 NJF131138:NJG131138 NTB131138:NTC131138 OCX131138:OCY131138 OMT131138:OMU131138 OWP131138:OWQ131138 PGL131138:PGM131138 PQH131138:PQI131138 QAD131138:QAE131138 QJZ131138:QKA131138 QTV131138:QTW131138 RDR131138:RDS131138 RNN131138:RNO131138 RXJ131138:RXK131138 SHF131138:SHG131138 SRB131138:SRC131138 TAX131138:TAY131138 TKT131138:TKU131138 TUP131138:TUQ131138 UEL131138:UEM131138 UOH131138:UOI131138 UYD131138:UYE131138 VHZ131138:VIA131138 VRV131138:VRW131138 WBR131138:WBS131138 WLN131138:WLO131138 WVJ131138:WVK131138 B196674:C196674 IX196674:IY196674 ST196674:SU196674 ACP196674:ACQ196674 AML196674:AMM196674 AWH196674:AWI196674 BGD196674:BGE196674 BPZ196674:BQA196674 BZV196674:BZW196674 CJR196674:CJS196674 CTN196674:CTO196674 DDJ196674:DDK196674 DNF196674:DNG196674 DXB196674:DXC196674 EGX196674:EGY196674 EQT196674:EQU196674 FAP196674:FAQ196674 FKL196674:FKM196674 FUH196674:FUI196674 GED196674:GEE196674 GNZ196674:GOA196674 GXV196674:GXW196674 HHR196674:HHS196674 HRN196674:HRO196674 IBJ196674:IBK196674 ILF196674:ILG196674 IVB196674:IVC196674 JEX196674:JEY196674 JOT196674:JOU196674 JYP196674:JYQ196674 KIL196674:KIM196674 KSH196674:KSI196674 LCD196674:LCE196674 LLZ196674:LMA196674 LVV196674:LVW196674 MFR196674:MFS196674 MPN196674:MPO196674 MZJ196674:MZK196674 NJF196674:NJG196674 NTB196674:NTC196674 OCX196674:OCY196674 OMT196674:OMU196674 OWP196674:OWQ196674 PGL196674:PGM196674 PQH196674:PQI196674 QAD196674:QAE196674 QJZ196674:QKA196674 QTV196674:QTW196674 RDR196674:RDS196674 RNN196674:RNO196674 RXJ196674:RXK196674 SHF196674:SHG196674 SRB196674:SRC196674 TAX196674:TAY196674 TKT196674:TKU196674 TUP196674:TUQ196674 UEL196674:UEM196674 UOH196674:UOI196674 UYD196674:UYE196674 VHZ196674:VIA196674 VRV196674:VRW196674 WBR196674:WBS196674 WLN196674:WLO196674 WVJ196674:WVK196674 B262210:C262210 IX262210:IY262210 ST262210:SU262210 ACP262210:ACQ262210 AML262210:AMM262210 AWH262210:AWI262210 BGD262210:BGE262210 BPZ262210:BQA262210 BZV262210:BZW262210 CJR262210:CJS262210 CTN262210:CTO262210 DDJ262210:DDK262210 DNF262210:DNG262210 DXB262210:DXC262210 EGX262210:EGY262210 EQT262210:EQU262210 FAP262210:FAQ262210 FKL262210:FKM262210 FUH262210:FUI262210 GED262210:GEE262210 GNZ262210:GOA262210 GXV262210:GXW262210 HHR262210:HHS262210 HRN262210:HRO262210 IBJ262210:IBK262210 ILF262210:ILG262210 IVB262210:IVC262210 JEX262210:JEY262210 JOT262210:JOU262210 JYP262210:JYQ262210 KIL262210:KIM262210 KSH262210:KSI262210 LCD262210:LCE262210 LLZ262210:LMA262210 LVV262210:LVW262210 MFR262210:MFS262210 MPN262210:MPO262210 MZJ262210:MZK262210 NJF262210:NJG262210 NTB262210:NTC262210 OCX262210:OCY262210 OMT262210:OMU262210 OWP262210:OWQ262210 PGL262210:PGM262210 PQH262210:PQI262210 QAD262210:QAE262210 QJZ262210:QKA262210 QTV262210:QTW262210 RDR262210:RDS262210 RNN262210:RNO262210 RXJ262210:RXK262210 SHF262210:SHG262210 SRB262210:SRC262210 TAX262210:TAY262210 TKT262210:TKU262210 TUP262210:TUQ262210 UEL262210:UEM262210 UOH262210:UOI262210 UYD262210:UYE262210 VHZ262210:VIA262210 VRV262210:VRW262210 WBR262210:WBS262210 WLN262210:WLO262210 WVJ262210:WVK262210 B327746:C327746 IX327746:IY327746 ST327746:SU327746 ACP327746:ACQ327746 AML327746:AMM327746 AWH327746:AWI327746 BGD327746:BGE327746 BPZ327746:BQA327746 BZV327746:BZW327746 CJR327746:CJS327746 CTN327746:CTO327746 DDJ327746:DDK327746 DNF327746:DNG327746 DXB327746:DXC327746 EGX327746:EGY327746 EQT327746:EQU327746 FAP327746:FAQ327746 FKL327746:FKM327746 FUH327746:FUI327746 GED327746:GEE327746 GNZ327746:GOA327746 GXV327746:GXW327746 HHR327746:HHS327746 HRN327746:HRO327746 IBJ327746:IBK327746 ILF327746:ILG327746 IVB327746:IVC327746 JEX327746:JEY327746 JOT327746:JOU327746 JYP327746:JYQ327746 KIL327746:KIM327746 KSH327746:KSI327746 LCD327746:LCE327746 LLZ327746:LMA327746 LVV327746:LVW327746 MFR327746:MFS327746 MPN327746:MPO327746 MZJ327746:MZK327746 NJF327746:NJG327746 NTB327746:NTC327746 OCX327746:OCY327746 OMT327746:OMU327746 OWP327746:OWQ327746 PGL327746:PGM327746 PQH327746:PQI327746 QAD327746:QAE327746 QJZ327746:QKA327746 QTV327746:QTW327746 RDR327746:RDS327746 RNN327746:RNO327746 RXJ327746:RXK327746 SHF327746:SHG327746 SRB327746:SRC327746 TAX327746:TAY327746 TKT327746:TKU327746 TUP327746:TUQ327746 UEL327746:UEM327746 UOH327746:UOI327746 UYD327746:UYE327746 VHZ327746:VIA327746 VRV327746:VRW327746 WBR327746:WBS327746 WLN327746:WLO327746 WVJ327746:WVK327746 B393282:C393282 IX393282:IY393282 ST393282:SU393282 ACP393282:ACQ393282 AML393282:AMM393282 AWH393282:AWI393282 BGD393282:BGE393282 BPZ393282:BQA393282 BZV393282:BZW393282 CJR393282:CJS393282 CTN393282:CTO393282 DDJ393282:DDK393282 DNF393282:DNG393282 DXB393282:DXC393282 EGX393282:EGY393282 EQT393282:EQU393282 FAP393282:FAQ393282 FKL393282:FKM393282 FUH393282:FUI393282 GED393282:GEE393282 GNZ393282:GOA393282 GXV393282:GXW393282 HHR393282:HHS393282 HRN393282:HRO393282 IBJ393282:IBK393282 ILF393282:ILG393282 IVB393282:IVC393282 JEX393282:JEY393282 JOT393282:JOU393282 JYP393282:JYQ393282 KIL393282:KIM393282 KSH393282:KSI393282 LCD393282:LCE393282 LLZ393282:LMA393282 LVV393282:LVW393282 MFR393282:MFS393282 MPN393282:MPO393282 MZJ393282:MZK393282 NJF393282:NJG393282 NTB393282:NTC393282 OCX393282:OCY393282 OMT393282:OMU393282 OWP393282:OWQ393282 PGL393282:PGM393282 PQH393282:PQI393282 QAD393282:QAE393282 QJZ393282:QKA393282 QTV393282:QTW393282 RDR393282:RDS393282 RNN393282:RNO393282 RXJ393282:RXK393282 SHF393282:SHG393282 SRB393282:SRC393282 TAX393282:TAY393282 TKT393282:TKU393282 TUP393282:TUQ393282 UEL393282:UEM393282 UOH393282:UOI393282 UYD393282:UYE393282 VHZ393282:VIA393282 VRV393282:VRW393282 WBR393282:WBS393282 WLN393282:WLO393282 WVJ393282:WVK393282 B458818:C458818 IX458818:IY458818 ST458818:SU458818 ACP458818:ACQ458818 AML458818:AMM458818 AWH458818:AWI458818 BGD458818:BGE458818 BPZ458818:BQA458818 BZV458818:BZW458818 CJR458818:CJS458818 CTN458818:CTO458818 DDJ458818:DDK458818 DNF458818:DNG458818 DXB458818:DXC458818 EGX458818:EGY458818 EQT458818:EQU458818 FAP458818:FAQ458818 FKL458818:FKM458818 FUH458818:FUI458818 GED458818:GEE458818 GNZ458818:GOA458818 GXV458818:GXW458818 HHR458818:HHS458818 HRN458818:HRO458818 IBJ458818:IBK458818 ILF458818:ILG458818 IVB458818:IVC458818 JEX458818:JEY458818 JOT458818:JOU458818 JYP458818:JYQ458818 KIL458818:KIM458818 KSH458818:KSI458818 LCD458818:LCE458818 LLZ458818:LMA458818 LVV458818:LVW458818 MFR458818:MFS458818 MPN458818:MPO458818 MZJ458818:MZK458818 NJF458818:NJG458818 NTB458818:NTC458818 OCX458818:OCY458818 OMT458818:OMU458818 OWP458818:OWQ458818 PGL458818:PGM458818 PQH458818:PQI458818 QAD458818:QAE458818 QJZ458818:QKA458818 QTV458818:QTW458818 RDR458818:RDS458818 RNN458818:RNO458818 RXJ458818:RXK458818 SHF458818:SHG458818 SRB458818:SRC458818 TAX458818:TAY458818 TKT458818:TKU458818 TUP458818:TUQ458818 UEL458818:UEM458818 UOH458818:UOI458818 UYD458818:UYE458818 VHZ458818:VIA458818 VRV458818:VRW458818 WBR458818:WBS458818 WLN458818:WLO458818 WVJ458818:WVK458818 B524354:C524354 IX524354:IY524354 ST524354:SU524354 ACP524354:ACQ524354 AML524354:AMM524354 AWH524354:AWI524354 BGD524354:BGE524354 BPZ524354:BQA524354 BZV524354:BZW524354 CJR524354:CJS524354 CTN524354:CTO524354 DDJ524354:DDK524354 DNF524354:DNG524354 DXB524354:DXC524354 EGX524354:EGY524354 EQT524354:EQU524354 FAP524354:FAQ524354 FKL524354:FKM524354 FUH524354:FUI524354 GED524354:GEE524354 GNZ524354:GOA524354 GXV524354:GXW524354 HHR524354:HHS524354 HRN524354:HRO524354 IBJ524354:IBK524354 ILF524354:ILG524354 IVB524354:IVC524354 JEX524354:JEY524354 JOT524354:JOU524354 JYP524354:JYQ524354 KIL524354:KIM524354 KSH524354:KSI524354 LCD524354:LCE524354 LLZ524354:LMA524354 LVV524354:LVW524354 MFR524354:MFS524354 MPN524354:MPO524354 MZJ524354:MZK524354 NJF524354:NJG524354 NTB524354:NTC524354 OCX524354:OCY524354 OMT524354:OMU524354 OWP524354:OWQ524354 PGL524354:PGM524354 PQH524354:PQI524354 QAD524354:QAE524354 QJZ524354:QKA524354 QTV524354:QTW524354 RDR524354:RDS524354 RNN524354:RNO524354 RXJ524354:RXK524354 SHF524354:SHG524354 SRB524354:SRC524354 TAX524354:TAY524354 TKT524354:TKU524354 TUP524354:TUQ524354 UEL524354:UEM524354 UOH524354:UOI524354 UYD524354:UYE524354 VHZ524354:VIA524354 VRV524354:VRW524354 WBR524354:WBS524354 WLN524354:WLO524354 WVJ524354:WVK524354 B589890:C589890 IX589890:IY589890 ST589890:SU589890 ACP589890:ACQ589890 AML589890:AMM589890 AWH589890:AWI589890 BGD589890:BGE589890 BPZ589890:BQA589890 BZV589890:BZW589890 CJR589890:CJS589890 CTN589890:CTO589890 DDJ589890:DDK589890 DNF589890:DNG589890 DXB589890:DXC589890 EGX589890:EGY589890 EQT589890:EQU589890 FAP589890:FAQ589890 FKL589890:FKM589890 FUH589890:FUI589890 GED589890:GEE589890 GNZ589890:GOA589890 GXV589890:GXW589890 HHR589890:HHS589890 HRN589890:HRO589890 IBJ589890:IBK589890 ILF589890:ILG589890 IVB589890:IVC589890 JEX589890:JEY589890 JOT589890:JOU589890 JYP589890:JYQ589890 KIL589890:KIM589890 KSH589890:KSI589890 LCD589890:LCE589890 LLZ589890:LMA589890 LVV589890:LVW589890 MFR589890:MFS589890 MPN589890:MPO589890 MZJ589890:MZK589890 NJF589890:NJG589890 NTB589890:NTC589890 OCX589890:OCY589890 OMT589890:OMU589890 OWP589890:OWQ589890 PGL589890:PGM589890 PQH589890:PQI589890 QAD589890:QAE589890 QJZ589890:QKA589890 QTV589890:QTW589890 RDR589890:RDS589890 RNN589890:RNO589890 RXJ589890:RXK589890 SHF589890:SHG589890 SRB589890:SRC589890 TAX589890:TAY589890 TKT589890:TKU589890 TUP589890:TUQ589890 UEL589890:UEM589890 UOH589890:UOI589890 UYD589890:UYE589890 VHZ589890:VIA589890 VRV589890:VRW589890 WBR589890:WBS589890 WLN589890:WLO589890 WVJ589890:WVK589890 B655426:C655426 IX655426:IY655426 ST655426:SU655426 ACP655426:ACQ655426 AML655426:AMM655426 AWH655426:AWI655426 BGD655426:BGE655426 BPZ655426:BQA655426 BZV655426:BZW655426 CJR655426:CJS655426 CTN655426:CTO655426 DDJ655426:DDK655426 DNF655426:DNG655426 DXB655426:DXC655426 EGX655426:EGY655426 EQT655426:EQU655426 FAP655426:FAQ655426 FKL655426:FKM655426 FUH655426:FUI655426 GED655426:GEE655426 GNZ655426:GOA655426 GXV655426:GXW655426 HHR655426:HHS655426 HRN655426:HRO655426 IBJ655426:IBK655426 ILF655426:ILG655426 IVB655426:IVC655426 JEX655426:JEY655426 JOT655426:JOU655426 JYP655426:JYQ655426 KIL655426:KIM655426 KSH655426:KSI655426 LCD655426:LCE655426 LLZ655426:LMA655426 LVV655426:LVW655426 MFR655426:MFS655426 MPN655426:MPO655426 MZJ655426:MZK655426 NJF655426:NJG655426 NTB655426:NTC655426 OCX655426:OCY655426 OMT655426:OMU655426 OWP655426:OWQ655426 PGL655426:PGM655426 PQH655426:PQI655426 QAD655426:QAE655426 QJZ655426:QKA655426 QTV655426:QTW655426 RDR655426:RDS655426 RNN655426:RNO655426 RXJ655426:RXK655426 SHF655426:SHG655426 SRB655426:SRC655426 TAX655426:TAY655426 TKT655426:TKU655426 TUP655426:TUQ655426 UEL655426:UEM655426 UOH655426:UOI655426 UYD655426:UYE655426 VHZ655426:VIA655426 VRV655426:VRW655426 WBR655426:WBS655426 WLN655426:WLO655426 WVJ655426:WVK655426 B720962:C720962 IX720962:IY720962 ST720962:SU720962 ACP720962:ACQ720962 AML720962:AMM720962 AWH720962:AWI720962 BGD720962:BGE720962 BPZ720962:BQA720962 BZV720962:BZW720962 CJR720962:CJS720962 CTN720962:CTO720962 DDJ720962:DDK720962 DNF720962:DNG720962 DXB720962:DXC720962 EGX720962:EGY720962 EQT720962:EQU720962 FAP720962:FAQ720962 FKL720962:FKM720962 FUH720962:FUI720962 GED720962:GEE720962 GNZ720962:GOA720962 GXV720962:GXW720962 HHR720962:HHS720962 HRN720962:HRO720962 IBJ720962:IBK720962 ILF720962:ILG720962 IVB720962:IVC720962 JEX720962:JEY720962 JOT720962:JOU720962 JYP720962:JYQ720962 KIL720962:KIM720962 KSH720962:KSI720962 LCD720962:LCE720962 LLZ720962:LMA720962 LVV720962:LVW720962 MFR720962:MFS720962 MPN720962:MPO720962 MZJ720962:MZK720962 NJF720962:NJG720962 NTB720962:NTC720962 OCX720962:OCY720962 OMT720962:OMU720962 OWP720962:OWQ720962 PGL720962:PGM720962 PQH720962:PQI720962 QAD720962:QAE720962 QJZ720962:QKA720962 QTV720962:QTW720962 RDR720962:RDS720962 RNN720962:RNO720962 RXJ720962:RXK720962 SHF720962:SHG720962 SRB720962:SRC720962 TAX720962:TAY720962 TKT720962:TKU720962 TUP720962:TUQ720962 UEL720962:UEM720962 UOH720962:UOI720962 UYD720962:UYE720962 VHZ720962:VIA720962 VRV720962:VRW720962 WBR720962:WBS720962 WLN720962:WLO720962 WVJ720962:WVK720962 B786498:C786498 IX786498:IY786498 ST786498:SU786498 ACP786498:ACQ786498 AML786498:AMM786498 AWH786498:AWI786498 BGD786498:BGE786498 BPZ786498:BQA786498 BZV786498:BZW786498 CJR786498:CJS786498 CTN786498:CTO786498 DDJ786498:DDK786498 DNF786498:DNG786498 DXB786498:DXC786498 EGX786498:EGY786498 EQT786498:EQU786498 FAP786498:FAQ786498 FKL786498:FKM786498 FUH786498:FUI786498 GED786498:GEE786498 GNZ786498:GOA786498 GXV786498:GXW786498 HHR786498:HHS786498 HRN786498:HRO786498 IBJ786498:IBK786498 ILF786498:ILG786498 IVB786498:IVC786498 JEX786498:JEY786498 JOT786498:JOU786498 JYP786498:JYQ786498 KIL786498:KIM786498 KSH786498:KSI786498 LCD786498:LCE786498 LLZ786498:LMA786498 LVV786498:LVW786498 MFR786498:MFS786498 MPN786498:MPO786498 MZJ786498:MZK786498 NJF786498:NJG786498 NTB786498:NTC786498 OCX786498:OCY786498 OMT786498:OMU786498 OWP786498:OWQ786498 PGL786498:PGM786498 PQH786498:PQI786498 QAD786498:QAE786498 QJZ786498:QKA786498 QTV786498:QTW786498 RDR786498:RDS786498 RNN786498:RNO786498 RXJ786498:RXK786498 SHF786498:SHG786498 SRB786498:SRC786498 TAX786498:TAY786498 TKT786498:TKU786498 TUP786498:TUQ786498 UEL786498:UEM786498 UOH786498:UOI786498 UYD786498:UYE786498 VHZ786498:VIA786498 VRV786498:VRW786498 WBR786498:WBS786498 WLN786498:WLO786498 WVJ786498:WVK786498 B852034:C852034 IX852034:IY852034 ST852034:SU852034 ACP852034:ACQ852034 AML852034:AMM852034 AWH852034:AWI852034 BGD852034:BGE852034 BPZ852034:BQA852034 BZV852034:BZW852034 CJR852034:CJS852034 CTN852034:CTO852034 DDJ852034:DDK852034 DNF852034:DNG852034 DXB852034:DXC852034 EGX852034:EGY852034 EQT852034:EQU852034 FAP852034:FAQ852034 FKL852034:FKM852034 FUH852034:FUI852034 GED852034:GEE852034 GNZ852034:GOA852034 GXV852034:GXW852034 HHR852034:HHS852034 HRN852034:HRO852034 IBJ852034:IBK852034 ILF852034:ILG852034 IVB852034:IVC852034 JEX852034:JEY852034 JOT852034:JOU852034 JYP852034:JYQ852034 KIL852034:KIM852034 KSH852034:KSI852034 LCD852034:LCE852034 LLZ852034:LMA852034 LVV852034:LVW852034 MFR852034:MFS852034 MPN852034:MPO852034 MZJ852034:MZK852034 NJF852034:NJG852034 NTB852034:NTC852034 OCX852034:OCY852034 OMT852034:OMU852034 OWP852034:OWQ852034 PGL852034:PGM852034 PQH852034:PQI852034 QAD852034:QAE852034 QJZ852034:QKA852034 QTV852034:QTW852034 RDR852034:RDS852034 RNN852034:RNO852034 RXJ852034:RXK852034 SHF852034:SHG852034 SRB852034:SRC852034 TAX852034:TAY852034 TKT852034:TKU852034 TUP852034:TUQ852034 UEL852034:UEM852034 UOH852034:UOI852034 UYD852034:UYE852034 VHZ852034:VIA852034 VRV852034:VRW852034 WBR852034:WBS852034 WLN852034:WLO852034 WVJ852034:WVK852034 B917570:C917570 IX917570:IY917570 ST917570:SU917570 ACP917570:ACQ917570 AML917570:AMM917570 AWH917570:AWI917570 BGD917570:BGE917570 BPZ917570:BQA917570 BZV917570:BZW917570 CJR917570:CJS917570 CTN917570:CTO917570 DDJ917570:DDK917570 DNF917570:DNG917570 DXB917570:DXC917570 EGX917570:EGY917570 EQT917570:EQU917570 FAP917570:FAQ917570 FKL917570:FKM917570 FUH917570:FUI917570 GED917570:GEE917570 GNZ917570:GOA917570 GXV917570:GXW917570 HHR917570:HHS917570 HRN917570:HRO917570 IBJ917570:IBK917570 ILF917570:ILG917570 IVB917570:IVC917570 JEX917570:JEY917570 JOT917570:JOU917570 JYP917570:JYQ917570 KIL917570:KIM917570 KSH917570:KSI917570 LCD917570:LCE917570 LLZ917570:LMA917570 LVV917570:LVW917570 MFR917570:MFS917570 MPN917570:MPO917570 MZJ917570:MZK917570 NJF917570:NJG917570 NTB917570:NTC917570 OCX917570:OCY917570 OMT917570:OMU917570 OWP917570:OWQ917570 PGL917570:PGM917570 PQH917570:PQI917570 QAD917570:QAE917570 QJZ917570:QKA917570 QTV917570:QTW917570 RDR917570:RDS917570 RNN917570:RNO917570 RXJ917570:RXK917570 SHF917570:SHG917570 SRB917570:SRC917570 TAX917570:TAY917570 TKT917570:TKU917570 TUP917570:TUQ917570 UEL917570:UEM917570 UOH917570:UOI917570 UYD917570:UYE917570 VHZ917570:VIA917570 VRV917570:VRW917570 WBR917570:WBS917570 WLN917570:WLO917570 WVJ917570:WVK917570 B983106:C983106 IX983106:IY983106 ST983106:SU983106 ACP983106:ACQ983106 AML983106:AMM983106 AWH983106:AWI983106 BGD983106:BGE983106 BPZ983106:BQA983106 BZV983106:BZW983106 CJR983106:CJS983106 CTN983106:CTO983106 DDJ983106:DDK983106 DNF983106:DNG983106 DXB983106:DXC983106 EGX983106:EGY983106 EQT983106:EQU983106 FAP983106:FAQ983106 FKL983106:FKM983106 FUH983106:FUI983106 GED983106:GEE983106 GNZ983106:GOA983106 GXV983106:GXW983106 HHR983106:HHS983106 HRN983106:HRO983106 IBJ983106:IBK983106 ILF983106:ILG983106 IVB983106:IVC983106 JEX983106:JEY983106 JOT983106:JOU983106 JYP983106:JYQ983106 KIL983106:KIM983106 KSH983106:KSI983106 LCD983106:LCE983106 LLZ983106:LMA983106 LVV983106:LVW983106 MFR983106:MFS983106 MPN983106:MPO983106 MZJ983106:MZK983106 NJF983106:NJG983106 NTB983106:NTC983106 OCX983106:OCY983106 OMT983106:OMU983106 OWP983106:OWQ983106 PGL983106:PGM983106 PQH983106:PQI983106 QAD983106:QAE983106 QJZ983106:QKA983106 QTV983106:QTW983106 RDR983106:RDS983106 RNN983106:RNO983106 RXJ983106:RXK983106 SHF983106:SHG983106 SRB983106:SRC983106 TAX983106:TAY983106 TKT983106:TKU983106 TUP983106:TUQ983106 UEL983106:UEM983106 UOH983106:UOI983106 UYD983106:UYE983106 VHZ983106:VIA983106 VRV983106:VRW983106 WBR983106:WBS983106 WLN983106:WLO983106 WVJ983106:WVK983106 B59:C59 IX59:IY59 ST59:SU59 ACP59:ACQ59 AML59:AMM59 AWH59:AWI59 BGD59:BGE59 BPZ59:BQA59 BZV59:BZW59 CJR59:CJS59 CTN59:CTO59 DDJ59:DDK59 DNF59:DNG59 DXB59:DXC59 EGX59:EGY59 EQT59:EQU59 FAP59:FAQ59 FKL59:FKM59 FUH59:FUI59 GED59:GEE59 GNZ59:GOA59 GXV59:GXW59 HHR59:HHS59 HRN59:HRO59 IBJ59:IBK59 ILF59:ILG59 IVB59:IVC59 JEX59:JEY59 JOT59:JOU59 JYP59:JYQ59 KIL59:KIM59 KSH59:KSI59 LCD59:LCE59 LLZ59:LMA59 LVV59:LVW59 MFR59:MFS59 MPN59:MPO59 MZJ59:MZK59 NJF59:NJG59 NTB59:NTC59 OCX59:OCY59 OMT59:OMU59 OWP59:OWQ59 PGL59:PGM59 PQH59:PQI59 QAD59:QAE59 QJZ59:QKA59 QTV59:QTW59 RDR59:RDS59 RNN59:RNO59 RXJ59:RXK59 SHF59:SHG59 SRB59:SRC59 TAX59:TAY59 TKT59:TKU59 TUP59:TUQ59 UEL59:UEM59 UOH59:UOI59 UYD59:UYE59 VHZ59:VIA59 VRV59:VRW59 WBR59:WBS59 WLN59:WLO59 WVJ59:WVK59 B65595:C65595 IX65595:IY65595 ST65595:SU65595 ACP65595:ACQ65595 AML65595:AMM65595 AWH65595:AWI65595 BGD65595:BGE65595 BPZ65595:BQA65595 BZV65595:BZW65595 CJR65595:CJS65595 CTN65595:CTO65595 DDJ65595:DDK65595 DNF65595:DNG65595 DXB65595:DXC65595 EGX65595:EGY65595 EQT65595:EQU65595 FAP65595:FAQ65595 FKL65595:FKM65595 FUH65595:FUI65595 GED65595:GEE65595 GNZ65595:GOA65595 GXV65595:GXW65595 HHR65595:HHS65595 HRN65595:HRO65595 IBJ65595:IBK65595 ILF65595:ILG65595 IVB65595:IVC65595 JEX65595:JEY65595 JOT65595:JOU65595 JYP65595:JYQ65595 KIL65595:KIM65595 KSH65595:KSI65595 LCD65595:LCE65595 LLZ65595:LMA65595 LVV65595:LVW65595 MFR65595:MFS65595 MPN65595:MPO65595 MZJ65595:MZK65595 NJF65595:NJG65595 NTB65595:NTC65595 OCX65595:OCY65595 OMT65595:OMU65595 OWP65595:OWQ65595 PGL65595:PGM65595 PQH65595:PQI65595 QAD65595:QAE65595 QJZ65595:QKA65595 QTV65595:QTW65595 RDR65595:RDS65595 RNN65595:RNO65595 RXJ65595:RXK65595 SHF65595:SHG65595 SRB65595:SRC65595 TAX65595:TAY65595 TKT65595:TKU65595 TUP65595:TUQ65595 UEL65595:UEM65595 UOH65595:UOI65595 UYD65595:UYE65595 VHZ65595:VIA65595 VRV65595:VRW65595 WBR65595:WBS65595 WLN65595:WLO65595 WVJ65595:WVK65595 B131131:C131131 IX131131:IY131131 ST131131:SU131131 ACP131131:ACQ131131 AML131131:AMM131131 AWH131131:AWI131131 BGD131131:BGE131131 BPZ131131:BQA131131 BZV131131:BZW131131 CJR131131:CJS131131 CTN131131:CTO131131 DDJ131131:DDK131131 DNF131131:DNG131131 DXB131131:DXC131131 EGX131131:EGY131131 EQT131131:EQU131131 FAP131131:FAQ131131 FKL131131:FKM131131 FUH131131:FUI131131 GED131131:GEE131131 GNZ131131:GOA131131 GXV131131:GXW131131 HHR131131:HHS131131 HRN131131:HRO131131 IBJ131131:IBK131131 ILF131131:ILG131131 IVB131131:IVC131131 JEX131131:JEY131131 JOT131131:JOU131131 JYP131131:JYQ131131 KIL131131:KIM131131 KSH131131:KSI131131 LCD131131:LCE131131 LLZ131131:LMA131131 LVV131131:LVW131131 MFR131131:MFS131131 MPN131131:MPO131131 MZJ131131:MZK131131 NJF131131:NJG131131 NTB131131:NTC131131 OCX131131:OCY131131 OMT131131:OMU131131 OWP131131:OWQ131131 PGL131131:PGM131131 PQH131131:PQI131131 QAD131131:QAE131131 QJZ131131:QKA131131 QTV131131:QTW131131 RDR131131:RDS131131 RNN131131:RNO131131 RXJ131131:RXK131131 SHF131131:SHG131131 SRB131131:SRC131131 TAX131131:TAY131131 TKT131131:TKU131131 TUP131131:TUQ131131 UEL131131:UEM131131 UOH131131:UOI131131 UYD131131:UYE131131 VHZ131131:VIA131131 VRV131131:VRW131131 WBR131131:WBS131131 WLN131131:WLO131131 WVJ131131:WVK131131 B196667:C196667 IX196667:IY196667 ST196667:SU196667 ACP196667:ACQ196667 AML196667:AMM196667 AWH196667:AWI196667 BGD196667:BGE196667 BPZ196667:BQA196667 BZV196667:BZW196667 CJR196667:CJS196667 CTN196667:CTO196667 DDJ196667:DDK196667 DNF196667:DNG196667 DXB196667:DXC196667 EGX196667:EGY196667 EQT196667:EQU196667 FAP196667:FAQ196667 FKL196667:FKM196667 FUH196667:FUI196667 GED196667:GEE196667 GNZ196667:GOA196667 GXV196667:GXW196667 HHR196667:HHS196667 HRN196667:HRO196667 IBJ196667:IBK196667 ILF196667:ILG196667 IVB196667:IVC196667 JEX196667:JEY196667 JOT196667:JOU196667 JYP196667:JYQ196667 KIL196667:KIM196667 KSH196667:KSI196667 LCD196667:LCE196667 LLZ196667:LMA196667 LVV196667:LVW196667 MFR196667:MFS196667 MPN196667:MPO196667 MZJ196667:MZK196667 NJF196667:NJG196667 NTB196667:NTC196667 OCX196667:OCY196667 OMT196667:OMU196667 OWP196667:OWQ196667 PGL196667:PGM196667 PQH196667:PQI196667 QAD196667:QAE196667 QJZ196667:QKA196667 QTV196667:QTW196667 RDR196667:RDS196667 RNN196667:RNO196667 RXJ196667:RXK196667 SHF196667:SHG196667 SRB196667:SRC196667 TAX196667:TAY196667 TKT196667:TKU196667 TUP196667:TUQ196667 UEL196667:UEM196667 UOH196667:UOI196667 UYD196667:UYE196667 VHZ196667:VIA196667 VRV196667:VRW196667 WBR196667:WBS196667 WLN196667:WLO196667 WVJ196667:WVK196667 B262203:C262203 IX262203:IY262203 ST262203:SU262203 ACP262203:ACQ262203 AML262203:AMM262203 AWH262203:AWI262203 BGD262203:BGE262203 BPZ262203:BQA262203 BZV262203:BZW262203 CJR262203:CJS262203 CTN262203:CTO262203 DDJ262203:DDK262203 DNF262203:DNG262203 DXB262203:DXC262203 EGX262203:EGY262203 EQT262203:EQU262203 FAP262203:FAQ262203 FKL262203:FKM262203 FUH262203:FUI262203 GED262203:GEE262203 GNZ262203:GOA262203 GXV262203:GXW262203 HHR262203:HHS262203 HRN262203:HRO262203 IBJ262203:IBK262203 ILF262203:ILG262203 IVB262203:IVC262203 JEX262203:JEY262203 JOT262203:JOU262203 JYP262203:JYQ262203 KIL262203:KIM262203 KSH262203:KSI262203 LCD262203:LCE262203 LLZ262203:LMA262203 LVV262203:LVW262203 MFR262203:MFS262203 MPN262203:MPO262203 MZJ262203:MZK262203 NJF262203:NJG262203 NTB262203:NTC262203 OCX262203:OCY262203 OMT262203:OMU262203 OWP262203:OWQ262203 PGL262203:PGM262203 PQH262203:PQI262203 QAD262203:QAE262203 QJZ262203:QKA262203 QTV262203:QTW262203 RDR262203:RDS262203 RNN262203:RNO262203 RXJ262203:RXK262203 SHF262203:SHG262203 SRB262203:SRC262203 TAX262203:TAY262203 TKT262203:TKU262203 TUP262203:TUQ262203 UEL262203:UEM262203 UOH262203:UOI262203 UYD262203:UYE262203 VHZ262203:VIA262203 VRV262203:VRW262203 WBR262203:WBS262203 WLN262203:WLO262203 WVJ262203:WVK262203 B327739:C327739 IX327739:IY327739 ST327739:SU327739 ACP327739:ACQ327739 AML327739:AMM327739 AWH327739:AWI327739 BGD327739:BGE327739 BPZ327739:BQA327739 BZV327739:BZW327739 CJR327739:CJS327739 CTN327739:CTO327739 DDJ327739:DDK327739 DNF327739:DNG327739 DXB327739:DXC327739 EGX327739:EGY327739 EQT327739:EQU327739 FAP327739:FAQ327739 FKL327739:FKM327739 FUH327739:FUI327739 GED327739:GEE327739 GNZ327739:GOA327739 GXV327739:GXW327739 HHR327739:HHS327739 HRN327739:HRO327739 IBJ327739:IBK327739 ILF327739:ILG327739 IVB327739:IVC327739 JEX327739:JEY327739 JOT327739:JOU327739 JYP327739:JYQ327739 KIL327739:KIM327739 KSH327739:KSI327739 LCD327739:LCE327739 LLZ327739:LMA327739 LVV327739:LVW327739 MFR327739:MFS327739 MPN327739:MPO327739 MZJ327739:MZK327739 NJF327739:NJG327739 NTB327739:NTC327739 OCX327739:OCY327739 OMT327739:OMU327739 OWP327739:OWQ327739 PGL327739:PGM327739 PQH327739:PQI327739 QAD327739:QAE327739 QJZ327739:QKA327739 QTV327739:QTW327739 RDR327739:RDS327739 RNN327739:RNO327739 RXJ327739:RXK327739 SHF327739:SHG327739 SRB327739:SRC327739 TAX327739:TAY327739 TKT327739:TKU327739 TUP327739:TUQ327739 UEL327739:UEM327739 UOH327739:UOI327739 UYD327739:UYE327739 VHZ327739:VIA327739 VRV327739:VRW327739 WBR327739:WBS327739 WLN327739:WLO327739 WVJ327739:WVK327739 B393275:C393275 IX393275:IY393275 ST393275:SU393275 ACP393275:ACQ393275 AML393275:AMM393275 AWH393275:AWI393275 BGD393275:BGE393275 BPZ393275:BQA393275 BZV393275:BZW393275 CJR393275:CJS393275 CTN393275:CTO393275 DDJ393275:DDK393275 DNF393275:DNG393275 DXB393275:DXC393275 EGX393275:EGY393275 EQT393275:EQU393275 FAP393275:FAQ393275 FKL393275:FKM393275 FUH393275:FUI393275 GED393275:GEE393275 GNZ393275:GOA393275 GXV393275:GXW393275 HHR393275:HHS393275 HRN393275:HRO393275 IBJ393275:IBK393275 ILF393275:ILG393275 IVB393275:IVC393275 JEX393275:JEY393275 JOT393275:JOU393275 JYP393275:JYQ393275 KIL393275:KIM393275 KSH393275:KSI393275 LCD393275:LCE393275 LLZ393275:LMA393275 LVV393275:LVW393275 MFR393275:MFS393275 MPN393275:MPO393275 MZJ393275:MZK393275 NJF393275:NJG393275 NTB393275:NTC393275 OCX393275:OCY393275 OMT393275:OMU393275 OWP393275:OWQ393275 PGL393275:PGM393275 PQH393275:PQI393275 QAD393275:QAE393275 QJZ393275:QKA393275 QTV393275:QTW393275 RDR393275:RDS393275 RNN393275:RNO393275 RXJ393275:RXK393275 SHF393275:SHG393275 SRB393275:SRC393275 TAX393275:TAY393275 TKT393275:TKU393275 TUP393275:TUQ393275 UEL393275:UEM393275 UOH393275:UOI393275 UYD393275:UYE393275 VHZ393275:VIA393275 VRV393275:VRW393275 WBR393275:WBS393275 WLN393275:WLO393275 WVJ393275:WVK393275 B458811:C458811 IX458811:IY458811 ST458811:SU458811 ACP458811:ACQ458811 AML458811:AMM458811 AWH458811:AWI458811 BGD458811:BGE458811 BPZ458811:BQA458811 BZV458811:BZW458811 CJR458811:CJS458811 CTN458811:CTO458811 DDJ458811:DDK458811 DNF458811:DNG458811 DXB458811:DXC458811 EGX458811:EGY458811 EQT458811:EQU458811 FAP458811:FAQ458811 FKL458811:FKM458811 FUH458811:FUI458811 GED458811:GEE458811 GNZ458811:GOA458811 GXV458811:GXW458811 HHR458811:HHS458811 HRN458811:HRO458811 IBJ458811:IBK458811 ILF458811:ILG458811 IVB458811:IVC458811 JEX458811:JEY458811 JOT458811:JOU458811 JYP458811:JYQ458811 KIL458811:KIM458811 KSH458811:KSI458811 LCD458811:LCE458811 LLZ458811:LMA458811 LVV458811:LVW458811 MFR458811:MFS458811 MPN458811:MPO458811 MZJ458811:MZK458811 NJF458811:NJG458811 NTB458811:NTC458811 OCX458811:OCY458811 OMT458811:OMU458811 OWP458811:OWQ458811 PGL458811:PGM458811 PQH458811:PQI458811 QAD458811:QAE458811 QJZ458811:QKA458811 QTV458811:QTW458811 RDR458811:RDS458811 RNN458811:RNO458811 RXJ458811:RXK458811 SHF458811:SHG458811 SRB458811:SRC458811 TAX458811:TAY458811 TKT458811:TKU458811 TUP458811:TUQ458811 UEL458811:UEM458811 UOH458811:UOI458811 UYD458811:UYE458811 VHZ458811:VIA458811 VRV458811:VRW458811 WBR458811:WBS458811 WLN458811:WLO458811 WVJ458811:WVK458811 B524347:C524347 IX524347:IY524347 ST524347:SU524347 ACP524347:ACQ524347 AML524347:AMM524347 AWH524347:AWI524347 BGD524347:BGE524347 BPZ524347:BQA524347 BZV524347:BZW524347 CJR524347:CJS524347 CTN524347:CTO524347 DDJ524347:DDK524347 DNF524347:DNG524347 DXB524347:DXC524347 EGX524347:EGY524347 EQT524347:EQU524347 FAP524347:FAQ524347 FKL524347:FKM524347 FUH524347:FUI524347 GED524347:GEE524347 GNZ524347:GOA524347 GXV524347:GXW524347 HHR524347:HHS524347 HRN524347:HRO524347 IBJ524347:IBK524347 ILF524347:ILG524347 IVB524347:IVC524347 JEX524347:JEY524347 JOT524347:JOU524347 JYP524347:JYQ524347 KIL524347:KIM524347 KSH524347:KSI524347 LCD524347:LCE524347 LLZ524347:LMA524347 LVV524347:LVW524347 MFR524347:MFS524347 MPN524347:MPO524347 MZJ524347:MZK524347 NJF524347:NJG524347 NTB524347:NTC524347 OCX524347:OCY524347 OMT524347:OMU524347 OWP524347:OWQ524347 PGL524347:PGM524347 PQH524347:PQI524347 QAD524347:QAE524347 QJZ524347:QKA524347 QTV524347:QTW524347 RDR524347:RDS524347 RNN524347:RNO524347 RXJ524347:RXK524347 SHF524347:SHG524347 SRB524347:SRC524347 TAX524347:TAY524347 TKT524347:TKU524347 TUP524347:TUQ524347 UEL524347:UEM524347 UOH524347:UOI524347 UYD524347:UYE524347 VHZ524347:VIA524347 VRV524347:VRW524347 WBR524347:WBS524347 WLN524347:WLO524347 WVJ524347:WVK524347 B589883:C589883 IX589883:IY589883 ST589883:SU589883 ACP589883:ACQ589883 AML589883:AMM589883 AWH589883:AWI589883 BGD589883:BGE589883 BPZ589883:BQA589883 BZV589883:BZW589883 CJR589883:CJS589883 CTN589883:CTO589883 DDJ589883:DDK589883 DNF589883:DNG589883 DXB589883:DXC589883 EGX589883:EGY589883 EQT589883:EQU589883 FAP589883:FAQ589883 FKL589883:FKM589883 FUH589883:FUI589883 GED589883:GEE589883 GNZ589883:GOA589883 GXV589883:GXW589883 HHR589883:HHS589883 HRN589883:HRO589883 IBJ589883:IBK589883 ILF589883:ILG589883 IVB589883:IVC589883 JEX589883:JEY589883 JOT589883:JOU589883 JYP589883:JYQ589883 KIL589883:KIM589883 KSH589883:KSI589883 LCD589883:LCE589883 LLZ589883:LMA589883 LVV589883:LVW589883 MFR589883:MFS589883 MPN589883:MPO589883 MZJ589883:MZK589883 NJF589883:NJG589883 NTB589883:NTC589883 OCX589883:OCY589883 OMT589883:OMU589883 OWP589883:OWQ589883 PGL589883:PGM589883 PQH589883:PQI589883 QAD589883:QAE589883 QJZ589883:QKA589883 QTV589883:QTW589883 RDR589883:RDS589883 RNN589883:RNO589883 RXJ589883:RXK589883 SHF589883:SHG589883 SRB589883:SRC589883 TAX589883:TAY589883 TKT589883:TKU589883 TUP589883:TUQ589883 UEL589883:UEM589883 UOH589883:UOI589883 UYD589883:UYE589883 VHZ589883:VIA589883 VRV589883:VRW589883 WBR589883:WBS589883 WLN589883:WLO589883 WVJ589883:WVK589883 B655419:C655419 IX655419:IY655419 ST655419:SU655419 ACP655419:ACQ655419 AML655419:AMM655419 AWH655419:AWI655419 BGD655419:BGE655419 BPZ655419:BQA655419 BZV655419:BZW655419 CJR655419:CJS655419 CTN655419:CTO655419 DDJ655419:DDK655419 DNF655419:DNG655419 DXB655419:DXC655419 EGX655419:EGY655419 EQT655419:EQU655419 FAP655419:FAQ655419 FKL655419:FKM655419 FUH655419:FUI655419 GED655419:GEE655419 GNZ655419:GOA655419 GXV655419:GXW655419 HHR655419:HHS655419 HRN655419:HRO655419 IBJ655419:IBK655419 ILF655419:ILG655419 IVB655419:IVC655419 JEX655419:JEY655419 JOT655419:JOU655419 JYP655419:JYQ655419 KIL655419:KIM655419 KSH655419:KSI655419 LCD655419:LCE655419 LLZ655419:LMA655419 LVV655419:LVW655419 MFR655419:MFS655419 MPN655419:MPO655419 MZJ655419:MZK655419 NJF655419:NJG655419 NTB655419:NTC655419 OCX655419:OCY655419 OMT655419:OMU655419 OWP655419:OWQ655419 PGL655419:PGM655419 PQH655419:PQI655419 QAD655419:QAE655419 QJZ655419:QKA655419 QTV655419:QTW655419 RDR655419:RDS655419 RNN655419:RNO655419 RXJ655419:RXK655419 SHF655419:SHG655419 SRB655419:SRC655419 TAX655419:TAY655419 TKT655419:TKU655419 TUP655419:TUQ655419 UEL655419:UEM655419 UOH655419:UOI655419 UYD655419:UYE655419 VHZ655419:VIA655419 VRV655419:VRW655419 WBR655419:WBS655419 WLN655419:WLO655419 WVJ655419:WVK655419 B720955:C720955 IX720955:IY720955 ST720955:SU720955 ACP720955:ACQ720955 AML720955:AMM720955 AWH720955:AWI720955 BGD720955:BGE720955 BPZ720955:BQA720955 BZV720955:BZW720955 CJR720955:CJS720955 CTN720955:CTO720955 DDJ720955:DDK720955 DNF720955:DNG720955 DXB720955:DXC720955 EGX720955:EGY720955 EQT720955:EQU720955 FAP720955:FAQ720955 FKL720955:FKM720955 FUH720955:FUI720955 GED720955:GEE720955 GNZ720955:GOA720955 GXV720955:GXW720955 HHR720955:HHS720955 HRN720955:HRO720955 IBJ720955:IBK720955 ILF720955:ILG720955 IVB720955:IVC720955 JEX720955:JEY720955 JOT720955:JOU720955 JYP720955:JYQ720955 KIL720955:KIM720955 KSH720955:KSI720955 LCD720955:LCE720955 LLZ720955:LMA720955 LVV720955:LVW720955 MFR720955:MFS720955 MPN720955:MPO720955 MZJ720955:MZK720955 NJF720955:NJG720955 NTB720955:NTC720955 OCX720955:OCY720955 OMT720955:OMU720955 OWP720955:OWQ720955 PGL720955:PGM720955 PQH720955:PQI720955 QAD720955:QAE720955 QJZ720955:QKA720955 QTV720955:QTW720955 RDR720955:RDS720955 RNN720955:RNO720955 RXJ720955:RXK720955 SHF720955:SHG720955 SRB720955:SRC720955 TAX720955:TAY720955 TKT720955:TKU720955 TUP720955:TUQ720955 UEL720955:UEM720955 UOH720955:UOI720955 UYD720955:UYE720955 VHZ720955:VIA720955 VRV720955:VRW720955 WBR720955:WBS720955 WLN720955:WLO720955 WVJ720955:WVK720955 B786491:C786491 IX786491:IY786491 ST786491:SU786491 ACP786491:ACQ786491 AML786491:AMM786491 AWH786491:AWI786491 BGD786491:BGE786491 BPZ786491:BQA786491 BZV786491:BZW786491 CJR786491:CJS786491 CTN786491:CTO786491 DDJ786491:DDK786491 DNF786491:DNG786491 DXB786491:DXC786491 EGX786491:EGY786491 EQT786491:EQU786491 FAP786491:FAQ786491 FKL786491:FKM786491 FUH786491:FUI786491 GED786491:GEE786491 GNZ786491:GOA786491 GXV786491:GXW786491 HHR786491:HHS786491 HRN786491:HRO786491 IBJ786491:IBK786491 ILF786491:ILG786491 IVB786491:IVC786491 JEX786491:JEY786491 JOT786491:JOU786491 JYP786491:JYQ786491 KIL786491:KIM786491 KSH786491:KSI786491 LCD786491:LCE786491 LLZ786491:LMA786491 LVV786491:LVW786491 MFR786491:MFS786491 MPN786491:MPO786491 MZJ786491:MZK786491 NJF786491:NJG786491 NTB786491:NTC786491 OCX786491:OCY786491 OMT786491:OMU786491 OWP786491:OWQ786491 PGL786491:PGM786491 PQH786491:PQI786491 QAD786491:QAE786491 QJZ786491:QKA786491 QTV786491:QTW786491 RDR786491:RDS786491 RNN786491:RNO786491 RXJ786491:RXK786491 SHF786491:SHG786491 SRB786491:SRC786491 TAX786491:TAY786491 TKT786491:TKU786491 TUP786491:TUQ786491 UEL786491:UEM786491 UOH786491:UOI786491 UYD786491:UYE786491 VHZ786491:VIA786491 VRV786491:VRW786491 WBR786491:WBS786491 WLN786491:WLO786491 WVJ786491:WVK786491 B852027:C852027 IX852027:IY852027 ST852027:SU852027 ACP852027:ACQ852027 AML852027:AMM852027 AWH852027:AWI852027 BGD852027:BGE852027 BPZ852027:BQA852027 BZV852027:BZW852027 CJR852027:CJS852027 CTN852027:CTO852027 DDJ852027:DDK852027 DNF852027:DNG852027 DXB852027:DXC852027 EGX852027:EGY852027 EQT852027:EQU852027 FAP852027:FAQ852027 FKL852027:FKM852027 FUH852027:FUI852027 GED852027:GEE852027 GNZ852027:GOA852027 GXV852027:GXW852027 HHR852027:HHS852027 HRN852027:HRO852027 IBJ852027:IBK852027 ILF852027:ILG852027 IVB852027:IVC852027 JEX852027:JEY852027 JOT852027:JOU852027 JYP852027:JYQ852027 KIL852027:KIM852027 KSH852027:KSI852027 LCD852027:LCE852027 LLZ852027:LMA852027 LVV852027:LVW852027 MFR852027:MFS852027 MPN852027:MPO852027 MZJ852027:MZK852027 NJF852027:NJG852027 NTB852027:NTC852027 OCX852027:OCY852027 OMT852027:OMU852027 OWP852027:OWQ852027 PGL852027:PGM852027 PQH852027:PQI852027 QAD852027:QAE852027 QJZ852027:QKA852027 QTV852027:QTW852027 RDR852027:RDS852027 RNN852027:RNO852027 RXJ852027:RXK852027 SHF852027:SHG852027 SRB852027:SRC852027 TAX852027:TAY852027 TKT852027:TKU852027 TUP852027:TUQ852027 UEL852027:UEM852027 UOH852027:UOI852027 UYD852027:UYE852027 VHZ852027:VIA852027 VRV852027:VRW852027 WBR852027:WBS852027 WLN852027:WLO852027 WVJ852027:WVK852027 B917563:C917563 IX917563:IY917563 ST917563:SU917563 ACP917563:ACQ917563 AML917563:AMM917563 AWH917563:AWI917563 BGD917563:BGE917563 BPZ917563:BQA917563 BZV917563:BZW917563 CJR917563:CJS917563 CTN917563:CTO917563 DDJ917563:DDK917563 DNF917563:DNG917563 DXB917563:DXC917563 EGX917563:EGY917563 EQT917563:EQU917563 FAP917563:FAQ917563 FKL917563:FKM917563 FUH917563:FUI917563 GED917563:GEE917563 GNZ917563:GOA917563 GXV917563:GXW917563 HHR917563:HHS917563 HRN917563:HRO917563 IBJ917563:IBK917563 ILF917563:ILG917563 IVB917563:IVC917563 JEX917563:JEY917563 JOT917563:JOU917563 JYP917563:JYQ917563 KIL917563:KIM917563 KSH917563:KSI917563 LCD917563:LCE917563 LLZ917563:LMA917563 LVV917563:LVW917563 MFR917563:MFS917563 MPN917563:MPO917563 MZJ917563:MZK917563 NJF917563:NJG917563 NTB917563:NTC917563 OCX917563:OCY917563 OMT917563:OMU917563 OWP917563:OWQ917563 PGL917563:PGM917563 PQH917563:PQI917563 QAD917563:QAE917563 QJZ917563:QKA917563 QTV917563:QTW917563 RDR917563:RDS917563 RNN917563:RNO917563 RXJ917563:RXK917563 SHF917563:SHG917563 SRB917563:SRC917563 TAX917563:TAY917563 TKT917563:TKU917563 TUP917563:TUQ917563 UEL917563:UEM917563 UOH917563:UOI917563 UYD917563:UYE917563 VHZ917563:VIA917563 VRV917563:VRW917563 WBR917563:WBS917563 WLN917563:WLO917563 WVJ917563:WVK917563 B983099:C983099 IX983099:IY983099 ST983099:SU983099 ACP983099:ACQ983099 AML983099:AMM983099 AWH983099:AWI983099 BGD983099:BGE983099 BPZ983099:BQA983099 BZV983099:BZW983099 CJR983099:CJS983099 CTN983099:CTO983099 DDJ983099:DDK983099 DNF983099:DNG983099 DXB983099:DXC983099 EGX983099:EGY983099 EQT983099:EQU983099 FAP983099:FAQ983099 FKL983099:FKM983099 FUH983099:FUI983099 GED983099:GEE983099 GNZ983099:GOA983099 GXV983099:GXW983099 HHR983099:HHS983099 HRN983099:HRO983099 IBJ983099:IBK983099 ILF983099:ILG983099 IVB983099:IVC983099 JEX983099:JEY983099 JOT983099:JOU983099 JYP983099:JYQ983099 KIL983099:KIM983099 KSH983099:KSI983099 LCD983099:LCE983099 LLZ983099:LMA983099 LVV983099:LVW983099 MFR983099:MFS983099 MPN983099:MPO983099 MZJ983099:MZK983099 NJF983099:NJG983099 NTB983099:NTC983099 OCX983099:OCY983099 OMT983099:OMU983099 OWP983099:OWQ983099 PGL983099:PGM983099 PQH983099:PQI983099 QAD983099:QAE983099 QJZ983099:QKA983099 QTV983099:QTW983099 RDR983099:RDS983099 RNN983099:RNO983099 RXJ983099:RXK983099 SHF983099:SHG983099 SRB983099:SRC983099 TAX983099:TAY983099 TKT983099:TKU983099 TUP983099:TUQ983099 UEL983099:UEM983099 UOH983099:UOI983099 UYD983099:UYE983099 VHZ983099:VIA983099 VRV983099:VRW983099 WBR983099:WBS983099 WLN983099:WLO983099 WVJ983099:WVK983099 WVL8:WVL37 WLP8:WLP37 WBT8:WBT37 VRX8:VRX37 VIB8:VIB37 UYF8:UYF37 UOJ8:UOJ37 UEN8:UEN37 TUR8:TUR37 TKV8:TKV37 TAZ8:TAZ37 SRD8:SRD37 SHH8:SHH37 RXL8:RXL37 RNP8:RNP37 RDT8:RDT37 QTX8:QTX37 QKB8:QKB37 QAF8:QAF37 PQJ8:PQJ37 PGN8:PGN37 OWR8:OWR37 OMV8:OMV37 OCZ8:OCZ37 NTD8:NTD37 NJH8:NJH37 MZL8:MZL37 MPP8:MPP37 MFT8:MFT37 LVX8:LVX37 LMB8:LMB37 LCF8:LCF37 KSJ8:KSJ37 KIN8:KIN37 JYR8:JYR37 JOV8:JOV37 JEZ8:JEZ37 IVD8:IVD37 ILH8:ILH37 IBL8:IBL37 HRP8:HRP37 HHT8:HHT37 GXX8:GXX37 GOB8:GOB37 GEF8:GEF37 FUJ8:FUJ37 FKN8:FKN37 FAR8:FAR37 EQV8:EQV37 EGZ8:EGZ37 DXD8:DXD37 DNH8:DNH37 DDL8:DDL37 CTP8:CTP37 CJT8:CJT37 BZX8:BZX37 BQB8:BQB37 BGF8:BGF37 AWJ8:AWJ37 AMN8:AMN37 ACR8:ACR37 SV8:SV37 IZ8:IZ37 D8:D37 WVI8:WVI37 WLM8:WLM37 WBQ8:WBQ37 VRU8:VRU37 VHY8:VHY37 UYC8:UYC37 UOG8:UOG37 UEK8:UEK37 TUO8:TUO37 TKS8:TKS37 TAW8:TAW37 SRA8:SRA37 SHE8:SHE37 RXI8:RXI37 RNM8:RNM37 RDQ8:RDQ37 QTU8:QTU37 QJY8:QJY37 QAC8:QAC37 PQG8:PQG37 PGK8:PGK37 OWO8:OWO37 OMS8:OMS37 OCW8:OCW37 NTA8:NTA37 NJE8:NJE37 MZI8:MZI37 MPM8:MPM37 MFQ8:MFQ37 LVU8:LVU37 LLY8:LLY37 LCC8:LCC37 KSG8:KSG37 KIK8:KIK37 JYO8:JYO37 JOS8:JOS37 JEW8:JEW37 IVA8:IVA37 ILE8:ILE37 IBI8:IBI37 HRM8:HRM37 HHQ8:HHQ37 GXU8:GXU37 GNY8:GNY37 GEC8:GEC37 FUG8:FUG37 FKK8:FKK37 FAO8:FAO37 EQS8:EQS37 EGW8:EGW37 DXA8:DXA37 DNE8:DNE37 DDI8:DDI37 CTM8:CTM37 CJQ8:CJQ37 BZU8:BZU37 BPY8:BPY37 BGC8:BGC37 AWG8:AWG37 AMK8:AMK37 ACO8:ACO37 SS8:SS37 IW8:IW37 A8:A37</xm:sqref>
        </x14:dataValidation>
        <x14:dataValidation type="whole" allowBlank="1" showInputMessage="1" showErrorMessage="1" errorTitle="Error" error="Por favor ingrese números enteros">
          <x14:formula1>
            <xm:f>0</xm:f>
          </x14:formula1>
          <x14:formula2>
            <xm:f>1000000000</xm:f>
          </x14:formula2>
          <xm:sqref>B60:B63 IX60:IX63 ST60:ST63 ACP60:ACP63 AML60:AML63 AWH60:AWH63 BGD60:BGD63 BPZ60:BPZ63 BZV60:BZV63 CJR60:CJR63 CTN60:CTN63 DDJ60:DDJ63 DNF60:DNF63 DXB60:DXB63 EGX60:EGX63 EQT60:EQT63 FAP60:FAP63 FKL60:FKL63 FUH60:FUH63 GED60:GED63 GNZ60:GNZ63 GXV60:GXV63 HHR60:HHR63 HRN60:HRN63 IBJ60:IBJ63 ILF60:ILF63 IVB60:IVB63 JEX60:JEX63 JOT60:JOT63 JYP60:JYP63 KIL60:KIL63 KSH60:KSH63 LCD60:LCD63 LLZ60:LLZ63 LVV60:LVV63 MFR60:MFR63 MPN60:MPN63 MZJ60:MZJ63 NJF60:NJF63 NTB60:NTB63 OCX60:OCX63 OMT60:OMT63 OWP60:OWP63 PGL60:PGL63 PQH60:PQH63 QAD60:QAD63 QJZ60:QJZ63 QTV60:QTV63 RDR60:RDR63 RNN60:RNN63 RXJ60:RXJ63 SHF60:SHF63 SRB60:SRB63 TAX60:TAX63 TKT60:TKT63 TUP60:TUP63 UEL60:UEL63 UOH60:UOH63 UYD60:UYD63 VHZ60:VHZ63 VRV60:VRV63 WBR60:WBR63 WLN60:WLN63 WVJ60:WVJ63 B65596:B65599 IX65596:IX65599 ST65596:ST65599 ACP65596:ACP65599 AML65596:AML65599 AWH65596:AWH65599 BGD65596:BGD65599 BPZ65596:BPZ65599 BZV65596:BZV65599 CJR65596:CJR65599 CTN65596:CTN65599 DDJ65596:DDJ65599 DNF65596:DNF65599 DXB65596:DXB65599 EGX65596:EGX65599 EQT65596:EQT65599 FAP65596:FAP65599 FKL65596:FKL65599 FUH65596:FUH65599 GED65596:GED65599 GNZ65596:GNZ65599 GXV65596:GXV65599 HHR65596:HHR65599 HRN65596:HRN65599 IBJ65596:IBJ65599 ILF65596:ILF65599 IVB65596:IVB65599 JEX65596:JEX65599 JOT65596:JOT65599 JYP65596:JYP65599 KIL65596:KIL65599 KSH65596:KSH65599 LCD65596:LCD65599 LLZ65596:LLZ65599 LVV65596:LVV65599 MFR65596:MFR65599 MPN65596:MPN65599 MZJ65596:MZJ65599 NJF65596:NJF65599 NTB65596:NTB65599 OCX65596:OCX65599 OMT65596:OMT65599 OWP65596:OWP65599 PGL65596:PGL65599 PQH65596:PQH65599 QAD65596:QAD65599 QJZ65596:QJZ65599 QTV65596:QTV65599 RDR65596:RDR65599 RNN65596:RNN65599 RXJ65596:RXJ65599 SHF65596:SHF65599 SRB65596:SRB65599 TAX65596:TAX65599 TKT65596:TKT65599 TUP65596:TUP65599 UEL65596:UEL65599 UOH65596:UOH65599 UYD65596:UYD65599 VHZ65596:VHZ65599 VRV65596:VRV65599 WBR65596:WBR65599 WLN65596:WLN65599 WVJ65596:WVJ65599 B131132:B131135 IX131132:IX131135 ST131132:ST131135 ACP131132:ACP131135 AML131132:AML131135 AWH131132:AWH131135 BGD131132:BGD131135 BPZ131132:BPZ131135 BZV131132:BZV131135 CJR131132:CJR131135 CTN131132:CTN131135 DDJ131132:DDJ131135 DNF131132:DNF131135 DXB131132:DXB131135 EGX131132:EGX131135 EQT131132:EQT131135 FAP131132:FAP131135 FKL131132:FKL131135 FUH131132:FUH131135 GED131132:GED131135 GNZ131132:GNZ131135 GXV131132:GXV131135 HHR131132:HHR131135 HRN131132:HRN131135 IBJ131132:IBJ131135 ILF131132:ILF131135 IVB131132:IVB131135 JEX131132:JEX131135 JOT131132:JOT131135 JYP131132:JYP131135 KIL131132:KIL131135 KSH131132:KSH131135 LCD131132:LCD131135 LLZ131132:LLZ131135 LVV131132:LVV131135 MFR131132:MFR131135 MPN131132:MPN131135 MZJ131132:MZJ131135 NJF131132:NJF131135 NTB131132:NTB131135 OCX131132:OCX131135 OMT131132:OMT131135 OWP131132:OWP131135 PGL131132:PGL131135 PQH131132:PQH131135 QAD131132:QAD131135 QJZ131132:QJZ131135 QTV131132:QTV131135 RDR131132:RDR131135 RNN131132:RNN131135 RXJ131132:RXJ131135 SHF131132:SHF131135 SRB131132:SRB131135 TAX131132:TAX131135 TKT131132:TKT131135 TUP131132:TUP131135 UEL131132:UEL131135 UOH131132:UOH131135 UYD131132:UYD131135 VHZ131132:VHZ131135 VRV131132:VRV131135 WBR131132:WBR131135 WLN131132:WLN131135 WVJ131132:WVJ131135 B196668:B196671 IX196668:IX196671 ST196668:ST196671 ACP196668:ACP196671 AML196668:AML196671 AWH196668:AWH196671 BGD196668:BGD196671 BPZ196668:BPZ196671 BZV196668:BZV196671 CJR196668:CJR196671 CTN196668:CTN196671 DDJ196668:DDJ196671 DNF196668:DNF196671 DXB196668:DXB196671 EGX196668:EGX196671 EQT196668:EQT196671 FAP196668:FAP196671 FKL196668:FKL196671 FUH196668:FUH196671 GED196668:GED196671 GNZ196668:GNZ196671 GXV196668:GXV196671 HHR196668:HHR196671 HRN196668:HRN196671 IBJ196668:IBJ196671 ILF196668:ILF196671 IVB196668:IVB196671 JEX196668:JEX196671 JOT196668:JOT196671 JYP196668:JYP196671 KIL196668:KIL196671 KSH196668:KSH196671 LCD196668:LCD196671 LLZ196668:LLZ196671 LVV196668:LVV196671 MFR196668:MFR196671 MPN196668:MPN196671 MZJ196668:MZJ196671 NJF196668:NJF196671 NTB196668:NTB196671 OCX196668:OCX196671 OMT196668:OMT196671 OWP196668:OWP196671 PGL196668:PGL196671 PQH196668:PQH196671 QAD196668:QAD196671 QJZ196668:QJZ196671 QTV196668:QTV196671 RDR196668:RDR196671 RNN196668:RNN196671 RXJ196668:RXJ196671 SHF196668:SHF196671 SRB196668:SRB196671 TAX196668:TAX196671 TKT196668:TKT196671 TUP196668:TUP196671 UEL196668:UEL196671 UOH196668:UOH196671 UYD196668:UYD196671 VHZ196668:VHZ196671 VRV196668:VRV196671 WBR196668:WBR196671 WLN196668:WLN196671 WVJ196668:WVJ196671 B262204:B262207 IX262204:IX262207 ST262204:ST262207 ACP262204:ACP262207 AML262204:AML262207 AWH262204:AWH262207 BGD262204:BGD262207 BPZ262204:BPZ262207 BZV262204:BZV262207 CJR262204:CJR262207 CTN262204:CTN262207 DDJ262204:DDJ262207 DNF262204:DNF262207 DXB262204:DXB262207 EGX262204:EGX262207 EQT262204:EQT262207 FAP262204:FAP262207 FKL262204:FKL262207 FUH262204:FUH262207 GED262204:GED262207 GNZ262204:GNZ262207 GXV262204:GXV262207 HHR262204:HHR262207 HRN262204:HRN262207 IBJ262204:IBJ262207 ILF262204:ILF262207 IVB262204:IVB262207 JEX262204:JEX262207 JOT262204:JOT262207 JYP262204:JYP262207 KIL262204:KIL262207 KSH262204:KSH262207 LCD262204:LCD262207 LLZ262204:LLZ262207 LVV262204:LVV262207 MFR262204:MFR262207 MPN262204:MPN262207 MZJ262204:MZJ262207 NJF262204:NJF262207 NTB262204:NTB262207 OCX262204:OCX262207 OMT262204:OMT262207 OWP262204:OWP262207 PGL262204:PGL262207 PQH262204:PQH262207 QAD262204:QAD262207 QJZ262204:QJZ262207 QTV262204:QTV262207 RDR262204:RDR262207 RNN262204:RNN262207 RXJ262204:RXJ262207 SHF262204:SHF262207 SRB262204:SRB262207 TAX262204:TAX262207 TKT262204:TKT262207 TUP262204:TUP262207 UEL262204:UEL262207 UOH262204:UOH262207 UYD262204:UYD262207 VHZ262204:VHZ262207 VRV262204:VRV262207 WBR262204:WBR262207 WLN262204:WLN262207 WVJ262204:WVJ262207 B327740:B327743 IX327740:IX327743 ST327740:ST327743 ACP327740:ACP327743 AML327740:AML327743 AWH327740:AWH327743 BGD327740:BGD327743 BPZ327740:BPZ327743 BZV327740:BZV327743 CJR327740:CJR327743 CTN327740:CTN327743 DDJ327740:DDJ327743 DNF327740:DNF327743 DXB327740:DXB327743 EGX327740:EGX327743 EQT327740:EQT327743 FAP327740:FAP327743 FKL327740:FKL327743 FUH327740:FUH327743 GED327740:GED327743 GNZ327740:GNZ327743 GXV327740:GXV327743 HHR327740:HHR327743 HRN327740:HRN327743 IBJ327740:IBJ327743 ILF327740:ILF327743 IVB327740:IVB327743 JEX327740:JEX327743 JOT327740:JOT327743 JYP327740:JYP327743 KIL327740:KIL327743 KSH327740:KSH327743 LCD327740:LCD327743 LLZ327740:LLZ327743 LVV327740:LVV327743 MFR327740:MFR327743 MPN327740:MPN327743 MZJ327740:MZJ327743 NJF327740:NJF327743 NTB327740:NTB327743 OCX327740:OCX327743 OMT327740:OMT327743 OWP327740:OWP327743 PGL327740:PGL327743 PQH327740:PQH327743 QAD327740:QAD327743 QJZ327740:QJZ327743 QTV327740:QTV327743 RDR327740:RDR327743 RNN327740:RNN327743 RXJ327740:RXJ327743 SHF327740:SHF327743 SRB327740:SRB327743 TAX327740:TAX327743 TKT327740:TKT327743 TUP327740:TUP327743 UEL327740:UEL327743 UOH327740:UOH327743 UYD327740:UYD327743 VHZ327740:VHZ327743 VRV327740:VRV327743 WBR327740:WBR327743 WLN327740:WLN327743 WVJ327740:WVJ327743 B393276:B393279 IX393276:IX393279 ST393276:ST393279 ACP393276:ACP393279 AML393276:AML393279 AWH393276:AWH393279 BGD393276:BGD393279 BPZ393276:BPZ393279 BZV393276:BZV393279 CJR393276:CJR393279 CTN393276:CTN393279 DDJ393276:DDJ393279 DNF393276:DNF393279 DXB393276:DXB393279 EGX393276:EGX393279 EQT393276:EQT393279 FAP393276:FAP393279 FKL393276:FKL393279 FUH393276:FUH393279 GED393276:GED393279 GNZ393276:GNZ393279 GXV393276:GXV393279 HHR393276:HHR393279 HRN393276:HRN393279 IBJ393276:IBJ393279 ILF393276:ILF393279 IVB393276:IVB393279 JEX393276:JEX393279 JOT393276:JOT393279 JYP393276:JYP393279 KIL393276:KIL393279 KSH393276:KSH393279 LCD393276:LCD393279 LLZ393276:LLZ393279 LVV393276:LVV393279 MFR393276:MFR393279 MPN393276:MPN393279 MZJ393276:MZJ393279 NJF393276:NJF393279 NTB393276:NTB393279 OCX393276:OCX393279 OMT393276:OMT393279 OWP393276:OWP393279 PGL393276:PGL393279 PQH393276:PQH393279 QAD393276:QAD393279 QJZ393276:QJZ393279 QTV393276:QTV393279 RDR393276:RDR393279 RNN393276:RNN393279 RXJ393276:RXJ393279 SHF393276:SHF393279 SRB393276:SRB393279 TAX393276:TAX393279 TKT393276:TKT393279 TUP393276:TUP393279 UEL393276:UEL393279 UOH393276:UOH393279 UYD393276:UYD393279 VHZ393276:VHZ393279 VRV393276:VRV393279 WBR393276:WBR393279 WLN393276:WLN393279 WVJ393276:WVJ393279 B458812:B458815 IX458812:IX458815 ST458812:ST458815 ACP458812:ACP458815 AML458812:AML458815 AWH458812:AWH458815 BGD458812:BGD458815 BPZ458812:BPZ458815 BZV458812:BZV458815 CJR458812:CJR458815 CTN458812:CTN458815 DDJ458812:DDJ458815 DNF458812:DNF458815 DXB458812:DXB458815 EGX458812:EGX458815 EQT458812:EQT458815 FAP458812:FAP458815 FKL458812:FKL458815 FUH458812:FUH458815 GED458812:GED458815 GNZ458812:GNZ458815 GXV458812:GXV458815 HHR458812:HHR458815 HRN458812:HRN458815 IBJ458812:IBJ458815 ILF458812:ILF458815 IVB458812:IVB458815 JEX458812:JEX458815 JOT458812:JOT458815 JYP458812:JYP458815 KIL458812:KIL458815 KSH458812:KSH458815 LCD458812:LCD458815 LLZ458812:LLZ458815 LVV458812:LVV458815 MFR458812:MFR458815 MPN458812:MPN458815 MZJ458812:MZJ458815 NJF458812:NJF458815 NTB458812:NTB458815 OCX458812:OCX458815 OMT458812:OMT458815 OWP458812:OWP458815 PGL458812:PGL458815 PQH458812:PQH458815 QAD458812:QAD458815 QJZ458812:QJZ458815 QTV458812:QTV458815 RDR458812:RDR458815 RNN458812:RNN458815 RXJ458812:RXJ458815 SHF458812:SHF458815 SRB458812:SRB458815 TAX458812:TAX458815 TKT458812:TKT458815 TUP458812:TUP458815 UEL458812:UEL458815 UOH458812:UOH458815 UYD458812:UYD458815 VHZ458812:VHZ458815 VRV458812:VRV458815 WBR458812:WBR458815 WLN458812:WLN458815 WVJ458812:WVJ458815 B524348:B524351 IX524348:IX524351 ST524348:ST524351 ACP524348:ACP524351 AML524348:AML524351 AWH524348:AWH524351 BGD524348:BGD524351 BPZ524348:BPZ524351 BZV524348:BZV524351 CJR524348:CJR524351 CTN524348:CTN524351 DDJ524348:DDJ524351 DNF524348:DNF524351 DXB524348:DXB524351 EGX524348:EGX524351 EQT524348:EQT524351 FAP524348:FAP524351 FKL524348:FKL524351 FUH524348:FUH524351 GED524348:GED524351 GNZ524348:GNZ524351 GXV524348:GXV524351 HHR524348:HHR524351 HRN524348:HRN524351 IBJ524348:IBJ524351 ILF524348:ILF524351 IVB524348:IVB524351 JEX524348:JEX524351 JOT524348:JOT524351 JYP524348:JYP524351 KIL524348:KIL524351 KSH524348:KSH524351 LCD524348:LCD524351 LLZ524348:LLZ524351 LVV524348:LVV524351 MFR524348:MFR524351 MPN524348:MPN524351 MZJ524348:MZJ524351 NJF524348:NJF524351 NTB524348:NTB524351 OCX524348:OCX524351 OMT524348:OMT524351 OWP524348:OWP524351 PGL524348:PGL524351 PQH524348:PQH524351 QAD524348:QAD524351 QJZ524348:QJZ524351 QTV524348:QTV524351 RDR524348:RDR524351 RNN524348:RNN524351 RXJ524348:RXJ524351 SHF524348:SHF524351 SRB524348:SRB524351 TAX524348:TAX524351 TKT524348:TKT524351 TUP524348:TUP524351 UEL524348:UEL524351 UOH524348:UOH524351 UYD524348:UYD524351 VHZ524348:VHZ524351 VRV524348:VRV524351 WBR524348:WBR524351 WLN524348:WLN524351 WVJ524348:WVJ524351 B589884:B589887 IX589884:IX589887 ST589884:ST589887 ACP589884:ACP589887 AML589884:AML589887 AWH589884:AWH589887 BGD589884:BGD589887 BPZ589884:BPZ589887 BZV589884:BZV589887 CJR589884:CJR589887 CTN589884:CTN589887 DDJ589884:DDJ589887 DNF589884:DNF589887 DXB589884:DXB589887 EGX589884:EGX589887 EQT589884:EQT589887 FAP589884:FAP589887 FKL589884:FKL589887 FUH589884:FUH589887 GED589884:GED589887 GNZ589884:GNZ589887 GXV589884:GXV589887 HHR589884:HHR589887 HRN589884:HRN589887 IBJ589884:IBJ589887 ILF589884:ILF589887 IVB589884:IVB589887 JEX589884:JEX589887 JOT589884:JOT589887 JYP589884:JYP589887 KIL589884:KIL589887 KSH589884:KSH589887 LCD589884:LCD589887 LLZ589884:LLZ589887 LVV589884:LVV589887 MFR589884:MFR589887 MPN589884:MPN589887 MZJ589884:MZJ589887 NJF589884:NJF589887 NTB589884:NTB589887 OCX589884:OCX589887 OMT589884:OMT589887 OWP589884:OWP589887 PGL589884:PGL589887 PQH589884:PQH589887 QAD589884:QAD589887 QJZ589884:QJZ589887 QTV589884:QTV589887 RDR589884:RDR589887 RNN589884:RNN589887 RXJ589884:RXJ589887 SHF589884:SHF589887 SRB589884:SRB589887 TAX589884:TAX589887 TKT589884:TKT589887 TUP589884:TUP589887 UEL589884:UEL589887 UOH589884:UOH589887 UYD589884:UYD589887 VHZ589884:VHZ589887 VRV589884:VRV589887 WBR589884:WBR589887 WLN589884:WLN589887 WVJ589884:WVJ589887 B655420:B655423 IX655420:IX655423 ST655420:ST655423 ACP655420:ACP655423 AML655420:AML655423 AWH655420:AWH655423 BGD655420:BGD655423 BPZ655420:BPZ655423 BZV655420:BZV655423 CJR655420:CJR655423 CTN655420:CTN655423 DDJ655420:DDJ655423 DNF655420:DNF655423 DXB655420:DXB655423 EGX655420:EGX655423 EQT655420:EQT655423 FAP655420:FAP655423 FKL655420:FKL655423 FUH655420:FUH655423 GED655420:GED655423 GNZ655420:GNZ655423 GXV655420:GXV655423 HHR655420:HHR655423 HRN655420:HRN655423 IBJ655420:IBJ655423 ILF655420:ILF655423 IVB655420:IVB655423 JEX655420:JEX655423 JOT655420:JOT655423 JYP655420:JYP655423 KIL655420:KIL655423 KSH655420:KSH655423 LCD655420:LCD655423 LLZ655420:LLZ655423 LVV655420:LVV655423 MFR655420:MFR655423 MPN655420:MPN655423 MZJ655420:MZJ655423 NJF655420:NJF655423 NTB655420:NTB655423 OCX655420:OCX655423 OMT655420:OMT655423 OWP655420:OWP655423 PGL655420:PGL655423 PQH655420:PQH655423 QAD655420:QAD655423 QJZ655420:QJZ655423 QTV655420:QTV655423 RDR655420:RDR655423 RNN655420:RNN655423 RXJ655420:RXJ655423 SHF655420:SHF655423 SRB655420:SRB655423 TAX655420:TAX655423 TKT655420:TKT655423 TUP655420:TUP655423 UEL655420:UEL655423 UOH655420:UOH655423 UYD655420:UYD655423 VHZ655420:VHZ655423 VRV655420:VRV655423 WBR655420:WBR655423 WLN655420:WLN655423 WVJ655420:WVJ655423 B720956:B720959 IX720956:IX720959 ST720956:ST720959 ACP720956:ACP720959 AML720956:AML720959 AWH720956:AWH720959 BGD720956:BGD720959 BPZ720956:BPZ720959 BZV720956:BZV720959 CJR720956:CJR720959 CTN720956:CTN720959 DDJ720956:DDJ720959 DNF720956:DNF720959 DXB720956:DXB720959 EGX720956:EGX720959 EQT720956:EQT720959 FAP720956:FAP720959 FKL720956:FKL720959 FUH720956:FUH720959 GED720956:GED720959 GNZ720956:GNZ720959 GXV720956:GXV720959 HHR720956:HHR720959 HRN720956:HRN720959 IBJ720956:IBJ720959 ILF720956:ILF720959 IVB720956:IVB720959 JEX720956:JEX720959 JOT720956:JOT720959 JYP720956:JYP720959 KIL720956:KIL720959 KSH720956:KSH720959 LCD720956:LCD720959 LLZ720956:LLZ720959 LVV720956:LVV720959 MFR720956:MFR720959 MPN720956:MPN720959 MZJ720956:MZJ720959 NJF720956:NJF720959 NTB720956:NTB720959 OCX720956:OCX720959 OMT720956:OMT720959 OWP720956:OWP720959 PGL720956:PGL720959 PQH720956:PQH720959 QAD720956:QAD720959 QJZ720956:QJZ720959 QTV720956:QTV720959 RDR720956:RDR720959 RNN720956:RNN720959 RXJ720956:RXJ720959 SHF720956:SHF720959 SRB720956:SRB720959 TAX720956:TAX720959 TKT720956:TKT720959 TUP720956:TUP720959 UEL720956:UEL720959 UOH720956:UOH720959 UYD720956:UYD720959 VHZ720956:VHZ720959 VRV720956:VRV720959 WBR720956:WBR720959 WLN720956:WLN720959 WVJ720956:WVJ720959 B786492:B786495 IX786492:IX786495 ST786492:ST786495 ACP786492:ACP786495 AML786492:AML786495 AWH786492:AWH786495 BGD786492:BGD786495 BPZ786492:BPZ786495 BZV786492:BZV786495 CJR786492:CJR786495 CTN786492:CTN786495 DDJ786492:DDJ786495 DNF786492:DNF786495 DXB786492:DXB786495 EGX786492:EGX786495 EQT786492:EQT786495 FAP786492:FAP786495 FKL786492:FKL786495 FUH786492:FUH786495 GED786492:GED786495 GNZ786492:GNZ786495 GXV786492:GXV786495 HHR786492:HHR786495 HRN786492:HRN786495 IBJ786492:IBJ786495 ILF786492:ILF786495 IVB786492:IVB786495 JEX786492:JEX786495 JOT786492:JOT786495 JYP786492:JYP786495 KIL786492:KIL786495 KSH786492:KSH786495 LCD786492:LCD786495 LLZ786492:LLZ786495 LVV786492:LVV786495 MFR786492:MFR786495 MPN786492:MPN786495 MZJ786492:MZJ786495 NJF786492:NJF786495 NTB786492:NTB786495 OCX786492:OCX786495 OMT786492:OMT786495 OWP786492:OWP786495 PGL786492:PGL786495 PQH786492:PQH786495 QAD786492:QAD786495 QJZ786492:QJZ786495 QTV786492:QTV786495 RDR786492:RDR786495 RNN786492:RNN786495 RXJ786492:RXJ786495 SHF786492:SHF786495 SRB786492:SRB786495 TAX786492:TAX786495 TKT786492:TKT786495 TUP786492:TUP786495 UEL786492:UEL786495 UOH786492:UOH786495 UYD786492:UYD786495 VHZ786492:VHZ786495 VRV786492:VRV786495 WBR786492:WBR786495 WLN786492:WLN786495 WVJ786492:WVJ786495 B852028:B852031 IX852028:IX852031 ST852028:ST852031 ACP852028:ACP852031 AML852028:AML852031 AWH852028:AWH852031 BGD852028:BGD852031 BPZ852028:BPZ852031 BZV852028:BZV852031 CJR852028:CJR852031 CTN852028:CTN852031 DDJ852028:DDJ852031 DNF852028:DNF852031 DXB852028:DXB852031 EGX852028:EGX852031 EQT852028:EQT852031 FAP852028:FAP852031 FKL852028:FKL852031 FUH852028:FUH852031 GED852028:GED852031 GNZ852028:GNZ852031 GXV852028:GXV852031 HHR852028:HHR852031 HRN852028:HRN852031 IBJ852028:IBJ852031 ILF852028:ILF852031 IVB852028:IVB852031 JEX852028:JEX852031 JOT852028:JOT852031 JYP852028:JYP852031 KIL852028:KIL852031 KSH852028:KSH852031 LCD852028:LCD852031 LLZ852028:LLZ852031 LVV852028:LVV852031 MFR852028:MFR852031 MPN852028:MPN852031 MZJ852028:MZJ852031 NJF852028:NJF852031 NTB852028:NTB852031 OCX852028:OCX852031 OMT852028:OMT852031 OWP852028:OWP852031 PGL852028:PGL852031 PQH852028:PQH852031 QAD852028:QAD852031 QJZ852028:QJZ852031 QTV852028:QTV852031 RDR852028:RDR852031 RNN852028:RNN852031 RXJ852028:RXJ852031 SHF852028:SHF852031 SRB852028:SRB852031 TAX852028:TAX852031 TKT852028:TKT852031 TUP852028:TUP852031 UEL852028:UEL852031 UOH852028:UOH852031 UYD852028:UYD852031 VHZ852028:VHZ852031 VRV852028:VRV852031 WBR852028:WBR852031 WLN852028:WLN852031 WVJ852028:WVJ852031 B917564:B917567 IX917564:IX917567 ST917564:ST917567 ACP917564:ACP917567 AML917564:AML917567 AWH917564:AWH917567 BGD917564:BGD917567 BPZ917564:BPZ917567 BZV917564:BZV917567 CJR917564:CJR917567 CTN917564:CTN917567 DDJ917564:DDJ917567 DNF917564:DNF917567 DXB917564:DXB917567 EGX917564:EGX917567 EQT917564:EQT917567 FAP917564:FAP917567 FKL917564:FKL917567 FUH917564:FUH917567 GED917564:GED917567 GNZ917564:GNZ917567 GXV917564:GXV917567 HHR917564:HHR917567 HRN917564:HRN917567 IBJ917564:IBJ917567 ILF917564:ILF917567 IVB917564:IVB917567 JEX917564:JEX917567 JOT917564:JOT917567 JYP917564:JYP917567 KIL917564:KIL917567 KSH917564:KSH917567 LCD917564:LCD917567 LLZ917564:LLZ917567 LVV917564:LVV917567 MFR917564:MFR917567 MPN917564:MPN917567 MZJ917564:MZJ917567 NJF917564:NJF917567 NTB917564:NTB917567 OCX917564:OCX917567 OMT917564:OMT917567 OWP917564:OWP917567 PGL917564:PGL917567 PQH917564:PQH917567 QAD917564:QAD917567 QJZ917564:QJZ917567 QTV917564:QTV917567 RDR917564:RDR917567 RNN917564:RNN917567 RXJ917564:RXJ917567 SHF917564:SHF917567 SRB917564:SRB917567 TAX917564:TAX917567 TKT917564:TKT917567 TUP917564:TUP917567 UEL917564:UEL917567 UOH917564:UOH917567 UYD917564:UYD917567 VHZ917564:VHZ917567 VRV917564:VRV917567 WBR917564:WBR917567 WLN917564:WLN917567 WVJ917564:WVJ917567 B983100:B983103 IX983100:IX983103 ST983100:ST983103 ACP983100:ACP983103 AML983100:AML983103 AWH983100:AWH983103 BGD983100:BGD983103 BPZ983100:BPZ983103 BZV983100:BZV983103 CJR983100:CJR983103 CTN983100:CTN983103 DDJ983100:DDJ983103 DNF983100:DNF983103 DXB983100:DXB983103 EGX983100:EGX983103 EQT983100:EQT983103 FAP983100:FAP983103 FKL983100:FKL983103 FUH983100:FUH983103 GED983100:GED983103 GNZ983100:GNZ983103 GXV983100:GXV983103 HHR983100:HHR983103 HRN983100:HRN983103 IBJ983100:IBJ983103 ILF983100:ILF983103 IVB983100:IVB983103 JEX983100:JEX983103 JOT983100:JOT983103 JYP983100:JYP983103 KIL983100:KIL983103 KSH983100:KSH983103 LCD983100:LCD983103 LLZ983100:LLZ983103 LVV983100:LVV983103 MFR983100:MFR983103 MPN983100:MPN983103 MZJ983100:MZJ983103 NJF983100:NJF983103 NTB983100:NTB983103 OCX983100:OCX983103 OMT983100:OMT983103 OWP983100:OWP983103 PGL983100:PGL983103 PQH983100:PQH983103 QAD983100:QAD983103 QJZ983100:QJZ983103 QTV983100:QTV983103 RDR983100:RDR983103 RNN983100:RNN983103 RXJ983100:RXJ983103 SHF983100:SHF983103 SRB983100:SRB983103 TAX983100:TAX983103 TKT983100:TKT983103 TUP983100:TUP983103 UEL983100:UEL983103 UOH983100:UOH983103 UYD983100:UYD983103 VHZ983100:VHZ983103 VRV983100:VRV983103 WBR983100:WBR983103 WLN983100:WLN983103 WVJ983100:WVJ983103 A91:E65538 IW91:JA65538 SS91:SW65538 ACO91:ACS65538 AMK91:AMO65538 AWG91:AWK65538 BGC91:BGG65538 BPY91:BQC65538 BZU91:BZY65538 CJQ91:CJU65538 CTM91:CTQ65538 DDI91:DDM65538 DNE91:DNI65538 DXA91:DXE65538 EGW91:EHA65538 EQS91:EQW65538 FAO91:FAS65538 FKK91:FKO65538 FUG91:FUK65538 GEC91:GEG65538 GNY91:GOC65538 GXU91:GXY65538 HHQ91:HHU65538 HRM91:HRQ65538 IBI91:IBM65538 ILE91:ILI65538 IVA91:IVE65538 JEW91:JFA65538 JOS91:JOW65538 JYO91:JYS65538 KIK91:KIO65538 KSG91:KSK65538 LCC91:LCG65538 LLY91:LMC65538 LVU91:LVY65538 MFQ91:MFU65538 MPM91:MPQ65538 MZI91:MZM65538 NJE91:NJI65538 NTA91:NTE65538 OCW91:ODA65538 OMS91:OMW65538 OWO91:OWS65538 PGK91:PGO65538 PQG91:PQK65538 QAC91:QAG65538 QJY91:QKC65538 QTU91:QTY65538 RDQ91:RDU65538 RNM91:RNQ65538 RXI91:RXM65538 SHE91:SHI65538 SRA91:SRE65538 TAW91:TBA65538 TKS91:TKW65538 TUO91:TUS65538 UEK91:UEO65538 UOG91:UOK65538 UYC91:UYG65538 VHY91:VIC65538 VRU91:VRY65538 WBQ91:WBU65538 WLM91:WLQ65538 WVI91:WVM65538 A65627:E131074 IW65627:JA131074 SS65627:SW131074 ACO65627:ACS131074 AMK65627:AMO131074 AWG65627:AWK131074 BGC65627:BGG131074 BPY65627:BQC131074 BZU65627:BZY131074 CJQ65627:CJU131074 CTM65627:CTQ131074 DDI65627:DDM131074 DNE65627:DNI131074 DXA65627:DXE131074 EGW65627:EHA131074 EQS65627:EQW131074 FAO65627:FAS131074 FKK65627:FKO131074 FUG65627:FUK131074 GEC65627:GEG131074 GNY65627:GOC131074 GXU65627:GXY131074 HHQ65627:HHU131074 HRM65627:HRQ131074 IBI65627:IBM131074 ILE65627:ILI131074 IVA65627:IVE131074 JEW65627:JFA131074 JOS65627:JOW131074 JYO65627:JYS131074 KIK65627:KIO131074 KSG65627:KSK131074 LCC65627:LCG131074 LLY65627:LMC131074 LVU65627:LVY131074 MFQ65627:MFU131074 MPM65627:MPQ131074 MZI65627:MZM131074 NJE65627:NJI131074 NTA65627:NTE131074 OCW65627:ODA131074 OMS65627:OMW131074 OWO65627:OWS131074 PGK65627:PGO131074 PQG65627:PQK131074 QAC65627:QAG131074 QJY65627:QKC131074 QTU65627:QTY131074 RDQ65627:RDU131074 RNM65627:RNQ131074 RXI65627:RXM131074 SHE65627:SHI131074 SRA65627:SRE131074 TAW65627:TBA131074 TKS65627:TKW131074 TUO65627:TUS131074 UEK65627:UEO131074 UOG65627:UOK131074 UYC65627:UYG131074 VHY65627:VIC131074 VRU65627:VRY131074 WBQ65627:WBU131074 WLM65627:WLQ131074 WVI65627:WVM131074 A131163:E196610 IW131163:JA196610 SS131163:SW196610 ACO131163:ACS196610 AMK131163:AMO196610 AWG131163:AWK196610 BGC131163:BGG196610 BPY131163:BQC196610 BZU131163:BZY196610 CJQ131163:CJU196610 CTM131163:CTQ196610 DDI131163:DDM196610 DNE131163:DNI196610 DXA131163:DXE196610 EGW131163:EHA196610 EQS131163:EQW196610 FAO131163:FAS196610 FKK131163:FKO196610 FUG131163:FUK196610 GEC131163:GEG196610 GNY131163:GOC196610 GXU131163:GXY196610 HHQ131163:HHU196610 HRM131163:HRQ196610 IBI131163:IBM196610 ILE131163:ILI196610 IVA131163:IVE196610 JEW131163:JFA196610 JOS131163:JOW196610 JYO131163:JYS196610 KIK131163:KIO196610 KSG131163:KSK196610 LCC131163:LCG196610 LLY131163:LMC196610 LVU131163:LVY196610 MFQ131163:MFU196610 MPM131163:MPQ196610 MZI131163:MZM196610 NJE131163:NJI196610 NTA131163:NTE196610 OCW131163:ODA196610 OMS131163:OMW196610 OWO131163:OWS196610 PGK131163:PGO196610 PQG131163:PQK196610 QAC131163:QAG196610 QJY131163:QKC196610 QTU131163:QTY196610 RDQ131163:RDU196610 RNM131163:RNQ196610 RXI131163:RXM196610 SHE131163:SHI196610 SRA131163:SRE196610 TAW131163:TBA196610 TKS131163:TKW196610 TUO131163:TUS196610 UEK131163:UEO196610 UOG131163:UOK196610 UYC131163:UYG196610 VHY131163:VIC196610 VRU131163:VRY196610 WBQ131163:WBU196610 WLM131163:WLQ196610 WVI131163:WVM196610 A196699:E262146 IW196699:JA262146 SS196699:SW262146 ACO196699:ACS262146 AMK196699:AMO262146 AWG196699:AWK262146 BGC196699:BGG262146 BPY196699:BQC262146 BZU196699:BZY262146 CJQ196699:CJU262146 CTM196699:CTQ262146 DDI196699:DDM262146 DNE196699:DNI262146 DXA196699:DXE262146 EGW196699:EHA262146 EQS196699:EQW262146 FAO196699:FAS262146 FKK196699:FKO262146 FUG196699:FUK262146 GEC196699:GEG262146 GNY196699:GOC262146 GXU196699:GXY262146 HHQ196699:HHU262146 HRM196699:HRQ262146 IBI196699:IBM262146 ILE196699:ILI262146 IVA196699:IVE262146 JEW196699:JFA262146 JOS196699:JOW262146 JYO196699:JYS262146 KIK196699:KIO262146 KSG196699:KSK262146 LCC196699:LCG262146 LLY196699:LMC262146 LVU196699:LVY262146 MFQ196699:MFU262146 MPM196699:MPQ262146 MZI196699:MZM262146 NJE196699:NJI262146 NTA196699:NTE262146 OCW196699:ODA262146 OMS196699:OMW262146 OWO196699:OWS262146 PGK196699:PGO262146 PQG196699:PQK262146 QAC196699:QAG262146 QJY196699:QKC262146 QTU196699:QTY262146 RDQ196699:RDU262146 RNM196699:RNQ262146 RXI196699:RXM262146 SHE196699:SHI262146 SRA196699:SRE262146 TAW196699:TBA262146 TKS196699:TKW262146 TUO196699:TUS262146 UEK196699:UEO262146 UOG196699:UOK262146 UYC196699:UYG262146 VHY196699:VIC262146 VRU196699:VRY262146 WBQ196699:WBU262146 WLM196699:WLQ262146 WVI196699:WVM262146 A262235:E327682 IW262235:JA327682 SS262235:SW327682 ACO262235:ACS327682 AMK262235:AMO327682 AWG262235:AWK327682 BGC262235:BGG327682 BPY262235:BQC327682 BZU262235:BZY327682 CJQ262235:CJU327682 CTM262235:CTQ327682 DDI262235:DDM327682 DNE262235:DNI327682 DXA262235:DXE327682 EGW262235:EHA327682 EQS262235:EQW327682 FAO262235:FAS327682 FKK262235:FKO327682 FUG262235:FUK327682 GEC262235:GEG327682 GNY262235:GOC327682 GXU262235:GXY327682 HHQ262235:HHU327682 HRM262235:HRQ327682 IBI262235:IBM327682 ILE262235:ILI327682 IVA262235:IVE327682 JEW262235:JFA327682 JOS262235:JOW327682 JYO262235:JYS327682 KIK262235:KIO327682 KSG262235:KSK327682 LCC262235:LCG327682 LLY262235:LMC327682 LVU262235:LVY327682 MFQ262235:MFU327682 MPM262235:MPQ327682 MZI262235:MZM327682 NJE262235:NJI327682 NTA262235:NTE327682 OCW262235:ODA327682 OMS262235:OMW327682 OWO262235:OWS327682 PGK262235:PGO327682 PQG262235:PQK327682 QAC262235:QAG327682 QJY262235:QKC327682 QTU262235:QTY327682 RDQ262235:RDU327682 RNM262235:RNQ327682 RXI262235:RXM327682 SHE262235:SHI327682 SRA262235:SRE327682 TAW262235:TBA327682 TKS262235:TKW327682 TUO262235:TUS327682 UEK262235:UEO327682 UOG262235:UOK327682 UYC262235:UYG327682 VHY262235:VIC327682 VRU262235:VRY327682 WBQ262235:WBU327682 WLM262235:WLQ327682 WVI262235:WVM327682 A327771:E393218 IW327771:JA393218 SS327771:SW393218 ACO327771:ACS393218 AMK327771:AMO393218 AWG327771:AWK393218 BGC327771:BGG393218 BPY327771:BQC393218 BZU327771:BZY393218 CJQ327771:CJU393218 CTM327771:CTQ393218 DDI327771:DDM393218 DNE327771:DNI393218 DXA327771:DXE393218 EGW327771:EHA393218 EQS327771:EQW393218 FAO327771:FAS393218 FKK327771:FKO393218 FUG327771:FUK393218 GEC327771:GEG393218 GNY327771:GOC393218 GXU327771:GXY393218 HHQ327771:HHU393218 HRM327771:HRQ393218 IBI327771:IBM393218 ILE327771:ILI393218 IVA327771:IVE393218 JEW327771:JFA393218 JOS327771:JOW393218 JYO327771:JYS393218 KIK327771:KIO393218 KSG327771:KSK393218 LCC327771:LCG393218 LLY327771:LMC393218 LVU327771:LVY393218 MFQ327771:MFU393218 MPM327771:MPQ393218 MZI327771:MZM393218 NJE327771:NJI393218 NTA327771:NTE393218 OCW327771:ODA393218 OMS327771:OMW393218 OWO327771:OWS393218 PGK327771:PGO393218 PQG327771:PQK393218 QAC327771:QAG393218 QJY327771:QKC393218 QTU327771:QTY393218 RDQ327771:RDU393218 RNM327771:RNQ393218 RXI327771:RXM393218 SHE327771:SHI393218 SRA327771:SRE393218 TAW327771:TBA393218 TKS327771:TKW393218 TUO327771:TUS393218 UEK327771:UEO393218 UOG327771:UOK393218 UYC327771:UYG393218 VHY327771:VIC393218 VRU327771:VRY393218 WBQ327771:WBU393218 WLM327771:WLQ393218 WVI327771:WVM393218 A393307:E458754 IW393307:JA458754 SS393307:SW458754 ACO393307:ACS458754 AMK393307:AMO458754 AWG393307:AWK458754 BGC393307:BGG458754 BPY393307:BQC458754 BZU393307:BZY458754 CJQ393307:CJU458754 CTM393307:CTQ458754 DDI393307:DDM458754 DNE393307:DNI458754 DXA393307:DXE458754 EGW393307:EHA458754 EQS393307:EQW458754 FAO393307:FAS458754 FKK393307:FKO458754 FUG393307:FUK458754 GEC393307:GEG458754 GNY393307:GOC458754 GXU393307:GXY458754 HHQ393307:HHU458754 HRM393307:HRQ458754 IBI393307:IBM458754 ILE393307:ILI458754 IVA393307:IVE458754 JEW393307:JFA458754 JOS393307:JOW458754 JYO393307:JYS458754 KIK393307:KIO458754 KSG393307:KSK458754 LCC393307:LCG458754 LLY393307:LMC458754 LVU393307:LVY458754 MFQ393307:MFU458754 MPM393307:MPQ458754 MZI393307:MZM458754 NJE393307:NJI458754 NTA393307:NTE458754 OCW393307:ODA458754 OMS393307:OMW458754 OWO393307:OWS458754 PGK393307:PGO458754 PQG393307:PQK458754 QAC393307:QAG458754 QJY393307:QKC458754 QTU393307:QTY458754 RDQ393307:RDU458754 RNM393307:RNQ458754 RXI393307:RXM458754 SHE393307:SHI458754 SRA393307:SRE458754 TAW393307:TBA458754 TKS393307:TKW458754 TUO393307:TUS458754 UEK393307:UEO458754 UOG393307:UOK458754 UYC393307:UYG458754 VHY393307:VIC458754 VRU393307:VRY458754 WBQ393307:WBU458754 WLM393307:WLQ458754 WVI393307:WVM458754 A458843:E524290 IW458843:JA524290 SS458843:SW524290 ACO458843:ACS524290 AMK458843:AMO524290 AWG458843:AWK524290 BGC458843:BGG524290 BPY458843:BQC524290 BZU458843:BZY524290 CJQ458843:CJU524290 CTM458843:CTQ524290 DDI458843:DDM524290 DNE458843:DNI524290 DXA458843:DXE524290 EGW458843:EHA524290 EQS458843:EQW524290 FAO458843:FAS524290 FKK458843:FKO524290 FUG458843:FUK524290 GEC458843:GEG524290 GNY458843:GOC524290 GXU458843:GXY524290 HHQ458843:HHU524290 HRM458843:HRQ524290 IBI458843:IBM524290 ILE458843:ILI524290 IVA458843:IVE524290 JEW458843:JFA524290 JOS458843:JOW524290 JYO458843:JYS524290 KIK458843:KIO524290 KSG458843:KSK524290 LCC458843:LCG524290 LLY458843:LMC524290 LVU458843:LVY524290 MFQ458843:MFU524290 MPM458843:MPQ524290 MZI458843:MZM524290 NJE458843:NJI524290 NTA458843:NTE524290 OCW458843:ODA524290 OMS458843:OMW524290 OWO458843:OWS524290 PGK458843:PGO524290 PQG458843:PQK524290 QAC458843:QAG524290 QJY458843:QKC524290 QTU458843:QTY524290 RDQ458843:RDU524290 RNM458843:RNQ524290 RXI458843:RXM524290 SHE458843:SHI524290 SRA458843:SRE524290 TAW458843:TBA524290 TKS458843:TKW524290 TUO458843:TUS524290 UEK458843:UEO524290 UOG458843:UOK524290 UYC458843:UYG524290 VHY458843:VIC524290 VRU458843:VRY524290 WBQ458843:WBU524290 WLM458843:WLQ524290 WVI458843:WVM524290 A524379:E589826 IW524379:JA589826 SS524379:SW589826 ACO524379:ACS589826 AMK524379:AMO589826 AWG524379:AWK589826 BGC524379:BGG589826 BPY524379:BQC589826 BZU524379:BZY589826 CJQ524379:CJU589826 CTM524379:CTQ589826 DDI524379:DDM589826 DNE524379:DNI589826 DXA524379:DXE589826 EGW524379:EHA589826 EQS524379:EQW589826 FAO524379:FAS589826 FKK524379:FKO589826 FUG524379:FUK589826 GEC524379:GEG589826 GNY524379:GOC589826 GXU524379:GXY589826 HHQ524379:HHU589826 HRM524379:HRQ589826 IBI524379:IBM589826 ILE524379:ILI589826 IVA524379:IVE589826 JEW524379:JFA589826 JOS524379:JOW589826 JYO524379:JYS589826 KIK524379:KIO589826 KSG524379:KSK589826 LCC524379:LCG589826 LLY524379:LMC589826 LVU524379:LVY589826 MFQ524379:MFU589826 MPM524379:MPQ589826 MZI524379:MZM589826 NJE524379:NJI589826 NTA524379:NTE589826 OCW524379:ODA589826 OMS524379:OMW589826 OWO524379:OWS589826 PGK524379:PGO589826 PQG524379:PQK589826 QAC524379:QAG589826 QJY524379:QKC589826 QTU524379:QTY589826 RDQ524379:RDU589826 RNM524379:RNQ589826 RXI524379:RXM589826 SHE524379:SHI589826 SRA524379:SRE589826 TAW524379:TBA589826 TKS524379:TKW589826 TUO524379:TUS589826 UEK524379:UEO589826 UOG524379:UOK589826 UYC524379:UYG589826 VHY524379:VIC589826 VRU524379:VRY589826 WBQ524379:WBU589826 WLM524379:WLQ589826 WVI524379:WVM589826 A589915:E655362 IW589915:JA655362 SS589915:SW655362 ACO589915:ACS655362 AMK589915:AMO655362 AWG589915:AWK655362 BGC589915:BGG655362 BPY589915:BQC655362 BZU589915:BZY655362 CJQ589915:CJU655362 CTM589915:CTQ655362 DDI589915:DDM655362 DNE589915:DNI655362 DXA589915:DXE655362 EGW589915:EHA655362 EQS589915:EQW655362 FAO589915:FAS655362 FKK589915:FKO655362 FUG589915:FUK655362 GEC589915:GEG655362 GNY589915:GOC655362 GXU589915:GXY655362 HHQ589915:HHU655362 HRM589915:HRQ655362 IBI589915:IBM655362 ILE589915:ILI655362 IVA589915:IVE655362 JEW589915:JFA655362 JOS589915:JOW655362 JYO589915:JYS655362 KIK589915:KIO655362 KSG589915:KSK655362 LCC589915:LCG655362 LLY589915:LMC655362 LVU589915:LVY655362 MFQ589915:MFU655362 MPM589915:MPQ655362 MZI589915:MZM655362 NJE589915:NJI655362 NTA589915:NTE655362 OCW589915:ODA655362 OMS589915:OMW655362 OWO589915:OWS655362 PGK589915:PGO655362 PQG589915:PQK655362 QAC589915:QAG655362 QJY589915:QKC655362 QTU589915:QTY655362 RDQ589915:RDU655362 RNM589915:RNQ655362 RXI589915:RXM655362 SHE589915:SHI655362 SRA589915:SRE655362 TAW589915:TBA655362 TKS589915:TKW655362 TUO589915:TUS655362 UEK589915:UEO655362 UOG589915:UOK655362 UYC589915:UYG655362 VHY589915:VIC655362 VRU589915:VRY655362 WBQ589915:WBU655362 WLM589915:WLQ655362 WVI589915:WVM655362 A655451:E720898 IW655451:JA720898 SS655451:SW720898 ACO655451:ACS720898 AMK655451:AMO720898 AWG655451:AWK720898 BGC655451:BGG720898 BPY655451:BQC720898 BZU655451:BZY720898 CJQ655451:CJU720898 CTM655451:CTQ720898 DDI655451:DDM720898 DNE655451:DNI720898 DXA655451:DXE720898 EGW655451:EHA720898 EQS655451:EQW720898 FAO655451:FAS720898 FKK655451:FKO720898 FUG655451:FUK720898 GEC655451:GEG720898 GNY655451:GOC720898 GXU655451:GXY720898 HHQ655451:HHU720898 HRM655451:HRQ720898 IBI655451:IBM720898 ILE655451:ILI720898 IVA655451:IVE720898 JEW655451:JFA720898 JOS655451:JOW720898 JYO655451:JYS720898 KIK655451:KIO720898 KSG655451:KSK720898 LCC655451:LCG720898 LLY655451:LMC720898 LVU655451:LVY720898 MFQ655451:MFU720898 MPM655451:MPQ720898 MZI655451:MZM720898 NJE655451:NJI720898 NTA655451:NTE720898 OCW655451:ODA720898 OMS655451:OMW720898 OWO655451:OWS720898 PGK655451:PGO720898 PQG655451:PQK720898 QAC655451:QAG720898 QJY655451:QKC720898 QTU655451:QTY720898 RDQ655451:RDU720898 RNM655451:RNQ720898 RXI655451:RXM720898 SHE655451:SHI720898 SRA655451:SRE720898 TAW655451:TBA720898 TKS655451:TKW720898 TUO655451:TUS720898 UEK655451:UEO720898 UOG655451:UOK720898 UYC655451:UYG720898 VHY655451:VIC720898 VRU655451:VRY720898 WBQ655451:WBU720898 WLM655451:WLQ720898 WVI655451:WVM720898 A720987:E786434 IW720987:JA786434 SS720987:SW786434 ACO720987:ACS786434 AMK720987:AMO786434 AWG720987:AWK786434 BGC720987:BGG786434 BPY720987:BQC786434 BZU720987:BZY786434 CJQ720987:CJU786434 CTM720987:CTQ786434 DDI720987:DDM786434 DNE720987:DNI786434 DXA720987:DXE786434 EGW720987:EHA786434 EQS720987:EQW786434 FAO720987:FAS786434 FKK720987:FKO786434 FUG720987:FUK786434 GEC720987:GEG786434 GNY720987:GOC786434 GXU720987:GXY786434 HHQ720987:HHU786434 HRM720987:HRQ786434 IBI720987:IBM786434 ILE720987:ILI786434 IVA720987:IVE786434 JEW720987:JFA786434 JOS720987:JOW786434 JYO720987:JYS786434 KIK720987:KIO786434 KSG720987:KSK786434 LCC720987:LCG786434 LLY720987:LMC786434 LVU720987:LVY786434 MFQ720987:MFU786434 MPM720987:MPQ786434 MZI720987:MZM786434 NJE720987:NJI786434 NTA720987:NTE786434 OCW720987:ODA786434 OMS720987:OMW786434 OWO720987:OWS786434 PGK720987:PGO786434 PQG720987:PQK786434 QAC720987:QAG786434 QJY720987:QKC786434 QTU720987:QTY786434 RDQ720987:RDU786434 RNM720987:RNQ786434 RXI720987:RXM786434 SHE720987:SHI786434 SRA720987:SRE786434 TAW720987:TBA786434 TKS720987:TKW786434 TUO720987:TUS786434 UEK720987:UEO786434 UOG720987:UOK786434 UYC720987:UYG786434 VHY720987:VIC786434 VRU720987:VRY786434 WBQ720987:WBU786434 WLM720987:WLQ786434 WVI720987:WVM786434 A786523:E851970 IW786523:JA851970 SS786523:SW851970 ACO786523:ACS851970 AMK786523:AMO851970 AWG786523:AWK851970 BGC786523:BGG851970 BPY786523:BQC851970 BZU786523:BZY851970 CJQ786523:CJU851970 CTM786523:CTQ851970 DDI786523:DDM851970 DNE786523:DNI851970 DXA786523:DXE851970 EGW786523:EHA851970 EQS786523:EQW851970 FAO786523:FAS851970 FKK786523:FKO851970 FUG786523:FUK851970 GEC786523:GEG851970 GNY786523:GOC851970 GXU786523:GXY851970 HHQ786523:HHU851970 HRM786523:HRQ851970 IBI786523:IBM851970 ILE786523:ILI851970 IVA786523:IVE851970 JEW786523:JFA851970 JOS786523:JOW851970 JYO786523:JYS851970 KIK786523:KIO851970 KSG786523:KSK851970 LCC786523:LCG851970 LLY786523:LMC851970 LVU786523:LVY851970 MFQ786523:MFU851970 MPM786523:MPQ851970 MZI786523:MZM851970 NJE786523:NJI851970 NTA786523:NTE851970 OCW786523:ODA851970 OMS786523:OMW851970 OWO786523:OWS851970 PGK786523:PGO851970 PQG786523:PQK851970 QAC786523:QAG851970 QJY786523:QKC851970 QTU786523:QTY851970 RDQ786523:RDU851970 RNM786523:RNQ851970 RXI786523:RXM851970 SHE786523:SHI851970 SRA786523:SRE851970 TAW786523:TBA851970 TKS786523:TKW851970 TUO786523:TUS851970 UEK786523:UEO851970 UOG786523:UOK851970 UYC786523:UYG851970 VHY786523:VIC851970 VRU786523:VRY851970 WBQ786523:WBU851970 WLM786523:WLQ851970 WVI786523:WVM851970 A852059:E917506 IW852059:JA917506 SS852059:SW917506 ACO852059:ACS917506 AMK852059:AMO917506 AWG852059:AWK917506 BGC852059:BGG917506 BPY852059:BQC917506 BZU852059:BZY917506 CJQ852059:CJU917506 CTM852059:CTQ917506 DDI852059:DDM917506 DNE852059:DNI917506 DXA852059:DXE917506 EGW852059:EHA917506 EQS852059:EQW917506 FAO852059:FAS917506 FKK852059:FKO917506 FUG852059:FUK917506 GEC852059:GEG917506 GNY852059:GOC917506 GXU852059:GXY917506 HHQ852059:HHU917506 HRM852059:HRQ917506 IBI852059:IBM917506 ILE852059:ILI917506 IVA852059:IVE917506 JEW852059:JFA917506 JOS852059:JOW917506 JYO852059:JYS917506 KIK852059:KIO917506 KSG852059:KSK917506 LCC852059:LCG917506 LLY852059:LMC917506 LVU852059:LVY917506 MFQ852059:MFU917506 MPM852059:MPQ917506 MZI852059:MZM917506 NJE852059:NJI917506 NTA852059:NTE917506 OCW852059:ODA917506 OMS852059:OMW917506 OWO852059:OWS917506 PGK852059:PGO917506 PQG852059:PQK917506 QAC852059:QAG917506 QJY852059:QKC917506 QTU852059:QTY917506 RDQ852059:RDU917506 RNM852059:RNQ917506 RXI852059:RXM917506 SHE852059:SHI917506 SRA852059:SRE917506 TAW852059:TBA917506 TKS852059:TKW917506 TUO852059:TUS917506 UEK852059:UEO917506 UOG852059:UOK917506 UYC852059:UYG917506 VHY852059:VIC917506 VRU852059:VRY917506 WBQ852059:WBU917506 WLM852059:WLQ917506 WVI852059:WVM917506 A917595:E983042 IW917595:JA983042 SS917595:SW983042 ACO917595:ACS983042 AMK917595:AMO983042 AWG917595:AWK983042 BGC917595:BGG983042 BPY917595:BQC983042 BZU917595:BZY983042 CJQ917595:CJU983042 CTM917595:CTQ983042 DDI917595:DDM983042 DNE917595:DNI983042 DXA917595:DXE983042 EGW917595:EHA983042 EQS917595:EQW983042 FAO917595:FAS983042 FKK917595:FKO983042 FUG917595:FUK983042 GEC917595:GEG983042 GNY917595:GOC983042 GXU917595:GXY983042 HHQ917595:HHU983042 HRM917595:HRQ983042 IBI917595:IBM983042 ILE917595:ILI983042 IVA917595:IVE983042 JEW917595:JFA983042 JOS917595:JOW983042 JYO917595:JYS983042 KIK917595:KIO983042 KSG917595:KSK983042 LCC917595:LCG983042 LLY917595:LMC983042 LVU917595:LVY983042 MFQ917595:MFU983042 MPM917595:MPQ983042 MZI917595:MZM983042 NJE917595:NJI983042 NTA917595:NTE983042 OCW917595:ODA983042 OMS917595:OMW983042 OWO917595:OWS983042 PGK917595:PGO983042 PQG917595:PQK983042 QAC917595:QAG983042 QJY917595:QKC983042 QTU917595:QTY983042 RDQ917595:RDU983042 RNM917595:RNQ983042 RXI917595:RXM983042 SHE917595:SHI983042 SRA917595:SRE983042 TAW917595:TBA983042 TKS917595:TKW983042 TUO917595:TUS983042 UEK917595:UEO983042 UOG917595:UOK983042 UYC917595:UYG983042 VHY917595:VIC983042 VRU917595:VRY983042 WBQ917595:WBU983042 WLM917595:WLQ983042 WVI917595:WVM983042 A983131:E1048576 IW983131:JA1048576 SS983131:SW1048576 ACO983131:ACS1048576 AMK983131:AMO1048576 AWG983131:AWK1048576 BGC983131:BGG1048576 BPY983131:BQC1048576 BZU983131:BZY1048576 CJQ983131:CJU1048576 CTM983131:CTQ1048576 DDI983131:DDM1048576 DNE983131:DNI1048576 DXA983131:DXE1048576 EGW983131:EHA1048576 EQS983131:EQW1048576 FAO983131:FAS1048576 FKK983131:FKO1048576 FUG983131:FUK1048576 GEC983131:GEG1048576 GNY983131:GOC1048576 GXU983131:GXY1048576 HHQ983131:HHU1048576 HRM983131:HRQ1048576 IBI983131:IBM1048576 ILE983131:ILI1048576 IVA983131:IVE1048576 JEW983131:JFA1048576 JOS983131:JOW1048576 JYO983131:JYS1048576 KIK983131:KIO1048576 KSG983131:KSK1048576 LCC983131:LCG1048576 LLY983131:LMC1048576 LVU983131:LVY1048576 MFQ983131:MFU1048576 MPM983131:MPQ1048576 MZI983131:MZM1048576 NJE983131:NJI1048576 NTA983131:NTE1048576 OCW983131:ODA1048576 OMS983131:OMW1048576 OWO983131:OWS1048576 PGK983131:PGO1048576 PQG983131:PQK1048576 QAC983131:QAG1048576 QJY983131:QKC1048576 QTU983131:QTY1048576 RDQ983131:RDU1048576 RNM983131:RNQ1048576 RXI983131:RXM1048576 SHE983131:SHI1048576 SRA983131:SRE1048576 TAW983131:TBA1048576 TKS983131:TKW1048576 TUO983131:TUS1048576 UEK983131:UEO1048576 UOG983131:UOK1048576 UYC983131:UYG1048576 VHY983131:VIC1048576 VRU983131:VRY1048576 WBQ983131:WBU1048576 WLM983131:WLQ1048576 WVI983131:WVM1048576 E86 JA86 SW86 ACS86 AMO86 AWK86 BGG86 BQC86 BZY86 CJU86 CTQ86 DDM86 DNI86 DXE86 EHA86 EQW86 FAS86 FKO86 FUK86 GEG86 GOC86 GXY86 HHU86 HRQ86 IBM86 ILI86 IVE86 JFA86 JOW86 JYS86 KIO86 KSK86 LCG86 LMC86 LVY86 MFU86 MPQ86 MZM86 NJI86 NTE86 ODA86 OMW86 OWS86 PGO86 PQK86 QAG86 QKC86 QTY86 RDU86 RNQ86 RXM86 SHI86 SRE86 TBA86 TKW86 TUS86 UEO86 UOK86 UYG86 VIC86 VRY86 WBU86 WLQ86 WVM86 E65622 JA65622 SW65622 ACS65622 AMO65622 AWK65622 BGG65622 BQC65622 BZY65622 CJU65622 CTQ65622 DDM65622 DNI65622 DXE65622 EHA65622 EQW65622 FAS65622 FKO65622 FUK65622 GEG65622 GOC65622 GXY65622 HHU65622 HRQ65622 IBM65622 ILI65622 IVE65622 JFA65622 JOW65622 JYS65622 KIO65622 KSK65622 LCG65622 LMC65622 LVY65622 MFU65622 MPQ65622 MZM65622 NJI65622 NTE65622 ODA65622 OMW65622 OWS65622 PGO65622 PQK65622 QAG65622 QKC65622 QTY65622 RDU65622 RNQ65622 RXM65622 SHI65622 SRE65622 TBA65622 TKW65622 TUS65622 UEO65622 UOK65622 UYG65622 VIC65622 VRY65622 WBU65622 WLQ65622 WVM65622 E131158 JA131158 SW131158 ACS131158 AMO131158 AWK131158 BGG131158 BQC131158 BZY131158 CJU131158 CTQ131158 DDM131158 DNI131158 DXE131158 EHA131158 EQW131158 FAS131158 FKO131158 FUK131158 GEG131158 GOC131158 GXY131158 HHU131158 HRQ131158 IBM131158 ILI131158 IVE131158 JFA131158 JOW131158 JYS131158 KIO131158 KSK131158 LCG131158 LMC131158 LVY131158 MFU131158 MPQ131158 MZM131158 NJI131158 NTE131158 ODA131158 OMW131158 OWS131158 PGO131158 PQK131158 QAG131158 QKC131158 QTY131158 RDU131158 RNQ131158 RXM131158 SHI131158 SRE131158 TBA131158 TKW131158 TUS131158 UEO131158 UOK131158 UYG131158 VIC131158 VRY131158 WBU131158 WLQ131158 WVM131158 E196694 JA196694 SW196694 ACS196694 AMO196694 AWK196694 BGG196694 BQC196694 BZY196694 CJU196694 CTQ196694 DDM196694 DNI196694 DXE196694 EHA196694 EQW196694 FAS196694 FKO196694 FUK196694 GEG196694 GOC196694 GXY196694 HHU196694 HRQ196694 IBM196694 ILI196694 IVE196694 JFA196694 JOW196694 JYS196694 KIO196694 KSK196694 LCG196694 LMC196694 LVY196694 MFU196694 MPQ196694 MZM196694 NJI196694 NTE196694 ODA196694 OMW196694 OWS196694 PGO196694 PQK196694 QAG196694 QKC196694 QTY196694 RDU196694 RNQ196694 RXM196694 SHI196694 SRE196694 TBA196694 TKW196694 TUS196694 UEO196694 UOK196694 UYG196694 VIC196694 VRY196694 WBU196694 WLQ196694 WVM196694 E262230 JA262230 SW262230 ACS262230 AMO262230 AWK262230 BGG262230 BQC262230 BZY262230 CJU262230 CTQ262230 DDM262230 DNI262230 DXE262230 EHA262230 EQW262230 FAS262230 FKO262230 FUK262230 GEG262230 GOC262230 GXY262230 HHU262230 HRQ262230 IBM262230 ILI262230 IVE262230 JFA262230 JOW262230 JYS262230 KIO262230 KSK262230 LCG262230 LMC262230 LVY262230 MFU262230 MPQ262230 MZM262230 NJI262230 NTE262230 ODA262230 OMW262230 OWS262230 PGO262230 PQK262230 QAG262230 QKC262230 QTY262230 RDU262230 RNQ262230 RXM262230 SHI262230 SRE262230 TBA262230 TKW262230 TUS262230 UEO262230 UOK262230 UYG262230 VIC262230 VRY262230 WBU262230 WLQ262230 WVM262230 E327766 JA327766 SW327766 ACS327766 AMO327766 AWK327766 BGG327766 BQC327766 BZY327766 CJU327766 CTQ327766 DDM327766 DNI327766 DXE327766 EHA327766 EQW327766 FAS327766 FKO327766 FUK327766 GEG327766 GOC327766 GXY327766 HHU327766 HRQ327766 IBM327766 ILI327766 IVE327766 JFA327766 JOW327766 JYS327766 KIO327766 KSK327766 LCG327766 LMC327766 LVY327766 MFU327766 MPQ327766 MZM327766 NJI327766 NTE327766 ODA327766 OMW327766 OWS327766 PGO327766 PQK327766 QAG327766 QKC327766 QTY327766 RDU327766 RNQ327766 RXM327766 SHI327766 SRE327766 TBA327766 TKW327766 TUS327766 UEO327766 UOK327766 UYG327766 VIC327766 VRY327766 WBU327766 WLQ327766 WVM327766 E393302 JA393302 SW393302 ACS393302 AMO393302 AWK393302 BGG393302 BQC393302 BZY393302 CJU393302 CTQ393302 DDM393302 DNI393302 DXE393302 EHA393302 EQW393302 FAS393302 FKO393302 FUK393302 GEG393302 GOC393302 GXY393302 HHU393302 HRQ393302 IBM393302 ILI393302 IVE393302 JFA393302 JOW393302 JYS393302 KIO393302 KSK393302 LCG393302 LMC393302 LVY393302 MFU393302 MPQ393302 MZM393302 NJI393302 NTE393302 ODA393302 OMW393302 OWS393302 PGO393302 PQK393302 QAG393302 QKC393302 QTY393302 RDU393302 RNQ393302 RXM393302 SHI393302 SRE393302 TBA393302 TKW393302 TUS393302 UEO393302 UOK393302 UYG393302 VIC393302 VRY393302 WBU393302 WLQ393302 WVM393302 E458838 JA458838 SW458838 ACS458838 AMO458838 AWK458838 BGG458838 BQC458838 BZY458838 CJU458838 CTQ458838 DDM458838 DNI458838 DXE458838 EHA458838 EQW458838 FAS458838 FKO458838 FUK458838 GEG458838 GOC458838 GXY458838 HHU458838 HRQ458838 IBM458838 ILI458838 IVE458838 JFA458838 JOW458838 JYS458838 KIO458838 KSK458838 LCG458838 LMC458838 LVY458838 MFU458838 MPQ458838 MZM458838 NJI458838 NTE458838 ODA458838 OMW458838 OWS458838 PGO458838 PQK458838 QAG458838 QKC458838 QTY458838 RDU458838 RNQ458838 RXM458838 SHI458838 SRE458838 TBA458838 TKW458838 TUS458838 UEO458838 UOK458838 UYG458838 VIC458838 VRY458838 WBU458838 WLQ458838 WVM458838 E524374 JA524374 SW524374 ACS524374 AMO524374 AWK524374 BGG524374 BQC524374 BZY524374 CJU524374 CTQ524374 DDM524374 DNI524374 DXE524374 EHA524374 EQW524374 FAS524374 FKO524374 FUK524374 GEG524374 GOC524374 GXY524374 HHU524374 HRQ524374 IBM524374 ILI524374 IVE524374 JFA524374 JOW524374 JYS524374 KIO524374 KSK524374 LCG524374 LMC524374 LVY524374 MFU524374 MPQ524374 MZM524374 NJI524374 NTE524374 ODA524374 OMW524374 OWS524374 PGO524374 PQK524374 QAG524374 QKC524374 QTY524374 RDU524374 RNQ524374 RXM524374 SHI524374 SRE524374 TBA524374 TKW524374 TUS524374 UEO524374 UOK524374 UYG524374 VIC524374 VRY524374 WBU524374 WLQ524374 WVM524374 E589910 JA589910 SW589910 ACS589910 AMO589910 AWK589910 BGG589910 BQC589910 BZY589910 CJU589910 CTQ589910 DDM589910 DNI589910 DXE589910 EHA589910 EQW589910 FAS589910 FKO589910 FUK589910 GEG589910 GOC589910 GXY589910 HHU589910 HRQ589910 IBM589910 ILI589910 IVE589910 JFA589910 JOW589910 JYS589910 KIO589910 KSK589910 LCG589910 LMC589910 LVY589910 MFU589910 MPQ589910 MZM589910 NJI589910 NTE589910 ODA589910 OMW589910 OWS589910 PGO589910 PQK589910 QAG589910 QKC589910 QTY589910 RDU589910 RNQ589910 RXM589910 SHI589910 SRE589910 TBA589910 TKW589910 TUS589910 UEO589910 UOK589910 UYG589910 VIC589910 VRY589910 WBU589910 WLQ589910 WVM589910 E655446 JA655446 SW655446 ACS655446 AMO655446 AWK655446 BGG655446 BQC655446 BZY655446 CJU655446 CTQ655446 DDM655446 DNI655446 DXE655446 EHA655446 EQW655446 FAS655446 FKO655446 FUK655446 GEG655446 GOC655446 GXY655446 HHU655446 HRQ655446 IBM655446 ILI655446 IVE655446 JFA655446 JOW655446 JYS655446 KIO655446 KSK655446 LCG655446 LMC655446 LVY655446 MFU655446 MPQ655446 MZM655446 NJI655446 NTE655446 ODA655446 OMW655446 OWS655446 PGO655446 PQK655446 QAG655446 QKC655446 QTY655446 RDU655446 RNQ655446 RXM655446 SHI655446 SRE655446 TBA655446 TKW655446 TUS655446 UEO655446 UOK655446 UYG655446 VIC655446 VRY655446 WBU655446 WLQ655446 WVM655446 E720982 JA720982 SW720982 ACS720982 AMO720982 AWK720982 BGG720982 BQC720982 BZY720982 CJU720982 CTQ720982 DDM720982 DNI720982 DXE720982 EHA720982 EQW720982 FAS720982 FKO720982 FUK720982 GEG720982 GOC720982 GXY720982 HHU720982 HRQ720982 IBM720982 ILI720982 IVE720982 JFA720982 JOW720982 JYS720982 KIO720982 KSK720982 LCG720982 LMC720982 LVY720982 MFU720982 MPQ720982 MZM720982 NJI720982 NTE720982 ODA720982 OMW720982 OWS720982 PGO720982 PQK720982 QAG720982 QKC720982 QTY720982 RDU720982 RNQ720982 RXM720982 SHI720982 SRE720982 TBA720982 TKW720982 TUS720982 UEO720982 UOK720982 UYG720982 VIC720982 VRY720982 WBU720982 WLQ720982 WVM720982 E786518 JA786518 SW786518 ACS786518 AMO786518 AWK786518 BGG786518 BQC786518 BZY786518 CJU786518 CTQ786518 DDM786518 DNI786518 DXE786518 EHA786518 EQW786518 FAS786518 FKO786518 FUK786518 GEG786518 GOC786518 GXY786518 HHU786518 HRQ786518 IBM786518 ILI786518 IVE786518 JFA786518 JOW786518 JYS786518 KIO786518 KSK786518 LCG786518 LMC786518 LVY786518 MFU786518 MPQ786518 MZM786518 NJI786518 NTE786518 ODA786518 OMW786518 OWS786518 PGO786518 PQK786518 QAG786518 QKC786518 QTY786518 RDU786518 RNQ786518 RXM786518 SHI786518 SRE786518 TBA786518 TKW786518 TUS786518 UEO786518 UOK786518 UYG786518 VIC786518 VRY786518 WBU786518 WLQ786518 WVM786518 E852054 JA852054 SW852054 ACS852054 AMO852054 AWK852054 BGG852054 BQC852054 BZY852054 CJU852054 CTQ852054 DDM852054 DNI852054 DXE852054 EHA852054 EQW852054 FAS852054 FKO852054 FUK852054 GEG852054 GOC852054 GXY852054 HHU852054 HRQ852054 IBM852054 ILI852054 IVE852054 JFA852054 JOW852054 JYS852054 KIO852054 KSK852054 LCG852054 LMC852054 LVY852054 MFU852054 MPQ852054 MZM852054 NJI852054 NTE852054 ODA852054 OMW852054 OWS852054 PGO852054 PQK852054 QAG852054 QKC852054 QTY852054 RDU852054 RNQ852054 RXM852054 SHI852054 SRE852054 TBA852054 TKW852054 TUS852054 UEO852054 UOK852054 UYG852054 VIC852054 VRY852054 WBU852054 WLQ852054 WVM852054 E917590 JA917590 SW917590 ACS917590 AMO917590 AWK917590 BGG917590 BQC917590 BZY917590 CJU917590 CTQ917590 DDM917590 DNI917590 DXE917590 EHA917590 EQW917590 FAS917590 FKO917590 FUK917590 GEG917590 GOC917590 GXY917590 HHU917590 HRQ917590 IBM917590 ILI917590 IVE917590 JFA917590 JOW917590 JYS917590 KIO917590 KSK917590 LCG917590 LMC917590 LVY917590 MFU917590 MPQ917590 MZM917590 NJI917590 NTE917590 ODA917590 OMW917590 OWS917590 PGO917590 PQK917590 QAG917590 QKC917590 QTY917590 RDU917590 RNQ917590 RXM917590 SHI917590 SRE917590 TBA917590 TKW917590 TUS917590 UEO917590 UOK917590 UYG917590 VIC917590 VRY917590 WBU917590 WLQ917590 WVM917590 E983126 JA983126 SW983126 ACS983126 AMO983126 AWK983126 BGG983126 BQC983126 BZY983126 CJU983126 CTQ983126 DDM983126 DNI983126 DXE983126 EHA983126 EQW983126 FAS983126 FKO983126 FUK983126 GEG983126 GOC983126 GXY983126 HHU983126 HRQ983126 IBM983126 ILI983126 IVE983126 JFA983126 JOW983126 JYS983126 KIO983126 KSK983126 LCG983126 LMC983126 LVY983126 MFU983126 MPQ983126 MZM983126 NJI983126 NTE983126 ODA983126 OMW983126 OWS983126 PGO983126 PQK983126 QAG983126 QKC983126 QTY983126 RDU983126 RNQ983126 RXM983126 SHI983126 SRE983126 TBA983126 TKW983126 TUS983126 UEO983126 UOK983126 UYG983126 VIC983126 VRY983126 WBU983126 WLQ983126 WVM983126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A65539:D65545 IW65539:IZ65545 SS65539:SV65545 ACO65539:ACR65545 AMK65539:AMN65545 AWG65539:AWJ65545 BGC65539:BGF65545 BPY65539:BQB65545 BZU65539:BZX65545 CJQ65539:CJT65545 CTM65539:CTP65545 DDI65539:DDL65545 DNE65539:DNH65545 DXA65539:DXD65545 EGW65539:EGZ65545 EQS65539:EQV65545 FAO65539:FAR65545 FKK65539:FKN65545 FUG65539:FUJ65545 GEC65539:GEF65545 GNY65539:GOB65545 GXU65539:GXX65545 HHQ65539:HHT65545 HRM65539:HRP65545 IBI65539:IBL65545 ILE65539:ILH65545 IVA65539:IVD65545 JEW65539:JEZ65545 JOS65539:JOV65545 JYO65539:JYR65545 KIK65539:KIN65545 KSG65539:KSJ65545 LCC65539:LCF65545 LLY65539:LMB65545 LVU65539:LVX65545 MFQ65539:MFT65545 MPM65539:MPP65545 MZI65539:MZL65545 NJE65539:NJH65545 NTA65539:NTD65545 OCW65539:OCZ65545 OMS65539:OMV65545 OWO65539:OWR65545 PGK65539:PGN65545 PQG65539:PQJ65545 QAC65539:QAF65545 QJY65539:QKB65545 QTU65539:QTX65545 RDQ65539:RDT65545 RNM65539:RNP65545 RXI65539:RXL65545 SHE65539:SHH65545 SRA65539:SRD65545 TAW65539:TAZ65545 TKS65539:TKV65545 TUO65539:TUR65545 UEK65539:UEN65545 UOG65539:UOJ65545 UYC65539:UYF65545 VHY65539:VIB65545 VRU65539:VRX65545 WBQ65539:WBT65545 WLM65539:WLP65545 WVI65539:WVL65545 A131075:D131081 IW131075:IZ131081 SS131075:SV131081 ACO131075:ACR131081 AMK131075:AMN131081 AWG131075:AWJ131081 BGC131075:BGF131081 BPY131075:BQB131081 BZU131075:BZX131081 CJQ131075:CJT131081 CTM131075:CTP131081 DDI131075:DDL131081 DNE131075:DNH131081 DXA131075:DXD131081 EGW131075:EGZ131081 EQS131075:EQV131081 FAO131075:FAR131081 FKK131075:FKN131081 FUG131075:FUJ131081 GEC131075:GEF131081 GNY131075:GOB131081 GXU131075:GXX131081 HHQ131075:HHT131081 HRM131075:HRP131081 IBI131075:IBL131081 ILE131075:ILH131081 IVA131075:IVD131081 JEW131075:JEZ131081 JOS131075:JOV131081 JYO131075:JYR131081 KIK131075:KIN131081 KSG131075:KSJ131081 LCC131075:LCF131081 LLY131075:LMB131081 LVU131075:LVX131081 MFQ131075:MFT131081 MPM131075:MPP131081 MZI131075:MZL131081 NJE131075:NJH131081 NTA131075:NTD131081 OCW131075:OCZ131081 OMS131075:OMV131081 OWO131075:OWR131081 PGK131075:PGN131081 PQG131075:PQJ131081 QAC131075:QAF131081 QJY131075:QKB131081 QTU131075:QTX131081 RDQ131075:RDT131081 RNM131075:RNP131081 RXI131075:RXL131081 SHE131075:SHH131081 SRA131075:SRD131081 TAW131075:TAZ131081 TKS131075:TKV131081 TUO131075:TUR131081 UEK131075:UEN131081 UOG131075:UOJ131081 UYC131075:UYF131081 VHY131075:VIB131081 VRU131075:VRX131081 WBQ131075:WBT131081 WLM131075:WLP131081 WVI131075:WVL131081 A196611:D196617 IW196611:IZ196617 SS196611:SV196617 ACO196611:ACR196617 AMK196611:AMN196617 AWG196611:AWJ196617 BGC196611:BGF196617 BPY196611:BQB196617 BZU196611:BZX196617 CJQ196611:CJT196617 CTM196611:CTP196617 DDI196611:DDL196617 DNE196611:DNH196617 DXA196611:DXD196617 EGW196611:EGZ196617 EQS196611:EQV196617 FAO196611:FAR196617 FKK196611:FKN196617 FUG196611:FUJ196617 GEC196611:GEF196617 GNY196611:GOB196617 GXU196611:GXX196617 HHQ196611:HHT196617 HRM196611:HRP196617 IBI196611:IBL196617 ILE196611:ILH196617 IVA196611:IVD196617 JEW196611:JEZ196617 JOS196611:JOV196617 JYO196611:JYR196617 KIK196611:KIN196617 KSG196611:KSJ196617 LCC196611:LCF196617 LLY196611:LMB196617 LVU196611:LVX196617 MFQ196611:MFT196617 MPM196611:MPP196617 MZI196611:MZL196617 NJE196611:NJH196617 NTA196611:NTD196617 OCW196611:OCZ196617 OMS196611:OMV196617 OWO196611:OWR196617 PGK196611:PGN196617 PQG196611:PQJ196617 QAC196611:QAF196617 QJY196611:QKB196617 QTU196611:QTX196617 RDQ196611:RDT196617 RNM196611:RNP196617 RXI196611:RXL196617 SHE196611:SHH196617 SRA196611:SRD196617 TAW196611:TAZ196617 TKS196611:TKV196617 TUO196611:TUR196617 UEK196611:UEN196617 UOG196611:UOJ196617 UYC196611:UYF196617 VHY196611:VIB196617 VRU196611:VRX196617 WBQ196611:WBT196617 WLM196611:WLP196617 WVI196611:WVL196617 A262147:D262153 IW262147:IZ262153 SS262147:SV262153 ACO262147:ACR262153 AMK262147:AMN262153 AWG262147:AWJ262153 BGC262147:BGF262153 BPY262147:BQB262153 BZU262147:BZX262153 CJQ262147:CJT262153 CTM262147:CTP262153 DDI262147:DDL262153 DNE262147:DNH262153 DXA262147:DXD262153 EGW262147:EGZ262153 EQS262147:EQV262153 FAO262147:FAR262153 FKK262147:FKN262153 FUG262147:FUJ262153 GEC262147:GEF262153 GNY262147:GOB262153 GXU262147:GXX262153 HHQ262147:HHT262153 HRM262147:HRP262153 IBI262147:IBL262153 ILE262147:ILH262153 IVA262147:IVD262153 JEW262147:JEZ262153 JOS262147:JOV262153 JYO262147:JYR262153 KIK262147:KIN262153 KSG262147:KSJ262153 LCC262147:LCF262153 LLY262147:LMB262153 LVU262147:LVX262153 MFQ262147:MFT262153 MPM262147:MPP262153 MZI262147:MZL262153 NJE262147:NJH262153 NTA262147:NTD262153 OCW262147:OCZ262153 OMS262147:OMV262153 OWO262147:OWR262153 PGK262147:PGN262153 PQG262147:PQJ262153 QAC262147:QAF262153 QJY262147:QKB262153 QTU262147:QTX262153 RDQ262147:RDT262153 RNM262147:RNP262153 RXI262147:RXL262153 SHE262147:SHH262153 SRA262147:SRD262153 TAW262147:TAZ262153 TKS262147:TKV262153 TUO262147:TUR262153 UEK262147:UEN262153 UOG262147:UOJ262153 UYC262147:UYF262153 VHY262147:VIB262153 VRU262147:VRX262153 WBQ262147:WBT262153 WLM262147:WLP262153 WVI262147:WVL262153 A327683:D327689 IW327683:IZ327689 SS327683:SV327689 ACO327683:ACR327689 AMK327683:AMN327689 AWG327683:AWJ327689 BGC327683:BGF327689 BPY327683:BQB327689 BZU327683:BZX327689 CJQ327683:CJT327689 CTM327683:CTP327689 DDI327683:DDL327689 DNE327683:DNH327689 DXA327683:DXD327689 EGW327683:EGZ327689 EQS327683:EQV327689 FAO327683:FAR327689 FKK327683:FKN327689 FUG327683:FUJ327689 GEC327683:GEF327689 GNY327683:GOB327689 GXU327683:GXX327689 HHQ327683:HHT327689 HRM327683:HRP327689 IBI327683:IBL327689 ILE327683:ILH327689 IVA327683:IVD327689 JEW327683:JEZ327689 JOS327683:JOV327689 JYO327683:JYR327689 KIK327683:KIN327689 KSG327683:KSJ327689 LCC327683:LCF327689 LLY327683:LMB327689 LVU327683:LVX327689 MFQ327683:MFT327689 MPM327683:MPP327689 MZI327683:MZL327689 NJE327683:NJH327689 NTA327683:NTD327689 OCW327683:OCZ327689 OMS327683:OMV327689 OWO327683:OWR327689 PGK327683:PGN327689 PQG327683:PQJ327689 QAC327683:QAF327689 QJY327683:QKB327689 QTU327683:QTX327689 RDQ327683:RDT327689 RNM327683:RNP327689 RXI327683:RXL327689 SHE327683:SHH327689 SRA327683:SRD327689 TAW327683:TAZ327689 TKS327683:TKV327689 TUO327683:TUR327689 UEK327683:UEN327689 UOG327683:UOJ327689 UYC327683:UYF327689 VHY327683:VIB327689 VRU327683:VRX327689 WBQ327683:WBT327689 WLM327683:WLP327689 WVI327683:WVL327689 A393219:D393225 IW393219:IZ393225 SS393219:SV393225 ACO393219:ACR393225 AMK393219:AMN393225 AWG393219:AWJ393225 BGC393219:BGF393225 BPY393219:BQB393225 BZU393219:BZX393225 CJQ393219:CJT393225 CTM393219:CTP393225 DDI393219:DDL393225 DNE393219:DNH393225 DXA393219:DXD393225 EGW393219:EGZ393225 EQS393219:EQV393225 FAO393219:FAR393225 FKK393219:FKN393225 FUG393219:FUJ393225 GEC393219:GEF393225 GNY393219:GOB393225 GXU393219:GXX393225 HHQ393219:HHT393225 HRM393219:HRP393225 IBI393219:IBL393225 ILE393219:ILH393225 IVA393219:IVD393225 JEW393219:JEZ393225 JOS393219:JOV393225 JYO393219:JYR393225 KIK393219:KIN393225 KSG393219:KSJ393225 LCC393219:LCF393225 LLY393219:LMB393225 LVU393219:LVX393225 MFQ393219:MFT393225 MPM393219:MPP393225 MZI393219:MZL393225 NJE393219:NJH393225 NTA393219:NTD393225 OCW393219:OCZ393225 OMS393219:OMV393225 OWO393219:OWR393225 PGK393219:PGN393225 PQG393219:PQJ393225 QAC393219:QAF393225 QJY393219:QKB393225 QTU393219:QTX393225 RDQ393219:RDT393225 RNM393219:RNP393225 RXI393219:RXL393225 SHE393219:SHH393225 SRA393219:SRD393225 TAW393219:TAZ393225 TKS393219:TKV393225 TUO393219:TUR393225 UEK393219:UEN393225 UOG393219:UOJ393225 UYC393219:UYF393225 VHY393219:VIB393225 VRU393219:VRX393225 WBQ393219:WBT393225 WLM393219:WLP393225 WVI393219:WVL393225 A458755:D458761 IW458755:IZ458761 SS458755:SV458761 ACO458755:ACR458761 AMK458755:AMN458761 AWG458755:AWJ458761 BGC458755:BGF458761 BPY458755:BQB458761 BZU458755:BZX458761 CJQ458755:CJT458761 CTM458755:CTP458761 DDI458755:DDL458761 DNE458755:DNH458761 DXA458755:DXD458761 EGW458755:EGZ458761 EQS458755:EQV458761 FAO458755:FAR458761 FKK458755:FKN458761 FUG458755:FUJ458761 GEC458755:GEF458761 GNY458755:GOB458761 GXU458755:GXX458761 HHQ458755:HHT458761 HRM458755:HRP458761 IBI458755:IBL458761 ILE458755:ILH458761 IVA458755:IVD458761 JEW458755:JEZ458761 JOS458755:JOV458761 JYO458755:JYR458761 KIK458755:KIN458761 KSG458755:KSJ458761 LCC458755:LCF458761 LLY458755:LMB458761 LVU458755:LVX458761 MFQ458755:MFT458761 MPM458755:MPP458761 MZI458755:MZL458761 NJE458755:NJH458761 NTA458755:NTD458761 OCW458755:OCZ458761 OMS458755:OMV458761 OWO458755:OWR458761 PGK458755:PGN458761 PQG458755:PQJ458761 QAC458755:QAF458761 QJY458755:QKB458761 QTU458755:QTX458761 RDQ458755:RDT458761 RNM458755:RNP458761 RXI458755:RXL458761 SHE458755:SHH458761 SRA458755:SRD458761 TAW458755:TAZ458761 TKS458755:TKV458761 TUO458755:TUR458761 UEK458755:UEN458761 UOG458755:UOJ458761 UYC458755:UYF458761 VHY458755:VIB458761 VRU458755:VRX458761 WBQ458755:WBT458761 WLM458755:WLP458761 WVI458755:WVL458761 A524291:D524297 IW524291:IZ524297 SS524291:SV524297 ACO524291:ACR524297 AMK524291:AMN524297 AWG524291:AWJ524297 BGC524291:BGF524297 BPY524291:BQB524297 BZU524291:BZX524297 CJQ524291:CJT524297 CTM524291:CTP524297 DDI524291:DDL524297 DNE524291:DNH524297 DXA524291:DXD524297 EGW524291:EGZ524297 EQS524291:EQV524297 FAO524291:FAR524297 FKK524291:FKN524297 FUG524291:FUJ524297 GEC524291:GEF524297 GNY524291:GOB524297 GXU524291:GXX524297 HHQ524291:HHT524297 HRM524291:HRP524297 IBI524291:IBL524297 ILE524291:ILH524297 IVA524291:IVD524297 JEW524291:JEZ524297 JOS524291:JOV524297 JYO524291:JYR524297 KIK524291:KIN524297 KSG524291:KSJ524297 LCC524291:LCF524297 LLY524291:LMB524297 LVU524291:LVX524297 MFQ524291:MFT524297 MPM524291:MPP524297 MZI524291:MZL524297 NJE524291:NJH524297 NTA524291:NTD524297 OCW524291:OCZ524297 OMS524291:OMV524297 OWO524291:OWR524297 PGK524291:PGN524297 PQG524291:PQJ524297 QAC524291:QAF524297 QJY524291:QKB524297 QTU524291:QTX524297 RDQ524291:RDT524297 RNM524291:RNP524297 RXI524291:RXL524297 SHE524291:SHH524297 SRA524291:SRD524297 TAW524291:TAZ524297 TKS524291:TKV524297 TUO524291:TUR524297 UEK524291:UEN524297 UOG524291:UOJ524297 UYC524291:UYF524297 VHY524291:VIB524297 VRU524291:VRX524297 WBQ524291:WBT524297 WLM524291:WLP524297 WVI524291:WVL524297 A589827:D589833 IW589827:IZ589833 SS589827:SV589833 ACO589827:ACR589833 AMK589827:AMN589833 AWG589827:AWJ589833 BGC589827:BGF589833 BPY589827:BQB589833 BZU589827:BZX589833 CJQ589827:CJT589833 CTM589827:CTP589833 DDI589827:DDL589833 DNE589827:DNH589833 DXA589827:DXD589833 EGW589827:EGZ589833 EQS589827:EQV589833 FAO589827:FAR589833 FKK589827:FKN589833 FUG589827:FUJ589833 GEC589827:GEF589833 GNY589827:GOB589833 GXU589827:GXX589833 HHQ589827:HHT589833 HRM589827:HRP589833 IBI589827:IBL589833 ILE589827:ILH589833 IVA589827:IVD589833 JEW589827:JEZ589833 JOS589827:JOV589833 JYO589827:JYR589833 KIK589827:KIN589833 KSG589827:KSJ589833 LCC589827:LCF589833 LLY589827:LMB589833 LVU589827:LVX589833 MFQ589827:MFT589833 MPM589827:MPP589833 MZI589827:MZL589833 NJE589827:NJH589833 NTA589827:NTD589833 OCW589827:OCZ589833 OMS589827:OMV589833 OWO589827:OWR589833 PGK589827:PGN589833 PQG589827:PQJ589833 QAC589827:QAF589833 QJY589827:QKB589833 QTU589827:QTX589833 RDQ589827:RDT589833 RNM589827:RNP589833 RXI589827:RXL589833 SHE589827:SHH589833 SRA589827:SRD589833 TAW589827:TAZ589833 TKS589827:TKV589833 TUO589827:TUR589833 UEK589827:UEN589833 UOG589827:UOJ589833 UYC589827:UYF589833 VHY589827:VIB589833 VRU589827:VRX589833 WBQ589827:WBT589833 WLM589827:WLP589833 WVI589827:WVL589833 A655363:D655369 IW655363:IZ655369 SS655363:SV655369 ACO655363:ACR655369 AMK655363:AMN655369 AWG655363:AWJ655369 BGC655363:BGF655369 BPY655363:BQB655369 BZU655363:BZX655369 CJQ655363:CJT655369 CTM655363:CTP655369 DDI655363:DDL655369 DNE655363:DNH655369 DXA655363:DXD655369 EGW655363:EGZ655369 EQS655363:EQV655369 FAO655363:FAR655369 FKK655363:FKN655369 FUG655363:FUJ655369 GEC655363:GEF655369 GNY655363:GOB655369 GXU655363:GXX655369 HHQ655363:HHT655369 HRM655363:HRP655369 IBI655363:IBL655369 ILE655363:ILH655369 IVA655363:IVD655369 JEW655363:JEZ655369 JOS655363:JOV655369 JYO655363:JYR655369 KIK655363:KIN655369 KSG655363:KSJ655369 LCC655363:LCF655369 LLY655363:LMB655369 LVU655363:LVX655369 MFQ655363:MFT655369 MPM655363:MPP655369 MZI655363:MZL655369 NJE655363:NJH655369 NTA655363:NTD655369 OCW655363:OCZ655369 OMS655363:OMV655369 OWO655363:OWR655369 PGK655363:PGN655369 PQG655363:PQJ655369 QAC655363:QAF655369 QJY655363:QKB655369 QTU655363:QTX655369 RDQ655363:RDT655369 RNM655363:RNP655369 RXI655363:RXL655369 SHE655363:SHH655369 SRA655363:SRD655369 TAW655363:TAZ655369 TKS655363:TKV655369 TUO655363:TUR655369 UEK655363:UEN655369 UOG655363:UOJ655369 UYC655363:UYF655369 VHY655363:VIB655369 VRU655363:VRX655369 WBQ655363:WBT655369 WLM655363:WLP655369 WVI655363:WVL655369 A720899:D720905 IW720899:IZ720905 SS720899:SV720905 ACO720899:ACR720905 AMK720899:AMN720905 AWG720899:AWJ720905 BGC720899:BGF720905 BPY720899:BQB720905 BZU720899:BZX720905 CJQ720899:CJT720905 CTM720899:CTP720905 DDI720899:DDL720905 DNE720899:DNH720905 DXA720899:DXD720905 EGW720899:EGZ720905 EQS720899:EQV720905 FAO720899:FAR720905 FKK720899:FKN720905 FUG720899:FUJ720905 GEC720899:GEF720905 GNY720899:GOB720905 GXU720899:GXX720905 HHQ720899:HHT720905 HRM720899:HRP720905 IBI720899:IBL720905 ILE720899:ILH720905 IVA720899:IVD720905 JEW720899:JEZ720905 JOS720899:JOV720905 JYO720899:JYR720905 KIK720899:KIN720905 KSG720899:KSJ720905 LCC720899:LCF720905 LLY720899:LMB720905 LVU720899:LVX720905 MFQ720899:MFT720905 MPM720899:MPP720905 MZI720899:MZL720905 NJE720899:NJH720905 NTA720899:NTD720905 OCW720899:OCZ720905 OMS720899:OMV720905 OWO720899:OWR720905 PGK720899:PGN720905 PQG720899:PQJ720905 QAC720899:QAF720905 QJY720899:QKB720905 QTU720899:QTX720905 RDQ720899:RDT720905 RNM720899:RNP720905 RXI720899:RXL720905 SHE720899:SHH720905 SRA720899:SRD720905 TAW720899:TAZ720905 TKS720899:TKV720905 TUO720899:TUR720905 UEK720899:UEN720905 UOG720899:UOJ720905 UYC720899:UYF720905 VHY720899:VIB720905 VRU720899:VRX720905 WBQ720899:WBT720905 WLM720899:WLP720905 WVI720899:WVL720905 A786435:D786441 IW786435:IZ786441 SS786435:SV786441 ACO786435:ACR786441 AMK786435:AMN786441 AWG786435:AWJ786441 BGC786435:BGF786441 BPY786435:BQB786441 BZU786435:BZX786441 CJQ786435:CJT786441 CTM786435:CTP786441 DDI786435:DDL786441 DNE786435:DNH786441 DXA786435:DXD786441 EGW786435:EGZ786441 EQS786435:EQV786441 FAO786435:FAR786441 FKK786435:FKN786441 FUG786435:FUJ786441 GEC786435:GEF786441 GNY786435:GOB786441 GXU786435:GXX786441 HHQ786435:HHT786441 HRM786435:HRP786441 IBI786435:IBL786441 ILE786435:ILH786441 IVA786435:IVD786441 JEW786435:JEZ786441 JOS786435:JOV786441 JYO786435:JYR786441 KIK786435:KIN786441 KSG786435:KSJ786441 LCC786435:LCF786441 LLY786435:LMB786441 LVU786435:LVX786441 MFQ786435:MFT786441 MPM786435:MPP786441 MZI786435:MZL786441 NJE786435:NJH786441 NTA786435:NTD786441 OCW786435:OCZ786441 OMS786435:OMV786441 OWO786435:OWR786441 PGK786435:PGN786441 PQG786435:PQJ786441 QAC786435:QAF786441 QJY786435:QKB786441 QTU786435:QTX786441 RDQ786435:RDT786441 RNM786435:RNP786441 RXI786435:RXL786441 SHE786435:SHH786441 SRA786435:SRD786441 TAW786435:TAZ786441 TKS786435:TKV786441 TUO786435:TUR786441 UEK786435:UEN786441 UOG786435:UOJ786441 UYC786435:UYF786441 VHY786435:VIB786441 VRU786435:VRX786441 WBQ786435:WBT786441 WLM786435:WLP786441 WVI786435:WVL786441 A851971:D851977 IW851971:IZ851977 SS851971:SV851977 ACO851971:ACR851977 AMK851971:AMN851977 AWG851971:AWJ851977 BGC851971:BGF851977 BPY851971:BQB851977 BZU851971:BZX851977 CJQ851971:CJT851977 CTM851971:CTP851977 DDI851971:DDL851977 DNE851971:DNH851977 DXA851971:DXD851977 EGW851971:EGZ851977 EQS851971:EQV851977 FAO851971:FAR851977 FKK851971:FKN851977 FUG851971:FUJ851977 GEC851971:GEF851977 GNY851971:GOB851977 GXU851971:GXX851977 HHQ851971:HHT851977 HRM851971:HRP851977 IBI851971:IBL851977 ILE851971:ILH851977 IVA851971:IVD851977 JEW851971:JEZ851977 JOS851971:JOV851977 JYO851971:JYR851977 KIK851971:KIN851977 KSG851971:KSJ851977 LCC851971:LCF851977 LLY851971:LMB851977 LVU851971:LVX851977 MFQ851971:MFT851977 MPM851971:MPP851977 MZI851971:MZL851977 NJE851971:NJH851977 NTA851971:NTD851977 OCW851971:OCZ851977 OMS851971:OMV851977 OWO851971:OWR851977 PGK851971:PGN851977 PQG851971:PQJ851977 QAC851971:QAF851977 QJY851971:QKB851977 QTU851971:QTX851977 RDQ851971:RDT851977 RNM851971:RNP851977 RXI851971:RXL851977 SHE851971:SHH851977 SRA851971:SRD851977 TAW851971:TAZ851977 TKS851971:TKV851977 TUO851971:TUR851977 UEK851971:UEN851977 UOG851971:UOJ851977 UYC851971:UYF851977 VHY851971:VIB851977 VRU851971:VRX851977 WBQ851971:WBT851977 WLM851971:WLP851977 WVI851971:WVL851977 A917507:D917513 IW917507:IZ917513 SS917507:SV917513 ACO917507:ACR917513 AMK917507:AMN917513 AWG917507:AWJ917513 BGC917507:BGF917513 BPY917507:BQB917513 BZU917507:BZX917513 CJQ917507:CJT917513 CTM917507:CTP917513 DDI917507:DDL917513 DNE917507:DNH917513 DXA917507:DXD917513 EGW917507:EGZ917513 EQS917507:EQV917513 FAO917507:FAR917513 FKK917507:FKN917513 FUG917507:FUJ917513 GEC917507:GEF917513 GNY917507:GOB917513 GXU917507:GXX917513 HHQ917507:HHT917513 HRM917507:HRP917513 IBI917507:IBL917513 ILE917507:ILH917513 IVA917507:IVD917513 JEW917507:JEZ917513 JOS917507:JOV917513 JYO917507:JYR917513 KIK917507:KIN917513 KSG917507:KSJ917513 LCC917507:LCF917513 LLY917507:LMB917513 LVU917507:LVX917513 MFQ917507:MFT917513 MPM917507:MPP917513 MZI917507:MZL917513 NJE917507:NJH917513 NTA917507:NTD917513 OCW917507:OCZ917513 OMS917507:OMV917513 OWO917507:OWR917513 PGK917507:PGN917513 PQG917507:PQJ917513 QAC917507:QAF917513 QJY917507:QKB917513 QTU917507:QTX917513 RDQ917507:RDT917513 RNM917507:RNP917513 RXI917507:RXL917513 SHE917507:SHH917513 SRA917507:SRD917513 TAW917507:TAZ917513 TKS917507:TKV917513 TUO917507:TUR917513 UEK917507:UEN917513 UOG917507:UOJ917513 UYC917507:UYF917513 VHY917507:VIB917513 VRU917507:VRX917513 WBQ917507:WBT917513 WLM917507:WLP917513 WVI917507:WVL917513 A983043:D983049 IW983043:IZ983049 SS983043:SV983049 ACO983043:ACR983049 AMK983043:AMN983049 AWG983043:AWJ983049 BGC983043:BGF983049 BPY983043:BQB983049 BZU983043:BZX983049 CJQ983043:CJT983049 CTM983043:CTP983049 DDI983043:DDL983049 DNE983043:DNH983049 DXA983043:DXD983049 EGW983043:EGZ983049 EQS983043:EQV983049 FAO983043:FAR983049 FKK983043:FKN983049 FUG983043:FUJ983049 GEC983043:GEF983049 GNY983043:GOB983049 GXU983043:GXX983049 HHQ983043:HHT983049 HRM983043:HRP983049 IBI983043:IBL983049 ILE983043:ILH983049 IVA983043:IVD983049 JEW983043:JEZ983049 JOS983043:JOV983049 JYO983043:JYR983049 KIK983043:KIN983049 KSG983043:KSJ983049 LCC983043:LCF983049 LLY983043:LMB983049 LVU983043:LVX983049 MFQ983043:MFT983049 MPM983043:MPP983049 MZI983043:MZL983049 NJE983043:NJH983049 NTA983043:NTD983049 OCW983043:OCZ983049 OMS983043:OMV983049 OWO983043:OWR983049 PGK983043:PGN983049 PQG983043:PQJ983049 QAC983043:QAF983049 QJY983043:QKB983049 QTU983043:QTX983049 RDQ983043:RDT983049 RNM983043:RNP983049 RXI983043:RXL983049 SHE983043:SHH983049 SRA983043:SRD983049 TAW983043:TAZ983049 TKS983043:TKV983049 TUO983043:TUR983049 UEK983043:UEN983049 UOG983043:UOJ983049 UYC983043:UYF983049 VHY983043:VIB983049 VRU983043:VRX983049 WBQ983043:WBT983049 WLM983043:WLP983049 WVI983043:WVL983049 B67:C79 IX67:IY79 ST67:SU79 ACP67:ACQ79 AML67:AMM79 AWH67:AWI79 BGD67:BGE79 BPZ67:BQA79 BZV67:BZW79 CJR67:CJS79 CTN67:CTO79 DDJ67:DDK79 DNF67:DNG79 DXB67:DXC79 EGX67:EGY79 EQT67:EQU79 FAP67:FAQ79 FKL67:FKM79 FUH67:FUI79 GED67:GEE79 GNZ67:GOA79 GXV67:GXW79 HHR67:HHS79 HRN67:HRO79 IBJ67:IBK79 ILF67:ILG79 IVB67:IVC79 JEX67:JEY79 JOT67:JOU79 JYP67:JYQ79 KIL67:KIM79 KSH67:KSI79 LCD67:LCE79 LLZ67:LMA79 LVV67:LVW79 MFR67:MFS79 MPN67:MPO79 MZJ67:MZK79 NJF67:NJG79 NTB67:NTC79 OCX67:OCY79 OMT67:OMU79 OWP67:OWQ79 PGL67:PGM79 PQH67:PQI79 QAD67:QAE79 QJZ67:QKA79 QTV67:QTW79 RDR67:RDS79 RNN67:RNO79 RXJ67:RXK79 SHF67:SHG79 SRB67:SRC79 TAX67:TAY79 TKT67:TKU79 TUP67:TUQ79 UEL67:UEM79 UOH67:UOI79 UYD67:UYE79 VHZ67:VIA79 VRV67:VRW79 WBR67:WBS79 WLN67:WLO79 WVJ67:WVK79 B65603:C65615 IX65603:IY65615 ST65603:SU65615 ACP65603:ACQ65615 AML65603:AMM65615 AWH65603:AWI65615 BGD65603:BGE65615 BPZ65603:BQA65615 BZV65603:BZW65615 CJR65603:CJS65615 CTN65603:CTO65615 DDJ65603:DDK65615 DNF65603:DNG65615 DXB65603:DXC65615 EGX65603:EGY65615 EQT65603:EQU65615 FAP65603:FAQ65615 FKL65603:FKM65615 FUH65603:FUI65615 GED65603:GEE65615 GNZ65603:GOA65615 GXV65603:GXW65615 HHR65603:HHS65615 HRN65603:HRO65615 IBJ65603:IBK65615 ILF65603:ILG65615 IVB65603:IVC65615 JEX65603:JEY65615 JOT65603:JOU65615 JYP65603:JYQ65615 KIL65603:KIM65615 KSH65603:KSI65615 LCD65603:LCE65615 LLZ65603:LMA65615 LVV65603:LVW65615 MFR65603:MFS65615 MPN65603:MPO65615 MZJ65603:MZK65615 NJF65603:NJG65615 NTB65603:NTC65615 OCX65603:OCY65615 OMT65603:OMU65615 OWP65603:OWQ65615 PGL65603:PGM65615 PQH65603:PQI65615 QAD65603:QAE65615 QJZ65603:QKA65615 QTV65603:QTW65615 RDR65603:RDS65615 RNN65603:RNO65615 RXJ65603:RXK65615 SHF65603:SHG65615 SRB65603:SRC65615 TAX65603:TAY65615 TKT65603:TKU65615 TUP65603:TUQ65615 UEL65603:UEM65615 UOH65603:UOI65615 UYD65603:UYE65615 VHZ65603:VIA65615 VRV65603:VRW65615 WBR65603:WBS65615 WLN65603:WLO65615 WVJ65603:WVK65615 B131139:C131151 IX131139:IY131151 ST131139:SU131151 ACP131139:ACQ131151 AML131139:AMM131151 AWH131139:AWI131151 BGD131139:BGE131151 BPZ131139:BQA131151 BZV131139:BZW131151 CJR131139:CJS131151 CTN131139:CTO131151 DDJ131139:DDK131151 DNF131139:DNG131151 DXB131139:DXC131151 EGX131139:EGY131151 EQT131139:EQU131151 FAP131139:FAQ131151 FKL131139:FKM131151 FUH131139:FUI131151 GED131139:GEE131151 GNZ131139:GOA131151 GXV131139:GXW131151 HHR131139:HHS131151 HRN131139:HRO131151 IBJ131139:IBK131151 ILF131139:ILG131151 IVB131139:IVC131151 JEX131139:JEY131151 JOT131139:JOU131151 JYP131139:JYQ131151 KIL131139:KIM131151 KSH131139:KSI131151 LCD131139:LCE131151 LLZ131139:LMA131151 LVV131139:LVW131151 MFR131139:MFS131151 MPN131139:MPO131151 MZJ131139:MZK131151 NJF131139:NJG131151 NTB131139:NTC131151 OCX131139:OCY131151 OMT131139:OMU131151 OWP131139:OWQ131151 PGL131139:PGM131151 PQH131139:PQI131151 QAD131139:QAE131151 QJZ131139:QKA131151 QTV131139:QTW131151 RDR131139:RDS131151 RNN131139:RNO131151 RXJ131139:RXK131151 SHF131139:SHG131151 SRB131139:SRC131151 TAX131139:TAY131151 TKT131139:TKU131151 TUP131139:TUQ131151 UEL131139:UEM131151 UOH131139:UOI131151 UYD131139:UYE131151 VHZ131139:VIA131151 VRV131139:VRW131151 WBR131139:WBS131151 WLN131139:WLO131151 WVJ131139:WVK131151 B196675:C196687 IX196675:IY196687 ST196675:SU196687 ACP196675:ACQ196687 AML196675:AMM196687 AWH196675:AWI196687 BGD196675:BGE196687 BPZ196675:BQA196687 BZV196675:BZW196687 CJR196675:CJS196687 CTN196675:CTO196687 DDJ196675:DDK196687 DNF196675:DNG196687 DXB196675:DXC196687 EGX196675:EGY196687 EQT196675:EQU196687 FAP196675:FAQ196687 FKL196675:FKM196687 FUH196675:FUI196687 GED196675:GEE196687 GNZ196675:GOA196687 GXV196675:GXW196687 HHR196675:HHS196687 HRN196675:HRO196687 IBJ196675:IBK196687 ILF196675:ILG196687 IVB196675:IVC196687 JEX196675:JEY196687 JOT196675:JOU196687 JYP196675:JYQ196687 KIL196675:KIM196687 KSH196675:KSI196687 LCD196675:LCE196687 LLZ196675:LMA196687 LVV196675:LVW196687 MFR196675:MFS196687 MPN196675:MPO196687 MZJ196675:MZK196687 NJF196675:NJG196687 NTB196675:NTC196687 OCX196675:OCY196687 OMT196675:OMU196687 OWP196675:OWQ196687 PGL196675:PGM196687 PQH196675:PQI196687 QAD196675:QAE196687 QJZ196675:QKA196687 QTV196675:QTW196687 RDR196675:RDS196687 RNN196675:RNO196687 RXJ196675:RXK196687 SHF196675:SHG196687 SRB196675:SRC196687 TAX196675:TAY196687 TKT196675:TKU196687 TUP196675:TUQ196687 UEL196675:UEM196687 UOH196675:UOI196687 UYD196675:UYE196687 VHZ196675:VIA196687 VRV196675:VRW196687 WBR196675:WBS196687 WLN196675:WLO196687 WVJ196675:WVK196687 B262211:C262223 IX262211:IY262223 ST262211:SU262223 ACP262211:ACQ262223 AML262211:AMM262223 AWH262211:AWI262223 BGD262211:BGE262223 BPZ262211:BQA262223 BZV262211:BZW262223 CJR262211:CJS262223 CTN262211:CTO262223 DDJ262211:DDK262223 DNF262211:DNG262223 DXB262211:DXC262223 EGX262211:EGY262223 EQT262211:EQU262223 FAP262211:FAQ262223 FKL262211:FKM262223 FUH262211:FUI262223 GED262211:GEE262223 GNZ262211:GOA262223 GXV262211:GXW262223 HHR262211:HHS262223 HRN262211:HRO262223 IBJ262211:IBK262223 ILF262211:ILG262223 IVB262211:IVC262223 JEX262211:JEY262223 JOT262211:JOU262223 JYP262211:JYQ262223 KIL262211:KIM262223 KSH262211:KSI262223 LCD262211:LCE262223 LLZ262211:LMA262223 LVV262211:LVW262223 MFR262211:MFS262223 MPN262211:MPO262223 MZJ262211:MZK262223 NJF262211:NJG262223 NTB262211:NTC262223 OCX262211:OCY262223 OMT262211:OMU262223 OWP262211:OWQ262223 PGL262211:PGM262223 PQH262211:PQI262223 QAD262211:QAE262223 QJZ262211:QKA262223 QTV262211:QTW262223 RDR262211:RDS262223 RNN262211:RNO262223 RXJ262211:RXK262223 SHF262211:SHG262223 SRB262211:SRC262223 TAX262211:TAY262223 TKT262211:TKU262223 TUP262211:TUQ262223 UEL262211:UEM262223 UOH262211:UOI262223 UYD262211:UYE262223 VHZ262211:VIA262223 VRV262211:VRW262223 WBR262211:WBS262223 WLN262211:WLO262223 WVJ262211:WVK262223 B327747:C327759 IX327747:IY327759 ST327747:SU327759 ACP327747:ACQ327759 AML327747:AMM327759 AWH327747:AWI327759 BGD327747:BGE327759 BPZ327747:BQA327759 BZV327747:BZW327759 CJR327747:CJS327759 CTN327747:CTO327759 DDJ327747:DDK327759 DNF327747:DNG327759 DXB327747:DXC327759 EGX327747:EGY327759 EQT327747:EQU327759 FAP327747:FAQ327759 FKL327747:FKM327759 FUH327747:FUI327759 GED327747:GEE327759 GNZ327747:GOA327759 GXV327747:GXW327759 HHR327747:HHS327759 HRN327747:HRO327759 IBJ327747:IBK327759 ILF327747:ILG327759 IVB327747:IVC327759 JEX327747:JEY327759 JOT327747:JOU327759 JYP327747:JYQ327759 KIL327747:KIM327759 KSH327747:KSI327759 LCD327747:LCE327759 LLZ327747:LMA327759 LVV327747:LVW327759 MFR327747:MFS327759 MPN327747:MPO327759 MZJ327747:MZK327759 NJF327747:NJG327759 NTB327747:NTC327759 OCX327747:OCY327759 OMT327747:OMU327759 OWP327747:OWQ327759 PGL327747:PGM327759 PQH327747:PQI327759 QAD327747:QAE327759 QJZ327747:QKA327759 QTV327747:QTW327759 RDR327747:RDS327759 RNN327747:RNO327759 RXJ327747:RXK327759 SHF327747:SHG327759 SRB327747:SRC327759 TAX327747:TAY327759 TKT327747:TKU327759 TUP327747:TUQ327759 UEL327747:UEM327759 UOH327747:UOI327759 UYD327747:UYE327759 VHZ327747:VIA327759 VRV327747:VRW327759 WBR327747:WBS327759 WLN327747:WLO327759 WVJ327747:WVK327759 B393283:C393295 IX393283:IY393295 ST393283:SU393295 ACP393283:ACQ393295 AML393283:AMM393295 AWH393283:AWI393295 BGD393283:BGE393295 BPZ393283:BQA393295 BZV393283:BZW393295 CJR393283:CJS393295 CTN393283:CTO393295 DDJ393283:DDK393295 DNF393283:DNG393295 DXB393283:DXC393295 EGX393283:EGY393295 EQT393283:EQU393295 FAP393283:FAQ393295 FKL393283:FKM393295 FUH393283:FUI393295 GED393283:GEE393295 GNZ393283:GOA393295 GXV393283:GXW393295 HHR393283:HHS393295 HRN393283:HRO393295 IBJ393283:IBK393295 ILF393283:ILG393295 IVB393283:IVC393295 JEX393283:JEY393295 JOT393283:JOU393295 JYP393283:JYQ393295 KIL393283:KIM393295 KSH393283:KSI393295 LCD393283:LCE393295 LLZ393283:LMA393295 LVV393283:LVW393295 MFR393283:MFS393295 MPN393283:MPO393295 MZJ393283:MZK393295 NJF393283:NJG393295 NTB393283:NTC393295 OCX393283:OCY393295 OMT393283:OMU393295 OWP393283:OWQ393295 PGL393283:PGM393295 PQH393283:PQI393295 QAD393283:QAE393295 QJZ393283:QKA393295 QTV393283:QTW393295 RDR393283:RDS393295 RNN393283:RNO393295 RXJ393283:RXK393295 SHF393283:SHG393295 SRB393283:SRC393295 TAX393283:TAY393295 TKT393283:TKU393295 TUP393283:TUQ393295 UEL393283:UEM393295 UOH393283:UOI393295 UYD393283:UYE393295 VHZ393283:VIA393295 VRV393283:VRW393295 WBR393283:WBS393295 WLN393283:WLO393295 WVJ393283:WVK393295 B458819:C458831 IX458819:IY458831 ST458819:SU458831 ACP458819:ACQ458831 AML458819:AMM458831 AWH458819:AWI458831 BGD458819:BGE458831 BPZ458819:BQA458831 BZV458819:BZW458831 CJR458819:CJS458831 CTN458819:CTO458831 DDJ458819:DDK458831 DNF458819:DNG458831 DXB458819:DXC458831 EGX458819:EGY458831 EQT458819:EQU458831 FAP458819:FAQ458831 FKL458819:FKM458831 FUH458819:FUI458831 GED458819:GEE458831 GNZ458819:GOA458831 GXV458819:GXW458831 HHR458819:HHS458831 HRN458819:HRO458831 IBJ458819:IBK458831 ILF458819:ILG458831 IVB458819:IVC458831 JEX458819:JEY458831 JOT458819:JOU458831 JYP458819:JYQ458831 KIL458819:KIM458831 KSH458819:KSI458831 LCD458819:LCE458831 LLZ458819:LMA458831 LVV458819:LVW458831 MFR458819:MFS458831 MPN458819:MPO458831 MZJ458819:MZK458831 NJF458819:NJG458831 NTB458819:NTC458831 OCX458819:OCY458831 OMT458819:OMU458831 OWP458819:OWQ458831 PGL458819:PGM458831 PQH458819:PQI458831 QAD458819:QAE458831 QJZ458819:QKA458831 QTV458819:QTW458831 RDR458819:RDS458831 RNN458819:RNO458831 RXJ458819:RXK458831 SHF458819:SHG458831 SRB458819:SRC458831 TAX458819:TAY458831 TKT458819:TKU458831 TUP458819:TUQ458831 UEL458819:UEM458831 UOH458819:UOI458831 UYD458819:UYE458831 VHZ458819:VIA458831 VRV458819:VRW458831 WBR458819:WBS458831 WLN458819:WLO458831 WVJ458819:WVK458831 B524355:C524367 IX524355:IY524367 ST524355:SU524367 ACP524355:ACQ524367 AML524355:AMM524367 AWH524355:AWI524367 BGD524355:BGE524367 BPZ524355:BQA524367 BZV524355:BZW524367 CJR524355:CJS524367 CTN524355:CTO524367 DDJ524355:DDK524367 DNF524355:DNG524367 DXB524355:DXC524367 EGX524355:EGY524367 EQT524355:EQU524367 FAP524355:FAQ524367 FKL524355:FKM524367 FUH524355:FUI524367 GED524355:GEE524367 GNZ524355:GOA524367 GXV524355:GXW524367 HHR524355:HHS524367 HRN524355:HRO524367 IBJ524355:IBK524367 ILF524355:ILG524367 IVB524355:IVC524367 JEX524355:JEY524367 JOT524355:JOU524367 JYP524355:JYQ524367 KIL524355:KIM524367 KSH524355:KSI524367 LCD524355:LCE524367 LLZ524355:LMA524367 LVV524355:LVW524367 MFR524355:MFS524367 MPN524355:MPO524367 MZJ524355:MZK524367 NJF524355:NJG524367 NTB524355:NTC524367 OCX524355:OCY524367 OMT524355:OMU524367 OWP524355:OWQ524367 PGL524355:PGM524367 PQH524355:PQI524367 QAD524355:QAE524367 QJZ524355:QKA524367 QTV524355:QTW524367 RDR524355:RDS524367 RNN524355:RNO524367 RXJ524355:RXK524367 SHF524355:SHG524367 SRB524355:SRC524367 TAX524355:TAY524367 TKT524355:TKU524367 TUP524355:TUQ524367 UEL524355:UEM524367 UOH524355:UOI524367 UYD524355:UYE524367 VHZ524355:VIA524367 VRV524355:VRW524367 WBR524355:WBS524367 WLN524355:WLO524367 WVJ524355:WVK524367 B589891:C589903 IX589891:IY589903 ST589891:SU589903 ACP589891:ACQ589903 AML589891:AMM589903 AWH589891:AWI589903 BGD589891:BGE589903 BPZ589891:BQA589903 BZV589891:BZW589903 CJR589891:CJS589903 CTN589891:CTO589903 DDJ589891:DDK589903 DNF589891:DNG589903 DXB589891:DXC589903 EGX589891:EGY589903 EQT589891:EQU589903 FAP589891:FAQ589903 FKL589891:FKM589903 FUH589891:FUI589903 GED589891:GEE589903 GNZ589891:GOA589903 GXV589891:GXW589903 HHR589891:HHS589903 HRN589891:HRO589903 IBJ589891:IBK589903 ILF589891:ILG589903 IVB589891:IVC589903 JEX589891:JEY589903 JOT589891:JOU589903 JYP589891:JYQ589903 KIL589891:KIM589903 KSH589891:KSI589903 LCD589891:LCE589903 LLZ589891:LMA589903 LVV589891:LVW589903 MFR589891:MFS589903 MPN589891:MPO589903 MZJ589891:MZK589903 NJF589891:NJG589903 NTB589891:NTC589903 OCX589891:OCY589903 OMT589891:OMU589903 OWP589891:OWQ589903 PGL589891:PGM589903 PQH589891:PQI589903 QAD589891:QAE589903 QJZ589891:QKA589903 QTV589891:QTW589903 RDR589891:RDS589903 RNN589891:RNO589903 RXJ589891:RXK589903 SHF589891:SHG589903 SRB589891:SRC589903 TAX589891:TAY589903 TKT589891:TKU589903 TUP589891:TUQ589903 UEL589891:UEM589903 UOH589891:UOI589903 UYD589891:UYE589903 VHZ589891:VIA589903 VRV589891:VRW589903 WBR589891:WBS589903 WLN589891:WLO589903 WVJ589891:WVK589903 B655427:C655439 IX655427:IY655439 ST655427:SU655439 ACP655427:ACQ655439 AML655427:AMM655439 AWH655427:AWI655439 BGD655427:BGE655439 BPZ655427:BQA655439 BZV655427:BZW655439 CJR655427:CJS655439 CTN655427:CTO655439 DDJ655427:DDK655439 DNF655427:DNG655439 DXB655427:DXC655439 EGX655427:EGY655439 EQT655427:EQU655439 FAP655427:FAQ655439 FKL655427:FKM655439 FUH655427:FUI655439 GED655427:GEE655439 GNZ655427:GOA655439 GXV655427:GXW655439 HHR655427:HHS655439 HRN655427:HRO655439 IBJ655427:IBK655439 ILF655427:ILG655439 IVB655427:IVC655439 JEX655427:JEY655439 JOT655427:JOU655439 JYP655427:JYQ655439 KIL655427:KIM655439 KSH655427:KSI655439 LCD655427:LCE655439 LLZ655427:LMA655439 LVV655427:LVW655439 MFR655427:MFS655439 MPN655427:MPO655439 MZJ655427:MZK655439 NJF655427:NJG655439 NTB655427:NTC655439 OCX655427:OCY655439 OMT655427:OMU655439 OWP655427:OWQ655439 PGL655427:PGM655439 PQH655427:PQI655439 QAD655427:QAE655439 QJZ655427:QKA655439 QTV655427:QTW655439 RDR655427:RDS655439 RNN655427:RNO655439 RXJ655427:RXK655439 SHF655427:SHG655439 SRB655427:SRC655439 TAX655427:TAY655439 TKT655427:TKU655439 TUP655427:TUQ655439 UEL655427:UEM655439 UOH655427:UOI655439 UYD655427:UYE655439 VHZ655427:VIA655439 VRV655427:VRW655439 WBR655427:WBS655439 WLN655427:WLO655439 WVJ655427:WVK655439 B720963:C720975 IX720963:IY720975 ST720963:SU720975 ACP720963:ACQ720975 AML720963:AMM720975 AWH720963:AWI720975 BGD720963:BGE720975 BPZ720963:BQA720975 BZV720963:BZW720975 CJR720963:CJS720975 CTN720963:CTO720975 DDJ720963:DDK720975 DNF720963:DNG720975 DXB720963:DXC720975 EGX720963:EGY720975 EQT720963:EQU720975 FAP720963:FAQ720975 FKL720963:FKM720975 FUH720963:FUI720975 GED720963:GEE720975 GNZ720963:GOA720975 GXV720963:GXW720975 HHR720963:HHS720975 HRN720963:HRO720975 IBJ720963:IBK720975 ILF720963:ILG720975 IVB720963:IVC720975 JEX720963:JEY720975 JOT720963:JOU720975 JYP720963:JYQ720975 KIL720963:KIM720975 KSH720963:KSI720975 LCD720963:LCE720975 LLZ720963:LMA720975 LVV720963:LVW720975 MFR720963:MFS720975 MPN720963:MPO720975 MZJ720963:MZK720975 NJF720963:NJG720975 NTB720963:NTC720975 OCX720963:OCY720975 OMT720963:OMU720975 OWP720963:OWQ720975 PGL720963:PGM720975 PQH720963:PQI720975 QAD720963:QAE720975 QJZ720963:QKA720975 QTV720963:QTW720975 RDR720963:RDS720975 RNN720963:RNO720975 RXJ720963:RXK720975 SHF720963:SHG720975 SRB720963:SRC720975 TAX720963:TAY720975 TKT720963:TKU720975 TUP720963:TUQ720975 UEL720963:UEM720975 UOH720963:UOI720975 UYD720963:UYE720975 VHZ720963:VIA720975 VRV720963:VRW720975 WBR720963:WBS720975 WLN720963:WLO720975 WVJ720963:WVK720975 B786499:C786511 IX786499:IY786511 ST786499:SU786511 ACP786499:ACQ786511 AML786499:AMM786511 AWH786499:AWI786511 BGD786499:BGE786511 BPZ786499:BQA786511 BZV786499:BZW786511 CJR786499:CJS786511 CTN786499:CTO786511 DDJ786499:DDK786511 DNF786499:DNG786511 DXB786499:DXC786511 EGX786499:EGY786511 EQT786499:EQU786511 FAP786499:FAQ786511 FKL786499:FKM786511 FUH786499:FUI786511 GED786499:GEE786511 GNZ786499:GOA786511 GXV786499:GXW786511 HHR786499:HHS786511 HRN786499:HRO786511 IBJ786499:IBK786511 ILF786499:ILG786511 IVB786499:IVC786511 JEX786499:JEY786511 JOT786499:JOU786511 JYP786499:JYQ786511 KIL786499:KIM786511 KSH786499:KSI786511 LCD786499:LCE786511 LLZ786499:LMA786511 LVV786499:LVW786511 MFR786499:MFS786511 MPN786499:MPO786511 MZJ786499:MZK786511 NJF786499:NJG786511 NTB786499:NTC786511 OCX786499:OCY786511 OMT786499:OMU786511 OWP786499:OWQ786511 PGL786499:PGM786511 PQH786499:PQI786511 QAD786499:QAE786511 QJZ786499:QKA786511 QTV786499:QTW786511 RDR786499:RDS786511 RNN786499:RNO786511 RXJ786499:RXK786511 SHF786499:SHG786511 SRB786499:SRC786511 TAX786499:TAY786511 TKT786499:TKU786511 TUP786499:TUQ786511 UEL786499:UEM786511 UOH786499:UOI786511 UYD786499:UYE786511 VHZ786499:VIA786511 VRV786499:VRW786511 WBR786499:WBS786511 WLN786499:WLO786511 WVJ786499:WVK786511 B852035:C852047 IX852035:IY852047 ST852035:SU852047 ACP852035:ACQ852047 AML852035:AMM852047 AWH852035:AWI852047 BGD852035:BGE852047 BPZ852035:BQA852047 BZV852035:BZW852047 CJR852035:CJS852047 CTN852035:CTO852047 DDJ852035:DDK852047 DNF852035:DNG852047 DXB852035:DXC852047 EGX852035:EGY852047 EQT852035:EQU852047 FAP852035:FAQ852047 FKL852035:FKM852047 FUH852035:FUI852047 GED852035:GEE852047 GNZ852035:GOA852047 GXV852035:GXW852047 HHR852035:HHS852047 HRN852035:HRO852047 IBJ852035:IBK852047 ILF852035:ILG852047 IVB852035:IVC852047 JEX852035:JEY852047 JOT852035:JOU852047 JYP852035:JYQ852047 KIL852035:KIM852047 KSH852035:KSI852047 LCD852035:LCE852047 LLZ852035:LMA852047 LVV852035:LVW852047 MFR852035:MFS852047 MPN852035:MPO852047 MZJ852035:MZK852047 NJF852035:NJG852047 NTB852035:NTC852047 OCX852035:OCY852047 OMT852035:OMU852047 OWP852035:OWQ852047 PGL852035:PGM852047 PQH852035:PQI852047 QAD852035:QAE852047 QJZ852035:QKA852047 QTV852035:QTW852047 RDR852035:RDS852047 RNN852035:RNO852047 RXJ852035:RXK852047 SHF852035:SHG852047 SRB852035:SRC852047 TAX852035:TAY852047 TKT852035:TKU852047 TUP852035:TUQ852047 UEL852035:UEM852047 UOH852035:UOI852047 UYD852035:UYE852047 VHZ852035:VIA852047 VRV852035:VRW852047 WBR852035:WBS852047 WLN852035:WLO852047 WVJ852035:WVK852047 B917571:C917583 IX917571:IY917583 ST917571:SU917583 ACP917571:ACQ917583 AML917571:AMM917583 AWH917571:AWI917583 BGD917571:BGE917583 BPZ917571:BQA917583 BZV917571:BZW917583 CJR917571:CJS917583 CTN917571:CTO917583 DDJ917571:DDK917583 DNF917571:DNG917583 DXB917571:DXC917583 EGX917571:EGY917583 EQT917571:EQU917583 FAP917571:FAQ917583 FKL917571:FKM917583 FUH917571:FUI917583 GED917571:GEE917583 GNZ917571:GOA917583 GXV917571:GXW917583 HHR917571:HHS917583 HRN917571:HRO917583 IBJ917571:IBK917583 ILF917571:ILG917583 IVB917571:IVC917583 JEX917571:JEY917583 JOT917571:JOU917583 JYP917571:JYQ917583 KIL917571:KIM917583 KSH917571:KSI917583 LCD917571:LCE917583 LLZ917571:LMA917583 LVV917571:LVW917583 MFR917571:MFS917583 MPN917571:MPO917583 MZJ917571:MZK917583 NJF917571:NJG917583 NTB917571:NTC917583 OCX917571:OCY917583 OMT917571:OMU917583 OWP917571:OWQ917583 PGL917571:PGM917583 PQH917571:PQI917583 QAD917571:QAE917583 QJZ917571:QKA917583 QTV917571:QTW917583 RDR917571:RDS917583 RNN917571:RNO917583 RXJ917571:RXK917583 SHF917571:SHG917583 SRB917571:SRC917583 TAX917571:TAY917583 TKT917571:TKU917583 TUP917571:TUQ917583 UEL917571:UEM917583 UOH917571:UOI917583 UYD917571:UYE917583 VHZ917571:VIA917583 VRV917571:VRW917583 WBR917571:WBS917583 WLN917571:WLO917583 WVJ917571:WVK917583 B983107:C983119 IX983107:IY983119 ST983107:SU983119 ACP983107:ACQ983119 AML983107:AMM983119 AWH983107:AWI983119 BGD983107:BGE983119 BPZ983107:BQA983119 BZV983107:BZW983119 CJR983107:CJS983119 CTN983107:CTO983119 DDJ983107:DDK983119 DNF983107:DNG983119 DXB983107:DXC983119 EGX983107:EGY983119 EQT983107:EQU983119 FAP983107:FAQ983119 FKL983107:FKM983119 FUH983107:FUI983119 GED983107:GEE983119 GNZ983107:GOA983119 GXV983107:GXW983119 HHR983107:HHS983119 HRN983107:HRO983119 IBJ983107:IBK983119 ILF983107:ILG983119 IVB983107:IVC983119 JEX983107:JEY983119 JOT983107:JOU983119 JYP983107:JYQ983119 KIL983107:KIM983119 KSH983107:KSI983119 LCD983107:LCE983119 LLZ983107:LMA983119 LVV983107:LVW983119 MFR983107:MFS983119 MPN983107:MPO983119 MZJ983107:MZK983119 NJF983107:NJG983119 NTB983107:NTC983119 OCX983107:OCY983119 OMT983107:OMU983119 OWP983107:OWQ983119 PGL983107:PGM983119 PQH983107:PQI983119 QAD983107:QAE983119 QJZ983107:QKA983119 QTV983107:QTW983119 RDR983107:RDS983119 RNN983107:RNO983119 RXJ983107:RXK983119 SHF983107:SHG983119 SRB983107:SRC983119 TAX983107:TAY983119 TKT983107:TKU983119 TUP983107:TUQ983119 UEL983107:UEM983119 UOH983107:UOI983119 UYD983107:UYE983119 VHZ983107:VIA983119 VRV983107:VRW983119 WBR983107:WBS983119 WLN983107:WLO983119 WVJ983107:WVK983119 C60:C65 IY60:IY65 SU60:SU65 ACQ60:ACQ65 AMM60:AMM65 AWI60:AWI65 BGE60:BGE65 BQA60:BQA65 BZW60:BZW65 CJS60:CJS65 CTO60:CTO65 DDK60:DDK65 DNG60:DNG65 DXC60:DXC65 EGY60:EGY65 EQU60:EQU65 FAQ60:FAQ65 FKM60:FKM65 FUI60:FUI65 GEE60:GEE65 GOA60:GOA65 GXW60:GXW65 HHS60:HHS65 HRO60:HRO65 IBK60:IBK65 ILG60:ILG65 IVC60:IVC65 JEY60:JEY65 JOU60:JOU65 JYQ60:JYQ65 KIM60:KIM65 KSI60:KSI65 LCE60:LCE65 LMA60:LMA65 LVW60:LVW65 MFS60:MFS65 MPO60:MPO65 MZK60:MZK65 NJG60:NJG65 NTC60:NTC65 OCY60:OCY65 OMU60:OMU65 OWQ60:OWQ65 PGM60:PGM65 PQI60:PQI65 QAE60:QAE65 QKA60:QKA65 QTW60:QTW65 RDS60:RDS65 RNO60:RNO65 RXK60:RXK65 SHG60:SHG65 SRC60:SRC65 TAY60:TAY65 TKU60:TKU65 TUQ60:TUQ65 UEM60:UEM65 UOI60:UOI65 UYE60:UYE65 VIA60:VIA65 VRW60:VRW65 WBS60:WBS65 WLO60:WLO65 WVK60:WVK65 C65596:C65601 IY65596:IY65601 SU65596:SU65601 ACQ65596:ACQ65601 AMM65596:AMM65601 AWI65596:AWI65601 BGE65596:BGE65601 BQA65596:BQA65601 BZW65596:BZW65601 CJS65596:CJS65601 CTO65596:CTO65601 DDK65596:DDK65601 DNG65596:DNG65601 DXC65596:DXC65601 EGY65596:EGY65601 EQU65596:EQU65601 FAQ65596:FAQ65601 FKM65596:FKM65601 FUI65596:FUI65601 GEE65596:GEE65601 GOA65596:GOA65601 GXW65596:GXW65601 HHS65596:HHS65601 HRO65596:HRO65601 IBK65596:IBK65601 ILG65596:ILG65601 IVC65596:IVC65601 JEY65596:JEY65601 JOU65596:JOU65601 JYQ65596:JYQ65601 KIM65596:KIM65601 KSI65596:KSI65601 LCE65596:LCE65601 LMA65596:LMA65601 LVW65596:LVW65601 MFS65596:MFS65601 MPO65596:MPO65601 MZK65596:MZK65601 NJG65596:NJG65601 NTC65596:NTC65601 OCY65596:OCY65601 OMU65596:OMU65601 OWQ65596:OWQ65601 PGM65596:PGM65601 PQI65596:PQI65601 QAE65596:QAE65601 QKA65596:QKA65601 QTW65596:QTW65601 RDS65596:RDS65601 RNO65596:RNO65601 RXK65596:RXK65601 SHG65596:SHG65601 SRC65596:SRC65601 TAY65596:TAY65601 TKU65596:TKU65601 TUQ65596:TUQ65601 UEM65596:UEM65601 UOI65596:UOI65601 UYE65596:UYE65601 VIA65596:VIA65601 VRW65596:VRW65601 WBS65596:WBS65601 WLO65596:WLO65601 WVK65596:WVK65601 C131132:C131137 IY131132:IY131137 SU131132:SU131137 ACQ131132:ACQ131137 AMM131132:AMM131137 AWI131132:AWI131137 BGE131132:BGE131137 BQA131132:BQA131137 BZW131132:BZW131137 CJS131132:CJS131137 CTO131132:CTO131137 DDK131132:DDK131137 DNG131132:DNG131137 DXC131132:DXC131137 EGY131132:EGY131137 EQU131132:EQU131137 FAQ131132:FAQ131137 FKM131132:FKM131137 FUI131132:FUI131137 GEE131132:GEE131137 GOA131132:GOA131137 GXW131132:GXW131137 HHS131132:HHS131137 HRO131132:HRO131137 IBK131132:IBK131137 ILG131132:ILG131137 IVC131132:IVC131137 JEY131132:JEY131137 JOU131132:JOU131137 JYQ131132:JYQ131137 KIM131132:KIM131137 KSI131132:KSI131137 LCE131132:LCE131137 LMA131132:LMA131137 LVW131132:LVW131137 MFS131132:MFS131137 MPO131132:MPO131137 MZK131132:MZK131137 NJG131132:NJG131137 NTC131132:NTC131137 OCY131132:OCY131137 OMU131132:OMU131137 OWQ131132:OWQ131137 PGM131132:PGM131137 PQI131132:PQI131137 QAE131132:QAE131137 QKA131132:QKA131137 QTW131132:QTW131137 RDS131132:RDS131137 RNO131132:RNO131137 RXK131132:RXK131137 SHG131132:SHG131137 SRC131132:SRC131137 TAY131132:TAY131137 TKU131132:TKU131137 TUQ131132:TUQ131137 UEM131132:UEM131137 UOI131132:UOI131137 UYE131132:UYE131137 VIA131132:VIA131137 VRW131132:VRW131137 WBS131132:WBS131137 WLO131132:WLO131137 WVK131132:WVK131137 C196668:C196673 IY196668:IY196673 SU196668:SU196673 ACQ196668:ACQ196673 AMM196668:AMM196673 AWI196668:AWI196673 BGE196668:BGE196673 BQA196668:BQA196673 BZW196668:BZW196673 CJS196668:CJS196673 CTO196668:CTO196673 DDK196668:DDK196673 DNG196668:DNG196673 DXC196668:DXC196673 EGY196668:EGY196673 EQU196668:EQU196673 FAQ196668:FAQ196673 FKM196668:FKM196673 FUI196668:FUI196673 GEE196668:GEE196673 GOA196668:GOA196673 GXW196668:GXW196673 HHS196668:HHS196673 HRO196668:HRO196673 IBK196668:IBK196673 ILG196668:ILG196673 IVC196668:IVC196673 JEY196668:JEY196673 JOU196668:JOU196673 JYQ196668:JYQ196673 KIM196668:KIM196673 KSI196668:KSI196673 LCE196668:LCE196673 LMA196668:LMA196673 LVW196668:LVW196673 MFS196668:MFS196673 MPO196668:MPO196673 MZK196668:MZK196673 NJG196668:NJG196673 NTC196668:NTC196673 OCY196668:OCY196673 OMU196668:OMU196673 OWQ196668:OWQ196673 PGM196668:PGM196673 PQI196668:PQI196673 QAE196668:QAE196673 QKA196668:QKA196673 QTW196668:QTW196673 RDS196668:RDS196673 RNO196668:RNO196673 RXK196668:RXK196673 SHG196668:SHG196673 SRC196668:SRC196673 TAY196668:TAY196673 TKU196668:TKU196673 TUQ196668:TUQ196673 UEM196668:UEM196673 UOI196668:UOI196673 UYE196668:UYE196673 VIA196668:VIA196673 VRW196668:VRW196673 WBS196668:WBS196673 WLO196668:WLO196673 WVK196668:WVK196673 C262204:C262209 IY262204:IY262209 SU262204:SU262209 ACQ262204:ACQ262209 AMM262204:AMM262209 AWI262204:AWI262209 BGE262204:BGE262209 BQA262204:BQA262209 BZW262204:BZW262209 CJS262204:CJS262209 CTO262204:CTO262209 DDK262204:DDK262209 DNG262204:DNG262209 DXC262204:DXC262209 EGY262204:EGY262209 EQU262204:EQU262209 FAQ262204:FAQ262209 FKM262204:FKM262209 FUI262204:FUI262209 GEE262204:GEE262209 GOA262204:GOA262209 GXW262204:GXW262209 HHS262204:HHS262209 HRO262204:HRO262209 IBK262204:IBK262209 ILG262204:ILG262209 IVC262204:IVC262209 JEY262204:JEY262209 JOU262204:JOU262209 JYQ262204:JYQ262209 KIM262204:KIM262209 KSI262204:KSI262209 LCE262204:LCE262209 LMA262204:LMA262209 LVW262204:LVW262209 MFS262204:MFS262209 MPO262204:MPO262209 MZK262204:MZK262209 NJG262204:NJG262209 NTC262204:NTC262209 OCY262204:OCY262209 OMU262204:OMU262209 OWQ262204:OWQ262209 PGM262204:PGM262209 PQI262204:PQI262209 QAE262204:QAE262209 QKA262204:QKA262209 QTW262204:QTW262209 RDS262204:RDS262209 RNO262204:RNO262209 RXK262204:RXK262209 SHG262204:SHG262209 SRC262204:SRC262209 TAY262204:TAY262209 TKU262204:TKU262209 TUQ262204:TUQ262209 UEM262204:UEM262209 UOI262204:UOI262209 UYE262204:UYE262209 VIA262204:VIA262209 VRW262204:VRW262209 WBS262204:WBS262209 WLO262204:WLO262209 WVK262204:WVK262209 C327740:C327745 IY327740:IY327745 SU327740:SU327745 ACQ327740:ACQ327745 AMM327740:AMM327745 AWI327740:AWI327745 BGE327740:BGE327745 BQA327740:BQA327745 BZW327740:BZW327745 CJS327740:CJS327745 CTO327740:CTO327745 DDK327740:DDK327745 DNG327740:DNG327745 DXC327740:DXC327745 EGY327740:EGY327745 EQU327740:EQU327745 FAQ327740:FAQ327745 FKM327740:FKM327745 FUI327740:FUI327745 GEE327740:GEE327745 GOA327740:GOA327745 GXW327740:GXW327745 HHS327740:HHS327745 HRO327740:HRO327745 IBK327740:IBK327745 ILG327740:ILG327745 IVC327740:IVC327745 JEY327740:JEY327745 JOU327740:JOU327745 JYQ327740:JYQ327745 KIM327740:KIM327745 KSI327740:KSI327745 LCE327740:LCE327745 LMA327740:LMA327745 LVW327740:LVW327745 MFS327740:MFS327745 MPO327740:MPO327745 MZK327740:MZK327745 NJG327740:NJG327745 NTC327740:NTC327745 OCY327740:OCY327745 OMU327740:OMU327745 OWQ327740:OWQ327745 PGM327740:PGM327745 PQI327740:PQI327745 QAE327740:QAE327745 QKA327740:QKA327745 QTW327740:QTW327745 RDS327740:RDS327745 RNO327740:RNO327745 RXK327740:RXK327745 SHG327740:SHG327745 SRC327740:SRC327745 TAY327740:TAY327745 TKU327740:TKU327745 TUQ327740:TUQ327745 UEM327740:UEM327745 UOI327740:UOI327745 UYE327740:UYE327745 VIA327740:VIA327745 VRW327740:VRW327745 WBS327740:WBS327745 WLO327740:WLO327745 WVK327740:WVK327745 C393276:C393281 IY393276:IY393281 SU393276:SU393281 ACQ393276:ACQ393281 AMM393276:AMM393281 AWI393276:AWI393281 BGE393276:BGE393281 BQA393276:BQA393281 BZW393276:BZW393281 CJS393276:CJS393281 CTO393276:CTO393281 DDK393276:DDK393281 DNG393276:DNG393281 DXC393276:DXC393281 EGY393276:EGY393281 EQU393276:EQU393281 FAQ393276:FAQ393281 FKM393276:FKM393281 FUI393276:FUI393281 GEE393276:GEE393281 GOA393276:GOA393281 GXW393276:GXW393281 HHS393276:HHS393281 HRO393276:HRO393281 IBK393276:IBK393281 ILG393276:ILG393281 IVC393276:IVC393281 JEY393276:JEY393281 JOU393276:JOU393281 JYQ393276:JYQ393281 KIM393276:KIM393281 KSI393276:KSI393281 LCE393276:LCE393281 LMA393276:LMA393281 LVW393276:LVW393281 MFS393276:MFS393281 MPO393276:MPO393281 MZK393276:MZK393281 NJG393276:NJG393281 NTC393276:NTC393281 OCY393276:OCY393281 OMU393276:OMU393281 OWQ393276:OWQ393281 PGM393276:PGM393281 PQI393276:PQI393281 QAE393276:QAE393281 QKA393276:QKA393281 QTW393276:QTW393281 RDS393276:RDS393281 RNO393276:RNO393281 RXK393276:RXK393281 SHG393276:SHG393281 SRC393276:SRC393281 TAY393276:TAY393281 TKU393276:TKU393281 TUQ393276:TUQ393281 UEM393276:UEM393281 UOI393276:UOI393281 UYE393276:UYE393281 VIA393276:VIA393281 VRW393276:VRW393281 WBS393276:WBS393281 WLO393276:WLO393281 WVK393276:WVK393281 C458812:C458817 IY458812:IY458817 SU458812:SU458817 ACQ458812:ACQ458817 AMM458812:AMM458817 AWI458812:AWI458817 BGE458812:BGE458817 BQA458812:BQA458817 BZW458812:BZW458817 CJS458812:CJS458817 CTO458812:CTO458817 DDK458812:DDK458817 DNG458812:DNG458817 DXC458812:DXC458817 EGY458812:EGY458817 EQU458812:EQU458817 FAQ458812:FAQ458817 FKM458812:FKM458817 FUI458812:FUI458817 GEE458812:GEE458817 GOA458812:GOA458817 GXW458812:GXW458817 HHS458812:HHS458817 HRO458812:HRO458817 IBK458812:IBK458817 ILG458812:ILG458817 IVC458812:IVC458817 JEY458812:JEY458817 JOU458812:JOU458817 JYQ458812:JYQ458817 KIM458812:KIM458817 KSI458812:KSI458817 LCE458812:LCE458817 LMA458812:LMA458817 LVW458812:LVW458817 MFS458812:MFS458817 MPO458812:MPO458817 MZK458812:MZK458817 NJG458812:NJG458817 NTC458812:NTC458817 OCY458812:OCY458817 OMU458812:OMU458817 OWQ458812:OWQ458817 PGM458812:PGM458817 PQI458812:PQI458817 QAE458812:QAE458817 QKA458812:QKA458817 QTW458812:QTW458817 RDS458812:RDS458817 RNO458812:RNO458817 RXK458812:RXK458817 SHG458812:SHG458817 SRC458812:SRC458817 TAY458812:TAY458817 TKU458812:TKU458817 TUQ458812:TUQ458817 UEM458812:UEM458817 UOI458812:UOI458817 UYE458812:UYE458817 VIA458812:VIA458817 VRW458812:VRW458817 WBS458812:WBS458817 WLO458812:WLO458817 WVK458812:WVK458817 C524348:C524353 IY524348:IY524353 SU524348:SU524353 ACQ524348:ACQ524353 AMM524348:AMM524353 AWI524348:AWI524353 BGE524348:BGE524353 BQA524348:BQA524353 BZW524348:BZW524353 CJS524348:CJS524353 CTO524348:CTO524353 DDK524348:DDK524353 DNG524348:DNG524353 DXC524348:DXC524353 EGY524348:EGY524353 EQU524348:EQU524353 FAQ524348:FAQ524353 FKM524348:FKM524353 FUI524348:FUI524353 GEE524348:GEE524353 GOA524348:GOA524353 GXW524348:GXW524353 HHS524348:HHS524353 HRO524348:HRO524353 IBK524348:IBK524353 ILG524348:ILG524353 IVC524348:IVC524353 JEY524348:JEY524353 JOU524348:JOU524353 JYQ524348:JYQ524353 KIM524348:KIM524353 KSI524348:KSI524353 LCE524348:LCE524353 LMA524348:LMA524353 LVW524348:LVW524353 MFS524348:MFS524353 MPO524348:MPO524353 MZK524348:MZK524353 NJG524348:NJG524353 NTC524348:NTC524353 OCY524348:OCY524353 OMU524348:OMU524353 OWQ524348:OWQ524353 PGM524348:PGM524353 PQI524348:PQI524353 QAE524348:QAE524353 QKA524348:QKA524353 QTW524348:QTW524353 RDS524348:RDS524353 RNO524348:RNO524353 RXK524348:RXK524353 SHG524348:SHG524353 SRC524348:SRC524353 TAY524348:TAY524353 TKU524348:TKU524353 TUQ524348:TUQ524353 UEM524348:UEM524353 UOI524348:UOI524353 UYE524348:UYE524353 VIA524348:VIA524353 VRW524348:VRW524353 WBS524348:WBS524353 WLO524348:WLO524353 WVK524348:WVK524353 C589884:C589889 IY589884:IY589889 SU589884:SU589889 ACQ589884:ACQ589889 AMM589884:AMM589889 AWI589884:AWI589889 BGE589884:BGE589889 BQA589884:BQA589889 BZW589884:BZW589889 CJS589884:CJS589889 CTO589884:CTO589889 DDK589884:DDK589889 DNG589884:DNG589889 DXC589884:DXC589889 EGY589884:EGY589889 EQU589884:EQU589889 FAQ589884:FAQ589889 FKM589884:FKM589889 FUI589884:FUI589889 GEE589884:GEE589889 GOA589884:GOA589889 GXW589884:GXW589889 HHS589884:HHS589889 HRO589884:HRO589889 IBK589884:IBK589889 ILG589884:ILG589889 IVC589884:IVC589889 JEY589884:JEY589889 JOU589884:JOU589889 JYQ589884:JYQ589889 KIM589884:KIM589889 KSI589884:KSI589889 LCE589884:LCE589889 LMA589884:LMA589889 LVW589884:LVW589889 MFS589884:MFS589889 MPO589884:MPO589889 MZK589884:MZK589889 NJG589884:NJG589889 NTC589884:NTC589889 OCY589884:OCY589889 OMU589884:OMU589889 OWQ589884:OWQ589889 PGM589884:PGM589889 PQI589884:PQI589889 QAE589884:QAE589889 QKA589884:QKA589889 QTW589884:QTW589889 RDS589884:RDS589889 RNO589884:RNO589889 RXK589884:RXK589889 SHG589884:SHG589889 SRC589884:SRC589889 TAY589884:TAY589889 TKU589884:TKU589889 TUQ589884:TUQ589889 UEM589884:UEM589889 UOI589884:UOI589889 UYE589884:UYE589889 VIA589884:VIA589889 VRW589884:VRW589889 WBS589884:WBS589889 WLO589884:WLO589889 WVK589884:WVK589889 C655420:C655425 IY655420:IY655425 SU655420:SU655425 ACQ655420:ACQ655425 AMM655420:AMM655425 AWI655420:AWI655425 BGE655420:BGE655425 BQA655420:BQA655425 BZW655420:BZW655425 CJS655420:CJS655425 CTO655420:CTO655425 DDK655420:DDK655425 DNG655420:DNG655425 DXC655420:DXC655425 EGY655420:EGY655425 EQU655420:EQU655425 FAQ655420:FAQ655425 FKM655420:FKM655425 FUI655420:FUI655425 GEE655420:GEE655425 GOA655420:GOA655425 GXW655420:GXW655425 HHS655420:HHS655425 HRO655420:HRO655425 IBK655420:IBK655425 ILG655420:ILG655425 IVC655420:IVC655425 JEY655420:JEY655425 JOU655420:JOU655425 JYQ655420:JYQ655425 KIM655420:KIM655425 KSI655420:KSI655425 LCE655420:LCE655425 LMA655420:LMA655425 LVW655420:LVW655425 MFS655420:MFS655425 MPO655420:MPO655425 MZK655420:MZK655425 NJG655420:NJG655425 NTC655420:NTC655425 OCY655420:OCY655425 OMU655420:OMU655425 OWQ655420:OWQ655425 PGM655420:PGM655425 PQI655420:PQI655425 QAE655420:QAE655425 QKA655420:QKA655425 QTW655420:QTW655425 RDS655420:RDS655425 RNO655420:RNO655425 RXK655420:RXK655425 SHG655420:SHG655425 SRC655420:SRC655425 TAY655420:TAY655425 TKU655420:TKU655425 TUQ655420:TUQ655425 UEM655420:UEM655425 UOI655420:UOI655425 UYE655420:UYE655425 VIA655420:VIA655425 VRW655420:VRW655425 WBS655420:WBS655425 WLO655420:WLO655425 WVK655420:WVK655425 C720956:C720961 IY720956:IY720961 SU720956:SU720961 ACQ720956:ACQ720961 AMM720956:AMM720961 AWI720956:AWI720961 BGE720956:BGE720961 BQA720956:BQA720961 BZW720956:BZW720961 CJS720956:CJS720961 CTO720956:CTO720961 DDK720956:DDK720961 DNG720956:DNG720961 DXC720956:DXC720961 EGY720956:EGY720961 EQU720956:EQU720961 FAQ720956:FAQ720961 FKM720956:FKM720961 FUI720956:FUI720961 GEE720956:GEE720961 GOA720956:GOA720961 GXW720956:GXW720961 HHS720956:HHS720961 HRO720956:HRO720961 IBK720956:IBK720961 ILG720956:ILG720961 IVC720956:IVC720961 JEY720956:JEY720961 JOU720956:JOU720961 JYQ720956:JYQ720961 KIM720956:KIM720961 KSI720956:KSI720961 LCE720956:LCE720961 LMA720956:LMA720961 LVW720956:LVW720961 MFS720956:MFS720961 MPO720956:MPO720961 MZK720956:MZK720961 NJG720956:NJG720961 NTC720956:NTC720961 OCY720956:OCY720961 OMU720956:OMU720961 OWQ720956:OWQ720961 PGM720956:PGM720961 PQI720956:PQI720961 QAE720956:QAE720961 QKA720956:QKA720961 QTW720956:QTW720961 RDS720956:RDS720961 RNO720956:RNO720961 RXK720956:RXK720961 SHG720956:SHG720961 SRC720956:SRC720961 TAY720956:TAY720961 TKU720956:TKU720961 TUQ720956:TUQ720961 UEM720956:UEM720961 UOI720956:UOI720961 UYE720956:UYE720961 VIA720956:VIA720961 VRW720956:VRW720961 WBS720956:WBS720961 WLO720956:WLO720961 WVK720956:WVK720961 C786492:C786497 IY786492:IY786497 SU786492:SU786497 ACQ786492:ACQ786497 AMM786492:AMM786497 AWI786492:AWI786497 BGE786492:BGE786497 BQA786492:BQA786497 BZW786492:BZW786497 CJS786492:CJS786497 CTO786492:CTO786497 DDK786492:DDK786497 DNG786492:DNG786497 DXC786492:DXC786497 EGY786492:EGY786497 EQU786492:EQU786497 FAQ786492:FAQ786497 FKM786492:FKM786497 FUI786492:FUI786497 GEE786492:GEE786497 GOA786492:GOA786497 GXW786492:GXW786497 HHS786492:HHS786497 HRO786492:HRO786497 IBK786492:IBK786497 ILG786492:ILG786497 IVC786492:IVC786497 JEY786492:JEY786497 JOU786492:JOU786497 JYQ786492:JYQ786497 KIM786492:KIM786497 KSI786492:KSI786497 LCE786492:LCE786497 LMA786492:LMA786497 LVW786492:LVW786497 MFS786492:MFS786497 MPO786492:MPO786497 MZK786492:MZK786497 NJG786492:NJG786497 NTC786492:NTC786497 OCY786492:OCY786497 OMU786492:OMU786497 OWQ786492:OWQ786497 PGM786492:PGM786497 PQI786492:PQI786497 QAE786492:QAE786497 QKA786492:QKA786497 QTW786492:QTW786497 RDS786492:RDS786497 RNO786492:RNO786497 RXK786492:RXK786497 SHG786492:SHG786497 SRC786492:SRC786497 TAY786492:TAY786497 TKU786492:TKU786497 TUQ786492:TUQ786497 UEM786492:UEM786497 UOI786492:UOI786497 UYE786492:UYE786497 VIA786492:VIA786497 VRW786492:VRW786497 WBS786492:WBS786497 WLO786492:WLO786497 WVK786492:WVK786497 C852028:C852033 IY852028:IY852033 SU852028:SU852033 ACQ852028:ACQ852033 AMM852028:AMM852033 AWI852028:AWI852033 BGE852028:BGE852033 BQA852028:BQA852033 BZW852028:BZW852033 CJS852028:CJS852033 CTO852028:CTO852033 DDK852028:DDK852033 DNG852028:DNG852033 DXC852028:DXC852033 EGY852028:EGY852033 EQU852028:EQU852033 FAQ852028:FAQ852033 FKM852028:FKM852033 FUI852028:FUI852033 GEE852028:GEE852033 GOA852028:GOA852033 GXW852028:GXW852033 HHS852028:HHS852033 HRO852028:HRO852033 IBK852028:IBK852033 ILG852028:ILG852033 IVC852028:IVC852033 JEY852028:JEY852033 JOU852028:JOU852033 JYQ852028:JYQ852033 KIM852028:KIM852033 KSI852028:KSI852033 LCE852028:LCE852033 LMA852028:LMA852033 LVW852028:LVW852033 MFS852028:MFS852033 MPO852028:MPO852033 MZK852028:MZK852033 NJG852028:NJG852033 NTC852028:NTC852033 OCY852028:OCY852033 OMU852028:OMU852033 OWQ852028:OWQ852033 PGM852028:PGM852033 PQI852028:PQI852033 QAE852028:QAE852033 QKA852028:QKA852033 QTW852028:QTW852033 RDS852028:RDS852033 RNO852028:RNO852033 RXK852028:RXK852033 SHG852028:SHG852033 SRC852028:SRC852033 TAY852028:TAY852033 TKU852028:TKU852033 TUQ852028:TUQ852033 UEM852028:UEM852033 UOI852028:UOI852033 UYE852028:UYE852033 VIA852028:VIA852033 VRW852028:VRW852033 WBS852028:WBS852033 WLO852028:WLO852033 WVK852028:WVK852033 C917564:C917569 IY917564:IY917569 SU917564:SU917569 ACQ917564:ACQ917569 AMM917564:AMM917569 AWI917564:AWI917569 BGE917564:BGE917569 BQA917564:BQA917569 BZW917564:BZW917569 CJS917564:CJS917569 CTO917564:CTO917569 DDK917564:DDK917569 DNG917564:DNG917569 DXC917564:DXC917569 EGY917564:EGY917569 EQU917564:EQU917569 FAQ917564:FAQ917569 FKM917564:FKM917569 FUI917564:FUI917569 GEE917564:GEE917569 GOA917564:GOA917569 GXW917564:GXW917569 HHS917564:HHS917569 HRO917564:HRO917569 IBK917564:IBK917569 ILG917564:ILG917569 IVC917564:IVC917569 JEY917564:JEY917569 JOU917564:JOU917569 JYQ917564:JYQ917569 KIM917564:KIM917569 KSI917564:KSI917569 LCE917564:LCE917569 LMA917564:LMA917569 LVW917564:LVW917569 MFS917564:MFS917569 MPO917564:MPO917569 MZK917564:MZK917569 NJG917564:NJG917569 NTC917564:NTC917569 OCY917564:OCY917569 OMU917564:OMU917569 OWQ917564:OWQ917569 PGM917564:PGM917569 PQI917564:PQI917569 QAE917564:QAE917569 QKA917564:QKA917569 QTW917564:QTW917569 RDS917564:RDS917569 RNO917564:RNO917569 RXK917564:RXK917569 SHG917564:SHG917569 SRC917564:SRC917569 TAY917564:TAY917569 TKU917564:TKU917569 TUQ917564:TUQ917569 UEM917564:UEM917569 UOI917564:UOI917569 UYE917564:UYE917569 VIA917564:VIA917569 VRW917564:VRW917569 WBS917564:WBS917569 WLO917564:WLO917569 WVK917564:WVK917569 C983100:C983105 IY983100:IY983105 SU983100:SU983105 ACQ983100:ACQ983105 AMM983100:AMM983105 AWI983100:AWI983105 BGE983100:BGE983105 BQA983100:BQA983105 BZW983100:BZW983105 CJS983100:CJS983105 CTO983100:CTO983105 DDK983100:DDK983105 DNG983100:DNG983105 DXC983100:DXC983105 EGY983100:EGY983105 EQU983100:EQU983105 FAQ983100:FAQ983105 FKM983100:FKM983105 FUI983100:FUI983105 GEE983100:GEE983105 GOA983100:GOA983105 GXW983100:GXW983105 HHS983100:HHS983105 HRO983100:HRO983105 IBK983100:IBK983105 ILG983100:ILG983105 IVC983100:IVC983105 JEY983100:JEY983105 JOU983100:JOU983105 JYQ983100:JYQ983105 KIM983100:KIM983105 KSI983100:KSI983105 LCE983100:LCE983105 LMA983100:LMA983105 LVW983100:LVW983105 MFS983100:MFS983105 MPO983100:MPO983105 MZK983100:MZK983105 NJG983100:NJG983105 NTC983100:NTC983105 OCY983100:OCY983105 OMU983100:OMU983105 OWQ983100:OWQ983105 PGM983100:PGM983105 PQI983100:PQI983105 QAE983100:QAE983105 QKA983100:QKA983105 QTW983100:QTW983105 RDS983100:RDS983105 RNO983100:RNO983105 RXK983100:RXK983105 SHG983100:SHG983105 SRC983100:SRC983105 TAY983100:TAY983105 TKU983100:TKU983105 TUQ983100:TUQ983105 UEM983100:UEM983105 UOI983100:UOI983105 UYE983100:UYE983105 VIA983100:VIA983105 VRW983100:VRW983105 WBS983100:WBS983105 WLO983100:WLO983105 WVK983100:WVK983105 B38:C49 IX38:IY49 ST38:SU49 ACP38:ACQ49 AML38:AMM49 AWH38:AWI49 BGD38:BGE49 BPZ38:BQA49 BZV38:BZW49 CJR38:CJS49 CTN38:CTO49 DDJ38:DDK49 DNF38:DNG49 DXB38:DXC49 EGX38:EGY49 EQT38:EQU49 FAP38:FAQ49 FKL38:FKM49 FUH38:FUI49 GED38:GEE49 GNZ38:GOA49 GXV38:GXW49 HHR38:HHS49 HRN38:HRO49 IBJ38:IBK49 ILF38:ILG49 IVB38:IVC49 JEX38:JEY49 JOT38:JOU49 JYP38:JYQ49 KIL38:KIM49 KSH38:KSI49 LCD38:LCE49 LLZ38:LMA49 LVV38:LVW49 MFR38:MFS49 MPN38:MPO49 MZJ38:MZK49 NJF38:NJG49 NTB38:NTC49 OCX38:OCY49 OMT38:OMU49 OWP38:OWQ49 PGL38:PGM49 PQH38:PQI49 QAD38:QAE49 QJZ38:QKA49 QTV38:QTW49 RDR38:RDS49 RNN38:RNO49 RXJ38:RXK49 SHF38:SHG49 SRB38:SRC49 TAX38:TAY49 TKT38:TKU49 TUP38:TUQ49 UEL38:UEM49 UOH38:UOI49 UYD38:UYE49 VHZ38:VIA49 VRV38:VRW49 WBR38:WBS49 WLN38:WLO49 WVJ38:WVK49 B65575:C65585 IX65575:IY65585 ST65575:SU65585 ACP65575:ACQ65585 AML65575:AMM65585 AWH65575:AWI65585 BGD65575:BGE65585 BPZ65575:BQA65585 BZV65575:BZW65585 CJR65575:CJS65585 CTN65575:CTO65585 DDJ65575:DDK65585 DNF65575:DNG65585 DXB65575:DXC65585 EGX65575:EGY65585 EQT65575:EQU65585 FAP65575:FAQ65585 FKL65575:FKM65585 FUH65575:FUI65585 GED65575:GEE65585 GNZ65575:GOA65585 GXV65575:GXW65585 HHR65575:HHS65585 HRN65575:HRO65585 IBJ65575:IBK65585 ILF65575:ILG65585 IVB65575:IVC65585 JEX65575:JEY65585 JOT65575:JOU65585 JYP65575:JYQ65585 KIL65575:KIM65585 KSH65575:KSI65585 LCD65575:LCE65585 LLZ65575:LMA65585 LVV65575:LVW65585 MFR65575:MFS65585 MPN65575:MPO65585 MZJ65575:MZK65585 NJF65575:NJG65585 NTB65575:NTC65585 OCX65575:OCY65585 OMT65575:OMU65585 OWP65575:OWQ65585 PGL65575:PGM65585 PQH65575:PQI65585 QAD65575:QAE65585 QJZ65575:QKA65585 QTV65575:QTW65585 RDR65575:RDS65585 RNN65575:RNO65585 RXJ65575:RXK65585 SHF65575:SHG65585 SRB65575:SRC65585 TAX65575:TAY65585 TKT65575:TKU65585 TUP65575:TUQ65585 UEL65575:UEM65585 UOH65575:UOI65585 UYD65575:UYE65585 VHZ65575:VIA65585 VRV65575:VRW65585 WBR65575:WBS65585 WLN65575:WLO65585 WVJ65575:WVK65585 B131111:C131121 IX131111:IY131121 ST131111:SU131121 ACP131111:ACQ131121 AML131111:AMM131121 AWH131111:AWI131121 BGD131111:BGE131121 BPZ131111:BQA131121 BZV131111:BZW131121 CJR131111:CJS131121 CTN131111:CTO131121 DDJ131111:DDK131121 DNF131111:DNG131121 DXB131111:DXC131121 EGX131111:EGY131121 EQT131111:EQU131121 FAP131111:FAQ131121 FKL131111:FKM131121 FUH131111:FUI131121 GED131111:GEE131121 GNZ131111:GOA131121 GXV131111:GXW131121 HHR131111:HHS131121 HRN131111:HRO131121 IBJ131111:IBK131121 ILF131111:ILG131121 IVB131111:IVC131121 JEX131111:JEY131121 JOT131111:JOU131121 JYP131111:JYQ131121 KIL131111:KIM131121 KSH131111:KSI131121 LCD131111:LCE131121 LLZ131111:LMA131121 LVV131111:LVW131121 MFR131111:MFS131121 MPN131111:MPO131121 MZJ131111:MZK131121 NJF131111:NJG131121 NTB131111:NTC131121 OCX131111:OCY131121 OMT131111:OMU131121 OWP131111:OWQ131121 PGL131111:PGM131121 PQH131111:PQI131121 QAD131111:QAE131121 QJZ131111:QKA131121 QTV131111:QTW131121 RDR131111:RDS131121 RNN131111:RNO131121 RXJ131111:RXK131121 SHF131111:SHG131121 SRB131111:SRC131121 TAX131111:TAY131121 TKT131111:TKU131121 TUP131111:TUQ131121 UEL131111:UEM131121 UOH131111:UOI131121 UYD131111:UYE131121 VHZ131111:VIA131121 VRV131111:VRW131121 WBR131111:WBS131121 WLN131111:WLO131121 WVJ131111:WVK131121 B196647:C196657 IX196647:IY196657 ST196647:SU196657 ACP196647:ACQ196657 AML196647:AMM196657 AWH196647:AWI196657 BGD196647:BGE196657 BPZ196647:BQA196657 BZV196647:BZW196657 CJR196647:CJS196657 CTN196647:CTO196657 DDJ196647:DDK196657 DNF196647:DNG196657 DXB196647:DXC196657 EGX196647:EGY196657 EQT196647:EQU196657 FAP196647:FAQ196657 FKL196647:FKM196657 FUH196647:FUI196657 GED196647:GEE196657 GNZ196647:GOA196657 GXV196647:GXW196657 HHR196647:HHS196657 HRN196647:HRO196657 IBJ196647:IBK196657 ILF196647:ILG196657 IVB196647:IVC196657 JEX196647:JEY196657 JOT196647:JOU196657 JYP196647:JYQ196657 KIL196647:KIM196657 KSH196647:KSI196657 LCD196647:LCE196657 LLZ196647:LMA196657 LVV196647:LVW196657 MFR196647:MFS196657 MPN196647:MPO196657 MZJ196647:MZK196657 NJF196647:NJG196657 NTB196647:NTC196657 OCX196647:OCY196657 OMT196647:OMU196657 OWP196647:OWQ196657 PGL196647:PGM196657 PQH196647:PQI196657 QAD196647:QAE196657 QJZ196647:QKA196657 QTV196647:QTW196657 RDR196647:RDS196657 RNN196647:RNO196657 RXJ196647:RXK196657 SHF196647:SHG196657 SRB196647:SRC196657 TAX196647:TAY196657 TKT196647:TKU196657 TUP196647:TUQ196657 UEL196647:UEM196657 UOH196647:UOI196657 UYD196647:UYE196657 VHZ196647:VIA196657 VRV196647:VRW196657 WBR196647:WBS196657 WLN196647:WLO196657 WVJ196647:WVK196657 B262183:C262193 IX262183:IY262193 ST262183:SU262193 ACP262183:ACQ262193 AML262183:AMM262193 AWH262183:AWI262193 BGD262183:BGE262193 BPZ262183:BQA262193 BZV262183:BZW262193 CJR262183:CJS262193 CTN262183:CTO262193 DDJ262183:DDK262193 DNF262183:DNG262193 DXB262183:DXC262193 EGX262183:EGY262193 EQT262183:EQU262193 FAP262183:FAQ262193 FKL262183:FKM262193 FUH262183:FUI262193 GED262183:GEE262193 GNZ262183:GOA262193 GXV262183:GXW262193 HHR262183:HHS262193 HRN262183:HRO262193 IBJ262183:IBK262193 ILF262183:ILG262193 IVB262183:IVC262193 JEX262183:JEY262193 JOT262183:JOU262193 JYP262183:JYQ262193 KIL262183:KIM262193 KSH262183:KSI262193 LCD262183:LCE262193 LLZ262183:LMA262193 LVV262183:LVW262193 MFR262183:MFS262193 MPN262183:MPO262193 MZJ262183:MZK262193 NJF262183:NJG262193 NTB262183:NTC262193 OCX262183:OCY262193 OMT262183:OMU262193 OWP262183:OWQ262193 PGL262183:PGM262193 PQH262183:PQI262193 QAD262183:QAE262193 QJZ262183:QKA262193 QTV262183:QTW262193 RDR262183:RDS262193 RNN262183:RNO262193 RXJ262183:RXK262193 SHF262183:SHG262193 SRB262183:SRC262193 TAX262183:TAY262193 TKT262183:TKU262193 TUP262183:TUQ262193 UEL262183:UEM262193 UOH262183:UOI262193 UYD262183:UYE262193 VHZ262183:VIA262193 VRV262183:VRW262193 WBR262183:WBS262193 WLN262183:WLO262193 WVJ262183:WVK262193 B327719:C327729 IX327719:IY327729 ST327719:SU327729 ACP327719:ACQ327729 AML327719:AMM327729 AWH327719:AWI327729 BGD327719:BGE327729 BPZ327719:BQA327729 BZV327719:BZW327729 CJR327719:CJS327729 CTN327719:CTO327729 DDJ327719:DDK327729 DNF327719:DNG327729 DXB327719:DXC327729 EGX327719:EGY327729 EQT327719:EQU327729 FAP327719:FAQ327729 FKL327719:FKM327729 FUH327719:FUI327729 GED327719:GEE327729 GNZ327719:GOA327729 GXV327719:GXW327729 HHR327719:HHS327729 HRN327719:HRO327729 IBJ327719:IBK327729 ILF327719:ILG327729 IVB327719:IVC327729 JEX327719:JEY327729 JOT327719:JOU327729 JYP327719:JYQ327729 KIL327719:KIM327729 KSH327719:KSI327729 LCD327719:LCE327729 LLZ327719:LMA327729 LVV327719:LVW327729 MFR327719:MFS327729 MPN327719:MPO327729 MZJ327719:MZK327729 NJF327719:NJG327729 NTB327719:NTC327729 OCX327719:OCY327729 OMT327719:OMU327729 OWP327719:OWQ327729 PGL327719:PGM327729 PQH327719:PQI327729 QAD327719:QAE327729 QJZ327719:QKA327729 QTV327719:QTW327729 RDR327719:RDS327729 RNN327719:RNO327729 RXJ327719:RXK327729 SHF327719:SHG327729 SRB327719:SRC327729 TAX327719:TAY327729 TKT327719:TKU327729 TUP327719:TUQ327729 UEL327719:UEM327729 UOH327719:UOI327729 UYD327719:UYE327729 VHZ327719:VIA327729 VRV327719:VRW327729 WBR327719:WBS327729 WLN327719:WLO327729 WVJ327719:WVK327729 B393255:C393265 IX393255:IY393265 ST393255:SU393265 ACP393255:ACQ393265 AML393255:AMM393265 AWH393255:AWI393265 BGD393255:BGE393265 BPZ393255:BQA393265 BZV393255:BZW393265 CJR393255:CJS393265 CTN393255:CTO393265 DDJ393255:DDK393265 DNF393255:DNG393265 DXB393255:DXC393265 EGX393255:EGY393265 EQT393255:EQU393265 FAP393255:FAQ393265 FKL393255:FKM393265 FUH393255:FUI393265 GED393255:GEE393265 GNZ393255:GOA393265 GXV393255:GXW393265 HHR393255:HHS393265 HRN393255:HRO393265 IBJ393255:IBK393265 ILF393255:ILG393265 IVB393255:IVC393265 JEX393255:JEY393265 JOT393255:JOU393265 JYP393255:JYQ393265 KIL393255:KIM393265 KSH393255:KSI393265 LCD393255:LCE393265 LLZ393255:LMA393265 LVV393255:LVW393265 MFR393255:MFS393265 MPN393255:MPO393265 MZJ393255:MZK393265 NJF393255:NJG393265 NTB393255:NTC393265 OCX393255:OCY393265 OMT393255:OMU393265 OWP393255:OWQ393265 PGL393255:PGM393265 PQH393255:PQI393265 QAD393255:QAE393265 QJZ393255:QKA393265 QTV393255:QTW393265 RDR393255:RDS393265 RNN393255:RNO393265 RXJ393255:RXK393265 SHF393255:SHG393265 SRB393255:SRC393265 TAX393255:TAY393265 TKT393255:TKU393265 TUP393255:TUQ393265 UEL393255:UEM393265 UOH393255:UOI393265 UYD393255:UYE393265 VHZ393255:VIA393265 VRV393255:VRW393265 WBR393255:WBS393265 WLN393255:WLO393265 WVJ393255:WVK393265 B458791:C458801 IX458791:IY458801 ST458791:SU458801 ACP458791:ACQ458801 AML458791:AMM458801 AWH458791:AWI458801 BGD458791:BGE458801 BPZ458791:BQA458801 BZV458791:BZW458801 CJR458791:CJS458801 CTN458791:CTO458801 DDJ458791:DDK458801 DNF458791:DNG458801 DXB458791:DXC458801 EGX458791:EGY458801 EQT458791:EQU458801 FAP458791:FAQ458801 FKL458791:FKM458801 FUH458791:FUI458801 GED458791:GEE458801 GNZ458791:GOA458801 GXV458791:GXW458801 HHR458791:HHS458801 HRN458791:HRO458801 IBJ458791:IBK458801 ILF458791:ILG458801 IVB458791:IVC458801 JEX458791:JEY458801 JOT458791:JOU458801 JYP458791:JYQ458801 KIL458791:KIM458801 KSH458791:KSI458801 LCD458791:LCE458801 LLZ458791:LMA458801 LVV458791:LVW458801 MFR458791:MFS458801 MPN458791:MPO458801 MZJ458791:MZK458801 NJF458791:NJG458801 NTB458791:NTC458801 OCX458791:OCY458801 OMT458791:OMU458801 OWP458791:OWQ458801 PGL458791:PGM458801 PQH458791:PQI458801 QAD458791:QAE458801 QJZ458791:QKA458801 QTV458791:QTW458801 RDR458791:RDS458801 RNN458791:RNO458801 RXJ458791:RXK458801 SHF458791:SHG458801 SRB458791:SRC458801 TAX458791:TAY458801 TKT458791:TKU458801 TUP458791:TUQ458801 UEL458791:UEM458801 UOH458791:UOI458801 UYD458791:UYE458801 VHZ458791:VIA458801 VRV458791:VRW458801 WBR458791:WBS458801 WLN458791:WLO458801 WVJ458791:WVK458801 B524327:C524337 IX524327:IY524337 ST524327:SU524337 ACP524327:ACQ524337 AML524327:AMM524337 AWH524327:AWI524337 BGD524327:BGE524337 BPZ524327:BQA524337 BZV524327:BZW524337 CJR524327:CJS524337 CTN524327:CTO524337 DDJ524327:DDK524337 DNF524327:DNG524337 DXB524327:DXC524337 EGX524327:EGY524337 EQT524327:EQU524337 FAP524327:FAQ524337 FKL524327:FKM524337 FUH524327:FUI524337 GED524327:GEE524337 GNZ524327:GOA524337 GXV524327:GXW524337 HHR524327:HHS524337 HRN524327:HRO524337 IBJ524327:IBK524337 ILF524327:ILG524337 IVB524327:IVC524337 JEX524327:JEY524337 JOT524327:JOU524337 JYP524327:JYQ524337 KIL524327:KIM524337 KSH524327:KSI524337 LCD524327:LCE524337 LLZ524327:LMA524337 LVV524327:LVW524337 MFR524327:MFS524337 MPN524327:MPO524337 MZJ524327:MZK524337 NJF524327:NJG524337 NTB524327:NTC524337 OCX524327:OCY524337 OMT524327:OMU524337 OWP524327:OWQ524337 PGL524327:PGM524337 PQH524327:PQI524337 QAD524327:QAE524337 QJZ524327:QKA524337 QTV524327:QTW524337 RDR524327:RDS524337 RNN524327:RNO524337 RXJ524327:RXK524337 SHF524327:SHG524337 SRB524327:SRC524337 TAX524327:TAY524337 TKT524327:TKU524337 TUP524327:TUQ524337 UEL524327:UEM524337 UOH524327:UOI524337 UYD524327:UYE524337 VHZ524327:VIA524337 VRV524327:VRW524337 WBR524327:WBS524337 WLN524327:WLO524337 WVJ524327:WVK524337 B589863:C589873 IX589863:IY589873 ST589863:SU589873 ACP589863:ACQ589873 AML589863:AMM589873 AWH589863:AWI589873 BGD589863:BGE589873 BPZ589863:BQA589873 BZV589863:BZW589873 CJR589863:CJS589873 CTN589863:CTO589873 DDJ589863:DDK589873 DNF589863:DNG589873 DXB589863:DXC589873 EGX589863:EGY589873 EQT589863:EQU589873 FAP589863:FAQ589873 FKL589863:FKM589873 FUH589863:FUI589873 GED589863:GEE589873 GNZ589863:GOA589873 GXV589863:GXW589873 HHR589863:HHS589873 HRN589863:HRO589873 IBJ589863:IBK589873 ILF589863:ILG589873 IVB589863:IVC589873 JEX589863:JEY589873 JOT589863:JOU589873 JYP589863:JYQ589873 KIL589863:KIM589873 KSH589863:KSI589873 LCD589863:LCE589873 LLZ589863:LMA589873 LVV589863:LVW589873 MFR589863:MFS589873 MPN589863:MPO589873 MZJ589863:MZK589873 NJF589863:NJG589873 NTB589863:NTC589873 OCX589863:OCY589873 OMT589863:OMU589873 OWP589863:OWQ589873 PGL589863:PGM589873 PQH589863:PQI589873 QAD589863:QAE589873 QJZ589863:QKA589873 QTV589863:QTW589873 RDR589863:RDS589873 RNN589863:RNO589873 RXJ589863:RXK589873 SHF589863:SHG589873 SRB589863:SRC589873 TAX589863:TAY589873 TKT589863:TKU589873 TUP589863:TUQ589873 UEL589863:UEM589873 UOH589863:UOI589873 UYD589863:UYE589873 VHZ589863:VIA589873 VRV589863:VRW589873 WBR589863:WBS589873 WLN589863:WLO589873 WVJ589863:WVK589873 B655399:C655409 IX655399:IY655409 ST655399:SU655409 ACP655399:ACQ655409 AML655399:AMM655409 AWH655399:AWI655409 BGD655399:BGE655409 BPZ655399:BQA655409 BZV655399:BZW655409 CJR655399:CJS655409 CTN655399:CTO655409 DDJ655399:DDK655409 DNF655399:DNG655409 DXB655399:DXC655409 EGX655399:EGY655409 EQT655399:EQU655409 FAP655399:FAQ655409 FKL655399:FKM655409 FUH655399:FUI655409 GED655399:GEE655409 GNZ655399:GOA655409 GXV655399:GXW655409 HHR655399:HHS655409 HRN655399:HRO655409 IBJ655399:IBK655409 ILF655399:ILG655409 IVB655399:IVC655409 JEX655399:JEY655409 JOT655399:JOU655409 JYP655399:JYQ655409 KIL655399:KIM655409 KSH655399:KSI655409 LCD655399:LCE655409 LLZ655399:LMA655409 LVV655399:LVW655409 MFR655399:MFS655409 MPN655399:MPO655409 MZJ655399:MZK655409 NJF655399:NJG655409 NTB655399:NTC655409 OCX655399:OCY655409 OMT655399:OMU655409 OWP655399:OWQ655409 PGL655399:PGM655409 PQH655399:PQI655409 QAD655399:QAE655409 QJZ655399:QKA655409 QTV655399:QTW655409 RDR655399:RDS655409 RNN655399:RNO655409 RXJ655399:RXK655409 SHF655399:SHG655409 SRB655399:SRC655409 TAX655399:TAY655409 TKT655399:TKU655409 TUP655399:TUQ655409 UEL655399:UEM655409 UOH655399:UOI655409 UYD655399:UYE655409 VHZ655399:VIA655409 VRV655399:VRW655409 WBR655399:WBS655409 WLN655399:WLO655409 WVJ655399:WVK655409 B720935:C720945 IX720935:IY720945 ST720935:SU720945 ACP720935:ACQ720945 AML720935:AMM720945 AWH720935:AWI720945 BGD720935:BGE720945 BPZ720935:BQA720945 BZV720935:BZW720945 CJR720935:CJS720945 CTN720935:CTO720945 DDJ720935:DDK720945 DNF720935:DNG720945 DXB720935:DXC720945 EGX720935:EGY720945 EQT720935:EQU720945 FAP720935:FAQ720945 FKL720935:FKM720945 FUH720935:FUI720945 GED720935:GEE720945 GNZ720935:GOA720945 GXV720935:GXW720945 HHR720935:HHS720945 HRN720935:HRO720945 IBJ720935:IBK720945 ILF720935:ILG720945 IVB720935:IVC720945 JEX720935:JEY720945 JOT720935:JOU720945 JYP720935:JYQ720945 KIL720935:KIM720945 KSH720935:KSI720945 LCD720935:LCE720945 LLZ720935:LMA720945 LVV720935:LVW720945 MFR720935:MFS720945 MPN720935:MPO720945 MZJ720935:MZK720945 NJF720935:NJG720945 NTB720935:NTC720945 OCX720935:OCY720945 OMT720935:OMU720945 OWP720935:OWQ720945 PGL720935:PGM720945 PQH720935:PQI720945 QAD720935:QAE720945 QJZ720935:QKA720945 QTV720935:QTW720945 RDR720935:RDS720945 RNN720935:RNO720945 RXJ720935:RXK720945 SHF720935:SHG720945 SRB720935:SRC720945 TAX720935:TAY720945 TKT720935:TKU720945 TUP720935:TUQ720945 UEL720935:UEM720945 UOH720935:UOI720945 UYD720935:UYE720945 VHZ720935:VIA720945 VRV720935:VRW720945 WBR720935:WBS720945 WLN720935:WLO720945 WVJ720935:WVK720945 B786471:C786481 IX786471:IY786481 ST786471:SU786481 ACP786471:ACQ786481 AML786471:AMM786481 AWH786471:AWI786481 BGD786471:BGE786481 BPZ786471:BQA786481 BZV786471:BZW786481 CJR786471:CJS786481 CTN786471:CTO786481 DDJ786471:DDK786481 DNF786471:DNG786481 DXB786471:DXC786481 EGX786471:EGY786481 EQT786471:EQU786481 FAP786471:FAQ786481 FKL786471:FKM786481 FUH786471:FUI786481 GED786471:GEE786481 GNZ786471:GOA786481 GXV786471:GXW786481 HHR786471:HHS786481 HRN786471:HRO786481 IBJ786471:IBK786481 ILF786471:ILG786481 IVB786471:IVC786481 JEX786471:JEY786481 JOT786471:JOU786481 JYP786471:JYQ786481 KIL786471:KIM786481 KSH786471:KSI786481 LCD786471:LCE786481 LLZ786471:LMA786481 LVV786471:LVW786481 MFR786471:MFS786481 MPN786471:MPO786481 MZJ786471:MZK786481 NJF786471:NJG786481 NTB786471:NTC786481 OCX786471:OCY786481 OMT786471:OMU786481 OWP786471:OWQ786481 PGL786471:PGM786481 PQH786471:PQI786481 QAD786471:QAE786481 QJZ786471:QKA786481 QTV786471:QTW786481 RDR786471:RDS786481 RNN786471:RNO786481 RXJ786471:RXK786481 SHF786471:SHG786481 SRB786471:SRC786481 TAX786471:TAY786481 TKT786471:TKU786481 TUP786471:TUQ786481 UEL786471:UEM786481 UOH786471:UOI786481 UYD786471:UYE786481 VHZ786471:VIA786481 VRV786471:VRW786481 WBR786471:WBS786481 WLN786471:WLO786481 WVJ786471:WVK786481 B852007:C852017 IX852007:IY852017 ST852007:SU852017 ACP852007:ACQ852017 AML852007:AMM852017 AWH852007:AWI852017 BGD852007:BGE852017 BPZ852007:BQA852017 BZV852007:BZW852017 CJR852007:CJS852017 CTN852007:CTO852017 DDJ852007:DDK852017 DNF852007:DNG852017 DXB852007:DXC852017 EGX852007:EGY852017 EQT852007:EQU852017 FAP852007:FAQ852017 FKL852007:FKM852017 FUH852007:FUI852017 GED852007:GEE852017 GNZ852007:GOA852017 GXV852007:GXW852017 HHR852007:HHS852017 HRN852007:HRO852017 IBJ852007:IBK852017 ILF852007:ILG852017 IVB852007:IVC852017 JEX852007:JEY852017 JOT852007:JOU852017 JYP852007:JYQ852017 KIL852007:KIM852017 KSH852007:KSI852017 LCD852007:LCE852017 LLZ852007:LMA852017 LVV852007:LVW852017 MFR852007:MFS852017 MPN852007:MPO852017 MZJ852007:MZK852017 NJF852007:NJG852017 NTB852007:NTC852017 OCX852007:OCY852017 OMT852007:OMU852017 OWP852007:OWQ852017 PGL852007:PGM852017 PQH852007:PQI852017 QAD852007:QAE852017 QJZ852007:QKA852017 QTV852007:QTW852017 RDR852007:RDS852017 RNN852007:RNO852017 RXJ852007:RXK852017 SHF852007:SHG852017 SRB852007:SRC852017 TAX852007:TAY852017 TKT852007:TKU852017 TUP852007:TUQ852017 UEL852007:UEM852017 UOH852007:UOI852017 UYD852007:UYE852017 VHZ852007:VIA852017 VRV852007:VRW852017 WBR852007:WBS852017 WLN852007:WLO852017 WVJ852007:WVK852017 B917543:C917553 IX917543:IY917553 ST917543:SU917553 ACP917543:ACQ917553 AML917543:AMM917553 AWH917543:AWI917553 BGD917543:BGE917553 BPZ917543:BQA917553 BZV917543:BZW917553 CJR917543:CJS917553 CTN917543:CTO917553 DDJ917543:DDK917553 DNF917543:DNG917553 DXB917543:DXC917553 EGX917543:EGY917553 EQT917543:EQU917553 FAP917543:FAQ917553 FKL917543:FKM917553 FUH917543:FUI917553 GED917543:GEE917553 GNZ917543:GOA917553 GXV917543:GXW917553 HHR917543:HHS917553 HRN917543:HRO917553 IBJ917543:IBK917553 ILF917543:ILG917553 IVB917543:IVC917553 JEX917543:JEY917553 JOT917543:JOU917553 JYP917543:JYQ917553 KIL917543:KIM917553 KSH917543:KSI917553 LCD917543:LCE917553 LLZ917543:LMA917553 LVV917543:LVW917553 MFR917543:MFS917553 MPN917543:MPO917553 MZJ917543:MZK917553 NJF917543:NJG917553 NTB917543:NTC917553 OCX917543:OCY917553 OMT917543:OMU917553 OWP917543:OWQ917553 PGL917543:PGM917553 PQH917543:PQI917553 QAD917543:QAE917553 QJZ917543:QKA917553 QTV917543:QTW917553 RDR917543:RDS917553 RNN917543:RNO917553 RXJ917543:RXK917553 SHF917543:SHG917553 SRB917543:SRC917553 TAX917543:TAY917553 TKT917543:TKU917553 TUP917543:TUQ917553 UEL917543:UEM917553 UOH917543:UOI917553 UYD917543:UYE917553 VHZ917543:VIA917553 VRV917543:VRW917553 WBR917543:WBS917553 WLN917543:WLO917553 WVJ917543:WVK917553 B983079:C983089 IX983079:IY983089 ST983079:SU983089 ACP983079:ACQ983089 AML983079:AMM983089 AWH983079:AWI983089 BGD983079:BGE983089 BPZ983079:BQA983089 BZV983079:BZW983089 CJR983079:CJS983089 CTN983079:CTO983089 DDJ983079:DDK983089 DNF983079:DNG983089 DXB983079:DXC983089 EGX983079:EGY983089 EQT983079:EQU983089 FAP983079:FAQ983089 FKL983079:FKM983089 FUH983079:FUI983089 GED983079:GEE983089 GNZ983079:GOA983089 GXV983079:GXW983089 HHR983079:HHS983089 HRN983079:HRO983089 IBJ983079:IBK983089 ILF983079:ILG983089 IVB983079:IVC983089 JEX983079:JEY983089 JOT983079:JOU983089 JYP983079:JYQ983089 KIL983079:KIM983089 KSH983079:KSI983089 LCD983079:LCE983089 LLZ983079:LMA983089 LVV983079:LVW983089 MFR983079:MFS983089 MPN983079:MPO983089 MZJ983079:MZK983089 NJF983079:NJG983089 NTB983079:NTC983089 OCX983079:OCY983089 OMT983079:OMU983089 OWP983079:OWQ983089 PGL983079:PGM983089 PQH983079:PQI983089 QAD983079:QAE983089 QJZ983079:QKA983089 QTV983079:QTW983089 RDR983079:RDS983089 RNN983079:RNO983089 RXJ983079:RXK983089 SHF983079:SHG983089 SRB983079:SRC983089 TAX983079:TAY983089 TKT983079:TKU983089 TUP983079:TUQ983089 UEL983079:UEM983089 UOH983079:UOI983089 UYD983079:UYE983089 VHZ983079:VIA983089 VRV983079:VRW983089 WBR983079:WBS983089 WLN983079:WLO983089 WVJ983079:WVK983089 B54:C58 IX54:IY58 ST54:SU58 ACP54:ACQ58 AML54:AMM58 AWH54:AWI58 BGD54:BGE58 BPZ54:BQA58 BZV54:BZW58 CJR54:CJS58 CTN54:CTO58 DDJ54:DDK58 DNF54:DNG58 DXB54:DXC58 EGX54:EGY58 EQT54:EQU58 FAP54:FAQ58 FKL54:FKM58 FUH54:FUI58 GED54:GEE58 GNZ54:GOA58 GXV54:GXW58 HHR54:HHS58 HRN54:HRO58 IBJ54:IBK58 ILF54:ILG58 IVB54:IVC58 JEX54:JEY58 JOT54:JOU58 JYP54:JYQ58 KIL54:KIM58 KSH54:KSI58 LCD54:LCE58 LLZ54:LMA58 LVV54:LVW58 MFR54:MFS58 MPN54:MPO58 MZJ54:MZK58 NJF54:NJG58 NTB54:NTC58 OCX54:OCY58 OMT54:OMU58 OWP54:OWQ58 PGL54:PGM58 PQH54:PQI58 QAD54:QAE58 QJZ54:QKA58 QTV54:QTW58 RDR54:RDS58 RNN54:RNO58 RXJ54:RXK58 SHF54:SHG58 SRB54:SRC58 TAX54:TAY58 TKT54:TKU58 TUP54:TUQ58 UEL54:UEM58 UOH54:UOI58 UYD54:UYE58 VHZ54:VIA58 VRV54:VRW58 WBR54:WBS58 WLN54:WLO58 WVJ54:WVK58 B65590:C65594 IX65590:IY65594 ST65590:SU65594 ACP65590:ACQ65594 AML65590:AMM65594 AWH65590:AWI65594 BGD65590:BGE65594 BPZ65590:BQA65594 BZV65590:BZW65594 CJR65590:CJS65594 CTN65590:CTO65594 DDJ65590:DDK65594 DNF65590:DNG65594 DXB65590:DXC65594 EGX65590:EGY65594 EQT65590:EQU65594 FAP65590:FAQ65594 FKL65590:FKM65594 FUH65590:FUI65594 GED65590:GEE65594 GNZ65590:GOA65594 GXV65590:GXW65594 HHR65590:HHS65594 HRN65590:HRO65594 IBJ65590:IBK65594 ILF65590:ILG65594 IVB65590:IVC65594 JEX65590:JEY65594 JOT65590:JOU65594 JYP65590:JYQ65594 KIL65590:KIM65594 KSH65590:KSI65594 LCD65590:LCE65594 LLZ65590:LMA65594 LVV65590:LVW65594 MFR65590:MFS65594 MPN65590:MPO65594 MZJ65590:MZK65594 NJF65590:NJG65594 NTB65590:NTC65594 OCX65590:OCY65594 OMT65590:OMU65594 OWP65590:OWQ65594 PGL65590:PGM65594 PQH65590:PQI65594 QAD65590:QAE65594 QJZ65590:QKA65594 QTV65590:QTW65594 RDR65590:RDS65594 RNN65590:RNO65594 RXJ65590:RXK65594 SHF65590:SHG65594 SRB65590:SRC65594 TAX65590:TAY65594 TKT65590:TKU65594 TUP65590:TUQ65594 UEL65590:UEM65594 UOH65590:UOI65594 UYD65590:UYE65594 VHZ65590:VIA65594 VRV65590:VRW65594 WBR65590:WBS65594 WLN65590:WLO65594 WVJ65590:WVK65594 B131126:C131130 IX131126:IY131130 ST131126:SU131130 ACP131126:ACQ131130 AML131126:AMM131130 AWH131126:AWI131130 BGD131126:BGE131130 BPZ131126:BQA131130 BZV131126:BZW131130 CJR131126:CJS131130 CTN131126:CTO131130 DDJ131126:DDK131130 DNF131126:DNG131130 DXB131126:DXC131130 EGX131126:EGY131130 EQT131126:EQU131130 FAP131126:FAQ131130 FKL131126:FKM131130 FUH131126:FUI131130 GED131126:GEE131130 GNZ131126:GOA131130 GXV131126:GXW131130 HHR131126:HHS131130 HRN131126:HRO131130 IBJ131126:IBK131130 ILF131126:ILG131130 IVB131126:IVC131130 JEX131126:JEY131130 JOT131126:JOU131130 JYP131126:JYQ131130 KIL131126:KIM131130 KSH131126:KSI131130 LCD131126:LCE131130 LLZ131126:LMA131130 LVV131126:LVW131130 MFR131126:MFS131130 MPN131126:MPO131130 MZJ131126:MZK131130 NJF131126:NJG131130 NTB131126:NTC131130 OCX131126:OCY131130 OMT131126:OMU131130 OWP131126:OWQ131130 PGL131126:PGM131130 PQH131126:PQI131130 QAD131126:QAE131130 QJZ131126:QKA131130 QTV131126:QTW131130 RDR131126:RDS131130 RNN131126:RNO131130 RXJ131126:RXK131130 SHF131126:SHG131130 SRB131126:SRC131130 TAX131126:TAY131130 TKT131126:TKU131130 TUP131126:TUQ131130 UEL131126:UEM131130 UOH131126:UOI131130 UYD131126:UYE131130 VHZ131126:VIA131130 VRV131126:VRW131130 WBR131126:WBS131130 WLN131126:WLO131130 WVJ131126:WVK131130 B196662:C196666 IX196662:IY196666 ST196662:SU196666 ACP196662:ACQ196666 AML196662:AMM196666 AWH196662:AWI196666 BGD196662:BGE196666 BPZ196662:BQA196666 BZV196662:BZW196666 CJR196662:CJS196666 CTN196662:CTO196666 DDJ196662:DDK196666 DNF196662:DNG196666 DXB196662:DXC196666 EGX196662:EGY196666 EQT196662:EQU196666 FAP196662:FAQ196666 FKL196662:FKM196666 FUH196662:FUI196666 GED196662:GEE196666 GNZ196662:GOA196666 GXV196662:GXW196666 HHR196662:HHS196666 HRN196662:HRO196666 IBJ196662:IBK196666 ILF196662:ILG196666 IVB196662:IVC196666 JEX196662:JEY196666 JOT196662:JOU196666 JYP196662:JYQ196666 KIL196662:KIM196666 KSH196662:KSI196666 LCD196662:LCE196666 LLZ196662:LMA196666 LVV196662:LVW196666 MFR196662:MFS196666 MPN196662:MPO196666 MZJ196662:MZK196666 NJF196662:NJG196666 NTB196662:NTC196666 OCX196662:OCY196666 OMT196662:OMU196666 OWP196662:OWQ196666 PGL196662:PGM196666 PQH196662:PQI196666 QAD196662:QAE196666 QJZ196662:QKA196666 QTV196662:QTW196666 RDR196662:RDS196666 RNN196662:RNO196666 RXJ196662:RXK196666 SHF196662:SHG196666 SRB196662:SRC196666 TAX196662:TAY196666 TKT196662:TKU196666 TUP196662:TUQ196666 UEL196662:UEM196666 UOH196662:UOI196666 UYD196662:UYE196666 VHZ196662:VIA196666 VRV196662:VRW196666 WBR196662:WBS196666 WLN196662:WLO196666 WVJ196662:WVK196666 B262198:C262202 IX262198:IY262202 ST262198:SU262202 ACP262198:ACQ262202 AML262198:AMM262202 AWH262198:AWI262202 BGD262198:BGE262202 BPZ262198:BQA262202 BZV262198:BZW262202 CJR262198:CJS262202 CTN262198:CTO262202 DDJ262198:DDK262202 DNF262198:DNG262202 DXB262198:DXC262202 EGX262198:EGY262202 EQT262198:EQU262202 FAP262198:FAQ262202 FKL262198:FKM262202 FUH262198:FUI262202 GED262198:GEE262202 GNZ262198:GOA262202 GXV262198:GXW262202 HHR262198:HHS262202 HRN262198:HRO262202 IBJ262198:IBK262202 ILF262198:ILG262202 IVB262198:IVC262202 JEX262198:JEY262202 JOT262198:JOU262202 JYP262198:JYQ262202 KIL262198:KIM262202 KSH262198:KSI262202 LCD262198:LCE262202 LLZ262198:LMA262202 LVV262198:LVW262202 MFR262198:MFS262202 MPN262198:MPO262202 MZJ262198:MZK262202 NJF262198:NJG262202 NTB262198:NTC262202 OCX262198:OCY262202 OMT262198:OMU262202 OWP262198:OWQ262202 PGL262198:PGM262202 PQH262198:PQI262202 QAD262198:QAE262202 QJZ262198:QKA262202 QTV262198:QTW262202 RDR262198:RDS262202 RNN262198:RNO262202 RXJ262198:RXK262202 SHF262198:SHG262202 SRB262198:SRC262202 TAX262198:TAY262202 TKT262198:TKU262202 TUP262198:TUQ262202 UEL262198:UEM262202 UOH262198:UOI262202 UYD262198:UYE262202 VHZ262198:VIA262202 VRV262198:VRW262202 WBR262198:WBS262202 WLN262198:WLO262202 WVJ262198:WVK262202 B327734:C327738 IX327734:IY327738 ST327734:SU327738 ACP327734:ACQ327738 AML327734:AMM327738 AWH327734:AWI327738 BGD327734:BGE327738 BPZ327734:BQA327738 BZV327734:BZW327738 CJR327734:CJS327738 CTN327734:CTO327738 DDJ327734:DDK327738 DNF327734:DNG327738 DXB327734:DXC327738 EGX327734:EGY327738 EQT327734:EQU327738 FAP327734:FAQ327738 FKL327734:FKM327738 FUH327734:FUI327738 GED327734:GEE327738 GNZ327734:GOA327738 GXV327734:GXW327738 HHR327734:HHS327738 HRN327734:HRO327738 IBJ327734:IBK327738 ILF327734:ILG327738 IVB327734:IVC327738 JEX327734:JEY327738 JOT327734:JOU327738 JYP327734:JYQ327738 KIL327734:KIM327738 KSH327734:KSI327738 LCD327734:LCE327738 LLZ327734:LMA327738 LVV327734:LVW327738 MFR327734:MFS327738 MPN327734:MPO327738 MZJ327734:MZK327738 NJF327734:NJG327738 NTB327734:NTC327738 OCX327734:OCY327738 OMT327734:OMU327738 OWP327734:OWQ327738 PGL327734:PGM327738 PQH327734:PQI327738 QAD327734:QAE327738 QJZ327734:QKA327738 QTV327734:QTW327738 RDR327734:RDS327738 RNN327734:RNO327738 RXJ327734:RXK327738 SHF327734:SHG327738 SRB327734:SRC327738 TAX327734:TAY327738 TKT327734:TKU327738 TUP327734:TUQ327738 UEL327734:UEM327738 UOH327734:UOI327738 UYD327734:UYE327738 VHZ327734:VIA327738 VRV327734:VRW327738 WBR327734:WBS327738 WLN327734:WLO327738 WVJ327734:WVK327738 B393270:C393274 IX393270:IY393274 ST393270:SU393274 ACP393270:ACQ393274 AML393270:AMM393274 AWH393270:AWI393274 BGD393270:BGE393274 BPZ393270:BQA393274 BZV393270:BZW393274 CJR393270:CJS393274 CTN393270:CTO393274 DDJ393270:DDK393274 DNF393270:DNG393274 DXB393270:DXC393274 EGX393270:EGY393274 EQT393270:EQU393274 FAP393270:FAQ393274 FKL393270:FKM393274 FUH393270:FUI393274 GED393270:GEE393274 GNZ393270:GOA393274 GXV393270:GXW393274 HHR393270:HHS393274 HRN393270:HRO393274 IBJ393270:IBK393274 ILF393270:ILG393274 IVB393270:IVC393274 JEX393270:JEY393274 JOT393270:JOU393274 JYP393270:JYQ393274 KIL393270:KIM393274 KSH393270:KSI393274 LCD393270:LCE393274 LLZ393270:LMA393274 LVV393270:LVW393274 MFR393270:MFS393274 MPN393270:MPO393274 MZJ393270:MZK393274 NJF393270:NJG393274 NTB393270:NTC393274 OCX393270:OCY393274 OMT393270:OMU393274 OWP393270:OWQ393274 PGL393270:PGM393274 PQH393270:PQI393274 QAD393270:QAE393274 QJZ393270:QKA393274 QTV393270:QTW393274 RDR393270:RDS393274 RNN393270:RNO393274 RXJ393270:RXK393274 SHF393270:SHG393274 SRB393270:SRC393274 TAX393270:TAY393274 TKT393270:TKU393274 TUP393270:TUQ393274 UEL393270:UEM393274 UOH393270:UOI393274 UYD393270:UYE393274 VHZ393270:VIA393274 VRV393270:VRW393274 WBR393270:WBS393274 WLN393270:WLO393274 WVJ393270:WVK393274 B458806:C458810 IX458806:IY458810 ST458806:SU458810 ACP458806:ACQ458810 AML458806:AMM458810 AWH458806:AWI458810 BGD458806:BGE458810 BPZ458806:BQA458810 BZV458806:BZW458810 CJR458806:CJS458810 CTN458806:CTO458810 DDJ458806:DDK458810 DNF458806:DNG458810 DXB458806:DXC458810 EGX458806:EGY458810 EQT458806:EQU458810 FAP458806:FAQ458810 FKL458806:FKM458810 FUH458806:FUI458810 GED458806:GEE458810 GNZ458806:GOA458810 GXV458806:GXW458810 HHR458806:HHS458810 HRN458806:HRO458810 IBJ458806:IBK458810 ILF458806:ILG458810 IVB458806:IVC458810 JEX458806:JEY458810 JOT458806:JOU458810 JYP458806:JYQ458810 KIL458806:KIM458810 KSH458806:KSI458810 LCD458806:LCE458810 LLZ458806:LMA458810 LVV458806:LVW458810 MFR458806:MFS458810 MPN458806:MPO458810 MZJ458806:MZK458810 NJF458806:NJG458810 NTB458806:NTC458810 OCX458806:OCY458810 OMT458806:OMU458810 OWP458806:OWQ458810 PGL458806:PGM458810 PQH458806:PQI458810 QAD458806:QAE458810 QJZ458806:QKA458810 QTV458806:QTW458810 RDR458806:RDS458810 RNN458806:RNO458810 RXJ458806:RXK458810 SHF458806:SHG458810 SRB458806:SRC458810 TAX458806:TAY458810 TKT458806:TKU458810 TUP458806:TUQ458810 UEL458806:UEM458810 UOH458806:UOI458810 UYD458806:UYE458810 VHZ458806:VIA458810 VRV458806:VRW458810 WBR458806:WBS458810 WLN458806:WLO458810 WVJ458806:WVK458810 B524342:C524346 IX524342:IY524346 ST524342:SU524346 ACP524342:ACQ524346 AML524342:AMM524346 AWH524342:AWI524346 BGD524342:BGE524346 BPZ524342:BQA524346 BZV524342:BZW524346 CJR524342:CJS524346 CTN524342:CTO524346 DDJ524342:DDK524346 DNF524342:DNG524346 DXB524342:DXC524346 EGX524342:EGY524346 EQT524342:EQU524346 FAP524342:FAQ524346 FKL524342:FKM524346 FUH524342:FUI524346 GED524342:GEE524346 GNZ524342:GOA524346 GXV524342:GXW524346 HHR524342:HHS524346 HRN524342:HRO524346 IBJ524342:IBK524346 ILF524342:ILG524346 IVB524342:IVC524346 JEX524342:JEY524346 JOT524342:JOU524346 JYP524342:JYQ524346 KIL524342:KIM524346 KSH524342:KSI524346 LCD524342:LCE524346 LLZ524342:LMA524346 LVV524342:LVW524346 MFR524342:MFS524346 MPN524342:MPO524346 MZJ524342:MZK524346 NJF524342:NJG524346 NTB524342:NTC524346 OCX524342:OCY524346 OMT524342:OMU524346 OWP524342:OWQ524346 PGL524342:PGM524346 PQH524342:PQI524346 QAD524342:QAE524346 QJZ524342:QKA524346 QTV524342:QTW524346 RDR524342:RDS524346 RNN524342:RNO524346 RXJ524342:RXK524346 SHF524342:SHG524346 SRB524342:SRC524346 TAX524342:TAY524346 TKT524342:TKU524346 TUP524342:TUQ524346 UEL524342:UEM524346 UOH524342:UOI524346 UYD524342:UYE524346 VHZ524342:VIA524346 VRV524342:VRW524346 WBR524342:WBS524346 WLN524342:WLO524346 WVJ524342:WVK524346 B589878:C589882 IX589878:IY589882 ST589878:SU589882 ACP589878:ACQ589882 AML589878:AMM589882 AWH589878:AWI589882 BGD589878:BGE589882 BPZ589878:BQA589882 BZV589878:BZW589882 CJR589878:CJS589882 CTN589878:CTO589882 DDJ589878:DDK589882 DNF589878:DNG589882 DXB589878:DXC589882 EGX589878:EGY589882 EQT589878:EQU589882 FAP589878:FAQ589882 FKL589878:FKM589882 FUH589878:FUI589882 GED589878:GEE589882 GNZ589878:GOA589882 GXV589878:GXW589882 HHR589878:HHS589882 HRN589878:HRO589882 IBJ589878:IBK589882 ILF589878:ILG589882 IVB589878:IVC589882 JEX589878:JEY589882 JOT589878:JOU589882 JYP589878:JYQ589882 KIL589878:KIM589882 KSH589878:KSI589882 LCD589878:LCE589882 LLZ589878:LMA589882 LVV589878:LVW589882 MFR589878:MFS589882 MPN589878:MPO589882 MZJ589878:MZK589882 NJF589878:NJG589882 NTB589878:NTC589882 OCX589878:OCY589882 OMT589878:OMU589882 OWP589878:OWQ589882 PGL589878:PGM589882 PQH589878:PQI589882 QAD589878:QAE589882 QJZ589878:QKA589882 QTV589878:QTW589882 RDR589878:RDS589882 RNN589878:RNO589882 RXJ589878:RXK589882 SHF589878:SHG589882 SRB589878:SRC589882 TAX589878:TAY589882 TKT589878:TKU589882 TUP589878:TUQ589882 UEL589878:UEM589882 UOH589878:UOI589882 UYD589878:UYE589882 VHZ589878:VIA589882 VRV589878:VRW589882 WBR589878:WBS589882 WLN589878:WLO589882 WVJ589878:WVK589882 B655414:C655418 IX655414:IY655418 ST655414:SU655418 ACP655414:ACQ655418 AML655414:AMM655418 AWH655414:AWI655418 BGD655414:BGE655418 BPZ655414:BQA655418 BZV655414:BZW655418 CJR655414:CJS655418 CTN655414:CTO655418 DDJ655414:DDK655418 DNF655414:DNG655418 DXB655414:DXC655418 EGX655414:EGY655418 EQT655414:EQU655418 FAP655414:FAQ655418 FKL655414:FKM655418 FUH655414:FUI655418 GED655414:GEE655418 GNZ655414:GOA655418 GXV655414:GXW655418 HHR655414:HHS655418 HRN655414:HRO655418 IBJ655414:IBK655418 ILF655414:ILG655418 IVB655414:IVC655418 JEX655414:JEY655418 JOT655414:JOU655418 JYP655414:JYQ655418 KIL655414:KIM655418 KSH655414:KSI655418 LCD655414:LCE655418 LLZ655414:LMA655418 LVV655414:LVW655418 MFR655414:MFS655418 MPN655414:MPO655418 MZJ655414:MZK655418 NJF655414:NJG655418 NTB655414:NTC655418 OCX655414:OCY655418 OMT655414:OMU655418 OWP655414:OWQ655418 PGL655414:PGM655418 PQH655414:PQI655418 QAD655414:QAE655418 QJZ655414:QKA655418 QTV655414:QTW655418 RDR655414:RDS655418 RNN655414:RNO655418 RXJ655414:RXK655418 SHF655414:SHG655418 SRB655414:SRC655418 TAX655414:TAY655418 TKT655414:TKU655418 TUP655414:TUQ655418 UEL655414:UEM655418 UOH655414:UOI655418 UYD655414:UYE655418 VHZ655414:VIA655418 VRV655414:VRW655418 WBR655414:WBS655418 WLN655414:WLO655418 WVJ655414:WVK655418 B720950:C720954 IX720950:IY720954 ST720950:SU720954 ACP720950:ACQ720954 AML720950:AMM720954 AWH720950:AWI720954 BGD720950:BGE720954 BPZ720950:BQA720954 BZV720950:BZW720954 CJR720950:CJS720954 CTN720950:CTO720954 DDJ720950:DDK720954 DNF720950:DNG720954 DXB720950:DXC720954 EGX720950:EGY720954 EQT720950:EQU720954 FAP720950:FAQ720954 FKL720950:FKM720954 FUH720950:FUI720954 GED720950:GEE720954 GNZ720950:GOA720954 GXV720950:GXW720954 HHR720950:HHS720954 HRN720950:HRO720954 IBJ720950:IBK720954 ILF720950:ILG720954 IVB720950:IVC720954 JEX720950:JEY720954 JOT720950:JOU720954 JYP720950:JYQ720954 KIL720950:KIM720954 KSH720950:KSI720954 LCD720950:LCE720954 LLZ720950:LMA720954 LVV720950:LVW720954 MFR720950:MFS720954 MPN720950:MPO720954 MZJ720950:MZK720954 NJF720950:NJG720954 NTB720950:NTC720954 OCX720950:OCY720954 OMT720950:OMU720954 OWP720950:OWQ720954 PGL720950:PGM720954 PQH720950:PQI720954 QAD720950:QAE720954 QJZ720950:QKA720954 QTV720950:QTW720954 RDR720950:RDS720954 RNN720950:RNO720954 RXJ720950:RXK720954 SHF720950:SHG720954 SRB720950:SRC720954 TAX720950:TAY720954 TKT720950:TKU720954 TUP720950:TUQ720954 UEL720950:UEM720954 UOH720950:UOI720954 UYD720950:UYE720954 VHZ720950:VIA720954 VRV720950:VRW720954 WBR720950:WBS720954 WLN720950:WLO720954 WVJ720950:WVK720954 B786486:C786490 IX786486:IY786490 ST786486:SU786490 ACP786486:ACQ786490 AML786486:AMM786490 AWH786486:AWI786490 BGD786486:BGE786490 BPZ786486:BQA786490 BZV786486:BZW786490 CJR786486:CJS786490 CTN786486:CTO786490 DDJ786486:DDK786490 DNF786486:DNG786490 DXB786486:DXC786490 EGX786486:EGY786490 EQT786486:EQU786490 FAP786486:FAQ786490 FKL786486:FKM786490 FUH786486:FUI786490 GED786486:GEE786490 GNZ786486:GOA786490 GXV786486:GXW786490 HHR786486:HHS786490 HRN786486:HRO786490 IBJ786486:IBK786490 ILF786486:ILG786490 IVB786486:IVC786490 JEX786486:JEY786490 JOT786486:JOU786490 JYP786486:JYQ786490 KIL786486:KIM786490 KSH786486:KSI786490 LCD786486:LCE786490 LLZ786486:LMA786490 LVV786486:LVW786490 MFR786486:MFS786490 MPN786486:MPO786490 MZJ786486:MZK786490 NJF786486:NJG786490 NTB786486:NTC786490 OCX786486:OCY786490 OMT786486:OMU786490 OWP786486:OWQ786490 PGL786486:PGM786490 PQH786486:PQI786490 QAD786486:QAE786490 QJZ786486:QKA786490 QTV786486:QTW786490 RDR786486:RDS786490 RNN786486:RNO786490 RXJ786486:RXK786490 SHF786486:SHG786490 SRB786486:SRC786490 TAX786486:TAY786490 TKT786486:TKU786490 TUP786486:TUQ786490 UEL786486:UEM786490 UOH786486:UOI786490 UYD786486:UYE786490 VHZ786486:VIA786490 VRV786486:VRW786490 WBR786486:WBS786490 WLN786486:WLO786490 WVJ786486:WVK786490 B852022:C852026 IX852022:IY852026 ST852022:SU852026 ACP852022:ACQ852026 AML852022:AMM852026 AWH852022:AWI852026 BGD852022:BGE852026 BPZ852022:BQA852026 BZV852022:BZW852026 CJR852022:CJS852026 CTN852022:CTO852026 DDJ852022:DDK852026 DNF852022:DNG852026 DXB852022:DXC852026 EGX852022:EGY852026 EQT852022:EQU852026 FAP852022:FAQ852026 FKL852022:FKM852026 FUH852022:FUI852026 GED852022:GEE852026 GNZ852022:GOA852026 GXV852022:GXW852026 HHR852022:HHS852026 HRN852022:HRO852026 IBJ852022:IBK852026 ILF852022:ILG852026 IVB852022:IVC852026 JEX852022:JEY852026 JOT852022:JOU852026 JYP852022:JYQ852026 KIL852022:KIM852026 KSH852022:KSI852026 LCD852022:LCE852026 LLZ852022:LMA852026 LVV852022:LVW852026 MFR852022:MFS852026 MPN852022:MPO852026 MZJ852022:MZK852026 NJF852022:NJG852026 NTB852022:NTC852026 OCX852022:OCY852026 OMT852022:OMU852026 OWP852022:OWQ852026 PGL852022:PGM852026 PQH852022:PQI852026 QAD852022:QAE852026 QJZ852022:QKA852026 QTV852022:QTW852026 RDR852022:RDS852026 RNN852022:RNO852026 RXJ852022:RXK852026 SHF852022:SHG852026 SRB852022:SRC852026 TAX852022:TAY852026 TKT852022:TKU852026 TUP852022:TUQ852026 UEL852022:UEM852026 UOH852022:UOI852026 UYD852022:UYE852026 VHZ852022:VIA852026 VRV852022:VRW852026 WBR852022:WBS852026 WLN852022:WLO852026 WVJ852022:WVK852026 B917558:C917562 IX917558:IY917562 ST917558:SU917562 ACP917558:ACQ917562 AML917558:AMM917562 AWH917558:AWI917562 BGD917558:BGE917562 BPZ917558:BQA917562 BZV917558:BZW917562 CJR917558:CJS917562 CTN917558:CTO917562 DDJ917558:DDK917562 DNF917558:DNG917562 DXB917558:DXC917562 EGX917558:EGY917562 EQT917558:EQU917562 FAP917558:FAQ917562 FKL917558:FKM917562 FUH917558:FUI917562 GED917558:GEE917562 GNZ917558:GOA917562 GXV917558:GXW917562 HHR917558:HHS917562 HRN917558:HRO917562 IBJ917558:IBK917562 ILF917558:ILG917562 IVB917558:IVC917562 JEX917558:JEY917562 JOT917558:JOU917562 JYP917558:JYQ917562 KIL917558:KIM917562 KSH917558:KSI917562 LCD917558:LCE917562 LLZ917558:LMA917562 LVV917558:LVW917562 MFR917558:MFS917562 MPN917558:MPO917562 MZJ917558:MZK917562 NJF917558:NJG917562 NTB917558:NTC917562 OCX917558:OCY917562 OMT917558:OMU917562 OWP917558:OWQ917562 PGL917558:PGM917562 PQH917558:PQI917562 QAD917558:QAE917562 QJZ917558:QKA917562 QTV917558:QTW917562 RDR917558:RDS917562 RNN917558:RNO917562 RXJ917558:RXK917562 SHF917558:SHG917562 SRB917558:SRC917562 TAX917558:TAY917562 TKT917558:TKU917562 TUP917558:TUQ917562 UEL917558:UEM917562 UOH917558:UOI917562 UYD917558:UYE917562 VHZ917558:VIA917562 VRV917558:VRW917562 WBR917558:WBS917562 WLN917558:WLO917562 WVJ917558:WVK917562 B983094:C983098 IX983094:IY983098 ST983094:SU983098 ACP983094:ACQ983098 AML983094:AMM983098 AWH983094:AWI983098 BGD983094:BGE983098 BPZ983094:BQA983098 BZV983094:BZW983098 CJR983094:CJS983098 CTN983094:CTO983098 DDJ983094:DDK983098 DNF983094:DNG983098 DXB983094:DXC983098 EGX983094:EGY983098 EQT983094:EQU983098 FAP983094:FAQ983098 FKL983094:FKM983098 FUH983094:FUI983098 GED983094:GEE983098 GNZ983094:GOA983098 GXV983094:GXW983098 HHR983094:HHS983098 HRN983094:HRO983098 IBJ983094:IBK983098 ILF983094:ILG983098 IVB983094:IVC983098 JEX983094:JEY983098 JOT983094:JOU983098 JYP983094:JYQ983098 KIL983094:KIM983098 KSH983094:KSI983098 LCD983094:LCE983098 LLZ983094:LMA983098 LVV983094:LVW983098 MFR983094:MFS983098 MPN983094:MPO983098 MZJ983094:MZK983098 NJF983094:NJG983098 NTB983094:NTC983098 OCX983094:OCY983098 OMT983094:OMU983098 OWP983094:OWQ983098 PGL983094:PGM983098 PQH983094:PQI983098 QAD983094:QAE983098 QJZ983094:QKA983098 QTV983094:QTW983098 RDR983094:RDS983098 RNN983094:RNO983098 RXJ983094:RXK983098 SHF983094:SHG983098 SRB983094:SRC983098 TAX983094:TAY983098 TKT983094:TKU983098 TUP983094:TUQ983098 UEL983094:UEM983098 UOH983094:UOI983098 UYD983094:UYE983098 VHZ983094:VIA983098 VRV983094:VRW983098 WBR983094:WBS983098 WLN983094:WLO983098 WVJ983094:WVK983098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F65547:I131081 JB65547:JE131081 SX65547:TA131081 ACT65547:ACW131081 AMP65547:AMS131081 AWL65547:AWO131081 BGH65547:BGK131081 BQD65547:BQG131081 BZZ65547:CAC131081 CJV65547:CJY131081 CTR65547:CTU131081 DDN65547:DDQ131081 DNJ65547:DNM131081 DXF65547:DXI131081 EHB65547:EHE131081 EQX65547:ERA131081 FAT65547:FAW131081 FKP65547:FKS131081 FUL65547:FUO131081 GEH65547:GEK131081 GOD65547:GOG131081 GXZ65547:GYC131081 HHV65547:HHY131081 HRR65547:HRU131081 IBN65547:IBQ131081 ILJ65547:ILM131081 IVF65547:IVI131081 JFB65547:JFE131081 JOX65547:JPA131081 JYT65547:JYW131081 KIP65547:KIS131081 KSL65547:KSO131081 LCH65547:LCK131081 LMD65547:LMG131081 LVZ65547:LWC131081 MFV65547:MFY131081 MPR65547:MPU131081 MZN65547:MZQ131081 NJJ65547:NJM131081 NTF65547:NTI131081 ODB65547:ODE131081 OMX65547:ONA131081 OWT65547:OWW131081 PGP65547:PGS131081 PQL65547:PQO131081 QAH65547:QAK131081 QKD65547:QKG131081 QTZ65547:QUC131081 RDV65547:RDY131081 RNR65547:RNU131081 RXN65547:RXQ131081 SHJ65547:SHM131081 SRF65547:SRI131081 TBB65547:TBE131081 TKX65547:TLA131081 TUT65547:TUW131081 UEP65547:UES131081 UOL65547:UOO131081 UYH65547:UYK131081 VID65547:VIG131081 VRZ65547:VSC131081 WBV65547:WBY131081 WLR65547:WLU131081 WVN65547:WVQ131081 F131083:I196617 JB131083:JE196617 SX131083:TA196617 ACT131083:ACW196617 AMP131083:AMS196617 AWL131083:AWO196617 BGH131083:BGK196617 BQD131083:BQG196617 BZZ131083:CAC196617 CJV131083:CJY196617 CTR131083:CTU196617 DDN131083:DDQ196617 DNJ131083:DNM196617 DXF131083:DXI196617 EHB131083:EHE196617 EQX131083:ERA196617 FAT131083:FAW196617 FKP131083:FKS196617 FUL131083:FUO196617 GEH131083:GEK196617 GOD131083:GOG196617 GXZ131083:GYC196617 HHV131083:HHY196617 HRR131083:HRU196617 IBN131083:IBQ196617 ILJ131083:ILM196617 IVF131083:IVI196617 JFB131083:JFE196617 JOX131083:JPA196617 JYT131083:JYW196617 KIP131083:KIS196617 KSL131083:KSO196617 LCH131083:LCK196617 LMD131083:LMG196617 LVZ131083:LWC196617 MFV131083:MFY196617 MPR131083:MPU196617 MZN131083:MZQ196617 NJJ131083:NJM196617 NTF131083:NTI196617 ODB131083:ODE196617 OMX131083:ONA196617 OWT131083:OWW196617 PGP131083:PGS196617 PQL131083:PQO196617 QAH131083:QAK196617 QKD131083:QKG196617 QTZ131083:QUC196617 RDV131083:RDY196617 RNR131083:RNU196617 RXN131083:RXQ196617 SHJ131083:SHM196617 SRF131083:SRI196617 TBB131083:TBE196617 TKX131083:TLA196617 TUT131083:TUW196617 UEP131083:UES196617 UOL131083:UOO196617 UYH131083:UYK196617 VID131083:VIG196617 VRZ131083:VSC196617 WBV131083:WBY196617 WLR131083:WLU196617 WVN131083:WVQ196617 F196619:I262153 JB196619:JE262153 SX196619:TA262153 ACT196619:ACW262153 AMP196619:AMS262153 AWL196619:AWO262153 BGH196619:BGK262153 BQD196619:BQG262153 BZZ196619:CAC262153 CJV196619:CJY262153 CTR196619:CTU262153 DDN196619:DDQ262153 DNJ196619:DNM262153 DXF196619:DXI262153 EHB196619:EHE262153 EQX196619:ERA262153 FAT196619:FAW262153 FKP196619:FKS262153 FUL196619:FUO262153 GEH196619:GEK262153 GOD196619:GOG262153 GXZ196619:GYC262153 HHV196619:HHY262153 HRR196619:HRU262153 IBN196619:IBQ262153 ILJ196619:ILM262153 IVF196619:IVI262153 JFB196619:JFE262153 JOX196619:JPA262153 JYT196619:JYW262153 KIP196619:KIS262153 KSL196619:KSO262153 LCH196619:LCK262153 LMD196619:LMG262153 LVZ196619:LWC262153 MFV196619:MFY262153 MPR196619:MPU262153 MZN196619:MZQ262153 NJJ196619:NJM262153 NTF196619:NTI262153 ODB196619:ODE262153 OMX196619:ONA262153 OWT196619:OWW262153 PGP196619:PGS262153 PQL196619:PQO262153 QAH196619:QAK262153 QKD196619:QKG262153 QTZ196619:QUC262153 RDV196619:RDY262153 RNR196619:RNU262153 RXN196619:RXQ262153 SHJ196619:SHM262153 SRF196619:SRI262153 TBB196619:TBE262153 TKX196619:TLA262153 TUT196619:TUW262153 UEP196619:UES262153 UOL196619:UOO262153 UYH196619:UYK262153 VID196619:VIG262153 VRZ196619:VSC262153 WBV196619:WBY262153 WLR196619:WLU262153 WVN196619:WVQ262153 F262155:I327689 JB262155:JE327689 SX262155:TA327689 ACT262155:ACW327689 AMP262155:AMS327689 AWL262155:AWO327689 BGH262155:BGK327689 BQD262155:BQG327689 BZZ262155:CAC327689 CJV262155:CJY327689 CTR262155:CTU327689 DDN262155:DDQ327689 DNJ262155:DNM327689 DXF262155:DXI327689 EHB262155:EHE327689 EQX262155:ERA327689 FAT262155:FAW327689 FKP262155:FKS327689 FUL262155:FUO327689 GEH262155:GEK327689 GOD262155:GOG327689 GXZ262155:GYC327689 HHV262155:HHY327689 HRR262155:HRU327689 IBN262155:IBQ327689 ILJ262155:ILM327689 IVF262155:IVI327689 JFB262155:JFE327689 JOX262155:JPA327689 JYT262155:JYW327689 KIP262155:KIS327689 KSL262155:KSO327689 LCH262155:LCK327689 LMD262155:LMG327689 LVZ262155:LWC327689 MFV262155:MFY327689 MPR262155:MPU327689 MZN262155:MZQ327689 NJJ262155:NJM327689 NTF262155:NTI327689 ODB262155:ODE327689 OMX262155:ONA327689 OWT262155:OWW327689 PGP262155:PGS327689 PQL262155:PQO327689 QAH262155:QAK327689 QKD262155:QKG327689 QTZ262155:QUC327689 RDV262155:RDY327689 RNR262155:RNU327689 RXN262155:RXQ327689 SHJ262155:SHM327689 SRF262155:SRI327689 TBB262155:TBE327689 TKX262155:TLA327689 TUT262155:TUW327689 UEP262155:UES327689 UOL262155:UOO327689 UYH262155:UYK327689 VID262155:VIG327689 VRZ262155:VSC327689 WBV262155:WBY327689 WLR262155:WLU327689 WVN262155:WVQ327689 F327691:I393225 JB327691:JE393225 SX327691:TA393225 ACT327691:ACW393225 AMP327691:AMS393225 AWL327691:AWO393225 BGH327691:BGK393225 BQD327691:BQG393225 BZZ327691:CAC393225 CJV327691:CJY393225 CTR327691:CTU393225 DDN327691:DDQ393225 DNJ327691:DNM393225 DXF327691:DXI393225 EHB327691:EHE393225 EQX327691:ERA393225 FAT327691:FAW393225 FKP327691:FKS393225 FUL327691:FUO393225 GEH327691:GEK393225 GOD327691:GOG393225 GXZ327691:GYC393225 HHV327691:HHY393225 HRR327691:HRU393225 IBN327691:IBQ393225 ILJ327691:ILM393225 IVF327691:IVI393225 JFB327691:JFE393225 JOX327691:JPA393225 JYT327691:JYW393225 KIP327691:KIS393225 KSL327691:KSO393225 LCH327691:LCK393225 LMD327691:LMG393225 LVZ327691:LWC393225 MFV327691:MFY393225 MPR327691:MPU393225 MZN327691:MZQ393225 NJJ327691:NJM393225 NTF327691:NTI393225 ODB327691:ODE393225 OMX327691:ONA393225 OWT327691:OWW393225 PGP327691:PGS393225 PQL327691:PQO393225 QAH327691:QAK393225 QKD327691:QKG393225 QTZ327691:QUC393225 RDV327691:RDY393225 RNR327691:RNU393225 RXN327691:RXQ393225 SHJ327691:SHM393225 SRF327691:SRI393225 TBB327691:TBE393225 TKX327691:TLA393225 TUT327691:TUW393225 UEP327691:UES393225 UOL327691:UOO393225 UYH327691:UYK393225 VID327691:VIG393225 VRZ327691:VSC393225 WBV327691:WBY393225 WLR327691:WLU393225 WVN327691:WVQ393225 F393227:I458761 JB393227:JE458761 SX393227:TA458761 ACT393227:ACW458761 AMP393227:AMS458761 AWL393227:AWO458761 BGH393227:BGK458761 BQD393227:BQG458761 BZZ393227:CAC458761 CJV393227:CJY458761 CTR393227:CTU458761 DDN393227:DDQ458761 DNJ393227:DNM458761 DXF393227:DXI458761 EHB393227:EHE458761 EQX393227:ERA458761 FAT393227:FAW458761 FKP393227:FKS458761 FUL393227:FUO458761 GEH393227:GEK458761 GOD393227:GOG458761 GXZ393227:GYC458761 HHV393227:HHY458761 HRR393227:HRU458761 IBN393227:IBQ458761 ILJ393227:ILM458761 IVF393227:IVI458761 JFB393227:JFE458761 JOX393227:JPA458761 JYT393227:JYW458761 KIP393227:KIS458761 KSL393227:KSO458761 LCH393227:LCK458761 LMD393227:LMG458761 LVZ393227:LWC458761 MFV393227:MFY458761 MPR393227:MPU458761 MZN393227:MZQ458761 NJJ393227:NJM458761 NTF393227:NTI458761 ODB393227:ODE458761 OMX393227:ONA458761 OWT393227:OWW458761 PGP393227:PGS458761 PQL393227:PQO458761 QAH393227:QAK458761 QKD393227:QKG458761 QTZ393227:QUC458761 RDV393227:RDY458761 RNR393227:RNU458761 RXN393227:RXQ458761 SHJ393227:SHM458761 SRF393227:SRI458761 TBB393227:TBE458761 TKX393227:TLA458761 TUT393227:TUW458761 UEP393227:UES458761 UOL393227:UOO458761 UYH393227:UYK458761 VID393227:VIG458761 VRZ393227:VSC458761 WBV393227:WBY458761 WLR393227:WLU458761 WVN393227:WVQ458761 F458763:I524297 JB458763:JE524297 SX458763:TA524297 ACT458763:ACW524297 AMP458763:AMS524297 AWL458763:AWO524297 BGH458763:BGK524297 BQD458763:BQG524297 BZZ458763:CAC524297 CJV458763:CJY524297 CTR458763:CTU524297 DDN458763:DDQ524297 DNJ458763:DNM524297 DXF458763:DXI524297 EHB458763:EHE524297 EQX458763:ERA524297 FAT458763:FAW524297 FKP458763:FKS524297 FUL458763:FUO524297 GEH458763:GEK524297 GOD458763:GOG524297 GXZ458763:GYC524297 HHV458763:HHY524297 HRR458763:HRU524297 IBN458763:IBQ524297 ILJ458763:ILM524297 IVF458763:IVI524297 JFB458763:JFE524297 JOX458763:JPA524297 JYT458763:JYW524297 KIP458763:KIS524297 KSL458763:KSO524297 LCH458763:LCK524297 LMD458763:LMG524297 LVZ458763:LWC524297 MFV458763:MFY524297 MPR458763:MPU524297 MZN458763:MZQ524297 NJJ458763:NJM524297 NTF458763:NTI524297 ODB458763:ODE524297 OMX458763:ONA524297 OWT458763:OWW524297 PGP458763:PGS524297 PQL458763:PQO524297 QAH458763:QAK524297 QKD458763:QKG524297 QTZ458763:QUC524297 RDV458763:RDY524297 RNR458763:RNU524297 RXN458763:RXQ524297 SHJ458763:SHM524297 SRF458763:SRI524297 TBB458763:TBE524297 TKX458763:TLA524297 TUT458763:TUW524297 UEP458763:UES524297 UOL458763:UOO524297 UYH458763:UYK524297 VID458763:VIG524297 VRZ458763:VSC524297 WBV458763:WBY524297 WLR458763:WLU524297 WVN458763:WVQ524297 F524299:I589833 JB524299:JE589833 SX524299:TA589833 ACT524299:ACW589833 AMP524299:AMS589833 AWL524299:AWO589833 BGH524299:BGK589833 BQD524299:BQG589833 BZZ524299:CAC589833 CJV524299:CJY589833 CTR524299:CTU589833 DDN524299:DDQ589833 DNJ524299:DNM589833 DXF524299:DXI589833 EHB524299:EHE589833 EQX524299:ERA589833 FAT524299:FAW589833 FKP524299:FKS589833 FUL524299:FUO589833 GEH524299:GEK589833 GOD524299:GOG589833 GXZ524299:GYC589833 HHV524299:HHY589833 HRR524299:HRU589833 IBN524299:IBQ589833 ILJ524299:ILM589833 IVF524299:IVI589833 JFB524299:JFE589833 JOX524299:JPA589833 JYT524299:JYW589833 KIP524299:KIS589833 KSL524299:KSO589833 LCH524299:LCK589833 LMD524299:LMG589833 LVZ524299:LWC589833 MFV524299:MFY589833 MPR524299:MPU589833 MZN524299:MZQ589833 NJJ524299:NJM589833 NTF524299:NTI589833 ODB524299:ODE589833 OMX524299:ONA589833 OWT524299:OWW589833 PGP524299:PGS589833 PQL524299:PQO589833 QAH524299:QAK589833 QKD524299:QKG589833 QTZ524299:QUC589833 RDV524299:RDY589833 RNR524299:RNU589833 RXN524299:RXQ589833 SHJ524299:SHM589833 SRF524299:SRI589833 TBB524299:TBE589833 TKX524299:TLA589833 TUT524299:TUW589833 UEP524299:UES589833 UOL524299:UOO589833 UYH524299:UYK589833 VID524299:VIG589833 VRZ524299:VSC589833 WBV524299:WBY589833 WLR524299:WLU589833 WVN524299:WVQ589833 F589835:I655369 JB589835:JE655369 SX589835:TA655369 ACT589835:ACW655369 AMP589835:AMS655369 AWL589835:AWO655369 BGH589835:BGK655369 BQD589835:BQG655369 BZZ589835:CAC655369 CJV589835:CJY655369 CTR589835:CTU655369 DDN589835:DDQ655369 DNJ589835:DNM655369 DXF589835:DXI655369 EHB589835:EHE655369 EQX589835:ERA655369 FAT589835:FAW655369 FKP589835:FKS655369 FUL589835:FUO655369 GEH589835:GEK655369 GOD589835:GOG655369 GXZ589835:GYC655369 HHV589835:HHY655369 HRR589835:HRU655369 IBN589835:IBQ655369 ILJ589835:ILM655369 IVF589835:IVI655369 JFB589835:JFE655369 JOX589835:JPA655369 JYT589835:JYW655369 KIP589835:KIS655369 KSL589835:KSO655369 LCH589835:LCK655369 LMD589835:LMG655369 LVZ589835:LWC655369 MFV589835:MFY655369 MPR589835:MPU655369 MZN589835:MZQ655369 NJJ589835:NJM655369 NTF589835:NTI655369 ODB589835:ODE655369 OMX589835:ONA655369 OWT589835:OWW655369 PGP589835:PGS655369 PQL589835:PQO655369 QAH589835:QAK655369 QKD589835:QKG655369 QTZ589835:QUC655369 RDV589835:RDY655369 RNR589835:RNU655369 RXN589835:RXQ655369 SHJ589835:SHM655369 SRF589835:SRI655369 TBB589835:TBE655369 TKX589835:TLA655369 TUT589835:TUW655369 UEP589835:UES655369 UOL589835:UOO655369 UYH589835:UYK655369 VID589835:VIG655369 VRZ589835:VSC655369 WBV589835:WBY655369 WLR589835:WLU655369 WVN589835:WVQ655369 F655371:I720905 JB655371:JE720905 SX655371:TA720905 ACT655371:ACW720905 AMP655371:AMS720905 AWL655371:AWO720905 BGH655371:BGK720905 BQD655371:BQG720905 BZZ655371:CAC720905 CJV655371:CJY720905 CTR655371:CTU720905 DDN655371:DDQ720905 DNJ655371:DNM720905 DXF655371:DXI720905 EHB655371:EHE720905 EQX655371:ERA720905 FAT655371:FAW720905 FKP655371:FKS720905 FUL655371:FUO720905 GEH655371:GEK720905 GOD655371:GOG720905 GXZ655371:GYC720905 HHV655371:HHY720905 HRR655371:HRU720905 IBN655371:IBQ720905 ILJ655371:ILM720905 IVF655371:IVI720905 JFB655371:JFE720905 JOX655371:JPA720905 JYT655371:JYW720905 KIP655371:KIS720905 KSL655371:KSO720905 LCH655371:LCK720905 LMD655371:LMG720905 LVZ655371:LWC720905 MFV655371:MFY720905 MPR655371:MPU720905 MZN655371:MZQ720905 NJJ655371:NJM720905 NTF655371:NTI720905 ODB655371:ODE720905 OMX655371:ONA720905 OWT655371:OWW720905 PGP655371:PGS720905 PQL655371:PQO720905 QAH655371:QAK720905 QKD655371:QKG720905 QTZ655371:QUC720905 RDV655371:RDY720905 RNR655371:RNU720905 RXN655371:RXQ720905 SHJ655371:SHM720905 SRF655371:SRI720905 TBB655371:TBE720905 TKX655371:TLA720905 TUT655371:TUW720905 UEP655371:UES720905 UOL655371:UOO720905 UYH655371:UYK720905 VID655371:VIG720905 VRZ655371:VSC720905 WBV655371:WBY720905 WLR655371:WLU720905 WVN655371:WVQ720905 F720907:I786441 JB720907:JE786441 SX720907:TA786441 ACT720907:ACW786441 AMP720907:AMS786441 AWL720907:AWO786441 BGH720907:BGK786441 BQD720907:BQG786441 BZZ720907:CAC786441 CJV720907:CJY786441 CTR720907:CTU786441 DDN720907:DDQ786441 DNJ720907:DNM786441 DXF720907:DXI786441 EHB720907:EHE786441 EQX720907:ERA786441 FAT720907:FAW786441 FKP720907:FKS786441 FUL720907:FUO786441 GEH720907:GEK786441 GOD720907:GOG786441 GXZ720907:GYC786441 HHV720907:HHY786441 HRR720907:HRU786441 IBN720907:IBQ786441 ILJ720907:ILM786441 IVF720907:IVI786441 JFB720907:JFE786441 JOX720907:JPA786441 JYT720907:JYW786441 KIP720907:KIS786441 KSL720907:KSO786441 LCH720907:LCK786441 LMD720907:LMG786441 LVZ720907:LWC786441 MFV720907:MFY786441 MPR720907:MPU786441 MZN720907:MZQ786441 NJJ720907:NJM786441 NTF720907:NTI786441 ODB720907:ODE786441 OMX720907:ONA786441 OWT720907:OWW786441 PGP720907:PGS786441 PQL720907:PQO786441 QAH720907:QAK786441 QKD720907:QKG786441 QTZ720907:QUC786441 RDV720907:RDY786441 RNR720907:RNU786441 RXN720907:RXQ786441 SHJ720907:SHM786441 SRF720907:SRI786441 TBB720907:TBE786441 TKX720907:TLA786441 TUT720907:TUW786441 UEP720907:UES786441 UOL720907:UOO786441 UYH720907:UYK786441 VID720907:VIG786441 VRZ720907:VSC786441 WBV720907:WBY786441 WLR720907:WLU786441 WVN720907:WVQ786441 F786443:I851977 JB786443:JE851977 SX786443:TA851977 ACT786443:ACW851977 AMP786443:AMS851977 AWL786443:AWO851977 BGH786443:BGK851977 BQD786443:BQG851977 BZZ786443:CAC851977 CJV786443:CJY851977 CTR786443:CTU851977 DDN786443:DDQ851977 DNJ786443:DNM851977 DXF786443:DXI851977 EHB786443:EHE851977 EQX786443:ERA851977 FAT786443:FAW851977 FKP786443:FKS851977 FUL786443:FUO851977 GEH786443:GEK851977 GOD786443:GOG851977 GXZ786443:GYC851977 HHV786443:HHY851977 HRR786443:HRU851977 IBN786443:IBQ851977 ILJ786443:ILM851977 IVF786443:IVI851977 JFB786443:JFE851977 JOX786443:JPA851977 JYT786443:JYW851977 KIP786443:KIS851977 KSL786443:KSO851977 LCH786443:LCK851977 LMD786443:LMG851977 LVZ786443:LWC851977 MFV786443:MFY851977 MPR786443:MPU851977 MZN786443:MZQ851977 NJJ786443:NJM851977 NTF786443:NTI851977 ODB786443:ODE851977 OMX786443:ONA851977 OWT786443:OWW851977 PGP786443:PGS851977 PQL786443:PQO851977 QAH786443:QAK851977 QKD786443:QKG851977 QTZ786443:QUC851977 RDV786443:RDY851977 RNR786443:RNU851977 RXN786443:RXQ851977 SHJ786443:SHM851977 SRF786443:SRI851977 TBB786443:TBE851977 TKX786443:TLA851977 TUT786443:TUW851977 UEP786443:UES851977 UOL786443:UOO851977 UYH786443:UYK851977 VID786443:VIG851977 VRZ786443:VSC851977 WBV786443:WBY851977 WLR786443:WLU851977 WVN786443:WVQ851977 F851979:I917513 JB851979:JE917513 SX851979:TA917513 ACT851979:ACW917513 AMP851979:AMS917513 AWL851979:AWO917513 BGH851979:BGK917513 BQD851979:BQG917513 BZZ851979:CAC917513 CJV851979:CJY917513 CTR851979:CTU917513 DDN851979:DDQ917513 DNJ851979:DNM917513 DXF851979:DXI917513 EHB851979:EHE917513 EQX851979:ERA917513 FAT851979:FAW917513 FKP851979:FKS917513 FUL851979:FUO917513 GEH851979:GEK917513 GOD851979:GOG917513 GXZ851979:GYC917513 HHV851979:HHY917513 HRR851979:HRU917513 IBN851979:IBQ917513 ILJ851979:ILM917513 IVF851979:IVI917513 JFB851979:JFE917513 JOX851979:JPA917513 JYT851979:JYW917513 KIP851979:KIS917513 KSL851979:KSO917513 LCH851979:LCK917513 LMD851979:LMG917513 LVZ851979:LWC917513 MFV851979:MFY917513 MPR851979:MPU917513 MZN851979:MZQ917513 NJJ851979:NJM917513 NTF851979:NTI917513 ODB851979:ODE917513 OMX851979:ONA917513 OWT851979:OWW917513 PGP851979:PGS917513 PQL851979:PQO917513 QAH851979:QAK917513 QKD851979:QKG917513 QTZ851979:QUC917513 RDV851979:RDY917513 RNR851979:RNU917513 RXN851979:RXQ917513 SHJ851979:SHM917513 SRF851979:SRI917513 TBB851979:TBE917513 TKX851979:TLA917513 TUT851979:TUW917513 UEP851979:UES917513 UOL851979:UOO917513 UYH851979:UYK917513 VID851979:VIG917513 VRZ851979:VSC917513 WBV851979:WBY917513 WLR851979:WLU917513 WVN851979:WVQ917513 F917515:I983049 JB917515:JE983049 SX917515:TA983049 ACT917515:ACW983049 AMP917515:AMS983049 AWL917515:AWO983049 BGH917515:BGK983049 BQD917515:BQG983049 BZZ917515:CAC983049 CJV917515:CJY983049 CTR917515:CTU983049 DDN917515:DDQ983049 DNJ917515:DNM983049 DXF917515:DXI983049 EHB917515:EHE983049 EQX917515:ERA983049 FAT917515:FAW983049 FKP917515:FKS983049 FUL917515:FUO983049 GEH917515:GEK983049 GOD917515:GOG983049 GXZ917515:GYC983049 HHV917515:HHY983049 HRR917515:HRU983049 IBN917515:IBQ983049 ILJ917515:ILM983049 IVF917515:IVI983049 JFB917515:JFE983049 JOX917515:JPA983049 JYT917515:JYW983049 KIP917515:KIS983049 KSL917515:KSO983049 LCH917515:LCK983049 LMD917515:LMG983049 LVZ917515:LWC983049 MFV917515:MFY983049 MPR917515:MPU983049 MZN917515:MZQ983049 NJJ917515:NJM983049 NTF917515:NTI983049 ODB917515:ODE983049 OMX917515:ONA983049 OWT917515:OWW983049 PGP917515:PGS983049 PQL917515:PQO983049 QAH917515:QAK983049 QKD917515:QKG983049 QTZ917515:QUC983049 RDV917515:RDY983049 RNR917515:RNU983049 RXN917515:RXQ983049 SHJ917515:SHM983049 SRF917515:SRI983049 TBB917515:TBE983049 TKX917515:TLA983049 TUT917515:TUW983049 UEP917515:UES983049 UOL917515:UOO983049 UYH917515:UYK983049 VID917515:VIG983049 VRZ917515:VSC983049 WBV917515:WBY983049 WLR917515:WLU983049 WVN917515:WVQ983049 F983051:I1048576 JB983051:JE1048576 SX983051:TA1048576 ACT983051:ACW1048576 AMP983051:AMS1048576 AWL983051:AWO1048576 BGH983051:BGK1048576 BQD983051:BQG1048576 BZZ983051:CAC1048576 CJV983051:CJY1048576 CTR983051:CTU1048576 DDN983051:DDQ1048576 DNJ983051:DNM1048576 DXF983051:DXI1048576 EHB983051:EHE1048576 EQX983051:ERA1048576 FAT983051:FAW1048576 FKP983051:FKS1048576 FUL983051:FUO1048576 GEH983051:GEK1048576 GOD983051:GOG1048576 GXZ983051:GYC1048576 HHV983051:HHY1048576 HRR983051:HRU1048576 IBN983051:IBQ1048576 ILJ983051:ILM1048576 IVF983051:IVI1048576 JFB983051:JFE1048576 JOX983051:JPA1048576 JYT983051:JYW1048576 KIP983051:KIS1048576 KSL983051:KSO1048576 LCH983051:LCK1048576 LMD983051:LMG1048576 LVZ983051:LWC1048576 MFV983051:MFY1048576 MPR983051:MPU1048576 MZN983051:MZQ1048576 NJJ983051:NJM1048576 NTF983051:NTI1048576 ODB983051:ODE1048576 OMX983051:ONA1048576 OWT983051:OWW1048576 PGP983051:PGS1048576 PQL983051:PQO1048576 QAH983051:QAK1048576 QKD983051:QKG1048576 QTZ983051:QUC1048576 RDV983051:RDY1048576 RNR983051:RNU1048576 RXN983051:RXQ1048576 SHJ983051:SHM1048576 SRF983051:SRI1048576 TBB983051:TBE1048576 TKX983051:TLA1048576 TUT983051:TUW1048576 UEP983051:UES1048576 UOL983051:UOO1048576 UYH983051:UYK1048576 VID983051:VIG1048576 VRZ983051:VSC1048576 WBV983051:WBY1048576 WLR983051:WLU1048576 WVN983051:WVQ1048576 D65575:D65615 IZ65575:IZ65615 SV65575:SV65615 ACR65575:ACR65615 AMN65575:AMN65615 AWJ65575:AWJ65615 BGF65575:BGF65615 BQB65575:BQB65615 BZX65575:BZX65615 CJT65575:CJT65615 CTP65575:CTP65615 DDL65575:DDL65615 DNH65575:DNH65615 DXD65575:DXD65615 EGZ65575:EGZ65615 EQV65575:EQV65615 FAR65575:FAR65615 FKN65575:FKN65615 FUJ65575:FUJ65615 GEF65575:GEF65615 GOB65575:GOB65615 GXX65575:GXX65615 HHT65575:HHT65615 HRP65575:HRP65615 IBL65575:IBL65615 ILH65575:ILH65615 IVD65575:IVD65615 JEZ65575:JEZ65615 JOV65575:JOV65615 JYR65575:JYR65615 KIN65575:KIN65615 KSJ65575:KSJ65615 LCF65575:LCF65615 LMB65575:LMB65615 LVX65575:LVX65615 MFT65575:MFT65615 MPP65575:MPP65615 MZL65575:MZL65615 NJH65575:NJH65615 NTD65575:NTD65615 OCZ65575:OCZ65615 OMV65575:OMV65615 OWR65575:OWR65615 PGN65575:PGN65615 PQJ65575:PQJ65615 QAF65575:QAF65615 QKB65575:QKB65615 QTX65575:QTX65615 RDT65575:RDT65615 RNP65575:RNP65615 RXL65575:RXL65615 SHH65575:SHH65615 SRD65575:SRD65615 TAZ65575:TAZ65615 TKV65575:TKV65615 TUR65575:TUR65615 UEN65575:UEN65615 UOJ65575:UOJ65615 UYF65575:UYF65615 VIB65575:VIB65615 VRX65575:VRX65615 WBT65575:WBT65615 WLP65575:WLP65615 WVL65575:WVL65615 D131111:D131151 IZ131111:IZ131151 SV131111:SV131151 ACR131111:ACR131151 AMN131111:AMN131151 AWJ131111:AWJ131151 BGF131111:BGF131151 BQB131111:BQB131151 BZX131111:BZX131151 CJT131111:CJT131151 CTP131111:CTP131151 DDL131111:DDL131151 DNH131111:DNH131151 DXD131111:DXD131151 EGZ131111:EGZ131151 EQV131111:EQV131151 FAR131111:FAR131151 FKN131111:FKN131151 FUJ131111:FUJ131151 GEF131111:GEF131151 GOB131111:GOB131151 GXX131111:GXX131151 HHT131111:HHT131151 HRP131111:HRP131151 IBL131111:IBL131151 ILH131111:ILH131151 IVD131111:IVD131151 JEZ131111:JEZ131151 JOV131111:JOV131151 JYR131111:JYR131151 KIN131111:KIN131151 KSJ131111:KSJ131151 LCF131111:LCF131151 LMB131111:LMB131151 LVX131111:LVX131151 MFT131111:MFT131151 MPP131111:MPP131151 MZL131111:MZL131151 NJH131111:NJH131151 NTD131111:NTD131151 OCZ131111:OCZ131151 OMV131111:OMV131151 OWR131111:OWR131151 PGN131111:PGN131151 PQJ131111:PQJ131151 QAF131111:QAF131151 QKB131111:QKB131151 QTX131111:QTX131151 RDT131111:RDT131151 RNP131111:RNP131151 RXL131111:RXL131151 SHH131111:SHH131151 SRD131111:SRD131151 TAZ131111:TAZ131151 TKV131111:TKV131151 TUR131111:TUR131151 UEN131111:UEN131151 UOJ131111:UOJ131151 UYF131111:UYF131151 VIB131111:VIB131151 VRX131111:VRX131151 WBT131111:WBT131151 WLP131111:WLP131151 WVL131111:WVL131151 D196647:D196687 IZ196647:IZ196687 SV196647:SV196687 ACR196647:ACR196687 AMN196647:AMN196687 AWJ196647:AWJ196687 BGF196647:BGF196687 BQB196647:BQB196687 BZX196647:BZX196687 CJT196647:CJT196687 CTP196647:CTP196687 DDL196647:DDL196687 DNH196647:DNH196687 DXD196647:DXD196687 EGZ196647:EGZ196687 EQV196647:EQV196687 FAR196647:FAR196687 FKN196647:FKN196687 FUJ196647:FUJ196687 GEF196647:GEF196687 GOB196647:GOB196687 GXX196647:GXX196687 HHT196647:HHT196687 HRP196647:HRP196687 IBL196647:IBL196687 ILH196647:ILH196687 IVD196647:IVD196687 JEZ196647:JEZ196687 JOV196647:JOV196687 JYR196647:JYR196687 KIN196647:KIN196687 KSJ196647:KSJ196687 LCF196647:LCF196687 LMB196647:LMB196687 LVX196647:LVX196687 MFT196647:MFT196687 MPP196647:MPP196687 MZL196647:MZL196687 NJH196647:NJH196687 NTD196647:NTD196687 OCZ196647:OCZ196687 OMV196647:OMV196687 OWR196647:OWR196687 PGN196647:PGN196687 PQJ196647:PQJ196687 QAF196647:QAF196687 QKB196647:QKB196687 QTX196647:QTX196687 RDT196647:RDT196687 RNP196647:RNP196687 RXL196647:RXL196687 SHH196647:SHH196687 SRD196647:SRD196687 TAZ196647:TAZ196687 TKV196647:TKV196687 TUR196647:TUR196687 UEN196647:UEN196687 UOJ196647:UOJ196687 UYF196647:UYF196687 VIB196647:VIB196687 VRX196647:VRX196687 WBT196647:WBT196687 WLP196647:WLP196687 WVL196647:WVL196687 D262183:D262223 IZ262183:IZ262223 SV262183:SV262223 ACR262183:ACR262223 AMN262183:AMN262223 AWJ262183:AWJ262223 BGF262183:BGF262223 BQB262183:BQB262223 BZX262183:BZX262223 CJT262183:CJT262223 CTP262183:CTP262223 DDL262183:DDL262223 DNH262183:DNH262223 DXD262183:DXD262223 EGZ262183:EGZ262223 EQV262183:EQV262223 FAR262183:FAR262223 FKN262183:FKN262223 FUJ262183:FUJ262223 GEF262183:GEF262223 GOB262183:GOB262223 GXX262183:GXX262223 HHT262183:HHT262223 HRP262183:HRP262223 IBL262183:IBL262223 ILH262183:ILH262223 IVD262183:IVD262223 JEZ262183:JEZ262223 JOV262183:JOV262223 JYR262183:JYR262223 KIN262183:KIN262223 KSJ262183:KSJ262223 LCF262183:LCF262223 LMB262183:LMB262223 LVX262183:LVX262223 MFT262183:MFT262223 MPP262183:MPP262223 MZL262183:MZL262223 NJH262183:NJH262223 NTD262183:NTD262223 OCZ262183:OCZ262223 OMV262183:OMV262223 OWR262183:OWR262223 PGN262183:PGN262223 PQJ262183:PQJ262223 QAF262183:QAF262223 QKB262183:QKB262223 QTX262183:QTX262223 RDT262183:RDT262223 RNP262183:RNP262223 RXL262183:RXL262223 SHH262183:SHH262223 SRD262183:SRD262223 TAZ262183:TAZ262223 TKV262183:TKV262223 TUR262183:TUR262223 UEN262183:UEN262223 UOJ262183:UOJ262223 UYF262183:UYF262223 VIB262183:VIB262223 VRX262183:VRX262223 WBT262183:WBT262223 WLP262183:WLP262223 WVL262183:WVL262223 D327719:D327759 IZ327719:IZ327759 SV327719:SV327759 ACR327719:ACR327759 AMN327719:AMN327759 AWJ327719:AWJ327759 BGF327719:BGF327759 BQB327719:BQB327759 BZX327719:BZX327759 CJT327719:CJT327759 CTP327719:CTP327759 DDL327719:DDL327759 DNH327719:DNH327759 DXD327719:DXD327759 EGZ327719:EGZ327759 EQV327719:EQV327759 FAR327719:FAR327759 FKN327719:FKN327759 FUJ327719:FUJ327759 GEF327719:GEF327759 GOB327719:GOB327759 GXX327719:GXX327759 HHT327719:HHT327759 HRP327719:HRP327759 IBL327719:IBL327759 ILH327719:ILH327759 IVD327719:IVD327759 JEZ327719:JEZ327759 JOV327719:JOV327759 JYR327719:JYR327759 KIN327719:KIN327759 KSJ327719:KSJ327759 LCF327719:LCF327759 LMB327719:LMB327759 LVX327719:LVX327759 MFT327719:MFT327759 MPP327719:MPP327759 MZL327719:MZL327759 NJH327719:NJH327759 NTD327719:NTD327759 OCZ327719:OCZ327759 OMV327719:OMV327759 OWR327719:OWR327759 PGN327719:PGN327759 PQJ327719:PQJ327759 QAF327719:QAF327759 QKB327719:QKB327759 QTX327719:QTX327759 RDT327719:RDT327759 RNP327719:RNP327759 RXL327719:RXL327759 SHH327719:SHH327759 SRD327719:SRD327759 TAZ327719:TAZ327759 TKV327719:TKV327759 TUR327719:TUR327759 UEN327719:UEN327759 UOJ327719:UOJ327759 UYF327719:UYF327759 VIB327719:VIB327759 VRX327719:VRX327759 WBT327719:WBT327759 WLP327719:WLP327759 WVL327719:WVL327759 D393255:D393295 IZ393255:IZ393295 SV393255:SV393295 ACR393255:ACR393295 AMN393255:AMN393295 AWJ393255:AWJ393295 BGF393255:BGF393295 BQB393255:BQB393295 BZX393255:BZX393295 CJT393255:CJT393295 CTP393255:CTP393295 DDL393255:DDL393295 DNH393255:DNH393295 DXD393255:DXD393295 EGZ393255:EGZ393295 EQV393255:EQV393295 FAR393255:FAR393295 FKN393255:FKN393295 FUJ393255:FUJ393295 GEF393255:GEF393295 GOB393255:GOB393295 GXX393255:GXX393295 HHT393255:HHT393295 HRP393255:HRP393295 IBL393255:IBL393295 ILH393255:ILH393295 IVD393255:IVD393295 JEZ393255:JEZ393295 JOV393255:JOV393295 JYR393255:JYR393295 KIN393255:KIN393295 KSJ393255:KSJ393295 LCF393255:LCF393295 LMB393255:LMB393295 LVX393255:LVX393295 MFT393255:MFT393295 MPP393255:MPP393295 MZL393255:MZL393295 NJH393255:NJH393295 NTD393255:NTD393295 OCZ393255:OCZ393295 OMV393255:OMV393295 OWR393255:OWR393295 PGN393255:PGN393295 PQJ393255:PQJ393295 QAF393255:QAF393295 QKB393255:QKB393295 QTX393255:QTX393295 RDT393255:RDT393295 RNP393255:RNP393295 RXL393255:RXL393295 SHH393255:SHH393295 SRD393255:SRD393295 TAZ393255:TAZ393295 TKV393255:TKV393295 TUR393255:TUR393295 UEN393255:UEN393295 UOJ393255:UOJ393295 UYF393255:UYF393295 VIB393255:VIB393295 VRX393255:VRX393295 WBT393255:WBT393295 WLP393255:WLP393295 WVL393255:WVL393295 D458791:D458831 IZ458791:IZ458831 SV458791:SV458831 ACR458791:ACR458831 AMN458791:AMN458831 AWJ458791:AWJ458831 BGF458791:BGF458831 BQB458791:BQB458831 BZX458791:BZX458831 CJT458791:CJT458831 CTP458791:CTP458831 DDL458791:DDL458831 DNH458791:DNH458831 DXD458791:DXD458831 EGZ458791:EGZ458831 EQV458791:EQV458831 FAR458791:FAR458831 FKN458791:FKN458831 FUJ458791:FUJ458831 GEF458791:GEF458831 GOB458791:GOB458831 GXX458791:GXX458831 HHT458791:HHT458831 HRP458791:HRP458831 IBL458791:IBL458831 ILH458791:ILH458831 IVD458791:IVD458831 JEZ458791:JEZ458831 JOV458791:JOV458831 JYR458791:JYR458831 KIN458791:KIN458831 KSJ458791:KSJ458831 LCF458791:LCF458831 LMB458791:LMB458831 LVX458791:LVX458831 MFT458791:MFT458831 MPP458791:MPP458831 MZL458791:MZL458831 NJH458791:NJH458831 NTD458791:NTD458831 OCZ458791:OCZ458831 OMV458791:OMV458831 OWR458791:OWR458831 PGN458791:PGN458831 PQJ458791:PQJ458831 QAF458791:QAF458831 QKB458791:QKB458831 QTX458791:QTX458831 RDT458791:RDT458831 RNP458791:RNP458831 RXL458791:RXL458831 SHH458791:SHH458831 SRD458791:SRD458831 TAZ458791:TAZ458831 TKV458791:TKV458831 TUR458791:TUR458831 UEN458791:UEN458831 UOJ458791:UOJ458831 UYF458791:UYF458831 VIB458791:VIB458831 VRX458791:VRX458831 WBT458791:WBT458831 WLP458791:WLP458831 WVL458791:WVL458831 D524327:D524367 IZ524327:IZ524367 SV524327:SV524367 ACR524327:ACR524367 AMN524327:AMN524367 AWJ524327:AWJ524367 BGF524327:BGF524367 BQB524327:BQB524367 BZX524327:BZX524367 CJT524327:CJT524367 CTP524327:CTP524367 DDL524327:DDL524367 DNH524327:DNH524367 DXD524327:DXD524367 EGZ524327:EGZ524367 EQV524327:EQV524367 FAR524327:FAR524367 FKN524327:FKN524367 FUJ524327:FUJ524367 GEF524327:GEF524367 GOB524327:GOB524367 GXX524327:GXX524367 HHT524327:HHT524367 HRP524327:HRP524367 IBL524327:IBL524367 ILH524327:ILH524367 IVD524327:IVD524367 JEZ524327:JEZ524367 JOV524327:JOV524367 JYR524327:JYR524367 KIN524327:KIN524367 KSJ524327:KSJ524367 LCF524327:LCF524367 LMB524327:LMB524367 LVX524327:LVX524367 MFT524327:MFT524367 MPP524327:MPP524367 MZL524327:MZL524367 NJH524327:NJH524367 NTD524327:NTD524367 OCZ524327:OCZ524367 OMV524327:OMV524367 OWR524327:OWR524367 PGN524327:PGN524367 PQJ524327:PQJ524367 QAF524327:QAF524367 QKB524327:QKB524367 QTX524327:QTX524367 RDT524327:RDT524367 RNP524327:RNP524367 RXL524327:RXL524367 SHH524327:SHH524367 SRD524327:SRD524367 TAZ524327:TAZ524367 TKV524327:TKV524367 TUR524327:TUR524367 UEN524327:UEN524367 UOJ524327:UOJ524367 UYF524327:UYF524367 VIB524327:VIB524367 VRX524327:VRX524367 WBT524327:WBT524367 WLP524327:WLP524367 WVL524327:WVL524367 D589863:D589903 IZ589863:IZ589903 SV589863:SV589903 ACR589863:ACR589903 AMN589863:AMN589903 AWJ589863:AWJ589903 BGF589863:BGF589903 BQB589863:BQB589903 BZX589863:BZX589903 CJT589863:CJT589903 CTP589863:CTP589903 DDL589863:DDL589903 DNH589863:DNH589903 DXD589863:DXD589903 EGZ589863:EGZ589903 EQV589863:EQV589903 FAR589863:FAR589903 FKN589863:FKN589903 FUJ589863:FUJ589903 GEF589863:GEF589903 GOB589863:GOB589903 GXX589863:GXX589903 HHT589863:HHT589903 HRP589863:HRP589903 IBL589863:IBL589903 ILH589863:ILH589903 IVD589863:IVD589903 JEZ589863:JEZ589903 JOV589863:JOV589903 JYR589863:JYR589903 KIN589863:KIN589903 KSJ589863:KSJ589903 LCF589863:LCF589903 LMB589863:LMB589903 LVX589863:LVX589903 MFT589863:MFT589903 MPP589863:MPP589903 MZL589863:MZL589903 NJH589863:NJH589903 NTD589863:NTD589903 OCZ589863:OCZ589903 OMV589863:OMV589903 OWR589863:OWR589903 PGN589863:PGN589903 PQJ589863:PQJ589903 QAF589863:QAF589903 QKB589863:QKB589903 QTX589863:QTX589903 RDT589863:RDT589903 RNP589863:RNP589903 RXL589863:RXL589903 SHH589863:SHH589903 SRD589863:SRD589903 TAZ589863:TAZ589903 TKV589863:TKV589903 TUR589863:TUR589903 UEN589863:UEN589903 UOJ589863:UOJ589903 UYF589863:UYF589903 VIB589863:VIB589903 VRX589863:VRX589903 WBT589863:WBT589903 WLP589863:WLP589903 WVL589863:WVL589903 D655399:D655439 IZ655399:IZ655439 SV655399:SV655439 ACR655399:ACR655439 AMN655399:AMN655439 AWJ655399:AWJ655439 BGF655399:BGF655439 BQB655399:BQB655439 BZX655399:BZX655439 CJT655399:CJT655439 CTP655399:CTP655439 DDL655399:DDL655439 DNH655399:DNH655439 DXD655399:DXD655439 EGZ655399:EGZ655439 EQV655399:EQV655439 FAR655399:FAR655439 FKN655399:FKN655439 FUJ655399:FUJ655439 GEF655399:GEF655439 GOB655399:GOB655439 GXX655399:GXX655439 HHT655399:HHT655439 HRP655399:HRP655439 IBL655399:IBL655439 ILH655399:ILH655439 IVD655399:IVD655439 JEZ655399:JEZ655439 JOV655399:JOV655439 JYR655399:JYR655439 KIN655399:KIN655439 KSJ655399:KSJ655439 LCF655399:LCF655439 LMB655399:LMB655439 LVX655399:LVX655439 MFT655399:MFT655439 MPP655399:MPP655439 MZL655399:MZL655439 NJH655399:NJH655439 NTD655399:NTD655439 OCZ655399:OCZ655439 OMV655399:OMV655439 OWR655399:OWR655439 PGN655399:PGN655439 PQJ655399:PQJ655439 QAF655399:QAF655439 QKB655399:QKB655439 QTX655399:QTX655439 RDT655399:RDT655439 RNP655399:RNP655439 RXL655399:RXL655439 SHH655399:SHH655439 SRD655399:SRD655439 TAZ655399:TAZ655439 TKV655399:TKV655439 TUR655399:TUR655439 UEN655399:UEN655439 UOJ655399:UOJ655439 UYF655399:UYF655439 VIB655399:VIB655439 VRX655399:VRX655439 WBT655399:WBT655439 WLP655399:WLP655439 WVL655399:WVL655439 D720935:D720975 IZ720935:IZ720975 SV720935:SV720975 ACR720935:ACR720975 AMN720935:AMN720975 AWJ720935:AWJ720975 BGF720935:BGF720975 BQB720935:BQB720975 BZX720935:BZX720975 CJT720935:CJT720975 CTP720935:CTP720975 DDL720935:DDL720975 DNH720935:DNH720975 DXD720935:DXD720975 EGZ720935:EGZ720975 EQV720935:EQV720975 FAR720935:FAR720975 FKN720935:FKN720975 FUJ720935:FUJ720975 GEF720935:GEF720975 GOB720935:GOB720975 GXX720935:GXX720975 HHT720935:HHT720975 HRP720935:HRP720975 IBL720935:IBL720975 ILH720935:ILH720975 IVD720935:IVD720975 JEZ720935:JEZ720975 JOV720935:JOV720975 JYR720935:JYR720975 KIN720935:KIN720975 KSJ720935:KSJ720975 LCF720935:LCF720975 LMB720935:LMB720975 LVX720935:LVX720975 MFT720935:MFT720975 MPP720935:MPP720975 MZL720935:MZL720975 NJH720935:NJH720975 NTD720935:NTD720975 OCZ720935:OCZ720975 OMV720935:OMV720975 OWR720935:OWR720975 PGN720935:PGN720975 PQJ720935:PQJ720975 QAF720935:QAF720975 QKB720935:QKB720975 QTX720935:QTX720975 RDT720935:RDT720975 RNP720935:RNP720975 RXL720935:RXL720975 SHH720935:SHH720975 SRD720935:SRD720975 TAZ720935:TAZ720975 TKV720935:TKV720975 TUR720935:TUR720975 UEN720935:UEN720975 UOJ720935:UOJ720975 UYF720935:UYF720975 VIB720935:VIB720975 VRX720935:VRX720975 WBT720935:WBT720975 WLP720935:WLP720975 WVL720935:WVL720975 D786471:D786511 IZ786471:IZ786511 SV786471:SV786511 ACR786471:ACR786511 AMN786471:AMN786511 AWJ786471:AWJ786511 BGF786471:BGF786511 BQB786471:BQB786511 BZX786471:BZX786511 CJT786471:CJT786511 CTP786471:CTP786511 DDL786471:DDL786511 DNH786471:DNH786511 DXD786471:DXD786511 EGZ786471:EGZ786511 EQV786471:EQV786511 FAR786471:FAR786511 FKN786471:FKN786511 FUJ786471:FUJ786511 GEF786471:GEF786511 GOB786471:GOB786511 GXX786471:GXX786511 HHT786471:HHT786511 HRP786471:HRP786511 IBL786471:IBL786511 ILH786471:ILH786511 IVD786471:IVD786511 JEZ786471:JEZ786511 JOV786471:JOV786511 JYR786471:JYR786511 KIN786471:KIN786511 KSJ786471:KSJ786511 LCF786471:LCF786511 LMB786471:LMB786511 LVX786471:LVX786511 MFT786471:MFT786511 MPP786471:MPP786511 MZL786471:MZL786511 NJH786471:NJH786511 NTD786471:NTD786511 OCZ786471:OCZ786511 OMV786471:OMV786511 OWR786471:OWR786511 PGN786471:PGN786511 PQJ786471:PQJ786511 QAF786471:QAF786511 QKB786471:QKB786511 QTX786471:QTX786511 RDT786471:RDT786511 RNP786471:RNP786511 RXL786471:RXL786511 SHH786471:SHH786511 SRD786471:SRD786511 TAZ786471:TAZ786511 TKV786471:TKV786511 TUR786471:TUR786511 UEN786471:UEN786511 UOJ786471:UOJ786511 UYF786471:UYF786511 VIB786471:VIB786511 VRX786471:VRX786511 WBT786471:WBT786511 WLP786471:WLP786511 WVL786471:WVL786511 D852007:D852047 IZ852007:IZ852047 SV852007:SV852047 ACR852007:ACR852047 AMN852007:AMN852047 AWJ852007:AWJ852047 BGF852007:BGF852047 BQB852007:BQB852047 BZX852007:BZX852047 CJT852007:CJT852047 CTP852007:CTP852047 DDL852007:DDL852047 DNH852007:DNH852047 DXD852007:DXD852047 EGZ852007:EGZ852047 EQV852007:EQV852047 FAR852007:FAR852047 FKN852007:FKN852047 FUJ852007:FUJ852047 GEF852007:GEF852047 GOB852007:GOB852047 GXX852007:GXX852047 HHT852007:HHT852047 HRP852007:HRP852047 IBL852007:IBL852047 ILH852007:ILH852047 IVD852007:IVD852047 JEZ852007:JEZ852047 JOV852007:JOV852047 JYR852007:JYR852047 KIN852007:KIN852047 KSJ852007:KSJ852047 LCF852007:LCF852047 LMB852007:LMB852047 LVX852007:LVX852047 MFT852007:MFT852047 MPP852007:MPP852047 MZL852007:MZL852047 NJH852007:NJH852047 NTD852007:NTD852047 OCZ852007:OCZ852047 OMV852007:OMV852047 OWR852007:OWR852047 PGN852007:PGN852047 PQJ852007:PQJ852047 QAF852007:QAF852047 QKB852007:QKB852047 QTX852007:QTX852047 RDT852007:RDT852047 RNP852007:RNP852047 RXL852007:RXL852047 SHH852007:SHH852047 SRD852007:SRD852047 TAZ852007:TAZ852047 TKV852007:TKV852047 TUR852007:TUR852047 UEN852007:UEN852047 UOJ852007:UOJ852047 UYF852007:UYF852047 VIB852007:VIB852047 VRX852007:VRX852047 WBT852007:WBT852047 WLP852007:WLP852047 WVL852007:WVL852047 D917543:D917583 IZ917543:IZ917583 SV917543:SV917583 ACR917543:ACR917583 AMN917543:AMN917583 AWJ917543:AWJ917583 BGF917543:BGF917583 BQB917543:BQB917583 BZX917543:BZX917583 CJT917543:CJT917583 CTP917543:CTP917583 DDL917543:DDL917583 DNH917543:DNH917583 DXD917543:DXD917583 EGZ917543:EGZ917583 EQV917543:EQV917583 FAR917543:FAR917583 FKN917543:FKN917583 FUJ917543:FUJ917583 GEF917543:GEF917583 GOB917543:GOB917583 GXX917543:GXX917583 HHT917543:HHT917583 HRP917543:HRP917583 IBL917543:IBL917583 ILH917543:ILH917583 IVD917543:IVD917583 JEZ917543:JEZ917583 JOV917543:JOV917583 JYR917543:JYR917583 KIN917543:KIN917583 KSJ917543:KSJ917583 LCF917543:LCF917583 LMB917543:LMB917583 LVX917543:LVX917583 MFT917543:MFT917583 MPP917543:MPP917583 MZL917543:MZL917583 NJH917543:NJH917583 NTD917543:NTD917583 OCZ917543:OCZ917583 OMV917543:OMV917583 OWR917543:OWR917583 PGN917543:PGN917583 PQJ917543:PQJ917583 QAF917543:QAF917583 QKB917543:QKB917583 QTX917543:QTX917583 RDT917543:RDT917583 RNP917543:RNP917583 RXL917543:RXL917583 SHH917543:SHH917583 SRD917543:SRD917583 TAZ917543:TAZ917583 TKV917543:TKV917583 TUR917543:TUR917583 UEN917543:UEN917583 UOJ917543:UOJ917583 UYF917543:UYF917583 VIB917543:VIB917583 VRX917543:VRX917583 WBT917543:WBT917583 WLP917543:WLP917583 WVL917543:WVL917583 D983079:D983119 IZ983079:IZ983119 SV983079:SV983119 ACR983079:ACR983119 AMN983079:AMN983119 AWJ983079:AWJ983119 BGF983079:BGF983119 BQB983079:BQB983119 BZX983079:BZX983119 CJT983079:CJT983119 CTP983079:CTP983119 DDL983079:DDL983119 DNH983079:DNH983119 DXD983079:DXD983119 EGZ983079:EGZ983119 EQV983079:EQV983119 FAR983079:FAR983119 FKN983079:FKN983119 FUJ983079:FUJ983119 GEF983079:GEF983119 GOB983079:GOB983119 GXX983079:GXX983119 HHT983079:HHT983119 HRP983079:HRP983119 IBL983079:IBL983119 ILH983079:ILH983119 IVD983079:IVD983119 JEZ983079:JEZ983119 JOV983079:JOV983119 JYR983079:JYR983119 KIN983079:KIN983119 KSJ983079:KSJ983119 LCF983079:LCF983119 LMB983079:LMB983119 LVX983079:LVX983119 MFT983079:MFT983119 MPP983079:MPP983119 MZL983079:MZL983119 NJH983079:NJH983119 NTD983079:NTD983119 OCZ983079:OCZ983119 OMV983079:OMV983119 OWR983079:OWR983119 PGN983079:PGN983119 PQJ983079:PQJ983119 QAF983079:QAF983119 QKB983079:QKB983119 QTX983079:QTX983119 RDT983079:RDT983119 RNP983079:RNP983119 RXL983079:RXL983119 SHH983079:SHH983119 SRD983079:SRD983119 TAZ983079:TAZ983119 TKV983079:TKV983119 TUR983079:TUR983119 UEN983079:UEN983119 UOJ983079:UOJ983119 UYF983079:UYF983119 VIB983079:VIB983119 VRX983079:VRX983119 WBT983079:WBT983119 WLP983079:WLP983119 WVL983079:WVL983119 E65539:E65616 JA65539:JA65616 SW65539:SW65616 ACS65539:ACS65616 AMO65539:AMO65616 AWK65539:AWK65616 BGG65539:BGG65616 BQC65539:BQC65616 BZY65539:BZY65616 CJU65539:CJU65616 CTQ65539:CTQ65616 DDM65539:DDM65616 DNI65539:DNI65616 DXE65539:DXE65616 EHA65539:EHA65616 EQW65539:EQW65616 FAS65539:FAS65616 FKO65539:FKO65616 FUK65539:FUK65616 GEG65539:GEG65616 GOC65539:GOC65616 GXY65539:GXY65616 HHU65539:HHU65616 HRQ65539:HRQ65616 IBM65539:IBM65616 ILI65539:ILI65616 IVE65539:IVE65616 JFA65539:JFA65616 JOW65539:JOW65616 JYS65539:JYS65616 KIO65539:KIO65616 KSK65539:KSK65616 LCG65539:LCG65616 LMC65539:LMC65616 LVY65539:LVY65616 MFU65539:MFU65616 MPQ65539:MPQ65616 MZM65539:MZM65616 NJI65539:NJI65616 NTE65539:NTE65616 ODA65539:ODA65616 OMW65539:OMW65616 OWS65539:OWS65616 PGO65539:PGO65616 PQK65539:PQK65616 QAG65539:QAG65616 QKC65539:QKC65616 QTY65539:QTY65616 RDU65539:RDU65616 RNQ65539:RNQ65616 RXM65539:RXM65616 SHI65539:SHI65616 SRE65539:SRE65616 TBA65539:TBA65616 TKW65539:TKW65616 TUS65539:TUS65616 UEO65539:UEO65616 UOK65539:UOK65616 UYG65539:UYG65616 VIC65539:VIC65616 VRY65539:VRY65616 WBU65539:WBU65616 WLQ65539:WLQ65616 WVM65539:WVM65616 E131075:E131152 JA131075:JA131152 SW131075:SW131152 ACS131075:ACS131152 AMO131075:AMO131152 AWK131075:AWK131152 BGG131075:BGG131152 BQC131075:BQC131152 BZY131075:BZY131152 CJU131075:CJU131152 CTQ131075:CTQ131152 DDM131075:DDM131152 DNI131075:DNI131152 DXE131075:DXE131152 EHA131075:EHA131152 EQW131075:EQW131152 FAS131075:FAS131152 FKO131075:FKO131152 FUK131075:FUK131152 GEG131075:GEG131152 GOC131075:GOC131152 GXY131075:GXY131152 HHU131075:HHU131152 HRQ131075:HRQ131152 IBM131075:IBM131152 ILI131075:ILI131152 IVE131075:IVE131152 JFA131075:JFA131152 JOW131075:JOW131152 JYS131075:JYS131152 KIO131075:KIO131152 KSK131075:KSK131152 LCG131075:LCG131152 LMC131075:LMC131152 LVY131075:LVY131152 MFU131075:MFU131152 MPQ131075:MPQ131152 MZM131075:MZM131152 NJI131075:NJI131152 NTE131075:NTE131152 ODA131075:ODA131152 OMW131075:OMW131152 OWS131075:OWS131152 PGO131075:PGO131152 PQK131075:PQK131152 QAG131075:QAG131152 QKC131075:QKC131152 QTY131075:QTY131152 RDU131075:RDU131152 RNQ131075:RNQ131152 RXM131075:RXM131152 SHI131075:SHI131152 SRE131075:SRE131152 TBA131075:TBA131152 TKW131075:TKW131152 TUS131075:TUS131152 UEO131075:UEO131152 UOK131075:UOK131152 UYG131075:UYG131152 VIC131075:VIC131152 VRY131075:VRY131152 WBU131075:WBU131152 WLQ131075:WLQ131152 WVM131075:WVM131152 E196611:E196688 JA196611:JA196688 SW196611:SW196688 ACS196611:ACS196688 AMO196611:AMO196688 AWK196611:AWK196688 BGG196611:BGG196688 BQC196611:BQC196688 BZY196611:BZY196688 CJU196611:CJU196688 CTQ196611:CTQ196688 DDM196611:DDM196688 DNI196611:DNI196688 DXE196611:DXE196688 EHA196611:EHA196688 EQW196611:EQW196688 FAS196611:FAS196688 FKO196611:FKO196688 FUK196611:FUK196688 GEG196611:GEG196688 GOC196611:GOC196688 GXY196611:GXY196688 HHU196611:HHU196688 HRQ196611:HRQ196688 IBM196611:IBM196688 ILI196611:ILI196688 IVE196611:IVE196688 JFA196611:JFA196688 JOW196611:JOW196688 JYS196611:JYS196688 KIO196611:KIO196688 KSK196611:KSK196688 LCG196611:LCG196688 LMC196611:LMC196688 LVY196611:LVY196688 MFU196611:MFU196688 MPQ196611:MPQ196688 MZM196611:MZM196688 NJI196611:NJI196688 NTE196611:NTE196688 ODA196611:ODA196688 OMW196611:OMW196688 OWS196611:OWS196688 PGO196611:PGO196688 PQK196611:PQK196688 QAG196611:QAG196688 QKC196611:QKC196688 QTY196611:QTY196688 RDU196611:RDU196688 RNQ196611:RNQ196688 RXM196611:RXM196688 SHI196611:SHI196688 SRE196611:SRE196688 TBA196611:TBA196688 TKW196611:TKW196688 TUS196611:TUS196688 UEO196611:UEO196688 UOK196611:UOK196688 UYG196611:UYG196688 VIC196611:VIC196688 VRY196611:VRY196688 WBU196611:WBU196688 WLQ196611:WLQ196688 WVM196611:WVM196688 E262147:E262224 JA262147:JA262224 SW262147:SW262224 ACS262147:ACS262224 AMO262147:AMO262224 AWK262147:AWK262224 BGG262147:BGG262224 BQC262147:BQC262224 BZY262147:BZY262224 CJU262147:CJU262224 CTQ262147:CTQ262224 DDM262147:DDM262224 DNI262147:DNI262224 DXE262147:DXE262224 EHA262147:EHA262224 EQW262147:EQW262224 FAS262147:FAS262224 FKO262147:FKO262224 FUK262147:FUK262224 GEG262147:GEG262224 GOC262147:GOC262224 GXY262147:GXY262224 HHU262147:HHU262224 HRQ262147:HRQ262224 IBM262147:IBM262224 ILI262147:ILI262224 IVE262147:IVE262224 JFA262147:JFA262224 JOW262147:JOW262224 JYS262147:JYS262224 KIO262147:KIO262224 KSK262147:KSK262224 LCG262147:LCG262224 LMC262147:LMC262224 LVY262147:LVY262224 MFU262147:MFU262224 MPQ262147:MPQ262224 MZM262147:MZM262224 NJI262147:NJI262224 NTE262147:NTE262224 ODA262147:ODA262224 OMW262147:OMW262224 OWS262147:OWS262224 PGO262147:PGO262224 PQK262147:PQK262224 QAG262147:QAG262224 QKC262147:QKC262224 QTY262147:QTY262224 RDU262147:RDU262224 RNQ262147:RNQ262224 RXM262147:RXM262224 SHI262147:SHI262224 SRE262147:SRE262224 TBA262147:TBA262224 TKW262147:TKW262224 TUS262147:TUS262224 UEO262147:UEO262224 UOK262147:UOK262224 UYG262147:UYG262224 VIC262147:VIC262224 VRY262147:VRY262224 WBU262147:WBU262224 WLQ262147:WLQ262224 WVM262147:WVM262224 E327683:E327760 JA327683:JA327760 SW327683:SW327760 ACS327683:ACS327760 AMO327683:AMO327760 AWK327683:AWK327760 BGG327683:BGG327760 BQC327683:BQC327760 BZY327683:BZY327760 CJU327683:CJU327760 CTQ327683:CTQ327760 DDM327683:DDM327760 DNI327683:DNI327760 DXE327683:DXE327760 EHA327683:EHA327760 EQW327683:EQW327760 FAS327683:FAS327760 FKO327683:FKO327760 FUK327683:FUK327760 GEG327683:GEG327760 GOC327683:GOC327760 GXY327683:GXY327760 HHU327683:HHU327760 HRQ327683:HRQ327760 IBM327683:IBM327760 ILI327683:ILI327760 IVE327683:IVE327760 JFA327683:JFA327760 JOW327683:JOW327760 JYS327683:JYS327760 KIO327683:KIO327760 KSK327683:KSK327760 LCG327683:LCG327760 LMC327683:LMC327760 LVY327683:LVY327760 MFU327683:MFU327760 MPQ327683:MPQ327760 MZM327683:MZM327760 NJI327683:NJI327760 NTE327683:NTE327760 ODA327683:ODA327760 OMW327683:OMW327760 OWS327683:OWS327760 PGO327683:PGO327760 PQK327683:PQK327760 QAG327683:QAG327760 QKC327683:QKC327760 QTY327683:QTY327760 RDU327683:RDU327760 RNQ327683:RNQ327760 RXM327683:RXM327760 SHI327683:SHI327760 SRE327683:SRE327760 TBA327683:TBA327760 TKW327683:TKW327760 TUS327683:TUS327760 UEO327683:UEO327760 UOK327683:UOK327760 UYG327683:UYG327760 VIC327683:VIC327760 VRY327683:VRY327760 WBU327683:WBU327760 WLQ327683:WLQ327760 WVM327683:WVM327760 E393219:E393296 JA393219:JA393296 SW393219:SW393296 ACS393219:ACS393296 AMO393219:AMO393296 AWK393219:AWK393296 BGG393219:BGG393296 BQC393219:BQC393296 BZY393219:BZY393296 CJU393219:CJU393296 CTQ393219:CTQ393296 DDM393219:DDM393296 DNI393219:DNI393296 DXE393219:DXE393296 EHA393219:EHA393296 EQW393219:EQW393296 FAS393219:FAS393296 FKO393219:FKO393296 FUK393219:FUK393296 GEG393219:GEG393296 GOC393219:GOC393296 GXY393219:GXY393296 HHU393219:HHU393296 HRQ393219:HRQ393296 IBM393219:IBM393296 ILI393219:ILI393296 IVE393219:IVE393296 JFA393219:JFA393296 JOW393219:JOW393296 JYS393219:JYS393296 KIO393219:KIO393296 KSK393219:KSK393296 LCG393219:LCG393296 LMC393219:LMC393296 LVY393219:LVY393296 MFU393219:MFU393296 MPQ393219:MPQ393296 MZM393219:MZM393296 NJI393219:NJI393296 NTE393219:NTE393296 ODA393219:ODA393296 OMW393219:OMW393296 OWS393219:OWS393296 PGO393219:PGO393296 PQK393219:PQK393296 QAG393219:QAG393296 QKC393219:QKC393296 QTY393219:QTY393296 RDU393219:RDU393296 RNQ393219:RNQ393296 RXM393219:RXM393296 SHI393219:SHI393296 SRE393219:SRE393296 TBA393219:TBA393296 TKW393219:TKW393296 TUS393219:TUS393296 UEO393219:UEO393296 UOK393219:UOK393296 UYG393219:UYG393296 VIC393219:VIC393296 VRY393219:VRY393296 WBU393219:WBU393296 WLQ393219:WLQ393296 WVM393219:WVM393296 E458755:E458832 JA458755:JA458832 SW458755:SW458832 ACS458755:ACS458832 AMO458755:AMO458832 AWK458755:AWK458832 BGG458755:BGG458832 BQC458755:BQC458832 BZY458755:BZY458832 CJU458755:CJU458832 CTQ458755:CTQ458832 DDM458755:DDM458832 DNI458755:DNI458832 DXE458755:DXE458832 EHA458755:EHA458832 EQW458755:EQW458832 FAS458755:FAS458832 FKO458755:FKO458832 FUK458755:FUK458832 GEG458755:GEG458832 GOC458755:GOC458832 GXY458755:GXY458832 HHU458755:HHU458832 HRQ458755:HRQ458832 IBM458755:IBM458832 ILI458755:ILI458832 IVE458755:IVE458832 JFA458755:JFA458832 JOW458755:JOW458832 JYS458755:JYS458832 KIO458755:KIO458832 KSK458755:KSK458832 LCG458755:LCG458832 LMC458755:LMC458832 LVY458755:LVY458832 MFU458755:MFU458832 MPQ458755:MPQ458832 MZM458755:MZM458832 NJI458755:NJI458832 NTE458755:NTE458832 ODA458755:ODA458832 OMW458755:OMW458832 OWS458755:OWS458832 PGO458755:PGO458832 PQK458755:PQK458832 QAG458755:QAG458832 QKC458755:QKC458832 QTY458755:QTY458832 RDU458755:RDU458832 RNQ458755:RNQ458832 RXM458755:RXM458832 SHI458755:SHI458832 SRE458755:SRE458832 TBA458755:TBA458832 TKW458755:TKW458832 TUS458755:TUS458832 UEO458755:UEO458832 UOK458755:UOK458832 UYG458755:UYG458832 VIC458755:VIC458832 VRY458755:VRY458832 WBU458755:WBU458832 WLQ458755:WLQ458832 WVM458755:WVM458832 E524291:E524368 JA524291:JA524368 SW524291:SW524368 ACS524291:ACS524368 AMO524291:AMO524368 AWK524291:AWK524368 BGG524291:BGG524368 BQC524291:BQC524368 BZY524291:BZY524368 CJU524291:CJU524368 CTQ524291:CTQ524368 DDM524291:DDM524368 DNI524291:DNI524368 DXE524291:DXE524368 EHA524291:EHA524368 EQW524291:EQW524368 FAS524291:FAS524368 FKO524291:FKO524368 FUK524291:FUK524368 GEG524291:GEG524368 GOC524291:GOC524368 GXY524291:GXY524368 HHU524291:HHU524368 HRQ524291:HRQ524368 IBM524291:IBM524368 ILI524291:ILI524368 IVE524291:IVE524368 JFA524291:JFA524368 JOW524291:JOW524368 JYS524291:JYS524368 KIO524291:KIO524368 KSK524291:KSK524368 LCG524291:LCG524368 LMC524291:LMC524368 LVY524291:LVY524368 MFU524291:MFU524368 MPQ524291:MPQ524368 MZM524291:MZM524368 NJI524291:NJI524368 NTE524291:NTE524368 ODA524291:ODA524368 OMW524291:OMW524368 OWS524291:OWS524368 PGO524291:PGO524368 PQK524291:PQK524368 QAG524291:QAG524368 QKC524291:QKC524368 QTY524291:QTY524368 RDU524291:RDU524368 RNQ524291:RNQ524368 RXM524291:RXM524368 SHI524291:SHI524368 SRE524291:SRE524368 TBA524291:TBA524368 TKW524291:TKW524368 TUS524291:TUS524368 UEO524291:UEO524368 UOK524291:UOK524368 UYG524291:UYG524368 VIC524291:VIC524368 VRY524291:VRY524368 WBU524291:WBU524368 WLQ524291:WLQ524368 WVM524291:WVM524368 E589827:E589904 JA589827:JA589904 SW589827:SW589904 ACS589827:ACS589904 AMO589827:AMO589904 AWK589827:AWK589904 BGG589827:BGG589904 BQC589827:BQC589904 BZY589827:BZY589904 CJU589827:CJU589904 CTQ589827:CTQ589904 DDM589827:DDM589904 DNI589827:DNI589904 DXE589827:DXE589904 EHA589827:EHA589904 EQW589827:EQW589904 FAS589827:FAS589904 FKO589827:FKO589904 FUK589827:FUK589904 GEG589827:GEG589904 GOC589827:GOC589904 GXY589827:GXY589904 HHU589827:HHU589904 HRQ589827:HRQ589904 IBM589827:IBM589904 ILI589827:ILI589904 IVE589827:IVE589904 JFA589827:JFA589904 JOW589827:JOW589904 JYS589827:JYS589904 KIO589827:KIO589904 KSK589827:KSK589904 LCG589827:LCG589904 LMC589827:LMC589904 LVY589827:LVY589904 MFU589827:MFU589904 MPQ589827:MPQ589904 MZM589827:MZM589904 NJI589827:NJI589904 NTE589827:NTE589904 ODA589827:ODA589904 OMW589827:OMW589904 OWS589827:OWS589904 PGO589827:PGO589904 PQK589827:PQK589904 QAG589827:QAG589904 QKC589827:QKC589904 QTY589827:QTY589904 RDU589827:RDU589904 RNQ589827:RNQ589904 RXM589827:RXM589904 SHI589827:SHI589904 SRE589827:SRE589904 TBA589827:TBA589904 TKW589827:TKW589904 TUS589827:TUS589904 UEO589827:UEO589904 UOK589827:UOK589904 UYG589827:UYG589904 VIC589827:VIC589904 VRY589827:VRY589904 WBU589827:WBU589904 WLQ589827:WLQ589904 WVM589827:WVM589904 E655363:E655440 JA655363:JA655440 SW655363:SW655440 ACS655363:ACS655440 AMO655363:AMO655440 AWK655363:AWK655440 BGG655363:BGG655440 BQC655363:BQC655440 BZY655363:BZY655440 CJU655363:CJU655440 CTQ655363:CTQ655440 DDM655363:DDM655440 DNI655363:DNI655440 DXE655363:DXE655440 EHA655363:EHA655440 EQW655363:EQW655440 FAS655363:FAS655440 FKO655363:FKO655440 FUK655363:FUK655440 GEG655363:GEG655440 GOC655363:GOC655440 GXY655363:GXY655440 HHU655363:HHU655440 HRQ655363:HRQ655440 IBM655363:IBM655440 ILI655363:ILI655440 IVE655363:IVE655440 JFA655363:JFA655440 JOW655363:JOW655440 JYS655363:JYS655440 KIO655363:KIO655440 KSK655363:KSK655440 LCG655363:LCG655440 LMC655363:LMC655440 LVY655363:LVY655440 MFU655363:MFU655440 MPQ655363:MPQ655440 MZM655363:MZM655440 NJI655363:NJI655440 NTE655363:NTE655440 ODA655363:ODA655440 OMW655363:OMW655440 OWS655363:OWS655440 PGO655363:PGO655440 PQK655363:PQK655440 QAG655363:QAG655440 QKC655363:QKC655440 QTY655363:QTY655440 RDU655363:RDU655440 RNQ655363:RNQ655440 RXM655363:RXM655440 SHI655363:SHI655440 SRE655363:SRE655440 TBA655363:TBA655440 TKW655363:TKW655440 TUS655363:TUS655440 UEO655363:UEO655440 UOK655363:UOK655440 UYG655363:UYG655440 VIC655363:VIC655440 VRY655363:VRY655440 WBU655363:WBU655440 WLQ655363:WLQ655440 WVM655363:WVM655440 E720899:E720976 JA720899:JA720976 SW720899:SW720976 ACS720899:ACS720976 AMO720899:AMO720976 AWK720899:AWK720976 BGG720899:BGG720976 BQC720899:BQC720976 BZY720899:BZY720976 CJU720899:CJU720976 CTQ720899:CTQ720976 DDM720899:DDM720976 DNI720899:DNI720976 DXE720899:DXE720976 EHA720899:EHA720976 EQW720899:EQW720976 FAS720899:FAS720976 FKO720899:FKO720976 FUK720899:FUK720976 GEG720899:GEG720976 GOC720899:GOC720976 GXY720899:GXY720976 HHU720899:HHU720976 HRQ720899:HRQ720976 IBM720899:IBM720976 ILI720899:ILI720976 IVE720899:IVE720976 JFA720899:JFA720976 JOW720899:JOW720976 JYS720899:JYS720976 KIO720899:KIO720976 KSK720899:KSK720976 LCG720899:LCG720976 LMC720899:LMC720976 LVY720899:LVY720976 MFU720899:MFU720976 MPQ720899:MPQ720976 MZM720899:MZM720976 NJI720899:NJI720976 NTE720899:NTE720976 ODA720899:ODA720976 OMW720899:OMW720976 OWS720899:OWS720976 PGO720899:PGO720976 PQK720899:PQK720976 QAG720899:QAG720976 QKC720899:QKC720976 QTY720899:QTY720976 RDU720899:RDU720976 RNQ720899:RNQ720976 RXM720899:RXM720976 SHI720899:SHI720976 SRE720899:SRE720976 TBA720899:TBA720976 TKW720899:TKW720976 TUS720899:TUS720976 UEO720899:UEO720976 UOK720899:UOK720976 UYG720899:UYG720976 VIC720899:VIC720976 VRY720899:VRY720976 WBU720899:WBU720976 WLQ720899:WLQ720976 WVM720899:WVM720976 E786435:E786512 JA786435:JA786512 SW786435:SW786512 ACS786435:ACS786512 AMO786435:AMO786512 AWK786435:AWK786512 BGG786435:BGG786512 BQC786435:BQC786512 BZY786435:BZY786512 CJU786435:CJU786512 CTQ786435:CTQ786512 DDM786435:DDM786512 DNI786435:DNI786512 DXE786435:DXE786512 EHA786435:EHA786512 EQW786435:EQW786512 FAS786435:FAS786512 FKO786435:FKO786512 FUK786435:FUK786512 GEG786435:GEG786512 GOC786435:GOC786512 GXY786435:GXY786512 HHU786435:HHU786512 HRQ786435:HRQ786512 IBM786435:IBM786512 ILI786435:ILI786512 IVE786435:IVE786512 JFA786435:JFA786512 JOW786435:JOW786512 JYS786435:JYS786512 KIO786435:KIO786512 KSK786435:KSK786512 LCG786435:LCG786512 LMC786435:LMC786512 LVY786435:LVY786512 MFU786435:MFU786512 MPQ786435:MPQ786512 MZM786435:MZM786512 NJI786435:NJI786512 NTE786435:NTE786512 ODA786435:ODA786512 OMW786435:OMW786512 OWS786435:OWS786512 PGO786435:PGO786512 PQK786435:PQK786512 QAG786435:QAG786512 QKC786435:QKC786512 QTY786435:QTY786512 RDU786435:RDU786512 RNQ786435:RNQ786512 RXM786435:RXM786512 SHI786435:SHI786512 SRE786435:SRE786512 TBA786435:TBA786512 TKW786435:TKW786512 TUS786435:TUS786512 UEO786435:UEO786512 UOK786435:UOK786512 UYG786435:UYG786512 VIC786435:VIC786512 VRY786435:VRY786512 WBU786435:WBU786512 WLQ786435:WLQ786512 WVM786435:WVM786512 E851971:E852048 JA851971:JA852048 SW851971:SW852048 ACS851971:ACS852048 AMO851971:AMO852048 AWK851971:AWK852048 BGG851971:BGG852048 BQC851971:BQC852048 BZY851971:BZY852048 CJU851971:CJU852048 CTQ851971:CTQ852048 DDM851971:DDM852048 DNI851971:DNI852048 DXE851971:DXE852048 EHA851971:EHA852048 EQW851971:EQW852048 FAS851971:FAS852048 FKO851971:FKO852048 FUK851971:FUK852048 GEG851971:GEG852048 GOC851971:GOC852048 GXY851971:GXY852048 HHU851971:HHU852048 HRQ851971:HRQ852048 IBM851971:IBM852048 ILI851971:ILI852048 IVE851971:IVE852048 JFA851971:JFA852048 JOW851971:JOW852048 JYS851971:JYS852048 KIO851971:KIO852048 KSK851971:KSK852048 LCG851971:LCG852048 LMC851971:LMC852048 LVY851971:LVY852048 MFU851971:MFU852048 MPQ851971:MPQ852048 MZM851971:MZM852048 NJI851971:NJI852048 NTE851971:NTE852048 ODA851971:ODA852048 OMW851971:OMW852048 OWS851971:OWS852048 PGO851971:PGO852048 PQK851971:PQK852048 QAG851971:QAG852048 QKC851971:QKC852048 QTY851971:QTY852048 RDU851971:RDU852048 RNQ851971:RNQ852048 RXM851971:RXM852048 SHI851971:SHI852048 SRE851971:SRE852048 TBA851971:TBA852048 TKW851971:TKW852048 TUS851971:TUS852048 UEO851971:UEO852048 UOK851971:UOK852048 UYG851971:UYG852048 VIC851971:VIC852048 VRY851971:VRY852048 WBU851971:WBU852048 WLQ851971:WLQ852048 WVM851971:WVM852048 E917507:E917584 JA917507:JA917584 SW917507:SW917584 ACS917507:ACS917584 AMO917507:AMO917584 AWK917507:AWK917584 BGG917507:BGG917584 BQC917507:BQC917584 BZY917507:BZY917584 CJU917507:CJU917584 CTQ917507:CTQ917584 DDM917507:DDM917584 DNI917507:DNI917584 DXE917507:DXE917584 EHA917507:EHA917584 EQW917507:EQW917584 FAS917507:FAS917584 FKO917507:FKO917584 FUK917507:FUK917584 GEG917507:GEG917584 GOC917507:GOC917584 GXY917507:GXY917584 HHU917507:HHU917584 HRQ917507:HRQ917584 IBM917507:IBM917584 ILI917507:ILI917584 IVE917507:IVE917584 JFA917507:JFA917584 JOW917507:JOW917584 JYS917507:JYS917584 KIO917507:KIO917584 KSK917507:KSK917584 LCG917507:LCG917584 LMC917507:LMC917584 LVY917507:LVY917584 MFU917507:MFU917584 MPQ917507:MPQ917584 MZM917507:MZM917584 NJI917507:NJI917584 NTE917507:NTE917584 ODA917507:ODA917584 OMW917507:OMW917584 OWS917507:OWS917584 PGO917507:PGO917584 PQK917507:PQK917584 QAG917507:QAG917584 QKC917507:QKC917584 QTY917507:QTY917584 RDU917507:RDU917584 RNQ917507:RNQ917584 RXM917507:RXM917584 SHI917507:SHI917584 SRE917507:SRE917584 TBA917507:TBA917584 TKW917507:TKW917584 TUS917507:TUS917584 UEO917507:UEO917584 UOK917507:UOK917584 UYG917507:UYG917584 VIC917507:VIC917584 VRY917507:VRY917584 WBU917507:WBU917584 WLQ917507:WLQ917584 WVM917507:WVM917584 E983043:E983120 JA983043:JA983120 SW983043:SW983120 ACS983043:ACS983120 AMO983043:AMO983120 AWK983043:AWK983120 BGG983043:BGG983120 BQC983043:BQC983120 BZY983043:BZY983120 CJU983043:CJU983120 CTQ983043:CTQ983120 DDM983043:DDM983120 DNI983043:DNI983120 DXE983043:DXE983120 EHA983043:EHA983120 EQW983043:EQW983120 FAS983043:FAS983120 FKO983043:FKO983120 FUK983043:FUK983120 GEG983043:GEG983120 GOC983043:GOC983120 GXY983043:GXY983120 HHU983043:HHU983120 HRQ983043:HRQ983120 IBM983043:IBM983120 ILI983043:ILI983120 IVE983043:IVE983120 JFA983043:JFA983120 JOW983043:JOW983120 JYS983043:JYS983120 KIO983043:KIO983120 KSK983043:KSK983120 LCG983043:LCG983120 LMC983043:LMC983120 LVY983043:LVY983120 MFU983043:MFU983120 MPQ983043:MPQ983120 MZM983043:MZM983120 NJI983043:NJI983120 NTE983043:NTE983120 ODA983043:ODA983120 OMW983043:OMW983120 OWS983043:OWS983120 PGO983043:PGO983120 PQK983043:PQK983120 QAG983043:QAG983120 QKC983043:QKC983120 QTY983043:QTY983120 RDU983043:RDU983120 RNQ983043:RNQ983120 RXM983043:RXM983120 SHI983043:SHI983120 SRE983043:SRE983120 TBA983043:TBA983120 TKW983043:TKW983120 TUS983043:TUS983120 UEO983043:UEO983120 UOK983043:UOK983120 UYG983043:UYG983120 VIC983043:VIC983120 VRY983043:VRY983120 WBU983043:WBU983120 WLQ983043:WLQ983120 WVM983043:WVM983120 A38:A40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A65575:A65577 IW65575:IW65577 SS65575:SS65577 ACO65575:ACO65577 AMK65575:AMK65577 AWG65575:AWG65577 BGC65575:BGC65577 BPY65575:BPY65577 BZU65575:BZU65577 CJQ65575:CJQ65577 CTM65575:CTM65577 DDI65575:DDI65577 DNE65575:DNE65577 DXA65575:DXA65577 EGW65575:EGW65577 EQS65575:EQS65577 FAO65575:FAO65577 FKK65575:FKK65577 FUG65575:FUG65577 GEC65575:GEC65577 GNY65575:GNY65577 GXU65575:GXU65577 HHQ65575:HHQ65577 HRM65575:HRM65577 IBI65575:IBI65577 ILE65575:ILE65577 IVA65575:IVA65577 JEW65575:JEW65577 JOS65575:JOS65577 JYO65575:JYO65577 KIK65575:KIK65577 KSG65575:KSG65577 LCC65575:LCC65577 LLY65575:LLY65577 LVU65575:LVU65577 MFQ65575:MFQ65577 MPM65575:MPM65577 MZI65575:MZI65577 NJE65575:NJE65577 NTA65575:NTA65577 OCW65575:OCW65577 OMS65575:OMS65577 OWO65575:OWO65577 PGK65575:PGK65577 PQG65575:PQG65577 QAC65575:QAC65577 QJY65575:QJY65577 QTU65575:QTU65577 RDQ65575:RDQ65577 RNM65575:RNM65577 RXI65575:RXI65577 SHE65575:SHE65577 SRA65575:SRA65577 TAW65575:TAW65577 TKS65575:TKS65577 TUO65575:TUO65577 UEK65575:UEK65577 UOG65575:UOG65577 UYC65575:UYC65577 VHY65575:VHY65577 VRU65575:VRU65577 WBQ65575:WBQ65577 WLM65575:WLM65577 WVI65575:WVI65577 A131111:A131113 IW131111:IW131113 SS131111:SS131113 ACO131111:ACO131113 AMK131111:AMK131113 AWG131111:AWG131113 BGC131111:BGC131113 BPY131111:BPY131113 BZU131111:BZU131113 CJQ131111:CJQ131113 CTM131111:CTM131113 DDI131111:DDI131113 DNE131111:DNE131113 DXA131111:DXA131113 EGW131111:EGW131113 EQS131111:EQS131113 FAO131111:FAO131113 FKK131111:FKK131113 FUG131111:FUG131113 GEC131111:GEC131113 GNY131111:GNY131113 GXU131111:GXU131113 HHQ131111:HHQ131113 HRM131111:HRM131113 IBI131111:IBI131113 ILE131111:ILE131113 IVA131111:IVA131113 JEW131111:JEW131113 JOS131111:JOS131113 JYO131111:JYO131113 KIK131111:KIK131113 KSG131111:KSG131113 LCC131111:LCC131113 LLY131111:LLY131113 LVU131111:LVU131113 MFQ131111:MFQ131113 MPM131111:MPM131113 MZI131111:MZI131113 NJE131111:NJE131113 NTA131111:NTA131113 OCW131111:OCW131113 OMS131111:OMS131113 OWO131111:OWO131113 PGK131111:PGK131113 PQG131111:PQG131113 QAC131111:QAC131113 QJY131111:QJY131113 QTU131111:QTU131113 RDQ131111:RDQ131113 RNM131111:RNM131113 RXI131111:RXI131113 SHE131111:SHE131113 SRA131111:SRA131113 TAW131111:TAW131113 TKS131111:TKS131113 TUO131111:TUO131113 UEK131111:UEK131113 UOG131111:UOG131113 UYC131111:UYC131113 VHY131111:VHY131113 VRU131111:VRU131113 WBQ131111:WBQ131113 WLM131111:WLM131113 WVI131111:WVI131113 A196647:A196649 IW196647:IW196649 SS196647:SS196649 ACO196647:ACO196649 AMK196647:AMK196649 AWG196647:AWG196649 BGC196647:BGC196649 BPY196647:BPY196649 BZU196647:BZU196649 CJQ196647:CJQ196649 CTM196647:CTM196649 DDI196647:DDI196649 DNE196647:DNE196649 DXA196647:DXA196649 EGW196647:EGW196649 EQS196647:EQS196649 FAO196647:FAO196649 FKK196647:FKK196649 FUG196647:FUG196649 GEC196647:GEC196649 GNY196647:GNY196649 GXU196647:GXU196649 HHQ196647:HHQ196649 HRM196647:HRM196649 IBI196647:IBI196649 ILE196647:ILE196649 IVA196647:IVA196649 JEW196647:JEW196649 JOS196647:JOS196649 JYO196647:JYO196649 KIK196647:KIK196649 KSG196647:KSG196649 LCC196647:LCC196649 LLY196647:LLY196649 LVU196647:LVU196649 MFQ196647:MFQ196649 MPM196647:MPM196649 MZI196647:MZI196649 NJE196647:NJE196649 NTA196647:NTA196649 OCW196647:OCW196649 OMS196647:OMS196649 OWO196647:OWO196649 PGK196647:PGK196649 PQG196647:PQG196649 QAC196647:QAC196649 QJY196647:QJY196649 QTU196647:QTU196649 RDQ196647:RDQ196649 RNM196647:RNM196649 RXI196647:RXI196649 SHE196647:SHE196649 SRA196647:SRA196649 TAW196647:TAW196649 TKS196647:TKS196649 TUO196647:TUO196649 UEK196647:UEK196649 UOG196647:UOG196649 UYC196647:UYC196649 VHY196647:VHY196649 VRU196647:VRU196649 WBQ196647:WBQ196649 WLM196647:WLM196649 WVI196647:WVI196649 A262183:A262185 IW262183:IW262185 SS262183:SS262185 ACO262183:ACO262185 AMK262183:AMK262185 AWG262183:AWG262185 BGC262183:BGC262185 BPY262183:BPY262185 BZU262183:BZU262185 CJQ262183:CJQ262185 CTM262183:CTM262185 DDI262183:DDI262185 DNE262183:DNE262185 DXA262183:DXA262185 EGW262183:EGW262185 EQS262183:EQS262185 FAO262183:FAO262185 FKK262183:FKK262185 FUG262183:FUG262185 GEC262183:GEC262185 GNY262183:GNY262185 GXU262183:GXU262185 HHQ262183:HHQ262185 HRM262183:HRM262185 IBI262183:IBI262185 ILE262183:ILE262185 IVA262183:IVA262185 JEW262183:JEW262185 JOS262183:JOS262185 JYO262183:JYO262185 KIK262183:KIK262185 KSG262183:KSG262185 LCC262183:LCC262185 LLY262183:LLY262185 LVU262183:LVU262185 MFQ262183:MFQ262185 MPM262183:MPM262185 MZI262183:MZI262185 NJE262183:NJE262185 NTA262183:NTA262185 OCW262183:OCW262185 OMS262183:OMS262185 OWO262183:OWO262185 PGK262183:PGK262185 PQG262183:PQG262185 QAC262183:QAC262185 QJY262183:QJY262185 QTU262183:QTU262185 RDQ262183:RDQ262185 RNM262183:RNM262185 RXI262183:RXI262185 SHE262183:SHE262185 SRA262183:SRA262185 TAW262183:TAW262185 TKS262183:TKS262185 TUO262183:TUO262185 UEK262183:UEK262185 UOG262183:UOG262185 UYC262183:UYC262185 VHY262183:VHY262185 VRU262183:VRU262185 WBQ262183:WBQ262185 WLM262183:WLM262185 WVI262183:WVI262185 A327719:A327721 IW327719:IW327721 SS327719:SS327721 ACO327719:ACO327721 AMK327719:AMK327721 AWG327719:AWG327721 BGC327719:BGC327721 BPY327719:BPY327721 BZU327719:BZU327721 CJQ327719:CJQ327721 CTM327719:CTM327721 DDI327719:DDI327721 DNE327719:DNE327721 DXA327719:DXA327721 EGW327719:EGW327721 EQS327719:EQS327721 FAO327719:FAO327721 FKK327719:FKK327721 FUG327719:FUG327721 GEC327719:GEC327721 GNY327719:GNY327721 GXU327719:GXU327721 HHQ327719:HHQ327721 HRM327719:HRM327721 IBI327719:IBI327721 ILE327719:ILE327721 IVA327719:IVA327721 JEW327719:JEW327721 JOS327719:JOS327721 JYO327719:JYO327721 KIK327719:KIK327721 KSG327719:KSG327721 LCC327719:LCC327721 LLY327719:LLY327721 LVU327719:LVU327721 MFQ327719:MFQ327721 MPM327719:MPM327721 MZI327719:MZI327721 NJE327719:NJE327721 NTA327719:NTA327721 OCW327719:OCW327721 OMS327719:OMS327721 OWO327719:OWO327721 PGK327719:PGK327721 PQG327719:PQG327721 QAC327719:QAC327721 QJY327719:QJY327721 QTU327719:QTU327721 RDQ327719:RDQ327721 RNM327719:RNM327721 RXI327719:RXI327721 SHE327719:SHE327721 SRA327719:SRA327721 TAW327719:TAW327721 TKS327719:TKS327721 TUO327719:TUO327721 UEK327719:UEK327721 UOG327719:UOG327721 UYC327719:UYC327721 VHY327719:VHY327721 VRU327719:VRU327721 WBQ327719:WBQ327721 WLM327719:WLM327721 WVI327719:WVI327721 A393255:A393257 IW393255:IW393257 SS393255:SS393257 ACO393255:ACO393257 AMK393255:AMK393257 AWG393255:AWG393257 BGC393255:BGC393257 BPY393255:BPY393257 BZU393255:BZU393257 CJQ393255:CJQ393257 CTM393255:CTM393257 DDI393255:DDI393257 DNE393255:DNE393257 DXA393255:DXA393257 EGW393255:EGW393257 EQS393255:EQS393257 FAO393255:FAO393257 FKK393255:FKK393257 FUG393255:FUG393257 GEC393255:GEC393257 GNY393255:GNY393257 GXU393255:GXU393257 HHQ393255:HHQ393257 HRM393255:HRM393257 IBI393255:IBI393257 ILE393255:ILE393257 IVA393255:IVA393257 JEW393255:JEW393257 JOS393255:JOS393257 JYO393255:JYO393257 KIK393255:KIK393257 KSG393255:KSG393257 LCC393255:LCC393257 LLY393255:LLY393257 LVU393255:LVU393257 MFQ393255:MFQ393257 MPM393255:MPM393257 MZI393255:MZI393257 NJE393255:NJE393257 NTA393255:NTA393257 OCW393255:OCW393257 OMS393255:OMS393257 OWO393255:OWO393257 PGK393255:PGK393257 PQG393255:PQG393257 QAC393255:QAC393257 QJY393255:QJY393257 QTU393255:QTU393257 RDQ393255:RDQ393257 RNM393255:RNM393257 RXI393255:RXI393257 SHE393255:SHE393257 SRA393255:SRA393257 TAW393255:TAW393257 TKS393255:TKS393257 TUO393255:TUO393257 UEK393255:UEK393257 UOG393255:UOG393257 UYC393255:UYC393257 VHY393255:VHY393257 VRU393255:VRU393257 WBQ393255:WBQ393257 WLM393255:WLM393257 WVI393255:WVI393257 A458791:A458793 IW458791:IW458793 SS458791:SS458793 ACO458791:ACO458793 AMK458791:AMK458793 AWG458791:AWG458793 BGC458791:BGC458793 BPY458791:BPY458793 BZU458791:BZU458793 CJQ458791:CJQ458793 CTM458791:CTM458793 DDI458791:DDI458793 DNE458791:DNE458793 DXA458791:DXA458793 EGW458791:EGW458793 EQS458791:EQS458793 FAO458791:FAO458793 FKK458791:FKK458793 FUG458791:FUG458793 GEC458791:GEC458793 GNY458791:GNY458793 GXU458791:GXU458793 HHQ458791:HHQ458793 HRM458791:HRM458793 IBI458791:IBI458793 ILE458791:ILE458793 IVA458791:IVA458793 JEW458791:JEW458793 JOS458791:JOS458793 JYO458791:JYO458793 KIK458791:KIK458793 KSG458791:KSG458793 LCC458791:LCC458793 LLY458791:LLY458793 LVU458791:LVU458793 MFQ458791:MFQ458793 MPM458791:MPM458793 MZI458791:MZI458793 NJE458791:NJE458793 NTA458791:NTA458793 OCW458791:OCW458793 OMS458791:OMS458793 OWO458791:OWO458793 PGK458791:PGK458793 PQG458791:PQG458793 QAC458791:QAC458793 QJY458791:QJY458793 QTU458791:QTU458793 RDQ458791:RDQ458793 RNM458791:RNM458793 RXI458791:RXI458793 SHE458791:SHE458793 SRA458791:SRA458793 TAW458791:TAW458793 TKS458791:TKS458793 TUO458791:TUO458793 UEK458791:UEK458793 UOG458791:UOG458793 UYC458791:UYC458793 VHY458791:VHY458793 VRU458791:VRU458793 WBQ458791:WBQ458793 WLM458791:WLM458793 WVI458791:WVI458793 A524327:A524329 IW524327:IW524329 SS524327:SS524329 ACO524327:ACO524329 AMK524327:AMK524329 AWG524327:AWG524329 BGC524327:BGC524329 BPY524327:BPY524329 BZU524327:BZU524329 CJQ524327:CJQ524329 CTM524327:CTM524329 DDI524327:DDI524329 DNE524327:DNE524329 DXA524327:DXA524329 EGW524327:EGW524329 EQS524327:EQS524329 FAO524327:FAO524329 FKK524327:FKK524329 FUG524327:FUG524329 GEC524327:GEC524329 GNY524327:GNY524329 GXU524327:GXU524329 HHQ524327:HHQ524329 HRM524327:HRM524329 IBI524327:IBI524329 ILE524327:ILE524329 IVA524327:IVA524329 JEW524327:JEW524329 JOS524327:JOS524329 JYO524327:JYO524329 KIK524327:KIK524329 KSG524327:KSG524329 LCC524327:LCC524329 LLY524327:LLY524329 LVU524327:LVU524329 MFQ524327:MFQ524329 MPM524327:MPM524329 MZI524327:MZI524329 NJE524327:NJE524329 NTA524327:NTA524329 OCW524327:OCW524329 OMS524327:OMS524329 OWO524327:OWO524329 PGK524327:PGK524329 PQG524327:PQG524329 QAC524327:QAC524329 QJY524327:QJY524329 QTU524327:QTU524329 RDQ524327:RDQ524329 RNM524327:RNM524329 RXI524327:RXI524329 SHE524327:SHE524329 SRA524327:SRA524329 TAW524327:TAW524329 TKS524327:TKS524329 TUO524327:TUO524329 UEK524327:UEK524329 UOG524327:UOG524329 UYC524327:UYC524329 VHY524327:VHY524329 VRU524327:VRU524329 WBQ524327:WBQ524329 WLM524327:WLM524329 WVI524327:WVI524329 A589863:A589865 IW589863:IW589865 SS589863:SS589865 ACO589863:ACO589865 AMK589863:AMK589865 AWG589863:AWG589865 BGC589863:BGC589865 BPY589863:BPY589865 BZU589863:BZU589865 CJQ589863:CJQ589865 CTM589863:CTM589865 DDI589863:DDI589865 DNE589863:DNE589865 DXA589863:DXA589865 EGW589863:EGW589865 EQS589863:EQS589865 FAO589863:FAO589865 FKK589863:FKK589865 FUG589863:FUG589865 GEC589863:GEC589865 GNY589863:GNY589865 GXU589863:GXU589865 HHQ589863:HHQ589865 HRM589863:HRM589865 IBI589863:IBI589865 ILE589863:ILE589865 IVA589863:IVA589865 JEW589863:JEW589865 JOS589863:JOS589865 JYO589863:JYO589865 KIK589863:KIK589865 KSG589863:KSG589865 LCC589863:LCC589865 LLY589863:LLY589865 LVU589863:LVU589865 MFQ589863:MFQ589865 MPM589863:MPM589865 MZI589863:MZI589865 NJE589863:NJE589865 NTA589863:NTA589865 OCW589863:OCW589865 OMS589863:OMS589865 OWO589863:OWO589865 PGK589863:PGK589865 PQG589863:PQG589865 QAC589863:QAC589865 QJY589863:QJY589865 QTU589863:QTU589865 RDQ589863:RDQ589865 RNM589863:RNM589865 RXI589863:RXI589865 SHE589863:SHE589865 SRA589863:SRA589865 TAW589863:TAW589865 TKS589863:TKS589865 TUO589863:TUO589865 UEK589863:UEK589865 UOG589863:UOG589865 UYC589863:UYC589865 VHY589863:VHY589865 VRU589863:VRU589865 WBQ589863:WBQ589865 WLM589863:WLM589865 WVI589863:WVI589865 A655399:A655401 IW655399:IW655401 SS655399:SS655401 ACO655399:ACO655401 AMK655399:AMK655401 AWG655399:AWG655401 BGC655399:BGC655401 BPY655399:BPY655401 BZU655399:BZU655401 CJQ655399:CJQ655401 CTM655399:CTM655401 DDI655399:DDI655401 DNE655399:DNE655401 DXA655399:DXA655401 EGW655399:EGW655401 EQS655399:EQS655401 FAO655399:FAO655401 FKK655399:FKK655401 FUG655399:FUG655401 GEC655399:GEC655401 GNY655399:GNY655401 GXU655399:GXU655401 HHQ655399:HHQ655401 HRM655399:HRM655401 IBI655399:IBI655401 ILE655399:ILE655401 IVA655399:IVA655401 JEW655399:JEW655401 JOS655399:JOS655401 JYO655399:JYO655401 KIK655399:KIK655401 KSG655399:KSG655401 LCC655399:LCC655401 LLY655399:LLY655401 LVU655399:LVU655401 MFQ655399:MFQ655401 MPM655399:MPM655401 MZI655399:MZI655401 NJE655399:NJE655401 NTA655399:NTA655401 OCW655399:OCW655401 OMS655399:OMS655401 OWO655399:OWO655401 PGK655399:PGK655401 PQG655399:PQG655401 QAC655399:QAC655401 QJY655399:QJY655401 QTU655399:QTU655401 RDQ655399:RDQ655401 RNM655399:RNM655401 RXI655399:RXI655401 SHE655399:SHE655401 SRA655399:SRA655401 TAW655399:TAW655401 TKS655399:TKS655401 TUO655399:TUO655401 UEK655399:UEK655401 UOG655399:UOG655401 UYC655399:UYC655401 VHY655399:VHY655401 VRU655399:VRU655401 WBQ655399:WBQ655401 WLM655399:WLM655401 WVI655399:WVI655401 A720935:A720937 IW720935:IW720937 SS720935:SS720937 ACO720935:ACO720937 AMK720935:AMK720937 AWG720935:AWG720937 BGC720935:BGC720937 BPY720935:BPY720937 BZU720935:BZU720937 CJQ720935:CJQ720937 CTM720935:CTM720937 DDI720935:DDI720937 DNE720935:DNE720937 DXA720935:DXA720937 EGW720935:EGW720937 EQS720935:EQS720937 FAO720935:FAO720937 FKK720935:FKK720937 FUG720935:FUG720937 GEC720935:GEC720937 GNY720935:GNY720937 GXU720935:GXU720937 HHQ720935:HHQ720937 HRM720935:HRM720937 IBI720935:IBI720937 ILE720935:ILE720937 IVA720935:IVA720937 JEW720935:JEW720937 JOS720935:JOS720937 JYO720935:JYO720937 KIK720935:KIK720937 KSG720935:KSG720937 LCC720935:LCC720937 LLY720935:LLY720937 LVU720935:LVU720937 MFQ720935:MFQ720937 MPM720935:MPM720937 MZI720935:MZI720937 NJE720935:NJE720937 NTA720935:NTA720937 OCW720935:OCW720937 OMS720935:OMS720937 OWO720935:OWO720937 PGK720935:PGK720937 PQG720935:PQG720937 QAC720935:QAC720937 QJY720935:QJY720937 QTU720935:QTU720937 RDQ720935:RDQ720937 RNM720935:RNM720937 RXI720935:RXI720937 SHE720935:SHE720937 SRA720935:SRA720937 TAW720935:TAW720937 TKS720935:TKS720937 TUO720935:TUO720937 UEK720935:UEK720937 UOG720935:UOG720937 UYC720935:UYC720937 VHY720935:VHY720937 VRU720935:VRU720937 WBQ720935:WBQ720937 WLM720935:WLM720937 WVI720935:WVI720937 A786471:A786473 IW786471:IW786473 SS786471:SS786473 ACO786471:ACO786473 AMK786471:AMK786473 AWG786471:AWG786473 BGC786471:BGC786473 BPY786471:BPY786473 BZU786471:BZU786473 CJQ786471:CJQ786473 CTM786471:CTM786473 DDI786471:DDI786473 DNE786471:DNE786473 DXA786471:DXA786473 EGW786471:EGW786473 EQS786471:EQS786473 FAO786471:FAO786473 FKK786471:FKK786473 FUG786471:FUG786473 GEC786471:GEC786473 GNY786471:GNY786473 GXU786471:GXU786473 HHQ786471:HHQ786473 HRM786471:HRM786473 IBI786471:IBI786473 ILE786471:ILE786473 IVA786471:IVA786473 JEW786471:JEW786473 JOS786471:JOS786473 JYO786471:JYO786473 KIK786471:KIK786473 KSG786471:KSG786473 LCC786471:LCC786473 LLY786471:LLY786473 LVU786471:LVU786473 MFQ786471:MFQ786473 MPM786471:MPM786473 MZI786471:MZI786473 NJE786471:NJE786473 NTA786471:NTA786473 OCW786471:OCW786473 OMS786471:OMS786473 OWO786471:OWO786473 PGK786471:PGK786473 PQG786471:PQG786473 QAC786471:QAC786473 QJY786471:QJY786473 QTU786471:QTU786473 RDQ786471:RDQ786473 RNM786471:RNM786473 RXI786471:RXI786473 SHE786471:SHE786473 SRA786471:SRA786473 TAW786471:TAW786473 TKS786471:TKS786473 TUO786471:TUO786473 UEK786471:UEK786473 UOG786471:UOG786473 UYC786471:UYC786473 VHY786471:VHY786473 VRU786471:VRU786473 WBQ786471:WBQ786473 WLM786471:WLM786473 WVI786471:WVI786473 A852007:A852009 IW852007:IW852009 SS852007:SS852009 ACO852007:ACO852009 AMK852007:AMK852009 AWG852007:AWG852009 BGC852007:BGC852009 BPY852007:BPY852009 BZU852007:BZU852009 CJQ852007:CJQ852009 CTM852007:CTM852009 DDI852007:DDI852009 DNE852007:DNE852009 DXA852007:DXA852009 EGW852007:EGW852009 EQS852007:EQS852009 FAO852007:FAO852009 FKK852007:FKK852009 FUG852007:FUG852009 GEC852007:GEC852009 GNY852007:GNY852009 GXU852007:GXU852009 HHQ852007:HHQ852009 HRM852007:HRM852009 IBI852007:IBI852009 ILE852007:ILE852009 IVA852007:IVA852009 JEW852007:JEW852009 JOS852007:JOS852009 JYO852007:JYO852009 KIK852007:KIK852009 KSG852007:KSG852009 LCC852007:LCC852009 LLY852007:LLY852009 LVU852007:LVU852009 MFQ852007:MFQ852009 MPM852007:MPM852009 MZI852007:MZI852009 NJE852007:NJE852009 NTA852007:NTA852009 OCW852007:OCW852009 OMS852007:OMS852009 OWO852007:OWO852009 PGK852007:PGK852009 PQG852007:PQG852009 QAC852007:QAC852009 QJY852007:QJY852009 QTU852007:QTU852009 RDQ852007:RDQ852009 RNM852007:RNM852009 RXI852007:RXI852009 SHE852007:SHE852009 SRA852007:SRA852009 TAW852007:TAW852009 TKS852007:TKS852009 TUO852007:TUO852009 UEK852007:UEK852009 UOG852007:UOG852009 UYC852007:UYC852009 VHY852007:VHY852009 VRU852007:VRU852009 WBQ852007:WBQ852009 WLM852007:WLM852009 WVI852007:WVI852009 A917543:A917545 IW917543:IW917545 SS917543:SS917545 ACO917543:ACO917545 AMK917543:AMK917545 AWG917543:AWG917545 BGC917543:BGC917545 BPY917543:BPY917545 BZU917543:BZU917545 CJQ917543:CJQ917545 CTM917543:CTM917545 DDI917543:DDI917545 DNE917543:DNE917545 DXA917543:DXA917545 EGW917543:EGW917545 EQS917543:EQS917545 FAO917543:FAO917545 FKK917543:FKK917545 FUG917543:FUG917545 GEC917543:GEC917545 GNY917543:GNY917545 GXU917543:GXU917545 HHQ917543:HHQ917545 HRM917543:HRM917545 IBI917543:IBI917545 ILE917543:ILE917545 IVA917543:IVA917545 JEW917543:JEW917545 JOS917543:JOS917545 JYO917543:JYO917545 KIK917543:KIK917545 KSG917543:KSG917545 LCC917543:LCC917545 LLY917543:LLY917545 LVU917543:LVU917545 MFQ917543:MFQ917545 MPM917543:MPM917545 MZI917543:MZI917545 NJE917543:NJE917545 NTA917543:NTA917545 OCW917543:OCW917545 OMS917543:OMS917545 OWO917543:OWO917545 PGK917543:PGK917545 PQG917543:PQG917545 QAC917543:QAC917545 QJY917543:QJY917545 QTU917543:QTU917545 RDQ917543:RDQ917545 RNM917543:RNM917545 RXI917543:RXI917545 SHE917543:SHE917545 SRA917543:SRA917545 TAW917543:TAW917545 TKS917543:TKS917545 TUO917543:TUO917545 UEK917543:UEK917545 UOG917543:UOG917545 UYC917543:UYC917545 VHY917543:VHY917545 VRU917543:VRU917545 WBQ917543:WBQ917545 WLM917543:WLM917545 WVI917543:WVI917545 A983079:A983081 IW983079:IW983081 SS983079:SS983081 ACO983079:ACO983081 AMK983079:AMK983081 AWG983079:AWG983081 BGC983079:BGC983081 BPY983079:BPY983081 BZU983079:BZU983081 CJQ983079:CJQ983081 CTM983079:CTM983081 DDI983079:DDI983081 DNE983079:DNE983081 DXA983079:DXA983081 EGW983079:EGW983081 EQS983079:EQS983081 FAO983079:FAO983081 FKK983079:FKK983081 FUG983079:FUG983081 GEC983079:GEC983081 GNY983079:GNY983081 GXU983079:GXU983081 HHQ983079:HHQ983081 HRM983079:HRM983081 IBI983079:IBI983081 ILE983079:ILE983081 IVA983079:IVA983081 JEW983079:JEW983081 JOS983079:JOS983081 JYO983079:JYO983081 KIK983079:KIK983081 KSG983079:KSG983081 LCC983079:LCC983081 LLY983079:LLY983081 LVU983079:LVU983081 MFQ983079:MFQ983081 MPM983079:MPM983081 MZI983079:MZI983081 NJE983079:NJE983081 NTA983079:NTA983081 OCW983079:OCW983081 OMS983079:OMS983081 OWO983079:OWO983081 PGK983079:PGK983081 PQG983079:PQG983081 QAC983079:QAC983081 QJY983079:QJY983081 QTU983079:QTU983081 RDQ983079:RDQ983081 RNM983079:RNM983081 RXI983079:RXI983081 SHE983079:SHE983081 SRA983079:SRA983081 TAW983079:TAW983081 TKS983079:TKS983081 TUO983079:TUO983081 UEK983079:UEK983081 UOG983079:UOG983081 UYC983079:UYC983081 VHY983079:VHY983081 VRU983079:VRU983081 WBQ983079:WBQ983081 WLM983079:WLM983081 WVI983079:WVI983081 A68:A79 IW68:IW79 SS68:SS79 ACO68:ACO79 AMK68:AMK79 AWG68:AWG79 BGC68:BGC79 BPY68:BPY79 BZU68:BZU79 CJQ68:CJQ79 CTM68:CTM79 DDI68:DDI79 DNE68:DNE79 DXA68:DXA79 EGW68:EGW79 EQS68:EQS79 FAO68:FAO79 FKK68:FKK79 FUG68:FUG79 GEC68:GEC79 GNY68:GNY79 GXU68:GXU79 HHQ68:HHQ79 HRM68:HRM79 IBI68:IBI79 ILE68:ILE79 IVA68:IVA79 JEW68:JEW79 JOS68:JOS79 JYO68:JYO79 KIK68:KIK79 KSG68:KSG79 LCC68:LCC79 LLY68:LLY79 LVU68:LVU79 MFQ68:MFQ79 MPM68:MPM79 MZI68:MZI79 NJE68:NJE79 NTA68:NTA79 OCW68:OCW79 OMS68:OMS79 OWO68:OWO79 PGK68:PGK79 PQG68:PQG79 QAC68:QAC79 QJY68:QJY79 QTU68:QTU79 RDQ68:RDQ79 RNM68:RNM79 RXI68:RXI79 SHE68:SHE79 SRA68:SRA79 TAW68:TAW79 TKS68:TKS79 TUO68:TUO79 UEK68:UEK79 UOG68:UOG79 UYC68:UYC79 VHY68:VHY79 VRU68:VRU79 WBQ68:WBQ79 WLM68:WLM79 WVI68:WVI79 A65604:A65615 IW65604:IW65615 SS65604:SS65615 ACO65604:ACO65615 AMK65604:AMK65615 AWG65604:AWG65615 BGC65604:BGC65615 BPY65604:BPY65615 BZU65604:BZU65615 CJQ65604:CJQ65615 CTM65604:CTM65615 DDI65604:DDI65615 DNE65604:DNE65615 DXA65604:DXA65615 EGW65604:EGW65615 EQS65604:EQS65615 FAO65604:FAO65615 FKK65604:FKK65615 FUG65604:FUG65615 GEC65604:GEC65615 GNY65604:GNY65615 GXU65604:GXU65615 HHQ65604:HHQ65615 HRM65604:HRM65615 IBI65604:IBI65615 ILE65604:ILE65615 IVA65604:IVA65615 JEW65604:JEW65615 JOS65604:JOS65615 JYO65604:JYO65615 KIK65604:KIK65615 KSG65604:KSG65615 LCC65604:LCC65615 LLY65604:LLY65615 LVU65604:LVU65615 MFQ65604:MFQ65615 MPM65604:MPM65615 MZI65604:MZI65615 NJE65604:NJE65615 NTA65604:NTA65615 OCW65604:OCW65615 OMS65604:OMS65615 OWO65604:OWO65615 PGK65604:PGK65615 PQG65604:PQG65615 QAC65604:QAC65615 QJY65604:QJY65615 QTU65604:QTU65615 RDQ65604:RDQ65615 RNM65604:RNM65615 RXI65604:RXI65615 SHE65604:SHE65615 SRA65604:SRA65615 TAW65604:TAW65615 TKS65604:TKS65615 TUO65604:TUO65615 UEK65604:UEK65615 UOG65604:UOG65615 UYC65604:UYC65615 VHY65604:VHY65615 VRU65604:VRU65615 WBQ65604:WBQ65615 WLM65604:WLM65615 WVI65604:WVI65615 A131140:A131151 IW131140:IW131151 SS131140:SS131151 ACO131140:ACO131151 AMK131140:AMK131151 AWG131140:AWG131151 BGC131140:BGC131151 BPY131140:BPY131151 BZU131140:BZU131151 CJQ131140:CJQ131151 CTM131140:CTM131151 DDI131140:DDI131151 DNE131140:DNE131151 DXA131140:DXA131151 EGW131140:EGW131151 EQS131140:EQS131151 FAO131140:FAO131151 FKK131140:FKK131151 FUG131140:FUG131151 GEC131140:GEC131151 GNY131140:GNY131151 GXU131140:GXU131151 HHQ131140:HHQ131151 HRM131140:HRM131151 IBI131140:IBI131151 ILE131140:ILE131151 IVA131140:IVA131151 JEW131140:JEW131151 JOS131140:JOS131151 JYO131140:JYO131151 KIK131140:KIK131151 KSG131140:KSG131151 LCC131140:LCC131151 LLY131140:LLY131151 LVU131140:LVU131151 MFQ131140:MFQ131151 MPM131140:MPM131151 MZI131140:MZI131151 NJE131140:NJE131151 NTA131140:NTA131151 OCW131140:OCW131151 OMS131140:OMS131151 OWO131140:OWO131151 PGK131140:PGK131151 PQG131140:PQG131151 QAC131140:QAC131151 QJY131140:QJY131151 QTU131140:QTU131151 RDQ131140:RDQ131151 RNM131140:RNM131151 RXI131140:RXI131151 SHE131140:SHE131151 SRA131140:SRA131151 TAW131140:TAW131151 TKS131140:TKS131151 TUO131140:TUO131151 UEK131140:UEK131151 UOG131140:UOG131151 UYC131140:UYC131151 VHY131140:VHY131151 VRU131140:VRU131151 WBQ131140:WBQ131151 WLM131140:WLM131151 WVI131140:WVI131151 A196676:A196687 IW196676:IW196687 SS196676:SS196687 ACO196676:ACO196687 AMK196676:AMK196687 AWG196676:AWG196687 BGC196676:BGC196687 BPY196676:BPY196687 BZU196676:BZU196687 CJQ196676:CJQ196687 CTM196676:CTM196687 DDI196676:DDI196687 DNE196676:DNE196687 DXA196676:DXA196687 EGW196676:EGW196687 EQS196676:EQS196687 FAO196676:FAO196687 FKK196676:FKK196687 FUG196676:FUG196687 GEC196676:GEC196687 GNY196676:GNY196687 GXU196676:GXU196687 HHQ196676:HHQ196687 HRM196676:HRM196687 IBI196676:IBI196687 ILE196676:ILE196687 IVA196676:IVA196687 JEW196676:JEW196687 JOS196676:JOS196687 JYO196676:JYO196687 KIK196676:KIK196687 KSG196676:KSG196687 LCC196676:LCC196687 LLY196676:LLY196687 LVU196676:LVU196687 MFQ196676:MFQ196687 MPM196676:MPM196687 MZI196676:MZI196687 NJE196676:NJE196687 NTA196676:NTA196687 OCW196676:OCW196687 OMS196676:OMS196687 OWO196676:OWO196687 PGK196676:PGK196687 PQG196676:PQG196687 QAC196676:QAC196687 QJY196676:QJY196687 QTU196676:QTU196687 RDQ196676:RDQ196687 RNM196676:RNM196687 RXI196676:RXI196687 SHE196676:SHE196687 SRA196676:SRA196687 TAW196676:TAW196687 TKS196676:TKS196687 TUO196676:TUO196687 UEK196676:UEK196687 UOG196676:UOG196687 UYC196676:UYC196687 VHY196676:VHY196687 VRU196676:VRU196687 WBQ196676:WBQ196687 WLM196676:WLM196687 WVI196676:WVI196687 A262212:A262223 IW262212:IW262223 SS262212:SS262223 ACO262212:ACO262223 AMK262212:AMK262223 AWG262212:AWG262223 BGC262212:BGC262223 BPY262212:BPY262223 BZU262212:BZU262223 CJQ262212:CJQ262223 CTM262212:CTM262223 DDI262212:DDI262223 DNE262212:DNE262223 DXA262212:DXA262223 EGW262212:EGW262223 EQS262212:EQS262223 FAO262212:FAO262223 FKK262212:FKK262223 FUG262212:FUG262223 GEC262212:GEC262223 GNY262212:GNY262223 GXU262212:GXU262223 HHQ262212:HHQ262223 HRM262212:HRM262223 IBI262212:IBI262223 ILE262212:ILE262223 IVA262212:IVA262223 JEW262212:JEW262223 JOS262212:JOS262223 JYO262212:JYO262223 KIK262212:KIK262223 KSG262212:KSG262223 LCC262212:LCC262223 LLY262212:LLY262223 LVU262212:LVU262223 MFQ262212:MFQ262223 MPM262212:MPM262223 MZI262212:MZI262223 NJE262212:NJE262223 NTA262212:NTA262223 OCW262212:OCW262223 OMS262212:OMS262223 OWO262212:OWO262223 PGK262212:PGK262223 PQG262212:PQG262223 QAC262212:QAC262223 QJY262212:QJY262223 QTU262212:QTU262223 RDQ262212:RDQ262223 RNM262212:RNM262223 RXI262212:RXI262223 SHE262212:SHE262223 SRA262212:SRA262223 TAW262212:TAW262223 TKS262212:TKS262223 TUO262212:TUO262223 UEK262212:UEK262223 UOG262212:UOG262223 UYC262212:UYC262223 VHY262212:VHY262223 VRU262212:VRU262223 WBQ262212:WBQ262223 WLM262212:WLM262223 WVI262212:WVI262223 A327748:A327759 IW327748:IW327759 SS327748:SS327759 ACO327748:ACO327759 AMK327748:AMK327759 AWG327748:AWG327759 BGC327748:BGC327759 BPY327748:BPY327759 BZU327748:BZU327759 CJQ327748:CJQ327759 CTM327748:CTM327759 DDI327748:DDI327759 DNE327748:DNE327759 DXA327748:DXA327759 EGW327748:EGW327759 EQS327748:EQS327759 FAO327748:FAO327759 FKK327748:FKK327759 FUG327748:FUG327759 GEC327748:GEC327759 GNY327748:GNY327759 GXU327748:GXU327759 HHQ327748:HHQ327759 HRM327748:HRM327759 IBI327748:IBI327759 ILE327748:ILE327759 IVA327748:IVA327759 JEW327748:JEW327759 JOS327748:JOS327759 JYO327748:JYO327759 KIK327748:KIK327759 KSG327748:KSG327759 LCC327748:LCC327759 LLY327748:LLY327759 LVU327748:LVU327759 MFQ327748:MFQ327759 MPM327748:MPM327759 MZI327748:MZI327759 NJE327748:NJE327759 NTA327748:NTA327759 OCW327748:OCW327759 OMS327748:OMS327759 OWO327748:OWO327759 PGK327748:PGK327759 PQG327748:PQG327759 QAC327748:QAC327759 QJY327748:QJY327759 QTU327748:QTU327759 RDQ327748:RDQ327759 RNM327748:RNM327759 RXI327748:RXI327759 SHE327748:SHE327759 SRA327748:SRA327759 TAW327748:TAW327759 TKS327748:TKS327759 TUO327748:TUO327759 UEK327748:UEK327759 UOG327748:UOG327759 UYC327748:UYC327759 VHY327748:VHY327759 VRU327748:VRU327759 WBQ327748:WBQ327759 WLM327748:WLM327759 WVI327748:WVI327759 A393284:A393295 IW393284:IW393295 SS393284:SS393295 ACO393284:ACO393295 AMK393284:AMK393295 AWG393284:AWG393295 BGC393284:BGC393295 BPY393284:BPY393295 BZU393284:BZU393295 CJQ393284:CJQ393295 CTM393284:CTM393295 DDI393284:DDI393295 DNE393284:DNE393295 DXA393284:DXA393295 EGW393284:EGW393295 EQS393284:EQS393295 FAO393284:FAO393295 FKK393284:FKK393295 FUG393284:FUG393295 GEC393284:GEC393295 GNY393284:GNY393295 GXU393284:GXU393295 HHQ393284:HHQ393295 HRM393284:HRM393295 IBI393284:IBI393295 ILE393284:ILE393295 IVA393284:IVA393295 JEW393284:JEW393295 JOS393284:JOS393295 JYO393284:JYO393295 KIK393284:KIK393295 KSG393284:KSG393295 LCC393284:LCC393295 LLY393284:LLY393295 LVU393284:LVU393295 MFQ393284:MFQ393295 MPM393284:MPM393295 MZI393284:MZI393295 NJE393284:NJE393295 NTA393284:NTA393295 OCW393284:OCW393295 OMS393284:OMS393295 OWO393284:OWO393295 PGK393284:PGK393295 PQG393284:PQG393295 QAC393284:QAC393295 QJY393284:QJY393295 QTU393284:QTU393295 RDQ393284:RDQ393295 RNM393284:RNM393295 RXI393284:RXI393295 SHE393284:SHE393295 SRA393284:SRA393295 TAW393284:TAW393295 TKS393284:TKS393295 TUO393284:TUO393295 UEK393284:UEK393295 UOG393284:UOG393295 UYC393284:UYC393295 VHY393284:VHY393295 VRU393284:VRU393295 WBQ393284:WBQ393295 WLM393284:WLM393295 WVI393284:WVI393295 A458820:A458831 IW458820:IW458831 SS458820:SS458831 ACO458820:ACO458831 AMK458820:AMK458831 AWG458820:AWG458831 BGC458820:BGC458831 BPY458820:BPY458831 BZU458820:BZU458831 CJQ458820:CJQ458831 CTM458820:CTM458831 DDI458820:DDI458831 DNE458820:DNE458831 DXA458820:DXA458831 EGW458820:EGW458831 EQS458820:EQS458831 FAO458820:FAO458831 FKK458820:FKK458831 FUG458820:FUG458831 GEC458820:GEC458831 GNY458820:GNY458831 GXU458820:GXU458831 HHQ458820:HHQ458831 HRM458820:HRM458831 IBI458820:IBI458831 ILE458820:ILE458831 IVA458820:IVA458831 JEW458820:JEW458831 JOS458820:JOS458831 JYO458820:JYO458831 KIK458820:KIK458831 KSG458820:KSG458831 LCC458820:LCC458831 LLY458820:LLY458831 LVU458820:LVU458831 MFQ458820:MFQ458831 MPM458820:MPM458831 MZI458820:MZI458831 NJE458820:NJE458831 NTA458820:NTA458831 OCW458820:OCW458831 OMS458820:OMS458831 OWO458820:OWO458831 PGK458820:PGK458831 PQG458820:PQG458831 QAC458820:QAC458831 QJY458820:QJY458831 QTU458820:QTU458831 RDQ458820:RDQ458831 RNM458820:RNM458831 RXI458820:RXI458831 SHE458820:SHE458831 SRA458820:SRA458831 TAW458820:TAW458831 TKS458820:TKS458831 TUO458820:TUO458831 UEK458820:UEK458831 UOG458820:UOG458831 UYC458820:UYC458831 VHY458820:VHY458831 VRU458820:VRU458831 WBQ458820:WBQ458831 WLM458820:WLM458831 WVI458820:WVI458831 A524356:A524367 IW524356:IW524367 SS524356:SS524367 ACO524356:ACO524367 AMK524356:AMK524367 AWG524356:AWG524367 BGC524356:BGC524367 BPY524356:BPY524367 BZU524356:BZU524367 CJQ524356:CJQ524367 CTM524356:CTM524367 DDI524356:DDI524367 DNE524356:DNE524367 DXA524356:DXA524367 EGW524356:EGW524367 EQS524356:EQS524367 FAO524356:FAO524367 FKK524356:FKK524367 FUG524356:FUG524367 GEC524356:GEC524367 GNY524356:GNY524367 GXU524356:GXU524367 HHQ524356:HHQ524367 HRM524356:HRM524367 IBI524356:IBI524367 ILE524356:ILE524367 IVA524356:IVA524367 JEW524356:JEW524367 JOS524356:JOS524367 JYO524356:JYO524367 KIK524356:KIK524367 KSG524356:KSG524367 LCC524356:LCC524367 LLY524356:LLY524367 LVU524356:LVU524367 MFQ524356:MFQ524367 MPM524356:MPM524367 MZI524356:MZI524367 NJE524356:NJE524367 NTA524356:NTA524367 OCW524356:OCW524367 OMS524356:OMS524367 OWO524356:OWO524367 PGK524356:PGK524367 PQG524356:PQG524367 QAC524356:QAC524367 QJY524356:QJY524367 QTU524356:QTU524367 RDQ524356:RDQ524367 RNM524356:RNM524367 RXI524356:RXI524367 SHE524356:SHE524367 SRA524356:SRA524367 TAW524356:TAW524367 TKS524356:TKS524367 TUO524356:TUO524367 UEK524356:UEK524367 UOG524356:UOG524367 UYC524356:UYC524367 VHY524356:VHY524367 VRU524356:VRU524367 WBQ524356:WBQ524367 WLM524356:WLM524367 WVI524356:WVI524367 A589892:A589903 IW589892:IW589903 SS589892:SS589903 ACO589892:ACO589903 AMK589892:AMK589903 AWG589892:AWG589903 BGC589892:BGC589903 BPY589892:BPY589903 BZU589892:BZU589903 CJQ589892:CJQ589903 CTM589892:CTM589903 DDI589892:DDI589903 DNE589892:DNE589903 DXA589892:DXA589903 EGW589892:EGW589903 EQS589892:EQS589903 FAO589892:FAO589903 FKK589892:FKK589903 FUG589892:FUG589903 GEC589892:GEC589903 GNY589892:GNY589903 GXU589892:GXU589903 HHQ589892:HHQ589903 HRM589892:HRM589903 IBI589892:IBI589903 ILE589892:ILE589903 IVA589892:IVA589903 JEW589892:JEW589903 JOS589892:JOS589903 JYO589892:JYO589903 KIK589892:KIK589903 KSG589892:KSG589903 LCC589892:LCC589903 LLY589892:LLY589903 LVU589892:LVU589903 MFQ589892:MFQ589903 MPM589892:MPM589903 MZI589892:MZI589903 NJE589892:NJE589903 NTA589892:NTA589903 OCW589892:OCW589903 OMS589892:OMS589903 OWO589892:OWO589903 PGK589892:PGK589903 PQG589892:PQG589903 QAC589892:QAC589903 QJY589892:QJY589903 QTU589892:QTU589903 RDQ589892:RDQ589903 RNM589892:RNM589903 RXI589892:RXI589903 SHE589892:SHE589903 SRA589892:SRA589903 TAW589892:TAW589903 TKS589892:TKS589903 TUO589892:TUO589903 UEK589892:UEK589903 UOG589892:UOG589903 UYC589892:UYC589903 VHY589892:VHY589903 VRU589892:VRU589903 WBQ589892:WBQ589903 WLM589892:WLM589903 WVI589892:WVI589903 A655428:A655439 IW655428:IW655439 SS655428:SS655439 ACO655428:ACO655439 AMK655428:AMK655439 AWG655428:AWG655439 BGC655428:BGC655439 BPY655428:BPY655439 BZU655428:BZU655439 CJQ655428:CJQ655439 CTM655428:CTM655439 DDI655428:DDI655439 DNE655428:DNE655439 DXA655428:DXA655439 EGW655428:EGW655439 EQS655428:EQS655439 FAO655428:FAO655439 FKK655428:FKK655439 FUG655428:FUG655439 GEC655428:GEC655439 GNY655428:GNY655439 GXU655428:GXU655439 HHQ655428:HHQ655439 HRM655428:HRM655439 IBI655428:IBI655439 ILE655428:ILE655439 IVA655428:IVA655439 JEW655428:JEW655439 JOS655428:JOS655439 JYO655428:JYO655439 KIK655428:KIK655439 KSG655428:KSG655439 LCC655428:LCC655439 LLY655428:LLY655439 LVU655428:LVU655439 MFQ655428:MFQ655439 MPM655428:MPM655439 MZI655428:MZI655439 NJE655428:NJE655439 NTA655428:NTA655439 OCW655428:OCW655439 OMS655428:OMS655439 OWO655428:OWO655439 PGK655428:PGK655439 PQG655428:PQG655439 QAC655428:QAC655439 QJY655428:QJY655439 QTU655428:QTU655439 RDQ655428:RDQ655439 RNM655428:RNM655439 RXI655428:RXI655439 SHE655428:SHE655439 SRA655428:SRA655439 TAW655428:TAW655439 TKS655428:TKS655439 TUO655428:TUO655439 UEK655428:UEK655439 UOG655428:UOG655439 UYC655428:UYC655439 VHY655428:VHY655439 VRU655428:VRU655439 WBQ655428:WBQ655439 WLM655428:WLM655439 WVI655428:WVI655439 A720964:A720975 IW720964:IW720975 SS720964:SS720975 ACO720964:ACO720975 AMK720964:AMK720975 AWG720964:AWG720975 BGC720964:BGC720975 BPY720964:BPY720975 BZU720964:BZU720975 CJQ720964:CJQ720975 CTM720964:CTM720975 DDI720964:DDI720975 DNE720964:DNE720975 DXA720964:DXA720975 EGW720964:EGW720975 EQS720964:EQS720975 FAO720964:FAO720975 FKK720964:FKK720975 FUG720964:FUG720975 GEC720964:GEC720975 GNY720964:GNY720975 GXU720964:GXU720975 HHQ720964:HHQ720975 HRM720964:HRM720975 IBI720964:IBI720975 ILE720964:ILE720975 IVA720964:IVA720975 JEW720964:JEW720975 JOS720964:JOS720975 JYO720964:JYO720975 KIK720964:KIK720975 KSG720964:KSG720975 LCC720964:LCC720975 LLY720964:LLY720975 LVU720964:LVU720975 MFQ720964:MFQ720975 MPM720964:MPM720975 MZI720964:MZI720975 NJE720964:NJE720975 NTA720964:NTA720975 OCW720964:OCW720975 OMS720964:OMS720975 OWO720964:OWO720975 PGK720964:PGK720975 PQG720964:PQG720975 QAC720964:QAC720975 QJY720964:QJY720975 QTU720964:QTU720975 RDQ720964:RDQ720975 RNM720964:RNM720975 RXI720964:RXI720975 SHE720964:SHE720975 SRA720964:SRA720975 TAW720964:TAW720975 TKS720964:TKS720975 TUO720964:TUO720975 UEK720964:UEK720975 UOG720964:UOG720975 UYC720964:UYC720975 VHY720964:VHY720975 VRU720964:VRU720975 WBQ720964:WBQ720975 WLM720964:WLM720975 WVI720964:WVI720975 A786500:A786511 IW786500:IW786511 SS786500:SS786511 ACO786500:ACO786511 AMK786500:AMK786511 AWG786500:AWG786511 BGC786500:BGC786511 BPY786500:BPY786511 BZU786500:BZU786511 CJQ786500:CJQ786511 CTM786500:CTM786511 DDI786500:DDI786511 DNE786500:DNE786511 DXA786500:DXA786511 EGW786500:EGW786511 EQS786500:EQS786511 FAO786500:FAO786511 FKK786500:FKK786511 FUG786500:FUG786511 GEC786500:GEC786511 GNY786500:GNY786511 GXU786500:GXU786511 HHQ786500:HHQ786511 HRM786500:HRM786511 IBI786500:IBI786511 ILE786500:ILE786511 IVA786500:IVA786511 JEW786500:JEW786511 JOS786500:JOS786511 JYO786500:JYO786511 KIK786500:KIK786511 KSG786500:KSG786511 LCC786500:LCC786511 LLY786500:LLY786511 LVU786500:LVU786511 MFQ786500:MFQ786511 MPM786500:MPM786511 MZI786500:MZI786511 NJE786500:NJE786511 NTA786500:NTA786511 OCW786500:OCW786511 OMS786500:OMS786511 OWO786500:OWO786511 PGK786500:PGK786511 PQG786500:PQG786511 QAC786500:QAC786511 QJY786500:QJY786511 QTU786500:QTU786511 RDQ786500:RDQ786511 RNM786500:RNM786511 RXI786500:RXI786511 SHE786500:SHE786511 SRA786500:SRA786511 TAW786500:TAW786511 TKS786500:TKS786511 TUO786500:TUO786511 UEK786500:UEK786511 UOG786500:UOG786511 UYC786500:UYC786511 VHY786500:VHY786511 VRU786500:VRU786511 WBQ786500:WBQ786511 WLM786500:WLM786511 WVI786500:WVI786511 A852036:A852047 IW852036:IW852047 SS852036:SS852047 ACO852036:ACO852047 AMK852036:AMK852047 AWG852036:AWG852047 BGC852036:BGC852047 BPY852036:BPY852047 BZU852036:BZU852047 CJQ852036:CJQ852047 CTM852036:CTM852047 DDI852036:DDI852047 DNE852036:DNE852047 DXA852036:DXA852047 EGW852036:EGW852047 EQS852036:EQS852047 FAO852036:FAO852047 FKK852036:FKK852047 FUG852036:FUG852047 GEC852036:GEC852047 GNY852036:GNY852047 GXU852036:GXU852047 HHQ852036:HHQ852047 HRM852036:HRM852047 IBI852036:IBI852047 ILE852036:ILE852047 IVA852036:IVA852047 JEW852036:JEW852047 JOS852036:JOS852047 JYO852036:JYO852047 KIK852036:KIK852047 KSG852036:KSG852047 LCC852036:LCC852047 LLY852036:LLY852047 LVU852036:LVU852047 MFQ852036:MFQ852047 MPM852036:MPM852047 MZI852036:MZI852047 NJE852036:NJE852047 NTA852036:NTA852047 OCW852036:OCW852047 OMS852036:OMS852047 OWO852036:OWO852047 PGK852036:PGK852047 PQG852036:PQG852047 QAC852036:QAC852047 QJY852036:QJY852047 QTU852036:QTU852047 RDQ852036:RDQ852047 RNM852036:RNM852047 RXI852036:RXI852047 SHE852036:SHE852047 SRA852036:SRA852047 TAW852036:TAW852047 TKS852036:TKS852047 TUO852036:TUO852047 UEK852036:UEK852047 UOG852036:UOG852047 UYC852036:UYC852047 VHY852036:VHY852047 VRU852036:VRU852047 WBQ852036:WBQ852047 WLM852036:WLM852047 WVI852036:WVI852047 A917572:A917583 IW917572:IW917583 SS917572:SS917583 ACO917572:ACO917583 AMK917572:AMK917583 AWG917572:AWG917583 BGC917572:BGC917583 BPY917572:BPY917583 BZU917572:BZU917583 CJQ917572:CJQ917583 CTM917572:CTM917583 DDI917572:DDI917583 DNE917572:DNE917583 DXA917572:DXA917583 EGW917572:EGW917583 EQS917572:EQS917583 FAO917572:FAO917583 FKK917572:FKK917583 FUG917572:FUG917583 GEC917572:GEC917583 GNY917572:GNY917583 GXU917572:GXU917583 HHQ917572:HHQ917583 HRM917572:HRM917583 IBI917572:IBI917583 ILE917572:ILE917583 IVA917572:IVA917583 JEW917572:JEW917583 JOS917572:JOS917583 JYO917572:JYO917583 KIK917572:KIK917583 KSG917572:KSG917583 LCC917572:LCC917583 LLY917572:LLY917583 LVU917572:LVU917583 MFQ917572:MFQ917583 MPM917572:MPM917583 MZI917572:MZI917583 NJE917572:NJE917583 NTA917572:NTA917583 OCW917572:OCW917583 OMS917572:OMS917583 OWO917572:OWO917583 PGK917572:PGK917583 PQG917572:PQG917583 QAC917572:QAC917583 QJY917572:QJY917583 QTU917572:QTU917583 RDQ917572:RDQ917583 RNM917572:RNM917583 RXI917572:RXI917583 SHE917572:SHE917583 SRA917572:SRA917583 TAW917572:TAW917583 TKS917572:TKS917583 TUO917572:TUO917583 UEK917572:UEK917583 UOG917572:UOG917583 UYC917572:UYC917583 VHY917572:VHY917583 VRU917572:VRU917583 WBQ917572:WBQ917583 WLM917572:WLM917583 WVI917572:WVI917583 A983108:A983119 IW983108:IW983119 SS983108:SS983119 ACO983108:ACO983119 AMK983108:AMK983119 AWG983108:AWG983119 BGC983108:BGC983119 BPY983108:BPY983119 BZU983108:BZU983119 CJQ983108:CJQ983119 CTM983108:CTM983119 DDI983108:DDI983119 DNE983108:DNE983119 DXA983108:DXA983119 EGW983108:EGW983119 EQS983108:EQS983119 FAO983108:FAO983119 FKK983108:FKK983119 FUG983108:FUG983119 GEC983108:GEC983119 GNY983108:GNY983119 GXU983108:GXU983119 HHQ983108:HHQ983119 HRM983108:HRM983119 IBI983108:IBI983119 ILE983108:ILE983119 IVA983108:IVA983119 JEW983108:JEW983119 JOS983108:JOS983119 JYO983108:JYO983119 KIK983108:KIK983119 KSG983108:KSG983119 LCC983108:LCC983119 LLY983108:LLY983119 LVU983108:LVU983119 MFQ983108:MFQ983119 MPM983108:MPM983119 MZI983108:MZI983119 NJE983108:NJE983119 NTA983108:NTA983119 OCW983108:OCW983119 OMS983108:OMS983119 OWO983108:OWO983119 PGK983108:PGK983119 PQG983108:PQG983119 QAC983108:QAC983119 QJY983108:QJY983119 QTU983108:QTU983119 RDQ983108:RDQ983119 RNM983108:RNM983119 RXI983108:RXI983119 SHE983108:SHE983119 SRA983108:SRA983119 TAW983108:TAW983119 TKS983108:TKS983119 TUO983108:TUO983119 UEK983108:UEK983119 UOG983108:UOG983119 UYC983108:UYC983119 VHY983108:VHY983119 VRU983108:VRU983119 WBQ983108:WBQ983119 WLM983108:WLM983119 WVI983108:WVI983119 E1:E80 JA1:JA80 SW1:SW80 ACS1:ACS80 AMO1:AMO80 AWK1:AWK80 BGG1:BGG80 BQC1:BQC80 BZY1:BZY80 CJU1:CJU80 CTQ1:CTQ80 DDM1:DDM80 DNI1:DNI80 DXE1:DXE80 EHA1:EHA80 EQW1:EQW80 FAS1:FAS80 FKO1:FKO80 FUK1:FUK80 GEG1:GEG80 GOC1:GOC80 GXY1:GXY80 HHU1:HHU80 HRQ1:HRQ80 IBM1:IBM80 ILI1:ILI80 IVE1:IVE80 JFA1:JFA80 JOW1:JOW80 JYS1:JYS80 KIO1:KIO80 KSK1:KSK80 LCG1:LCG80 LMC1:LMC80 LVY1:LVY80 MFU1:MFU80 MPQ1:MPQ80 MZM1:MZM80 NJI1:NJI80 NTE1:NTE80 ODA1:ODA80 OMW1:OMW80 OWS1:OWS80 PGO1:PGO80 PQK1:PQK80 QAG1:QAG80 QKC1:QKC80 QTY1:QTY80 RDU1:RDU80 RNQ1:RNQ80 RXM1:RXM80 SHI1:SHI80 SRE1:SRE80 TBA1:TBA80 TKW1:TKW80 TUS1:TUS80 UEO1:UEO80 UOK1:UOK80 UYG1:UYG80 VIC1:VIC80 VRY1:VRY80 WBU1:WBU80 WLQ1:WLQ80 WVM1:WVM80 WVR1:XFD1048576 WLV1:WVH1048576 WBZ1:WLL1048576 VSD1:WBP1048576 VIH1:VRT1048576 UYL1:VHX1048576 UOP1:UYB1048576 UET1:UOF1048576 TUX1:UEJ1048576 TLB1:TUN1048576 TBF1:TKR1048576 SRJ1:TAV1048576 SHN1:SQZ1048576 RXR1:SHD1048576 RNV1:RXH1048576 RDZ1:RNL1048576 QUD1:RDP1048576 QKH1:QTT1048576 QAL1:QJX1048576 PQP1:QAB1048576 PGT1:PQF1048576 OWX1:PGJ1048576 ONB1:OWN1048576 ODF1:OMR1048576 NTJ1:OCV1048576 NJN1:NSZ1048576 MZR1:NJD1048576 MPV1:MZH1048576 MFZ1:MPL1048576 LWD1:MFP1048576 LMH1:LVT1048576 LCL1:LLX1048576 KSP1:LCB1048576 KIT1:KSF1048576 JYX1:KIJ1048576 JPB1:JYN1048576 JFF1:JOR1048576 IVJ1:JEV1048576 ILN1:IUZ1048576 IBR1:ILD1048576 HRV1:IBH1048576 HHZ1:HRL1048576 GYD1:HHP1048576 GOH1:GXT1048576 GEL1:GNX1048576 FUP1:GEB1048576 FKT1:FUF1048576 FAX1:FKJ1048576 ERB1:FAN1048576 EHF1:EQR1048576 DXJ1:EGV1048576 DNN1:DWZ1048576 DDR1:DND1048576 CTV1:DDH1048576 CJZ1:CTL1048576 CAD1:CJP1048576 BQH1:BZT1048576 BGL1:BPX1048576 AWP1:BGB1048576 AMT1:AWF1048576 ACX1:AMJ1048576 TB1:ACN1048576 JF1:SR1048576 J1:IV1048576 WVN9:WVQ65545 WLR9:WLU65545 WBV9:WBY65545 VRZ9:VSC65545 VID9:VIG65545 UYH9:UYK65545 UOL9:UOO65545 UEP9:UES65545 TUT9:TUW65545 TKX9:TLA65545 TBB9:TBE65545 SRF9:SRI65545 SHJ9:SHM65545 RXN9:RXQ65545 RNR9:RNU65545 RDV9:RDY65545 QTZ9:QUC65545 QKD9:QKG65545 QAH9:QAK65545 PQL9:PQO65545 PGP9:PGS65545 OWT9:OWW65545 OMX9:ONA65545 ODB9:ODE65545 NTF9:NTI65545 NJJ9:NJM65545 MZN9:MZQ65545 MPR9:MPU65545 MFV9:MFY65545 LVZ9:LWC65545 LMD9:LMG65545 LCH9:LCK65545 KSL9:KSO65545 KIP9:KIS65545 JYT9:JYW65545 JOX9:JPA65545 JFB9:JFE65545 IVF9:IVI65545 ILJ9:ILM65545 IBN9:IBQ65545 HRR9:HRU65545 HHV9:HHY65545 GXZ9:GYC65545 GOD9:GOG65545 GEH9:GEK65545 FUL9:FUO65545 FKP9:FKS65545 FAT9:FAW65545 EQX9:ERA65545 EHB9:EHE65545 DXF9:DXI65545 DNJ9:DNM65545 DDN9:DDQ65545 CTR9:CTU65545 CJV9:CJY65545 BZZ9:CAC65545 BQD9:BQG65545 BGH9:BGK65545 AWL9:AWO65545 AMP9:AMS65545 ACT9:ACW65545 SX9:TA65545 JB9:JE65545 F9:I65545 D38:D79 WVL38:WVL79 WLP38:WLP79 WBT38:WBT79 VRX38:VRX79 VIB38:VIB79 UYF38:UYF79 UOJ38:UOJ79 UEN38:UEN79 TUR38:TUR79 TKV38:TKV79 TAZ38:TAZ79 SRD38:SRD79 SHH38:SHH79 RXL38:RXL79 RNP38:RNP79 RDT38:RDT79 QTX38:QTX79 QKB38:QKB79 QAF38:QAF79 PQJ38:PQJ79 PGN38:PGN79 OWR38:OWR79 OMV38:OMV79 OCZ38:OCZ79 NTD38:NTD79 NJH38:NJH79 MZL38:MZL79 MPP38:MPP79 MFT38:MFT79 LVX38:LVX79 LMB38:LMB79 LCF38:LCF79 KSJ38:KSJ79 KIN38:KIN79 JYR38:JYR79 JOV38:JOV79 JEZ38:JEZ79 IVD38:IVD79 ILH38:ILH79 IBL38:IBL79 HRP38:HRP79 HHT38:HHT79 GXX38:GXX79 GOB38:GOB79 GEF38:GEF79 FUJ38:FUJ79 FKN38:FKN79 FAR38:FAR79 EQV38:EQV79 EGZ38:EGZ79 DXD38:DXD79 DNH38:DNH79 DDL38:DDL79 CTP38:CTP79 CJT38:CJT79 BZX38:BZX79 BQB38:BQB79 BGF38:BGF79 AWJ38:AWJ79 AMN38:AMN79 ACR38:ACR79 SV38:SV79 IZ38:IZ79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18"/>
  <sheetViews>
    <sheetView workbookViewId="0">
      <selection activeCell="C22" sqref="C22"/>
    </sheetView>
  </sheetViews>
  <sheetFormatPr baseColWidth="10" defaultRowHeight="11.25" x14ac:dyDescent="0.15"/>
  <cols>
    <col min="1" max="1" width="5.85546875" style="200" customWidth="1"/>
    <col min="2" max="2" width="15.42578125" style="200" customWidth="1"/>
    <col min="3" max="3" width="34.140625" style="200" customWidth="1"/>
    <col min="4" max="4" width="11.42578125" style="200"/>
    <col min="5" max="5" width="13.28515625" style="200" customWidth="1"/>
    <col min="6" max="7" width="15.7109375" style="200" customWidth="1"/>
    <col min="8" max="14" width="13.28515625" style="200" customWidth="1"/>
    <col min="15" max="15" width="13.28515625" style="208" customWidth="1"/>
    <col min="16" max="17" width="12.7109375" style="208" customWidth="1"/>
    <col min="18" max="18" width="13.42578125" style="170" customWidth="1"/>
    <col min="19" max="19" width="8.5703125" style="170" customWidth="1"/>
    <col min="20" max="24" width="11.42578125" style="170"/>
    <col min="25" max="25" width="9.42578125" style="170" customWidth="1"/>
    <col min="26" max="27" width="11.42578125" style="170"/>
    <col min="28" max="28" width="14.140625" style="170" bestFit="1" customWidth="1"/>
    <col min="29" max="29" width="17.140625" style="170" bestFit="1" customWidth="1"/>
    <col min="30" max="31" width="12.5703125" style="170" customWidth="1"/>
    <col min="32" max="47" width="8.140625" style="170" customWidth="1"/>
    <col min="48" max="52" width="12" style="170" customWidth="1"/>
    <col min="53" max="56" width="13.140625" style="170" hidden="1" customWidth="1"/>
    <col min="57" max="59" width="12" style="170" hidden="1" customWidth="1"/>
    <col min="60" max="91" width="12" style="170" customWidth="1"/>
    <col min="92" max="92" width="10.85546875" style="170" customWidth="1"/>
    <col min="93" max="256" width="11.42578125" style="170"/>
    <col min="257" max="257" width="5.85546875" style="170" customWidth="1"/>
    <col min="258" max="258" width="15.42578125" style="170" customWidth="1"/>
    <col min="259" max="259" width="34.140625" style="170" customWidth="1"/>
    <col min="260" max="260" width="11.42578125" style="170"/>
    <col min="261" max="261" width="13.28515625" style="170" customWidth="1"/>
    <col min="262" max="263" width="15.7109375" style="170" customWidth="1"/>
    <col min="264" max="271" width="13.28515625" style="170" customWidth="1"/>
    <col min="272" max="273" width="12.7109375" style="170" customWidth="1"/>
    <col min="274" max="274" width="13.42578125" style="170" customWidth="1"/>
    <col min="275" max="275" width="8.5703125" style="170" customWidth="1"/>
    <col min="276" max="280" width="11.42578125" style="170"/>
    <col min="281" max="281" width="9.42578125" style="170" customWidth="1"/>
    <col min="282" max="283" width="11.42578125" style="170"/>
    <col min="284" max="284" width="14.140625" style="170" bestFit="1" customWidth="1"/>
    <col min="285" max="285" width="17.140625" style="170" bestFit="1" customWidth="1"/>
    <col min="286" max="287" width="12.5703125" style="170" customWidth="1"/>
    <col min="288" max="303" width="8.140625" style="170" customWidth="1"/>
    <col min="304" max="308" width="12" style="170" customWidth="1"/>
    <col min="309" max="315" width="0" style="170" hidden="1" customWidth="1"/>
    <col min="316" max="347" width="12" style="170" customWidth="1"/>
    <col min="348" max="348" width="10.85546875" style="170" customWidth="1"/>
    <col min="349" max="512" width="11.42578125" style="170"/>
    <col min="513" max="513" width="5.85546875" style="170" customWidth="1"/>
    <col min="514" max="514" width="15.42578125" style="170" customWidth="1"/>
    <col min="515" max="515" width="34.140625" style="170" customWidth="1"/>
    <col min="516" max="516" width="11.42578125" style="170"/>
    <col min="517" max="517" width="13.28515625" style="170" customWidth="1"/>
    <col min="518" max="519" width="15.7109375" style="170" customWidth="1"/>
    <col min="520" max="527" width="13.28515625" style="170" customWidth="1"/>
    <col min="528" max="529" width="12.7109375" style="170" customWidth="1"/>
    <col min="530" max="530" width="13.42578125" style="170" customWidth="1"/>
    <col min="531" max="531" width="8.5703125" style="170" customWidth="1"/>
    <col min="532" max="536" width="11.42578125" style="170"/>
    <col min="537" max="537" width="9.42578125" style="170" customWidth="1"/>
    <col min="538" max="539" width="11.42578125" style="170"/>
    <col min="540" max="540" width="14.140625" style="170" bestFit="1" customWidth="1"/>
    <col min="541" max="541" width="17.140625" style="170" bestFit="1" customWidth="1"/>
    <col min="542" max="543" width="12.5703125" style="170" customWidth="1"/>
    <col min="544" max="559" width="8.140625" style="170" customWidth="1"/>
    <col min="560" max="564" width="12" style="170" customWidth="1"/>
    <col min="565" max="571" width="0" style="170" hidden="1" customWidth="1"/>
    <col min="572" max="603" width="12" style="170" customWidth="1"/>
    <col min="604" max="604" width="10.85546875" style="170" customWidth="1"/>
    <col min="605" max="768" width="11.42578125" style="170"/>
    <col min="769" max="769" width="5.85546875" style="170" customWidth="1"/>
    <col min="770" max="770" width="15.42578125" style="170" customWidth="1"/>
    <col min="771" max="771" width="34.140625" style="170" customWidth="1"/>
    <col min="772" max="772" width="11.42578125" style="170"/>
    <col min="773" max="773" width="13.28515625" style="170" customWidth="1"/>
    <col min="774" max="775" width="15.7109375" style="170" customWidth="1"/>
    <col min="776" max="783" width="13.28515625" style="170" customWidth="1"/>
    <col min="784" max="785" width="12.7109375" style="170" customWidth="1"/>
    <col min="786" max="786" width="13.42578125" style="170" customWidth="1"/>
    <col min="787" max="787" width="8.5703125" style="170" customWidth="1"/>
    <col min="788" max="792" width="11.42578125" style="170"/>
    <col min="793" max="793" width="9.42578125" style="170" customWidth="1"/>
    <col min="794" max="795" width="11.42578125" style="170"/>
    <col min="796" max="796" width="14.140625" style="170" bestFit="1" customWidth="1"/>
    <col min="797" max="797" width="17.140625" style="170" bestFit="1" customWidth="1"/>
    <col min="798" max="799" width="12.5703125" style="170" customWidth="1"/>
    <col min="800" max="815" width="8.140625" style="170" customWidth="1"/>
    <col min="816" max="820" width="12" style="170" customWidth="1"/>
    <col min="821" max="827" width="0" style="170" hidden="1" customWidth="1"/>
    <col min="828" max="859" width="12" style="170" customWidth="1"/>
    <col min="860" max="860" width="10.85546875" style="170" customWidth="1"/>
    <col min="861" max="1024" width="11.42578125" style="170"/>
    <col min="1025" max="1025" width="5.85546875" style="170" customWidth="1"/>
    <col min="1026" max="1026" width="15.42578125" style="170" customWidth="1"/>
    <col min="1027" max="1027" width="34.140625" style="170" customWidth="1"/>
    <col min="1028" max="1028" width="11.42578125" style="170"/>
    <col min="1029" max="1029" width="13.28515625" style="170" customWidth="1"/>
    <col min="1030" max="1031" width="15.7109375" style="170" customWidth="1"/>
    <col min="1032" max="1039" width="13.28515625" style="170" customWidth="1"/>
    <col min="1040" max="1041" width="12.7109375" style="170" customWidth="1"/>
    <col min="1042" max="1042" width="13.42578125" style="170" customWidth="1"/>
    <col min="1043" max="1043" width="8.5703125" style="170" customWidth="1"/>
    <col min="1044" max="1048" width="11.42578125" style="170"/>
    <col min="1049" max="1049" width="9.42578125" style="170" customWidth="1"/>
    <col min="1050" max="1051" width="11.42578125" style="170"/>
    <col min="1052" max="1052" width="14.140625" style="170" bestFit="1" customWidth="1"/>
    <col min="1053" max="1053" width="17.140625" style="170" bestFit="1" customWidth="1"/>
    <col min="1054" max="1055" width="12.5703125" style="170" customWidth="1"/>
    <col min="1056" max="1071" width="8.140625" style="170" customWidth="1"/>
    <col min="1072" max="1076" width="12" style="170" customWidth="1"/>
    <col min="1077" max="1083" width="0" style="170" hidden="1" customWidth="1"/>
    <col min="1084" max="1115" width="12" style="170" customWidth="1"/>
    <col min="1116" max="1116" width="10.85546875" style="170" customWidth="1"/>
    <col min="1117" max="1280" width="11.42578125" style="170"/>
    <col min="1281" max="1281" width="5.85546875" style="170" customWidth="1"/>
    <col min="1282" max="1282" width="15.42578125" style="170" customWidth="1"/>
    <col min="1283" max="1283" width="34.140625" style="170" customWidth="1"/>
    <col min="1284" max="1284" width="11.42578125" style="170"/>
    <col min="1285" max="1285" width="13.28515625" style="170" customWidth="1"/>
    <col min="1286" max="1287" width="15.7109375" style="170" customWidth="1"/>
    <col min="1288" max="1295" width="13.28515625" style="170" customWidth="1"/>
    <col min="1296" max="1297" width="12.7109375" style="170" customWidth="1"/>
    <col min="1298" max="1298" width="13.42578125" style="170" customWidth="1"/>
    <col min="1299" max="1299" width="8.5703125" style="170" customWidth="1"/>
    <col min="1300" max="1304" width="11.42578125" style="170"/>
    <col min="1305" max="1305" width="9.42578125" style="170" customWidth="1"/>
    <col min="1306" max="1307" width="11.42578125" style="170"/>
    <col min="1308" max="1308" width="14.140625" style="170" bestFit="1" customWidth="1"/>
    <col min="1309" max="1309" width="17.140625" style="170" bestFit="1" customWidth="1"/>
    <col min="1310" max="1311" width="12.5703125" style="170" customWidth="1"/>
    <col min="1312" max="1327" width="8.140625" style="170" customWidth="1"/>
    <col min="1328" max="1332" width="12" style="170" customWidth="1"/>
    <col min="1333" max="1339" width="0" style="170" hidden="1" customWidth="1"/>
    <col min="1340" max="1371" width="12" style="170" customWidth="1"/>
    <col min="1372" max="1372" width="10.85546875" style="170" customWidth="1"/>
    <col min="1373" max="1536" width="11.42578125" style="170"/>
    <col min="1537" max="1537" width="5.85546875" style="170" customWidth="1"/>
    <col min="1538" max="1538" width="15.42578125" style="170" customWidth="1"/>
    <col min="1539" max="1539" width="34.140625" style="170" customWidth="1"/>
    <col min="1540" max="1540" width="11.42578125" style="170"/>
    <col min="1541" max="1541" width="13.28515625" style="170" customWidth="1"/>
    <col min="1542" max="1543" width="15.7109375" style="170" customWidth="1"/>
    <col min="1544" max="1551" width="13.28515625" style="170" customWidth="1"/>
    <col min="1552" max="1553" width="12.7109375" style="170" customWidth="1"/>
    <col min="1554" max="1554" width="13.42578125" style="170" customWidth="1"/>
    <col min="1555" max="1555" width="8.5703125" style="170" customWidth="1"/>
    <col min="1556" max="1560" width="11.42578125" style="170"/>
    <col min="1561" max="1561" width="9.42578125" style="170" customWidth="1"/>
    <col min="1562" max="1563" width="11.42578125" style="170"/>
    <col min="1564" max="1564" width="14.140625" style="170" bestFit="1" customWidth="1"/>
    <col min="1565" max="1565" width="17.140625" style="170" bestFit="1" customWidth="1"/>
    <col min="1566" max="1567" width="12.5703125" style="170" customWidth="1"/>
    <col min="1568" max="1583" width="8.140625" style="170" customWidth="1"/>
    <col min="1584" max="1588" width="12" style="170" customWidth="1"/>
    <col min="1589" max="1595" width="0" style="170" hidden="1" customWidth="1"/>
    <col min="1596" max="1627" width="12" style="170" customWidth="1"/>
    <col min="1628" max="1628" width="10.85546875" style="170" customWidth="1"/>
    <col min="1629" max="1792" width="11.42578125" style="170"/>
    <col min="1793" max="1793" width="5.85546875" style="170" customWidth="1"/>
    <col min="1794" max="1794" width="15.42578125" style="170" customWidth="1"/>
    <col min="1795" max="1795" width="34.140625" style="170" customWidth="1"/>
    <col min="1796" max="1796" width="11.42578125" style="170"/>
    <col min="1797" max="1797" width="13.28515625" style="170" customWidth="1"/>
    <col min="1798" max="1799" width="15.7109375" style="170" customWidth="1"/>
    <col min="1800" max="1807" width="13.28515625" style="170" customWidth="1"/>
    <col min="1808" max="1809" width="12.7109375" style="170" customWidth="1"/>
    <col min="1810" max="1810" width="13.42578125" style="170" customWidth="1"/>
    <col min="1811" max="1811" width="8.5703125" style="170" customWidth="1"/>
    <col min="1812" max="1816" width="11.42578125" style="170"/>
    <col min="1817" max="1817" width="9.42578125" style="170" customWidth="1"/>
    <col min="1818" max="1819" width="11.42578125" style="170"/>
    <col min="1820" max="1820" width="14.140625" style="170" bestFit="1" customWidth="1"/>
    <col min="1821" max="1821" width="17.140625" style="170" bestFit="1" customWidth="1"/>
    <col min="1822" max="1823" width="12.5703125" style="170" customWidth="1"/>
    <col min="1824" max="1839" width="8.140625" style="170" customWidth="1"/>
    <col min="1840" max="1844" width="12" style="170" customWidth="1"/>
    <col min="1845" max="1851" width="0" style="170" hidden="1" customWidth="1"/>
    <col min="1852" max="1883" width="12" style="170" customWidth="1"/>
    <col min="1884" max="1884" width="10.85546875" style="170" customWidth="1"/>
    <col min="1885" max="2048" width="11.42578125" style="170"/>
    <col min="2049" max="2049" width="5.85546875" style="170" customWidth="1"/>
    <col min="2050" max="2050" width="15.42578125" style="170" customWidth="1"/>
    <col min="2051" max="2051" width="34.140625" style="170" customWidth="1"/>
    <col min="2052" max="2052" width="11.42578125" style="170"/>
    <col min="2053" max="2053" width="13.28515625" style="170" customWidth="1"/>
    <col min="2054" max="2055" width="15.7109375" style="170" customWidth="1"/>
    <col min="2056" max="2063" width="13.28515625" style="170" customWidth="1"/>
    <col min="2064" max="2065" width="12.7109375" style="170" customWidth="1"/>
    <col min="2066" max="2066" width="13.42578125" style="170" customWidth="1"/>
    <col min="2067" max="2067" width="8.5703125" style="170" customWidth="1"/>
    <col min="2068" max="2072" width="11.42578125" style="170"/>
    <col min="2073" max="2073" width="9.42578125" style="170" customWidth="1"/>
    <col min="2074" max="2075" width="11.42578125" style="170"/>
    <col min="2076" max="2076" width="14.140625" style="170" bestFit="1" customWidth="1"/>
    <col min="2077" max="2077" width="17.140625" style="170" bestFit="1" customWidth="1"/>
    <col min="2078" max="2079" width="12.5703125" style="170" customWidth="1"/>
    <col min="2080" max="2095" width="8.140625" style="170" customWidth="1"/>
    <col min="2096" max="2100" width="12" style="170" customWidth="1"/>
    <col min="2101" max="2107" width="0" style="170" hidden="1" customWidth="1"/>
    <col min="2108" max="2139" width="12" style="170" customWidth="1"/>
    <col min="2140" max="2140" width="10.85546875" style="170" customWidth="1"/>
    <col min="2141" max="2304" width="11.42578125" style="170"/>
    <col min="2305" max="2305" width="5.85546875" style="170" customWidth="1"/>
    <col min="2306" max="2306" width="15.42578125" style="170" customWidth="1"/>
    <col min="2307" max="2307" width="34.140625" style="170" customWidth="1"/>
    <col min="2308" max="2308" width="11.42578125" style="170"/>
    <col min="2309" max="2309" width="13.28515625" style="170" customWidth="1"/>
    <col min="2310" max="2311" width="15.7109375" style="170" customWidth="1"/>
    <col min="2312" max="2319" width="13.28515625" style="170" customWidth="1"/>
    <col min="2320" max="2321" width="12.7109375" style="170" customWidth="1"/>
    <col min="2322" max="2322" width="13.42578125" style="170" customWidth="1"/>
    <col min="2323" max="2323" width="8.5703125" style="170" customWidth="1"/>
    <col min="2324" max="2328" width="11.42578125" style="170"/>
    <col min="2329" max="2329" width="9.42578125" style="170" customWidth="1"/>
    <col min="2330" max="2331" width="11.42578125" style="170"/>
    <col min="2332" max="2332" width="14.140625" style="170" bestFit="1" customWidth="1"/>
    <col min="2333" max="2333" width="17.140625" style="170" bestFit="1" customWidth="1"/>
    <col min="2334" max="2335" width="12.5703125" style="170" customWidth="1"/>
    <col min="2336" max="2351" width="8.140625" style="170" customWidth="1"/>
    <col min="2352" max="2356" width="12" style="170" customWidth="1"/>
    <col min="2357" max="2363" width="0" style="170" hidden="1" customWidth="1"/>
    <col min="2364" max="2395" width="12" style="170" customWidth="1"/>
    <col min="2396" max="2396" width="10.85546875" style="170" customWidth="1"/>
    <col min="2397" max="2560" width="11.42578125" style="170"/>
    <col min="2561" max="2561" width="5.85546875" style="170" customWidth="1"/>
    <col min="2562" max="2562" width="15.42578125" style="170" customWidth="1"/>
    <col min="2563" max="2563" width="34.140625" style="170" customWidth="1"/>
    <col min="2564" max="2564" width="11.42578125" style="170"/>
    <col min="2565" max="2565" width="13.28515625" style="170" customWidth="1"/>
    <col min="2566" max="2567" width="15.7109375" style="170" customWidth="1"/>
    <col min="2568" max="2575" width="13.28515625" style="170" customWidth="1"/>
    <col min="2576" max="2577" width="12.7109375" style="170" customWidth="1"/>
    <col min="2578" max="2578" width="13.42578125" style="170" customWidth="1"/>
    <col min="2579" max="2579" width="8.5703125" style="170" customWidth="1"/>
    <col min="2580" max="2584" width="11.42578125" style="170"/>
    <col min="2585" max="2585" width="9.42578125" style="170" customWidth="1"/>
    <col min="2586" max="2587" width="11.42578125" style="170"/>
    <col min="2588" max="2588" width="14.140625" style="170" bestFit="1" customWidth="1"/>
    <col min="2589" max="2589" width="17.140625" style="170" bestFit="1" customWidth="1"/>
    <col min="2590" max="2591" width="12.5703125" style="170" customWidth="1"/>
    <col min="2592" max="2607" width="8.140625" style="170" customWidth="1"/>
    <col min="2608" max="2612" width="12" style="170" customWidth="1"/>
    <col min="2613" max="2619" width="0" style="170" hidden="1" customWidth="1"/>
    <col min="2620" max="2651" width="12" style="170" customWidth="1"/>
    <col min="2652" max="2652" width="10.85546875" style="170" customWidth="1"/>
    <col min="2653" max="2816" width="11.42578125" style="170"/>
    <col min="2817" max="2817" width="5.85546875" style="170" customWidth="1"/>
    <col min="2818" max="2818" width="15.42578125" style="170" customWidth="1"/>
    <col min="2819" max="2819" width="34.140625" style="170" customWidth="1"/>
    <col min="2820" max="2820" width="11.42578125" style="170"/>
    <col min="2821" max="2821" width="13.28515625" style="170" customWidth="1"/>
    <col min="2822" max="2823" width="15.7109375" style="170" customWidth="1"/>
    <col min="2824" max="2831" width="13.28515625" style="170" customWidth="1"/>
    <col min="2832" max="2833" width="12.7109375" style="170" customWidth="1"/>
    <col min="2834" max="2834" width="13.42578125" style="170" customWidth="1"/>
    <col min="2835" max="2835" width="8.5703125" style="170" customWidth="1"/>
    <col min="2836" max="2840" width="11.42578125" style="170"/>
    <col min="2841" max="2841" width="9.42578125" style="170" customWidth="1"/>
    <col min="2842" max="2843" width="11.42578125" style="170"/>
    <col min="2844" max="2844" width="14.140625" style="170" bestFit="1" customWidth="1"/>
    <col min="2845" max="2845" width="17.140625" style="170" bestFit="1" customWidth="1"/>
    <col min="2846" max="2847" width="12.5703125" style="170" customWidth="1"/>
    <col min="2848" max="2863" width="8.140625" style="170" customWidth="1"/>
    <col min="2864" max="2868" width="12" style="170" customWidth="1"/>
    <col min="2869" max="2875" width="0" style="170" hidden="1" customWidth="1"/>
    <col min="2876" max="2907" width="12" style="170" customWidth="1"/>
    <col min="2908" max="2908" width="10.85546875" style="170" customWidth="1"/>
    <col min="2909" max="3072" width="11.42578125" style="170"/>
    <col min="3073" max="3073" width="5.85546875" style="170" customWidth="1"/>
    <col min="3074" max="3074" width="15.42578125" style="170" customWidth="1"/>
    <col min="3075" max="3075" width="34.140625" style="170" customWidth="1"/>
    <col min="3076" max="3076" width="11.42578125" style="170"/>
    <col min="3077" max="3077" width="13.28515625" style="170" customWidth="1"/>
    <col min="3078" max="3079" width="15.7109375" style="170" customWidth="1"/>
    <col min="3080" max="3087" width="13.28515625" style="170" customWidth="1"/>
    <col min="3088" max="3089" width="12.7109375" style="170" customWidth="1"/>
    <col min="3090" max="3090" width="13.42578125" style="170" customWidth="1"/>
    <col min="3091" max="3091" width="8.5703125" style="170" customWidth="1"/>
    <col min="3092" max="3096" width="11.42578125" style="170"/>
    <col min="3097" max="3097" width="9.42578125" style="170" customWidth="1"/>
    <col min="3098" max="3099" width="11.42578125" style="170"/>
    <col min="3100" max="3100" width="14.140625" style="170" bestFit="1" customWidth="1"/>
    <col min="3101" max="3101" width="17.140625" style="170" bestFit="1" customWidth="1"/>
    <col min="3102" max="3103" width="12.5703125" style="170" customWidth="1"/>
    <col min="3104" max="3119" width="8.140625" style="170" customWidth="1"/>
    <col min="3120" max="3124" width="12" style="170" customWidth="1"/>
    <col min="3125" max="3131" width="0" style="170" hidden="1" customWidth="1"/>
    <col min="3132" max="3163" width="12" style="170" customWidth="1"/>
    <col min="3164" max="3164" width="10.85546875" style="170" customWidth="1"/>
    <col min="3165" max="3328" width="11.42578125" style="170"/>
    <col min="3329" max="3329" width="5.85546875" style="170" customWidth="1"/>
    <col min="3330" max="3330" width="15.42578125" style="170" customWidth="1"/>
    <col min="3331" max="3331" width="34.140625" style="170" customWidth="1"/>
    <col min="3332" max="3332" width="11.42578125" style="170"/>
    <col min="3333" max="3333" width="13.28515625" style="170" customWidth="1"/>
    <col min="3334" max="3335" width="15.7109375" style="170" customWidth="1"/>
    <col min="3336" max="3343" width="13.28515625" style="170" customWidth="1"/>
    <col min="3344" max="3345" width="12.7109375" style="170" customWidth="1"/>
    <col min="3346" max="3346" width="13.42578125" style="170" customWidth="1"/>
    <col min="3347" max="3347" width="8.5703125" style="170" customWidth="1"/>
    <col min="3348" max="3352" width="11.42578125" style="170"/>
    <col min="3353" max="3353" width="9.42578125" style="170" customWidth="1"/>
    <col min="3354" max="3355" width="11.42578125" style="170"/>
    <col min="3356" max="3356" width="14.140625" style="170" bestFit="1" customWidth="1"/>
    <col min="3357" max="3357" width="17.140625" style="170" bestFit="1" customWidth="1"/>
    <col min="3358" max="3359" width="12.5703125" style="170" customWidth="1"/>
    <col min="3360" max="3375" width="8.140625" style="170" customWidth="1"/>
    <col min="3376" max="3380" width="12" style="170" customWidth="1"/>
    <col min="3381" max="3387" width="0" style="170" hidden="1" customWidth="1"/>
    <col min="3388" max="3419" width="12" style="170" customWidth="1"/>
    <col min="3420" max="3420" width="10.85546875" style="170" customWidth="1"/>
    <col min="3421" max="3584" width="11.42578125" style="170"/>
    <col min="3585" max="3585" width="5.85546875" style="170" customWidth="1"/>
    <col min="3586" max="3586" width="15.42578125" style="170" customWidth="1"/>
    <col min="3587" max="3587" width="34.140625" style="170" customWidth="1"/>
    <col min="3588" max="3588" width="11.42578125" style="170"/>
    <col min="3589" max="3589" width="13.28515625" style="170" customWidth="1"/>
    <col min="3590" max="3591" width="15.7109375" style="170" customWidth="1"/>
    <col min="3592" max="3599" width="13.28515625" style="170" customWidth="1"/>
    <col min="3600" max="3601" width="12.7109375" style="170" customWidth="1"/>
    <col min="3602" max="3602" width="13.42578125" style="170" customWidth="1"/>
    <col min="3603" max="3603" width="8.5703125" style="170" customWidth="1"/>
    <col min="3604" max="3608" width="11.42578125" style="170"/>
    <col min="3609" max="3609" width="9.42578125" style="170" customWidth="1"/>
    <col min="3610" max="3611" width="11.42578125" style="170"/>
    <col min="3612" max="3612" width="14.140625" style="170" bestFit="1" customWidth="1"/>
    <col min="3613" max="3613" width="17.140625" style="170" bestFit="1" customWidth="1"/>
    <col min="3614" max="3615" width="12.5703125" style="170" customWidth="1"/>
    <col min="3616" max="3631" width="8.140625" style="170" customWidth="1"/>
    <col min="3632" max="3636" width="12" style="170" customWidth="1"/>
    <col min="3637" max="3643" width="0" style="170" hidden="1" customWidth="1"/>
    <col min="3644" max="3675" width="12" style="170" customWidth="1"/>
    <col min="3676" max="3676" width="10.85546875" style="170" customWidth="1"/>
    <col min="3677" max="3840" width="11.42578125" style="170"/>
    <col min="3841" max="3841" width="5.85546875" style="170" customWidth="1"/>
    <col min="3842" max="3842" width="15.42578125" style="170" customWidth="1"/>
    <col min="3843" max="3843" width="34.140625" style="170" customWidth="1"/>
    <col min="3844" max="3844" width="11.42578125" style="170"/>
    <col min="3845" max="3845" width="13.28515625" style="170" customWidth="1"/>
    <col min="3846" max="3847" width="15.7109375" style="170" customWidth="1"/>
    <col min="3848" max="3855" width="13.28515625" style="170" customWidth="1"/>
    <col min="3856" max="3857" width="12.7109375" style="170" customWidth="1"/>
    <col min="3858" max="3858" width="13.42578125" style="170" customWidth="1"/>
    <col min="3859" max="3859" width="8.5703125" style="170" customWidth="1"/>
    <col min="3860" max="3864" width="11.42578125" style="170"/>
    <col min="3865" max="3865" width="9.42578125" style="170" customWidth="1"/>
    <col min="3866" max="3867" width="11.42578125" style="170"/>
    <col min="3868" max="3868" width="14.140625" style="170" bestFit="1" customWidth="1"/>
    <col min="3869" max="3869" width="17.140625" style="170" bestFit="1" customWidth="1"/>
    <col min="3870" max="3871" width="12.5703125" style="170" customWidth="1"/>
    <col min="3872" max="3887" width="8.140625" style="170" customWidth="1"/>
    <col min="3888" max="3892" width="12" style="170" customWidth="1"/>
    <col min="3893" max="3899" width="0" style="170" hidden="1" customWidth="1"/>
    <col min="3900" max="3931" width="12" style="170" customWidth="1"/>
    <col min="3932" max="3932" width="10.85546875" style="170" customWidth="1"/>
    <col min="3933" max="4096" width="11.42578125" style="170"/>
    <col min="4097" max="4097" width="5.85546875" style="170" customWidth="1"/>
    <col min="4098" max="4098" width="15.42578125" style="170" customWidth="1"/>
    <col min="4099" max="4099" width="34.140625" style="170" customWidth="1"/>
    <col min="4100" max="4100" width="11.42578125" style="170"/>
    <col min="4101" max="4101" width="13.28515625" style="170" customWidth="1"/>
    <col min="4102" max="4103" width="15.7109375" style="170" customWidth="1"/>
    <col min="4104" max="4111" width="13.28515625" style="170" customWidth="1"/>
    <col min="4112" max="4113" width="12.7109375" style="170" customWidth="1"/>
    <col min="4114" max="4114" width="13.42578125" style="170" customWidth="1"/>
    <col min="4115" max="4115" width="8.5703125" style="170" customWidth="1"/>
    <col min="4116" max="4120" width="11.42578125" style="170"/>
    <col min="4121" max="4121" width="9.42578125" style="170" customWidth="1"/>
    <col min="4122" max="4123" width="11.42578125" style="170"/>
    <col min="4124" max="4124" width="14.140625" style="170" bestFit="1" customWidth="1"/>
    <col min="4125" max="4125" width="17.140625" style="170" bestFit="1" customWidth="1"/>
    <col min="4126" max="4127" width="12.5703125" style="170" customWidth="1"/>
    <col min="4128" max="4143" width="8.140625" style="170" customWidth="1"/>
    <col min="4144" max="4148" width="12" style="170" customWidth="1"/>
    <col min="4149" max="4155" width="0" style="170" hidden="1" customWidth="1"/>
    <col min="4156" max="4187" width="12" style="170" customWidth="1"/>
    <col min="4188" max="4188" width="10.85546875" style="170" customWidth="1"/>
    <col min="4189" max="4352" width="11.42578125" style="170"/>
    <col min="4353" max="4353" width="5.85546875" style="170" customWidth="1"/>
    <col min="4354" max="4354" width="15.42578125" style="170" customWidth="1"/>
    <col min="4355" max="4355" width="34.140625" style="170" customWidth="1"/>
    <col min="4356" max="4356" width="11.42578125" style="170"/>
    <col min="4357" max="4357" width="13.28515625" style="170" customWidth="1"/>
    <col min="4358" max="4359" width="15.7109375" style="170" customWidth="1"/>
    <col min="4360" max="4367" width="13.28515625" style="170" customWidth="1"/>
    <col min="4368" max="4369" width="12.7109375" style="170" customWidth="1"/>
    <col min="4370" max="4370" width="13.42578125" style="170" customWidth="1"/>
    <col min="4371" max="4371" width="8.5703125" style="170" customWidth="1"/>
    <col min="4372" max="4376" width="11.42578125" style="170"/>
    <col min="4377" max="4377" width="9.42578125" style="170" customWidth="1"/>
    <col min="4378" max="4379" width="11.42578125" style="170"/>
    <col min="4380" max="4380" width="14.140625" style="170" bestFit="1" customWidth="1"/>
    <col min="4381" max="4381" width="17.140625" style="170" bestFit="1" customWidth="1"/>
    <col min="4382" max="4383" width="12.5703125" style="170" customWidth="1"/>
    <col min="4384" max="4399" width="8.140625" style="170" customWidth="1"/>
    <col min="4400" max="4404" width="12" style="170" customWidth="1"/>
    <col min="4405" max="4411" width="0" style="170" hidden="1" customWidth="1"/>
    <col min="4412" max="4443" width="12" style="170" customWidth="1"/>
    <col min="4444" max="4444" width="10.85546875" style="170" customWidth="1"/>
    <col min="4445" max="4608" width="11.42578125" style="170"/>
    <col min="4609" max="4609" width="5.85546875" style="170" customWidth="1"/>
    <col min="4610" max="4610" width="15.42578125" style="170" customWidth="1"/>
    <col min="4611" max="4611" width="34.140625" style="170" customWidth="1"/>
    <col min="4612" max="4612" width="11.42578125" style="170"/>
    <col min="4613" max="4613" width="13.28515625" style="170" customWidth="1"/>
    <col min="4614" max="4615" width="15.7109375" style="170" customWidth="1"/>
    <col min="4616" max="4623" width="13.28515625" style="170" customWidth="1"/>
    <col min="4624" max="4625" width="12.7109375" style="170" customWidth="1"/>
    <col min="4626" max="4626" width="13.42578125" style="170" customWidth="1"/>
    <col min="4627" max="4627" width="8.5703125" style="170" customWidth="1"/>
    <col min="4628" max="4632" width="11.42578125" style="170"/>
    <col min="4633" max="4633" width="9.42578125" style="170" customWidth="1"/>
    <col min="4634" max="4635" width="11.42578125" style="170"/>
    <col min="4636" max="4636" width="14.140625" style="170" bestFit="1" customWidth="1"/>
    <col min="4637" max="4637" width="17.140625" style="170" bestFit="1" customWidth="1"/>
    <col min="4638" max="4639" width="12.5703125" style="170" customWidth="1"/>
    <col min="4640" max="4655" width="8.140625" style="170" customWidth="1"/>
    <col min="4656" max="4660" width="12" style="170" customWidth="1"/>
    <col min="4661" max="4667" width="0" style="170" hidden="1" customWidth="1"/>
    <col min="4668" max="4699" width="12" style="170" customWidth="1"/>
    <col min="4700" max="4700" width="10.85546875" style="170" customWidth="1"/>
    <col min="4701" max="4864" width="11.42578125" style="170"/>
    <col min="4865" max="4865" width="5.85546875" style="170" customWidth="1"/>
    <col min="4866" max="4866" width="15.42578125" style="170" customWidth="1"/>
    <col min="4867" max="4867" width="34.140625" style="170" customWidth="1"/>
    <col min="4868" max="4868" width="11.42578125" style="170"/>
    <col min="4869" max="4869" width="13.28515625" style="170" customWidth="1"/>
    <col min="4870" max="4871" width="15.7109375" style="170" customWidth="1"/>
    <col min="4872" max="4879" width="13.28515625" style="170" customWidth="1"/>
    <col min="4880" max="4881" width="12.7109375" style="170" customWidth="1"/>
    <col min="4882" max="4882" width="13.42578125" style="170" customWidth="1"/>
    <col min="4883" max="4883" width="8.5703125" style="170" customWidth="1"/>
    <col min="4884" max="4888" width="11.42578125" style="170"/>
    <col min="4889" max="4889" width="9.42578125" style="170" customWidth="1"/>
    <col min="4890" max="4891" width="11.42578125" style="170"/>
    <col min="4892" max="4892" width="14.140625" style="170" bestFit="1" customWidth="1"/>
    <col min="4893" max="4893" width="17.140625" style="170" bestFit="1" customWidth="1"/>
    <col min="4894" max="4895" width="12.5703125" style="170" customWidth="1"/>
    <col min="4896" max="4911" width="8.140625" style="170" customWidth="1"/>
    <col min="4912" max="4916" width="12" style="170" customWidth="1"/>
    <col min="4917" max="4923" width="0" style="170" hidden="1" customWidth="1"/>
    <col min="4924" max="4955" width="12" style="170" customWidth="1"/>
    <col min="4956" max="4956" width="10.85546875" style="170" customWidth="1"/>
    <col min="4957" max="5120" width="11.42578125" style="170"/>
    <col min="5121" max="5121" width="5.85546875" style="170" customWidth="1"/>
    <col min="5122" max="5122" width="15.42578125" style="170" customWidth="1"/>
    <col min="5123" max="5123" width="34.140625" style="170" customWidth="1"/>
    <col min="5124" max="5124" width="11.42578125" style="170"/>
    <col min="5125" max="5125" width="13.28515625" style="170" customWidth="1"/>
    <col min="5126" max="5127" width="15.7109375" style="170" customWidth="1"/>
    <col min="5128" max="5135" width="13.28515625" style="170" customWidth="1"/>
    <col min="5136" max="5137" width="12.7109375" style="170" customWidth="1"/>
    <col min="5138" max="5138" width="13.42578125" style="170" customWidth="1"/>
    <col min="5139" max="5139" width="8.5703125" style="170" customWidth="1"/>
    <col min="5140" max="5144" width="11.42578125" style="170"/>
    <col min="5145" max="5145" width="9.42578125" style="170" customWidth="1"/>
    <col min="5146" max="5147" width="11.42578125" style="170"/>
    <col min="5148" max="5148" width="14.140625" style="170" bestFit="1" customWidth="1"/>
    <col min="5149" max="5149" width="17.140625" style="170" bestFit="1" customWidth="1"/>
    <col min="5150" max="5151" width="12.5703125" style="170" customWidth="1"/>
    <col min="5152" max="5167" width="8.140625" style="170" customWidth="1"/>
    <col min="5168" max="5172" width="12" style="170" customWidth="1"/>
    <col min="5173" max="5179" width="0" style="170" hidden="1" customWidth="1"/>
    <col min="5180" max="5211" width="12" style="170" customWidth="1"/>
    <col min="5212" max="5212" width="10.85546875" style="170" customWidth="1"/>
    <col min="5213" max="5376" width="11.42578125" style="170"/>
    <col min="5377" max="5377" width="5.85546875" style="170" customWidth="1"/>
    <col min="5378" max="5378" width="15.42578125" style="170" customWidth="1"/>
    <col min="5379" max="5379" width="34.140625" style="170" customWidth="1"/>
    <col min="5380" max="5380" width="11.42578125" style="170"/>
    <col min="5381" max="5381" width="13.28515625" style="170" customWidth="1"/>
    <col min="5382" max="5383" width="15.7109375" style="170" customWidth="1"/>
    <col min="5384" max="5391" width="13.28515625" style="170" customWidth="1"/>
    <col min="5392" max="5393" width="12.7109375" style="170" customWidth="1"/>
    <col min="5394" max="5394" width="13.42578125" style="170" customWidth="1"/>
    <col min="5395" max="5395" width="8.5703125" style="170" customWidth="1"/>
    <col min="5396" max="5400" width="11.42578125" style="170"/>
    <col min="5401" max="5401" width="9.42578125" style="170" customWidth="1"/>
    <col min="5402" max="5403" width="11.42578125" style="170"/>
    <col min="5404" max="5404" width="14.140625" style="170" bestFit="1" customWidth="1"/>
    <col min="5405" max="5405" width="17.140625" style="170" bestFit="1" customWidth="1"/>
    <col min="5406" max="5407" width="12.5703125" style="170" customWidth="1"/>
    <col min="5408" max="5423" width="8.140625" style="170" customWidth="1"/>
    <col min="5424" max="5428" width="12" style="170" customWidth="1"/>
    <col min="5429" max="5435" width="0" style="170" hidden="1" customWidth="1"/>
    <col min="5436" max="5467" width="12" style="170" customWidth="1"/>
    <col min="5468" max="5468" width="10.85546875" style="170" customWidth="1"/>
    <col min="5469" max="5632" width="11.42578125" style="170"/>
    <col min="5633" max="5633" width="5.85546875" style="170" customWidth="1"/>
    <col min="5634" max="5634" width="15.42578125" style="170" customWidth="1"/>
    <col min="5635" max="5635" width="34.140625" style="170" customWidth="1"/>
    <col min="5636" max="5636" width="11.42578125" style="170"/>
    <col min="5637" max="5637" width="13.28515625" style="170" customWidth="1"/>
    <col min="5638" max="5639" width="15.7109375" style="170" customWidth="1"/>
    <col min="5640" max="5647" width="13.28515625" style="170" customWidth="1"/>
    <col min="5648" max="5649" width="12.7109375" style="170" customWidth="1"/>
    <col min="5650" max="5650" width="13.42578125" style="170" customWidth="1"/>
    <col min="5651" max="5651" width="8.5703125" style="170" customWidth="1"/>
    <col min="5652" max="5656" width="11.42578125" style="170"/>
    <col min="5657" max="5657" width="9.42578125" style="170" customWidth="1"/>
    <col min="5658" max="5659" width="11.42578125" style="170"/>
    <col min="5660" max="5660" width="14.140625" style="170" bestFit="1" customWidth="1"/>
    <col min="5661" max="5661" width="17.140625" style="170" bestFit="1" customWidth="1"/>
    <col min="5662" max="5663" width="12.5703125" style="170" customWidth="1"/>
    <col min="5664" max="5679" width="8.140625" style="170" customWidth="1"/>
    <col min="5680" max="5684" width="12" style="170" customWidth="1"/>
    <col min="5685" max="5691" width="0" style="170" hidden="1" customWidth="1"/>
    <col min="5692" max="5723" width="12" style="170" customWidth="1"/>
    <col min="5724" max="5724" width="10.85546875" style="170" customWidth="1"/>
    <col min="5725" max="5888" width="11.42578125" style="170"/>
    <col min="5889" max="5889" width="5.85546875" style="170" customWidth="1"/>
    <col min="5890" max="5890" width="15.42578125" style="170" customWidth="1"/>
    <col min="5891" max="5891" width="34.140625" style="170" customWidth="1"/>
    <col min="5892" max="5892" width="11.42578125" style="170"/>
    <col min="5893" max="5893" width="13.28515625" style="170" customWidth="1"/>
    <col min="5894" max="5895" width="15.7109375" style="170" customWidth="1"/>
    <col min="5896" max="5903" width="13.28515625" style="170" customWidth="1"/>
    <col min="5904" max="5905" width="12.7109375" style="170" customWidth="1"/>
    <col min="5906" max="5906" width="13.42578125" style="170" customWidth="1"/>
    <col min="5907" max="5907" width="8.5703125" style="170" customWidth="1"/>
    <col min="5908" max="5912" width="11.42578125" style="170"/>
    <col min="5913" max="5913" width="9.42578125" style="170" customWidth="1"/>
    <col min="5914" max="5915" width="11.42578125" style="170"/>
    <col min="5916" max="5916" width="14.140625" style="170" bestFit="1" customWidth="1"/>
    <col min="5917" max="5917" width="17.140625" style="170" bestFit="1" customWidth="1"/>
    <col min="5918" max="5919" width="12.5703125" style="170" customWidth="1"/>
    <col min="5920" max="5935" width="8.140625" style="170" customWidth="1"/>
    <col min="5936" max="5940" width="12" style="170" customWidth="1"/>
    <col min="5941" max="5947" width="0" style="170" hidden="1" customWidth="1"/>
    <col min="5948" max="5979" width="12" style="170" customWidth="1"/>
    <col min="5980" max="5980" width="10.85546875" style="170" customWidth="1"/>
    <col min="5981" max="6144" width="11.42578125" style="170"/>
    <col min="6145" max="6145" width="5.85546875" style="170" customWidth="1"/>
    <col min="6146" max="6146" width="15.42578125" style="170" customWidth="1"/>
    <col min="6147" max="6147" width="34.140625" style="170" customWidth="1"/>
    <col min="6148" max="6148" width="11.42578125" style="170"/>
    <col min="6149" max="6149" width="13.28515625" style="170" customWidth="1"/>
    <col min="6150" max="6151" width="15.7109375" style="170" customWidth="1"/>
    <col min="6152" max="6159" width="13.28515625" style="170" customWidth="1"/>
    <col min="6160" max="6161" width="12.7109375" style="170" customWidth="1"/>
    <col min="6162" max="6162" width="13.42578125" style="170" customWidth="1"/>
    <col min="6163" max="6163" width="8.5703125" style="170" customWidth="1"/>
    <col min="6164" max="6168" width="11.42578125" style="170"/>
    <col min="6169" max="6169" width="9.42578125" style="170" customWidth="1"/>
    <col min="6170" max="6171" width="11.42578125" style="170"/>
    <col min="6172" max="6172" width="14.140625" style="170" bestFit="1" customWidth="1"/>
    <col min="6173" max="6173" width="17.140625" style="170" bestFit="1" customWidth="1"/>
    <col min="6174" max="6175" width="12.5703125" style="170" customWidth="1"/>
    <col min="6176" max="6191" width="8.140625" style="170" customWidth="1"/>
    <col min="6192" max="6196" width="12" style="170" customWidth="1"/>
    <col min="6197" max="6203" width="0" style="170" hidden="1" customWidth="1"/>
    <col min="6204" max="6235" width="12" style="170" customWidth="1"/>
    <col min="6236" max="6236" width="10.85546875" style="170" customWidth="1"/>
    <col min="6237" max="6400" width="11.42578125" style="170"/>
    <col min="6401" max="6401" width="5.85546875" style="170" customWidth="1"/>
    <col min="6402" max="6402" width="15.42578125" style="170" customWidth="1"/>
    <col min="6403" max="6403" width="34.140625" style="170" customWidth="1"/>
    <col min="6404" max="6404" width="11.42578125" style="170"/>
    <col min="6405" max="6405" width="13.28515625" style="170" customWidth="1"/>
    <col min="6406" max="6407" width="15.7109375" style="170" customWidth="1"/>
    <col min="6408" max="6415" width="13.28515625" style="170" customWidth="1"/>
    <col min="6416" max="6417" width="12.7109375" style="170" customWidth="1"/>
    <col min="6418" max="6418" width="13.42578125" style="170" customWidth="1"/>
    <col min="6419" max="6419" width="8.5703125" style="170" customWidth="1"/>
    <col min="6420" max="6424" width="11.42578125" style="170"/>
    <col min="6425" max="6425" width="9.42578125" style="170" customWidth="1"/>
    <col min="6426" max="6427" width="11.42578125" style="170"/>
    <col min="6428" max="6428" width="14.140625" style="170" bestFit="1" customWidth="1"/>
    <col min="6429" max="6429" width="17.140625" style="170" bestFit="1" customWidth="1"/>
    <col min="6430" max="6431" width="12.5703125" style="170" customWidth="1"/>
    <col min="6432" max="6447" width="8.140625" style="170" customWidth="1"/>
    <col min="6448" max="6452" width="12" style="170" customWidth="1"/>
    <col min="6453" max="6459" width="0" style="170" hidden="1" customWidth="1"/>
    <col min="6460" max="6491" width="12" style="170" customWidth="1"/>
    <col min="6492" max="6492" width="10.85546875" style="170" customWidth="1"/>
    <col min="6493" max="6656" width="11.42578125" style="170"/>
    <col min="6657" max="6657" width="5.85546875" style="170" customWidth="1"/>
    <col min="6658" max="6658" width="15.42578125" style="170" customWidth="1"/>
    <col min="6659" max="6659" width="34.140625" style="170" customWidth="1"/>
    <col min="6660" max="6660" width="11.42578125" style="170"/>
    <col min="6661" max="6661" width="13.28515625" style="170" customWidth="1"/>
    <col min="6662" max="6663" width="15.7109375" style="170" customWidth="1"/>
    <col min="6664" max="6671" width="13.28515625" style="170" customWidth="1"/>
    <col min="6672" max="6673" width="12.7109375" style="170" customWidth="1"/>
    <col min="6674" max="6674" width="13.42578125" style="170" customWidth="1"/>
    <col min="6675" max="6675" width="8.5703125" style="170" customWidth="1"/>
    <col min="6676" max="6680" width="11.42578125" style="170"/>
    <col min="6681" max="6681" width="9.42578125" style="170" customWidth="1"/>
    <col min="6682" max="6683" width="11.42578125" style="170"/>
    <col min="6684" max="6684" width="14.140625" style="170" bestFit="1" customWidth="1"/>
    <col min="6685" max="6685" width="17.140625" style="170" bestFit="1" customWidth="1"/>
    <col min="6686" max="6687" width="12.5703125" style="170" customWidth="1"/>
    <col min="6688" max="6703" width="8.140625" style="170" customWidth="1"/>
    <col min="6704" max="6708" width="12" style="170" customWidth="1"/>
    <col min="6709" max="6715" width="0" style="170" hidden="1" customWidth="1"/>
    <col min="6716" max="6747" width="12" style="170" customWidth="1"/>
    <col min="6748" max="6748" width="10.85546875" style="170" customWidth="1"/>
    <col min="6749" max="6912" width="11.42578125" style="170"/>
    <col min="6913" max="6913" width="5.85546875" style="170" customWidth="1"/>
    <col min="6914" max="6914" width="15.42578125" style="170" customWidth="1"/>
    <col min="6915" max="6915" width="34.140625" style="170" customWidth="1"/>
    <col min="6916" max="6916" width="11.42578125" style="170"/>
    <col min="6917" max="6917" width="13.28515625" style="170" customWidth="1"/>
    <col min="6918" max="6919" width="15.7109375" style="170" customWidth="1"/>
    <col min="6920" max="6927" width="13.28515625" style="170" customWidth="1"/>
    <col min="6928" max="6929" width="12.7109375" style="170" customWidth="1"/>
    <col min="6930" max="6930" width="13.42578125" style="170" customWidth="1"/>
    <col min="6931" max="6931" width="8.5703125" style="170" customWidth="1"/>
    <col min="6932" max="6936" width="11.42578125" style="170"/>
    <col min="6937" max="6937" width="9.42578125" style="170" customWidth="1"/>
    <col min="6938" max="6939" width="11.42578125" style="170"/>
    <col min="6940" max="6940" width="14.140625" style="170" bestFit="1" customWidth="1"/>
    <col min="6941" max="6941" width="17.140625" style="170" bestFit="1" customWidth="1"/>
    <col min="6942" max="6943" width="12.5703125" style="170" customWidth="1"/>
    <col min="6944" max="6959" width="8.140625" style="170" customWidth="1"/>
    <col min="6960" max="6964" width="12" style="170" customWidth="1"/>
    <col min="6965" max="6971" width="0" style="170" hidden="1" customWidth="1"/>
    <col min="6972" max="7003" width="12" style="170" customWidth="1"/>
    <col min="7004" max="7004" width="10.85546875" style="170" customWidth="1"/>
    <col min="7005" max="7168" width="11.42578125" style="170"/>
    <col min="7169" max="7169" width="5.85546875" style="170" customWidth="1"/>
    <col min="7170" max="7170" width="15.42578125" style="170" customWidth="1"/>
    <col min="7171" max="7171" width="34.140625" style="170" customWidth="1"/>
    <col min="7172" max="7172" width="11.42578125" style="170"/>
    <col min="7173" max="7173" width="13.28515625" style="170" customWidth="1"/>
    <col min="7174" max="7175" width="15.7109375" style="170" customWidth="1"/>
    <col min="7176" max="7183" width="13.28515625" style="170" customWidth="1"/>
    <col min="7184" max="7185" width="12.7109375" style="170" customWidth="1"/>
    <col min="7186" max="7186" width="13.42578125" style="170" customWidth="1"/>
    <col min="7187" max="7187" width="8.5703125" style="170" customWidth="1"/>
    <col min="7188" max="7192" width="11.42578125" style="170"/>
    <col min="7193" max="7193" width="9.42578125" style="170" customWidth="1"/>
    <col min="7194" max="7195" width="11.42578125" style="170"/>
    <col min="7196" max="7196" width="14.140625" style="170" bestFit="1" customWidth="1"/>
    <col min="7197" max="7197" width="17.140625" style="170" bestFit="1" customWidth="1"/>
    <col min="7198" max="7199" width="12.5703125" style="170" customWidth="1"/>
    <col min="7200" max="7215" width="8.140625" style="170" customWidth="1"/>
    <col min="7216" max="7220" width="12" style="170" customWidth="1"/>
    <col min="7221" max="7227" width="0" style="170" hidden="1" customWidth="1"/>
    <col min="7228" max="7259" width="12" style="170" customWidth="1"/>
    <col min="7260" max="7260" width="10.85546875" style="170" customWidth="1"/>
    <col min="7261" max="7424" width="11.42578125" style="170"/>
    <col min="7425" max="7425" width="5.85546875" style="170" customWidth="1"/>
    <col min="7426" max="7426" width="15.42578125" style="170" customWidth="1"/>
    <col min="7427" max="7427" width="34.140625" style="170" customWidth="1"/>
    <col min="7428" max="7428" width="11.42578125" style="170"/>
    <col min="7429" max="7429" width="13.28515625" style="170" customWidth="1"/>
    <col min="7430" max="7431" width="15.7109375" style="170" customWidth="1"/>
    <col min="7432" max="7439" width="13.28515625" style="170" customWidth="1"/>
    <col min="7440" max="7441" width="12.7109375" style="170" customWidth="1"/>
    <col min="7442" max="7442" width="13.42578125" style="170" customWidth="1"/>
    <col min="7443" max="7443" width="8.5703125" style="170" customWidth="1"/>
    <col min="7444" max="7448" width="11.42578125" style="170"/>
    <col min="7449" max="7449" width="9.42578125" style="170" customWidth="1"/>
    <col min="7450" max="7451" width="11.42578125" style="170"/>
    <col min="7452" max="7452" width="14.140625" style="170" bestFit="1" customWidth="1"/>
    <col min="7453" max="7453" width="17.140625" style="170" bestFit="1" customWidth="1"/>
    <col min="7454" max="7455" width="12.5703125" style="170" customWidth="1"/>
    <col min="7456" max="7471" width="8.140625" style="170" customWidth="1"/>
    <col min="7472" max="7476" width="12" style="170" customWidth="1"/>
    <col min="7477" max="7483" width="0" style="170" hidden="1" customWidth="1"/>
    <col min="7484" max="7515" width="12" style="170" customWidth="1"/>
    <col min="7516" max="7516" width="10.85546875" style="170" customWidth="1"/>
    <col min="7517" max="7680" width="11.42578125" style="170"/>
    <col min="7681" max="7681" width="5.85546875" style="170" customWidth="1"/>
    <col min="7682" max="7682" width="15.42578125" style="170" customWidth="1"/>
    <col min="7683" max="7683" width="34.140625" style="170" customWidth="1"/>
    <col min="7684" max="7684" width="11.42578125" style="170"/>
    <col min="7685" max="7685" width="13.28515625" style="170" customWidth="1"/>
    <col min="7686" max="7687" width="15.7109375" style="170" customWidth="1"/>
    <col min="7688" max="7695" width="13.28515625" style="170" customWidth="1"/>
    <col min="7696" max="7697" width="12.7109375" style="170" customWidth="1"/>
    <col min="7698" max="7698" width="13.42578125" style="170" customWidth="1"/>
    <col min="7699" max="7699" width="8.5703125" style="170" customWidth="1"/>
    <col min="7700" max="7704" width="11.42578125" style="170"/>
    <col min="7705" max="7705" width="9.42578125" style="170" customWidth="1"/>
    <col min="7706" max="7707" width="11.42578125" style="170"/>
    <col min="7708" max="7708" width="14.140625" style="170" bestFit="1" customWidth="1"/>
    <col min="7709" max="7709" width="17.140625" style="170" bestFit="1" customWidth="1"/>
    <col min="7710" max="7711" width="12.5703125" style="170" customWidth="1"/>
    <col min="7712" max="7727" width="8.140625" style="170" customWidth="1"/>
    <col min="7728" max="7732" width="12" style="170" customWidth="1"/>
    <col min="7733" max="7739" width="0" style="170" hidden="1" customWidth="1"/>
    <col min="7740" max="7771" width="12" style="170" customWidth="1"/>
    <col min="7772" max="7772" width="10.85546875" style="170" customWidth="1"/>
    <col min="7773" max="7936" width="11.42578125" style="170"/>
    <col min="7937" max="7937" width="5.85546875" style="170" customWidth="1"/>
    <col min="7938" max="7938" width="15.42578125" style="170" customWidth="1"/>
    <col min="7939" max="7939" width="34.140625" style="170" customWidth="1"/>
    <col min="7940" max="7940" width="11.42578125" style="170"/>
    <col min="7941" max="7941" width="13.28515625" style="170" customWidth="1"/>
    <col min="7942" max="7943" width="15.7109375" style="170" customWidth="1"/>
    <col min="7944" max="7951" width="13.28515625" style="170" customWidth="1"/>
    <col min="7952" max="7953" width="12.7109375" style="170" customWidth="1"/>
    <col min="7954" max="7954" width="13.42578125" style="170" customWidth="1"/>
    <col min="7955" max="7955" width="8.5703125" style="170" customWidth="1"/>
    <col min="7956" max="7960" width="11.42578125" style="170"/>
    <col min="7961" max="7961" width="9.42578125" style="170" customWidth="1"/>
    <col min="7962" max="7963" width="11.42578125" style="170"/>
    <col min="7964" max="7964" width="14.140625" style="170" bestFit="1" customWidth="1"/>
    <col min="7965" max="7965" width="17.140625" style="170" bestFit="1" customWidth="1"/>
    <col min="7966" max="7967" width="12.5703125" style="170" customWidth="1"/>
    <col min="7968" max="7983" width="8.140625" style="170" customWidth="1"/>
    <col min="7984" max="7988" width="12" style="170" customWidth="1"/>
    <col min="7989" max="7995" width="0" style="170" hidden="1" customWidth="1"/>
    <col min="7996" max="8027" width="12" style="170" customWidth="1"/>
    <col min="8028" max="8028" width="10.85546875" style="170" customWidth="1"/>
    <col min="8029" max="8192" width="11.42578125" style="170"/>
    <col min="8193" max="8193" width="5.85546875" style="170" customWidth="1"/>
    <col min="8194" max="8194" width="15.42578125" style="170" customWidth="1"/>
    <col min="8195" max="8195" width="34.140625" style="170" customWidth="1"/>
    <col min="8196" max="8196" width="11.42578125" style="170"/>
    <col min="8197" max="8197" width="13.28515625" style="170" customWidth="1"/>
    <col min="8198" max="8199" width="15.7109375" style="170" customWidth="1"/>
    <col min="8200" max="8207" width="13.28515625" style="170" customWidth="1"/>
    <col min="8208" max="8209" width="12.7109375" style="170" customWidth="1"/>
    <col min="8210" max="8210" width="13.42578125" style="170" customWidth="1"/>
    <col min="8211" max="8211" width="8.5703125" style="170" customWidth="1"/>
    <col min="8212" max="8216" width="11.42578125" style="170"/>
    <col min="8217" max="8217" width="9.42578125" style="170" customWidth="1"/>
    <col min="8218" max="8219" width="11.42578125" style="170"/>
    <col min="8220" max="8220" width="14.140625" style="170" bestFit="1" customWidth="1"/>
    <col min="8221" max="8221" width="17.140625" style="170" bestFit="1" customWidth="1"/>
    <col min="8222" max="8223" width="12.5703125" style="170" customWidth="1"/>
    <col min="8224" max="8239" width="8.140625" style="170" customWidth="1"/>
    <col min="8240" max="8244" width="12" style="170" customWidth="1"/>
    <col min="8245" max="8251" width="0" style="170" hidden="1" customWidth="1"/>
    <col min="8252" max="8283" width="12" style="170" customWidth="1"/>
    <col min="8284" max="8284" width="10.85546875" style="170" customWidth="1"/>
    <col min="8285" max="8448" width="11.42578125" style="170"/>
    <col min="8449" max="8449" width="5.85546875" style="170" customWidth="1"/>
    <col min="8450" max="8450" width="15.42578125" style="170" customWidth="1"/>
    <col min="8451" max="8451" width="34.140625" style="170" customWidth="1"/>
    <col min="8452" max="8452" width="11.42578125" style="170"/>
    <col min="8453" max="8453" width="13.28515625" style="170" customWidth="1"/>
    <col min="8454" max="8455" width="15.7109375" style="170" customWidth="1"/>
    <col min="8456" max="8463" width="13.28515625" style="170" customWidth="1"/>
    <col min="8464" max="8465" width="12.7109375" style="170" customWidth="1"/>
    <col min="8466" max="8466" width="13.42578125" style="170" customWidth="1"/>
    <col min="8467" max="8467" width="8.5703125" style="170" customWidth="1"/>
    <col min="8468" max="8472" width="11.42578125" style="170"/>
    <col min="8473" max="8473" width="9.42578125" style="170" customWidth="1"/>
    <col min="8474" max="8475" width="11.42578125" style="170"/>
    <col min="8476" max="8476" width="14.140625" style="170" bestFit="1" customWidth="1"/>
    <col min="8477" max="8477" width="17.140625" style="170" bestFit="1" customWidth="1"/>
    <col min="8478" max="8479" width="12.5703125" style="170" customWidth="1"/>
    <col min="8480" max="8495" width="8.140625" style="170" customWidth="1"/>
    <col min="8496" max="8500" width="12" style="170" customWidth="1"/>
    <col min="8501" max="8507" width="0" style="170" hidden="1" customWidth="1"/>
    <col min="8508" max="8539" width="12" style="170" customWidth="1"/>
    <col min="8540" max="8540" width="10.85546875" style="170" customWidth="1"/>
    <col min="8541" max="8704" width="11.42578125" style="170"/>
    <col min="8705" max="8705" width="5.85546875" style="170" customWidth="1"/>
    <col min="8706" max="8706" width="15.42578125" style="170" customWidth="1"/>
    <col min="8707" max="8707" width="34.140625" style="170" customWidth="1"/>
    <col min="8708" max="8708" width="11.42578125" style="170"/>
    <col min="8709" max="8709" width="13.28515625" style="170" customWidth="1"/>
    <col min="8710" max="8711" width="15.7109375" style="170" customWidth="1"/>
    <col min="8712" max="8719" width="13.28515625" style="170" customWidth="1"/>
    <col min="8720" max="8721" width="12.7109375" style="170" customWidth="1"/>
    <col min="8722" max="8722" width="13.42578125" style="170" customWidth="1"/>
    <col min="8723" max="8723" width="8.5703125" style="170" customWidth="1"/>
    <col min="8724" max="8728" width="11.42578125" style="170"/>
    <col min="8729" max="8729" width="9.42578125" style="170" customWidth="1"/>
    <col min="8730" max="8731" width="11.42578125" style="170"/>
    <col min="8732" max="8732" width="14.140625" style="170" bestFit="1" customWidth="1"/>
    <col min="8733" max="8733" width="17.140625" style="170" bestFit="1" customWidth="1"/>
    <col min="8734" max="8735" width="12.5703125" style="170" customWidth="1"/>
    <col min="8736" max="8751" width="8.140625" style="170" customWidth="1"/>
    <col min="8752" max="8756" width="12" style="170" customWidth="1"/>
    <col min="8757" max="8763" width="0" style="170" hidden="1" customWidth="1"/>
    <col min="8764" max="8795" width="12" style="170" customWidth="1"/>
    <col min="8796" max="8796" width="10.85546875" style="170" customWidth="1"/>
    <col min="8797" max="8960" width="11.42578125" style="170"/>
    <col min="8961" max="8961" width="5.85546875" style="170" customWidth="1"/>
    <col min="8962" max="8962" width="15.42578125" style="170" customWidth="1"/>
    <col min="8963" max="8963" width="34.140625" style="170" customWidth="1"/>
    <col min="8964" max="8964" width="11.42578125" style="170"/>
    <col min="8965" max="8965" width="13.28515625" style="170" customWidth="1"/>
    <col min="8966" max="8967" width="15.7109375" style="170" customWidth="1"/>
    <col min="8968" max="8975" width="13.28515625" style="170" customWidth="1"/>
    <col min="8976" max="8977" width="12.7109375" style="170" customWidth="1"/>
    <col min="8978" max="8978" width="13.42578125" style="170" customWidth="1"/>
    <col min="8979" max="8979" width="8.5703125" style="170" customWidth="1"/>
    <col min="8980" max="8984" width="11.42578125" style="170"/>
    <col min="8985" max="8985" width="9.42578125" style="170" customWidth="1"/>
    <col min="8986" max="8987" width="11.42578125" style="170"/>
    <col min="8988" max="8988" width="14.140625" style="170" bestFit="1" customWidth="1"/>
    <col min="8989" max="8989" width="17.140625" style="170" bestFit="1" customWidth="1"/>
    <col min="8990" max="8991" width="12.5703125" style="170" customWidth="1"/>
    <col min="8992" max="9007" width="8.140625" style="170" customWidth="1"/>
    <col min="9008" max="9012" width="12" style="170" customWidth="1"/>
    <col min="9013" max="9019" width="0" style="170" hidden="1" customWidth="1"/>
    <col min="9020" max="9051" width="12" style="170" customWidth="1"/>
    <col min="9052" max="9052" width="10.85546875" style="170" customWidth="1"/>
    <col min="9053" max="9216" width="11.42578125" style="170"/>
    <col min="9217" max="9217" width="5.85546875" style="170" customWidth="1"/>
    <col min="9218" max="9218" width="15.42578125" style="170" customWidth="1"/>
    <col min="9219" max="9219" width="34.140625" style="170" customWidth="1"/>
    <col min="9220" max="9220" width="11.42578125" style="170"/>
    <col min="9221" max="9221" width="13.28515625" style="170" customWidth="1"/>
    <col min="9222" max="9223" width="15.7109375" style="170" customWidth="1"/>
    <col min="9224" max="9231" width="13.28515625" style="170" customWidth="1"/>
    <col min="9232" max="9233" width="12.7109375" style="170" customWidth="1"/>
    <col min="9234" max="9234" width="13.42578125" style="170" customWidth="1"/>
    <col min="9235" max="9235" width="8.5703125" style="170" customWidth="1"/>
    <col min="9236" max="9240" width="11.42578125" style="170"/>
    <col min="9241" max="9241" width="9.42578125" style="170" customWidth="1"/>
    <col min="9242" max="9243" width="11.42578125" style="170"/>
    <col min="9244" max="9244" width="14.140625" style="170" bestFit="1" customWidth="1"/>
    <col min="9245" max="9245" width="17.140625" style="170" bestFit="1" customWidth="1"/>
    <col min="9246" max="9247" width="12.5703125" style="170" customWidth="1"/>
    <col min="9248" max="9263" width="8.140625" style="170" customWidth="1"/>
    <col min="9264" max="9268" width="12" style="170" customWidth="1"/>
    <col min="9269" max="9275" width="0" style="170" hidden="1" customWidth="1"/>
    <col min="9276" max="9307" width="12" style="170" customWidth="1"/>
    <col min="9308" max="9308" width="10.85546875" style="170" customWidth="1"/>
    <col min="9309" max="9472" width="11.42578125" style="170"/>
    <col min="9473" max="9473" width="5.85546875" style="170" customWidth="1"/>
    <col min="9474" max="9474" width="15.42578125" style="170" customWidth="1"/>
    <col min="9475" max="9475" width="34.140625" style="170" customWidth="1"/>
    <col min="9476" max="9476" width="11.42578125" style="170"/>
    <col min="9477" max="9477" width="13.28515625" style="170" customWidth="1"/>
    <col min="9478" max="9479" width="15.7109375" style="170" customWidth="1"/>
    <col min="9480" max="9487" width="13.28515625" style="170" customWidth="1"/>
    <col min="9488" max="9489" width="12.7109375" style="170" customWidth="1"/>
    <col min="9490" max="9490" width="13.42578125" style="170" customWidth="1"/>
    <col min="9491" max="9491" width="8.5703125" style="170" customWidth="1"/>
    <col min="9492" max="9496" width="11.42578125" style="170"/>
    <col min="9497" max="9497" width="9.42578125" style="170" customWidth="1"/>
    <col min="9498" max="9499" width="11.42578125" style="170"/>
    <col min="9500" max="9500" width="14.140625" style="170" bestFit="1" customWidth="1"/>
    <col min="9501" max="9501" width="17.140625" style="170" bestFit="1" customWidth="1"/>
    <col min="9502" max="9503" width="12.5703125" style="170" customWidth="1"/>
    <col min="9504" max="9519" width="8.140625" style="170" customWidth="1"/>
    <col min="9520" max="9524" width="12" style="170" customWidth="1"/>
    <col min="9525" max="9531" width="0" style="170" hidden="1" customWidth="1"/>
    <col min="9532" max="9563" width="12" style="170" customWidth="1"/>
    <col min="9564" max="9564" width="10.85546875" style="170" customWidth="1"/>
    <col min="9565" max="9728" width="11.42578125" style="170"/>
    <col min="9729" max="9729" width="5.85546875" style="170" customWidth="1"/>
    <col min="9730" max="9730" width="15.42578125" style="170" customWidth="1"/>
    <col min="9731" max="9731" width="34.140625" style="170" customWidth="1"/>
    <col min="9732" max="9732" width="11.42578125" style="170"/>
    <col min="9733" max="9733" width="13.28515625" style="170" customWidth="1"/>
    <col min="9734" max="9735" width="15.7109375" style="170" customWidth="1"/>
    <col min="9736" max="9743" width="13.28515625" style="170" customWidth="1"/>
    <col min="9744" max="9745" width="12.7109375" style="170" customWidth="1"/>
    <col min="9746" max="9746" width="13.42578125" style="170" customWidth="1"/>
    <col min="9747" max="9747" width="8.5703125" style="170" customWidth="1"/>
    <col min="9748" max="9752" width="11.42578125" style="170"/>
    <col min="9753" max="9753" width="9.42578125" style="170" customWidth="1"/>
    <col min="9754" max="9755" width="11.42578125" style="170"/>
    <col min="9756" max="9756" width="14.140625" style="170" bestFit="1" customWidth="1"/>
    <col min="9757" max="9757" width="17.140625" style="170" bestFit="1" customWidth="1"/>
    <col min="9758" max="9759" width="12.5703125" style="170" customWidth="1"/>
    <col min="9760" max="9775" width="8.140625" style="170" customWidth="1"/>
    <col min="9776" max="9780" width="12" style="170" customWidth="1"/>
    <col min="9781" max="9787" width="0" style="170" hidden="1" customWidth="1"/>
    <col min="9788" max="9819" width="12" style="170" customWidth="1"/>
    <col min="9820" max="9820" width="10.85546875" style="170" customWidth="1"/>
    <col min="9821" max="9984" width="11.42578125" style="170"/>
    <col min="9985" max="9985" width="5.85546875" style="170" customWidth="1"/>
    <col min="9986" max="9986" width="15.42578125" style="170" customWidth="1"/>
    <col min="9987" max="9987" width="34.140625" style="170" customWidth="1"/>
    <col min="9988" max="9988" width="11.42578125" style="170"/>
    <col min="9989" max="9989" width="13.28515625" style="170" customWidth="1"/>
    <col min="9990" max="9991" width="15.7109375" style="170" customWidth="1"/>
    <col min="9992" max="9999" width="13.28515625" style="170" customWidth="1"/>
    <col min="10000" max="10001" width="12.7109375" style="170" customWidth="1"/>
    <col min="10002" max="10002" width="13.42578125" style="170" customWidth="1"/>
    <col min="10003" max="10003" width="8.5703125" style="170" customWidth="1"/>
    <col min="10004" max="10008" width="11.42578125" style="170"/>
    <col min="10009" max="10009" width="9.42578125" style="170" customWidth="1"/>
    <col min="10010" max="10011" width="11.42578125" style="170"/>
    <col min="10012" max="10012" width="14.140625" style="170" bestFit="1" customWidth="1"/>
    <col min="10013" max="10013" width="17.140625" style="170" bestFit="1" customWidth="1"/>
    <col min="10014" max="10015" width="12.5703125" style="170" customWidth="1"/>
    <col min="10016" max="10031" width="8.140625" style="170" customWidth="1"/>
    <col min="10032" max="10036" width="12" style="170" customWidth="1"/>
    <col min="10037" max="10043" width="0" style="170" hidden="1" customWidth="1"/>
    <col min="10044" max="10075" width="12" style="170" customWidth="1"/>
    <col min="10076" max="10076" width="10.85546875" style="170" customWidth="1"/>
    <col min="10077" max="10240" width="11.42578125" style="170"/>
    <col min="10241" max="10241" width="5.85546875" style="170" customWidth="1"/>
    <col min="10242" max="10242" width="15.42578125" style="170" customWidth="1"/>
    <col min="10243" max="10243" width="34.140625" style="170" customWidth="1"/>
    <col min="10244" max="10244" width="11.42578125" style="170"/>
    <col min="10245" max="10245" width="13.28515625" style="170" customWidth="1"/>
    <col min="10246" max="10247" width="15.7109375" style="170" customWidth="1"/>
    <col min="10248" max="10255" width="13.28515625" style="170" customWidth="1"/>
    <col min="10256" max="10257" width="12.7109375" style="170" customWidth="1"/>
    <col min="10258" max="10258" width="13.42578125" style="170" customWidth="1"/>
    <col min="10259" max="10259" width="8.5703125" style="170" customWidth="1"/>
    <col min="10260" max="10264" width="11.42578125" style="170"/>
    <col min="10265" max="10265" width="9.42578125" style="170" customWidth="1"/>
    <col min="10266" max="10267" width="11.42578125" style="170"/>
    <col min="10268" max="10268" width="14.140625" style="170" bestFit="1" customWidth="1"/>
    <col min="10269" max="10269" width="17.140625" style="170" bestFit="1" customWidth="1"/>
    <col min="10270" max="10271" width="12.5703125" style="170" customWidth="1"/>
    <col min="10272" max="10287" width="8.140625" style="170" customWidth="1"/>
    <col min="10288" max="10292" width="12" style="170" customWidth="1"/>
    <col min="10293" max="10299" width="0" style="170" hidden="1" customWidth="1"/>
    <col min="10300" max="10331" width="12" style="170" customWidth="1"/>
    <col min="10332" max="10332" width="10.85546875" style="170" customWidth="1"/>
    <col min="10333" max="10496" width="11.42578125" style="170"/>
    <col min="10497" max="10497" width="5.85546875" style="170" customWidth="1"/>
    <col min="10498" max="10498" width="15.42578125" style="170" customWidth="1"/>
    <col min="10499" max="10499" width="34.140625" style="170" customWidth="1"/>
    <col min="10500" max="10500" width="11.42578125" style="170"/>
    <col min="10501" max="10501" width="13.28515625" style="170" customWidth="1"/>
    <col min="10502" max="10503" width="15.7109375" style="170" customWidth="1"/>
    <col min="10504" max="10511" width="13.28515625" style="170" customWidth="1"/>
    <col min="10512" max="10513" width="12.7109375" style="170" customWidth="1"/>
    <col min="10514" max="10514" width="13.42578125" style="170" customWidth="1"/>
    <col min="10515" max="10515" width="8.5703125" style="170" customWidth="1"/>
    <col min="10516" max="10520" width="11.42578125" style="170"/>
    <col min="10521" max="10521" width="9.42578125" style="170" customWidth="1"/>
    <col min="10522" max="10523" width="11.42578125" style="170"/>
    <col min="10524" max="10524" width="14.140625" style="170" bestFit="1" customWidth="1"/>
    <col min="10525" max="10525" width="17.140625" style="170" bestFit="1" customWidth="1"/>
    <col min="10526" max="10527" width="12.5703125" style="170" customWidth="1"/>
    <col min="10528" max="10543" width="8.140625" style="170" customWidth="1"/>
    <col min="10544" max="10548" width="12" style="170" customWidth="1"/>
    <col min="10549" max="10555" width="0" style="170" hidden="1" customWidth="1"/>
    <col min="10556" max="10587" width="12" style="170" customWidth="1"/>
    <col min="10588" max="10588" width="10.85546875" style="170" customWidth="1"/>
    <col min="10589" max="10752" width="11.42578125" style="170"/>
    <col min="10753" max="10753" width="5.85546875" style="170" customWidth="1"/>
    <col min="10754" max="10754" width="15.42578125" style="170" customWidth="1"/>
    <col min="10755" max="10755" width="34.140625" style="170" customWidth="1"/>
    <col min="10756" max="10756" width="11.42578125" style="170"/>
    <col min="10757" max="10757" width="13.28515625" style="170" customWidth="1"/>
    <col min="10758" max="10759" width="15.7109375" style="170" customWidth="1"/>
    <col min="10760" max="10767" width="13.28515625" style="170" customWidth="1"/>
    <col min="10768" max="10769" width="12.7109375" style="170" customWidth="1"/>
    <col min="10770" max="10770" width="13.42578125" style="170" customWidth="1"/>
    <col min="10771" max="10771" width="8.5703125" style="170" customWidth="1"/>
    <col min="10772" max="10776" width="11.42578125" style="170"/>
    <col min="10777" max="10777" width="9.42578125" style="170" customWidth="1"/>
    <col min="10778" max="10779" width="11.42578125" style="170"/>
    <col min="10780" max="10780" width="14.140625" style="170" bestFit="1" customWidth="1"/>
    <col min="10781" max="10781" width="17.140625" style="170" bestFit="1" customWidth="1"/>
    <col min="10782" max="10783" width="12.5703125" style="170" customWidth="1"/>
    <col min="10784" max="10799" width="8.140625" style="170" customWidth="1"/>
    <col min="10800" max="10804" width="12" style="170" customWidth="1"/>
    <col min="10805" max="10811" width="0" style="170" hidden="1" customWidth="1"/>
    <col min="10812" max="10843" width="12" style="170" customWidth="1"/>
    <col min="10844" max="10844" width="10.85546875" style="170" customWidth="1"/>
    <col min="10845" max="11008" width="11.42578125" style="170"/>
    <col min="11009" max="11009" width="5.85546875" style="170" customWidth="1"/>
    <col min="11010" max="11010" width="15.42578125" style="170" customWidth="1"/>
    <col min="11011" max="11011" width="34.140625" style="170" customWidth="1"/>
    <col min="11012" max="11012" width="11.42578125" style="170"/>
    <col min="11013" max="11013" width="13.28515625" style="170" customWidth="1"/>
    <col min="11014" max="11015" width="15.7109375" style="170" customWidth="1"/>
    <col min="11016" max="11023" width="13.28515625" style="170" customWidth="1"/>
    <col min="11024" max="11025" width="12.7109375" style="170" customWidth="1"/>
    <col min="11026" max="11026" width="13.42578125" style="170" customWidth="1"/>
    <col min="11027" max="11027" width="8.5703125" style="170" customWidth="1"/>
    <col min="11028" max="11032" width="11.42578125" style="170"/>
    <col min="11033" max="11033" width="9.42578125" style="170" customWidth="1"/>
    <col min="11034" max="11035" width="11.42578125" style="170"/>
    <col min="11036" max="11036" width="14.140625" style="170" bestFit="1" customWidth="1"/>
    <col min="11037" max="11037" width="17.140625" style="170" bestFit="1" customWidth="1"/>
    <col min="11038" max="11039" width="12.5703125" style="170" customWidth="1"/>
    <col min="11040" max="11055" width="8.140625" style="170" customWidth="1"/>
    <col min="11056" max="11060" width="12" style="170" customWidth="1"/>
    <col min="11061" max="11067" width="0" style="170" hidden="1" customWidth="1"/>
    <col min="11068" max="11099" width="12" style="170" customWidth="1"/>
    <col min="11100" max="11100" width="10.85546875" style="170" customWidth="1"/>
    <col min="11101" max="11264" width="11.42578125" style="170"/>
    <col min="11265" max="11265" width="5.85546875" style="170" customWidth="1"/>
    <col min="11266" max="11266" width="15.42578125" style="170" customWidth="1"/>
    <col min="11267" max="11267" width="34.140625" style="170" customWidth="1"/>
    <col min="11268" max="11268" width="11.42578125" style="170"/>
    <col min="11269" max="11269" width="13.28515625" style="170" customWidth="1"/>
    <col min="11270" max="11271" width="15.7109375" style="170" customWidth="1"/>
    <col min="11272" max="11279" width="13.28515625" style="170" customWidth="1"/>
    <col min="11280" max="11281" width="12.7109375" style="170" customWidth="1"/>
    <col min="11282" max="11282" width="13.42578125" style="170" customWidth="1"/>
    <col min="11283" max="11283" width="8.5703125" style="170" customWidth="1"/>
    <col min="11284" max="11288" width="11.42578125" style="170"/>
    <col min="11289" max="11289" width="9.42578125" style="170" customWidth="1"/>
    <col min="11290" max="11291" width="11.42578125" style="170"/>
    <col min="11292" max="11292" width="14.140625" style="170" bestFit="1" customWidth="1"/>
    <col min="11293" max="11293" width="17.140625" style="170" bestFit="1" customWidth="1"/>
    <col min="11294" max="11295" width="12.5703125" style="170" customWidth="1"/>
    <col min="11296" max="11311" width="8.140625" style="170" customWidth="1"/>
    <col min="11312" max="11316" width="12" style="170" customWidth="1"/>
    <col min="11317" max="11323" width="0" style="170" hidden="1" customWidth="1"/>
    <col min="11324" max="11355" width="12" style="170" customWidth="1"/>
    <col min="11356" max="11356" width="10.85546875" style="170" customWidth="1"/>
    <col min="11357" max="11520" width="11.42578125" style="170"/>
    <col min="11521" max="11521" width="5.85546875" style="170" customWidth="1"/>
    <col min="11522" max="11522" width="15.42578125" style="170" customWidth="1"/>
    <col min="11523" max="11523" width="34.140625" style="170" customWidth="1"/>
    <col min="11524" max="11524" width="11.42578125" style="170"/>
    <col min="11525" max="11525" width="13.28515625" style="170" customWidth="1"/>
    <col min="11526" max="11527" width="15.7109375" style="170" customWidth="1"/>
    <col min="11528" max="11535" width="13.28515625" style="170" customWidth="1"/>
    <col min="11536" max="11537" width="12.7109375" style="170" customWidth="1"/>
    <col min="11538" max="11538" width="13.42578125" style="170" customWidth="1"/>
    <col min="11539" max="11539" width="8.5703125" style="170" customWidth="1"/>
    <col min="11540" max="11544" width="11.42578125" style="170"/>
    <col min="11545" max="11545" width="9.42578125" style="170" customWidth="1"/>
    <col min="11546" max="11547" width="11.42578125" style="170"/>
    <col min="11548" max="11548" width="14.140625" style="170" bestFit="1" customWidth="1"/>
    <col min="11549" max="11549" width="17.140625" style="170" bestFit="1" customWidth="1"/>
    <col min="11550" max="11551" width="12.5703125" style="170" customWidth="1"/>
    <col min="11552" max="11567" width="8.140625" style="170" customWidth="1"/>
    <col min="11568" max="11572" width="12" style="170" customWidth="1"/>
    <col min="11573" max="11579" width="0" style="170" hidden="1" customWidth="1"/>
    <col min="11580" max="11611" width="12" style="170" customWidth="1"/>
    <col min="11612" max="11612" width="10.85546875" style="170" customWidth="1"/>
    <col min="11613" max="11776" width="11.42578125" style="170"/>
    <col min="11777" max="11777" width="5.85546875" style="170" customWidth="1"/>
    <col min="11778" max="11778" width="15.42578125" style="170" customWidth="1"/>
    <col min="11779" max="11779" width="34.140625" style="170" customWidth="1"/>
    <col min="11780" max="11780" width="11.42578125" style="170"/>
    <col min="11781" max="11781" width="13.28515625" style="170" customWidth="1"/>
    <col min="11782" max="11783" width="15.7109375" style="170" customWidth="1"/>
    <col min="11784" max="11791" width="13.28515625" style="170" customWidth="1"/>
    <col min="11792" max="11793" width="12.7109375" style="170" customWidth="1"/>
    <col min="11794" max="11794" width="13.42578125" style="170" customWidth="1"/>
    <col min="11795" max="11795" width="8.5703125" style="170" customWidth="1"/>
    <col min="11796" max="11800" width="11.42578125" style="170"/>
    <col min="11801" max="11801" width="9.42578125" style="170" customWidth="1"/>
    <col min="11802" max="11803" width="11.42578125" style="170"/>
    <col min="11804" max="11804" width="14.140625" style="170" bestFit="1" customWidth="1"/>
    <col min="11805" max="11805" width="17.140625" style="170" bestFit="1" customWidth="1"/>
    <col min="11806" max="11807" width="12.5703125" style="170" customWidth="1"/>
    <col min="11808" max="11823" width="8.140625" style="170" customWidth="1"/>
    <col min="11824" max="11828" width="12" style="170" customWidth="1"/>
    <col min="11829" max="11835" width="0" style="170" hidden="1" customWidth="1"/>
    <col min="11836" max="11867" width="12" style="170" customWidth="1"/>
    <col min="11868" max="11868" width="10.85546875" style="170" customWidth="1"/>
    <col min="11869" max="12032" width="11.42578125" style="170"/>
    <col min="12033" max="12033" width="5.85546875" style="170" customWidth="1"/>
    <col min="12034" max="12034" width="15.42578125" style="170" customWidth="1"/>
    <col min="12035" max="12035" width="34.140625" style="170" customWidth="1"/>
    <col min="12036" max="12036" width="11.42578125" style="170"/>
    <col min="12037" max="12037" width="13.28515625" style="170" customWidth="1"/>
    <col min="12038" max="12039" width="15.7109375" style="170" customWidth="1"/>
    <col min="12040" max="12047" width="13.28515625" style="170" customWidth="1"/>
    <col min="12048" max="12049" width="12.7109375" style="170" customWidth="1"/>
    <col min="12050" max="12050" width="13.42578125" style="170" customWidth="1"/>
    <col min="12051" max="12051" width="8.5703125" style="170" customWidth="1"/>
    <col min="12052" max="12056" width="11.42578125" style="170"/>
    <col min="12057" max="12057" width="9.42578125" style="170" customWidth="1"/>
    <col min="12058" max="12059" width="11.42578125" style="170"/>
    <col min="12060" max="12060" width="14.140625" style="170" bestFit="1" customWidth="1"/>
    <col min="12061" max="12061" width="17.140625" style="170" bestFit="1" customWidth="1"/>
    <col min="12062" max="12063" width="12.5703125" style="170" customWidth="1"/>
    <col min="12064" max="12079" width="8.140625" style="170" customWidth="1"/>
    <col min="12080" max="12084" width="12" style="170" customWidth="1"/>
    <col min="12085" max="12091" width="0" style="170" hidden="1" customWidth="1"/>
    <col min="12092" max="12123" width="12" style="170" customWidth="1"/>
    <col min="12124" max="12124" width="10.85546875" style="170" customWidth="1"/>
    <col min="12125" max="12288" width="11.42578125" style="170"/>
    <col min="12289" max="12289" width="5.85546875" style="170" customWidth="1"/>
    <col min="12290" max="12290" width="15.42578125" style="170" customWidth="1"/>
    <col min="12291" max="12291" width="34.140625" style="170" customWidth="1"/>
    <col min="12292" max="12292" width="11.42578125" style="170"/>
    <col min="12293" max="12293" width="13.28515625" style="170" customWidth="1"/>
    <col min="12294" max="12295" width="15.7109375" style="170" customWidth="1"/>
    <col min="12296" max="12303" width="13.28515625" style="170" customWidth="1"/>
    <col min="12304" max="12305" width="12.7109375" style="170" customWidth="1"/>
    <col min="12306" max="12306" width="13.42578125" style="170" customWidth="1"/>
    <col min="12307" max="12307" width="8.5703125" style="170" customWidth="1"/>
    <col min="12308" max="12312" width="11.42578125" style="170"/>
    <col min="12313" max="12313" width="9.42578125" style="170" customWidth="1"/>
    <col min="12314" max="12315" width="11.42578125" style="170"/>
    <col min="12316" max="12316" width="14.140625" style="170" bestFit="1" customWidth="1"/>
    <col min="12317" max="12317" width="17.140625" style="170" bestFit="1" customWidth="1"/>
    <col min="12318" max="12319" width="12.5703125" style="170" customWidth="1"/>
    <col min="12320" max="12335" width="8.140625" style="170" customWidth="1"/>
    <col min="12336" max="12340" width="12" style="170" customWidth="1"/>
    <col min="12341" max="12347" width="0" style="170" hidden="1" customWidth="1"/>
    <col min="12348" max="12379" width="12" style="170" customWidth="1"/>
    <col min="12380" max="12380" width="10.85546875" style="170" customWidth="1"/>
    <col min="12381" max="12544" width="11.42578125" style="170"/>
    <col min="12545" max="12545" width="5.85546875" style="170" customWidth="1"/>
    <col min="12546" max="12546" width="15.42578125" style="170" customWidth="1"/>
    <col min="12547" max="12547" width="34.140625" style="170" customWidth="1"/>
    <col min="12548" max="12548" width="11.42578125" style="170"/>
    <col min="12549" max="12549" width="13.28515625" style="170" customWidth="1"/>
    <col min="12550" max="12551" width="15.7109375" style="170" customWidth="1"/>
    <col min="12552" max="12559" width="13.28515625" style="170" customWidth="1"/>
    <col min="12560" max="12561" width="12.7109375" style="170" customWidth="1"/>
    <col min="12562" max="12562" width="13.42578125" style="170" customWidth="1"/>
    <col min="12563" max="12563" width="8.5703125" style="170" customWidth="1"/>
    <col min="12564" max="12568" width="11.42578125" style="170"/>
    <col min="12569" max="12569" width="9.42578125" style="170" customWidth="1"/>
    <col min="12570" max="12571" width="11.42578125" style="170"/>
    <col min="12572" max="12572" width="14.140625" style="170" bestFit="1" customWidth="1"/>
    <col min="12573" max="12573" width="17.140625" style="170" bestFit="1" customWidth="1"/>
    <col min="12574" max="12575" width="12.5703125" style="170" customWidth="1"/>
    <col min="12576" max="12591" width="8.140625" style="170" customWidth="1"/>
    <col min="12592" max="12596" width="12" style="170" customWidth="1"/>
    <col min="12597" max="12603" width="0" style="170" hidden="1" customWidth="1"/>
    <col min="12604" max="12635" width="12" style="170" customWidth="1"/>
    <col min="12636" max="12636" width="10.85546875" style="170" customWidth="1"/>
    <col min="12637" max="12800" width="11.42578125" style="170"/>
    <col min="12801" max="12801" width="5.85546875" style="170" customWidth="1"/>
    <col min="12802" max="12802" width="15.42578125" style="170" customWidth="1"/>
    <col min="12803" max="12803" width="34.140625" style="170" customWidth="1"/>
    <col min="12804" max="12804" width="11.42578125" style="170"/>
    <col min="12805" max="12805" width="13.28515625" style="170" customWidth="1"/>
    <col min="12806" max="12807" width="15.7109375" style="170" customWidth="1"/>
    <col min="12808" max="12815" width="13.28515625" style="170" customWidth="1"/>
    <col min="12816" max="12817" width="12.7109375" style="170" customWidth="1"/>
    <col min="12818" max="12818" width="13.42578125" style="170" customWidth="1"/>
    <col min="12819" max="12819" width="8.5703125" style="170" customWidth="1"/>
    <col min="12820" max="12824" width="11.42578125" style="170"/>
    <col min="12825" max="12825" width="9.42578125" style="170" customWidth="1"/>
    <col min="12826" max="12827" width="11.42578125" style="170"/>
    <col min="12828" max="12828" width="14.140625" style="170" bestFit="1" customWidth="1"/>
    <col min="12829" max="12829" width="17.140625" style="170" bestFit="1" customWidth="1"/>
    <col min="12830" max="12831" width="12.5703125" style="170" customWidth="1"/>
    <col min="12832" max="12847" width="8.140625" style="170" customWidth="1"/>
    <col min="12848" max="12852" width="12" style="170" customWidth="1"/>
    <col min="12853" max="12859" width="0" style="170" hidden="1" customWidth="1"/>
    <col min="12860" max="12891" width="12" style="170" customWidth="1"/>
    <col min="12892" max="12892" width="10.85546875" style="170" customWidth="1"/>
    <col min="12893" max="13056" width="11.42578125" style="170"/>
    <col min="13057" max="13057" width="5.85546875" style="170" customWidth="1"/>
    <col min="13058" max="13058" width="15.42578125" style="170" customWidth="1"/>
    <col min="13059" max="13059" width="34.140625" style="170" customWidth="1"/>
    <col min="13060" max="13060" width="11.42578125" style="170"/>
    <col min="13061" max="13061" width="13.28515625" style="170" customWidth="1"/>
    <col min="13062" max="13063" width="15.7109375" style="170" customWidth="1"/>
    <col min="13064" max="13071" width="13.28515625" style="170" customWidth="1"/>
    <col min="13072" max="13073" width="12.7109375" style="170" customWidth="1"/>
    <col min="13074" max="13074" width="13.42578125" style="170" customWidth="1"/>
    <col min="13075" max="13075" width="8.5703125" style="170" customWidth="1"/>
    <col min="13076" max="13080" width="11.42578125" style="170"/>
    <col min="13081" max="13081" width="9.42578125" style="170" customWidth="1"/>
    <col min="13082" max="13083" width="11.42578125" style="170"/>
    <col min="13084" max="13084" width="14.140625" style="170" bestFit="1" customWidth="1"/>
    <col min="13085" max="13085" width="17.140625" style="170" bestFit="1" customWidth="1"/>
    <col min="13086" max="13087" width="12.5703125" style="170" customWidth="1"/>
    <col min="13088" max="13103" width="8.140625" style="170" customWidth="1"/>
    <col min="13104" max="13108" width="12" style="170" customWidth="1"/>
    <col min="13109" max="13115" width="0" style="170" hidden="1" customWidth="1"/>
    <col min="13116" max="13147" width="12" style="170" customWidth="1"/>
    <col min="13148" max="13148" width="10.85546875" style="170" customWidth="1"/>
    <col min="13149" max="13312" width="11.42578125" style="170"/>
    <col min="13313" max="13313" width="5.85546875" style="170" customWidth="1"/>
    <col min="13314" max="13314" width="15.42578125" style="170" customWidth="1"/>
    <col min="13315" max="13315" width="34.140625" style="170" customWidth="1"/>
    <col min="13316" max="13316" width="11.42578125" style="170"/>
    <col min="13317" max="13317" width="13.28515625" style="170" customWidth="1"/>
    <col min="13318" max="13319" width="15.7109375" style="170" customWidth="1"/>
    <col min="13320" max="13327" width="13.28515625" style="170" customWidth="1"/>
    <col min="13328" max="13329" width="12.7109375" style="170" customWidth="1"/>
    <col min="13330" max="13330" width="13.42578125" style="170" customWidth="1"/>
    <col min="13331" max="13331" width="8.5703125" style="170" customWidth="1"/>
    <col min="13332" max="13336" width="11.42578125" style="170"/>
    <col min="13337" max="13337" width="9.42578125" style="170" customWidth="1"/>
    <col min="13338" max="13339" width="11.42578125" style="170"/>
    <col min="13340" max="13340" width="14.140625" style="170" bestFit="1" customWidth="1"/>
    <col min="13341" max="13341" width="17.140625" style="170" bestFit="1" customWidth="1"/>
    <col min="13342" max="13343" width="12.5703125" style="170" customWidth="1"/>
    <col min="13344" max="13359" width="8.140625" style="170" customWidth="1"/>
    <col min="13360" max="13364" width="12" style="170" customWidth="1"/>
    <col min="13365" max="13371" width="0" style="170" hidden="1" customWidth="1"/>
    <col min="13372" max="13403" width="12" style="170" customWidth="1"/>
    <col min="13404" max="13404" width="10.85546875" style="170" customWidth="1"/>
    <col min="13405" max="13568" width="11.42578125" style="170"/>
    <col min="13569" max="13569" width="5.85546875" style="170" customWidth="1"/>
    <col min="13570" max="13570" width="15.42578125" style="170" customWidth="1"/>
    <col min="13571" max="13571" width="34.140625" style="170" customWidth="1"/>
    <col min="13572" max="13572" width="11.42578125" style="170"/>
    <col min="13573" max="13573" width="13.28515625" style="170" customWidth="1"/>
    <col min="13574" max="13575" width="15.7109375" style="170" customWidth="1"/>
    <col min="13576" max="13583" width="13.28515625" style="170" customWidth="1"/>
    <col min="13584" max="13585" width="12.7109375" style="170" customWidth="1"/>
    <col min="13586" max="13586" width="13.42578125" style="170" customWidth="1"/>
    <col min="13587" max="13587" width="8.5703125" style="170" customWidth="1"/>
    <col min="13588" max="13592" width="11.42578125" style="170"/>
    <col min="13593" max="13593" width="9.42578125" style="170" customWidth="1"/>
    <col min="13594" max="13595" width="11.42578125" style="170"/>
    <col min="13596" max="13596" width="14.140625" style="170" bestFit="1" customWidth="1"/>
    <col min="13597" max="13597" width="17.140625" style="170" bestFit="1" customWidth="1"/>
    <col min="13598" max="13599" width="12.5703125" style="170" customWidth="1"/>
    <col min="13600" max="13615" width="8.140625" style="170" customWidth="1"/>
    <col min="13616" max="13620" width="12" style="170" customWidth="1"/>
    <col min="13621" max="13627" width="0" style="170" hidden="1" customWidth="1"/>
    <col min="13628" max="13659" width="12" style="170" customWidth="1"/>
    <col min="13660" max="13660" width="10.85546875" style="170" customWidth="1"/>
    <col min="13661" max="13824" width="11.42578125" style="170"/>
    <col min="13825" max="13825" width="5.85546875" style="170" customWidth="1"/>
    <col min="13826" max="13826" width="15.42578125" style="170" customWidth="1"/>
    <col min="13827" max="13827" width="34.140625" style="170" customWidth="1"/>
    <col min="13828" max="13828" width="11.42578125" style="170"/>
    <col min="13829" max="13829" width="13.28515625" style="170" customWidth="1"/>
    <col min="13830" max="13831" width="15.7109375" style="170" customWidth="1"/>
    <col min="13832" max="13839" width="13.28515625" style="170" customWidth="1"/>
    <col min="13840" max="13841" width="12.7109375" style="170" customWidth="1"/>
    <col min="13842" max="13842" width="13.42578125" style="170" customWidth="1"/>
    <col min="13843" max="13843" width="8.5703125" style="170" customWidth="1"/>
    <col min="13844" max="13848" width="11.42578125" style="170"/>
    <col min="13849" max="13849" width="9.42578125" style="170" customWidth="1"/>
    <col min="13850" max="13851" width="11.42578125" style="170"/>
    <col min="13852" max="13852" width="14.140625" style="170" bestFit="1" customWidth="1"/>
    <col min="13853" max="13853" width="17.140625" style="170" bestFit="1" customWidth="1"/>
    <col min="13854" max="13855" width="12.5703125" style="170" customWidth="1"/>
    <col min="13856" max="13871" width="8.140625" style="170" customWidth="1"/>
    <col min="13872" max="13876" width="12" style="170" customWidth="1"/>
    <col min="13877" max="13883" width="0" style="170" hidden="1" customWidth="1"/>
    <col min="13884" max="13915" width="12" style="170" customWidth="1"/>
    <col min="13916" max="13916" width="10.85546875" style="170" customWidth="1"/>
    <col min="13917" max="14080" width="11.42578125" style="170"/>
    <col min="14081" max="14081" width="5.85546875" style="170" customWidth="1"/>
    <col min="14082" max="14082" width="15.42578125" style="170" customWidth="1"/>
    <col min="14083" max="14083" width="34.140625" style="170" customWidth="1"/>
    <col min="14084" max="14084" width="11.42578125" style="170"/>
    <col min="14085" max="14085" width="13.28515625" style="170" customWidth="1"/>
    <col min="14086" max="14087" width="15.7109375" style="170" customWidth="1"/>
    <col min="14088" max="14095" width="13.28515625" style="170" customWidth="1"/>
    <col min="14096" max="14097" width="12.7109375" style="170" customWidth="1"/>
    <col min="14098" max="14098" width="13.42578125" style="170" customWidth="1"/>
    <col min="14099" max="14099" width="8.5703125" style="170" customWidth="1"/>
    <col min="14100" max="14104" width="11.42578125" style="170"/>
    <col min="14105" max="14105" width="9.42578125" style="170" customWidth="1"/>
    <col min="14106" max="14107" width="11.42578125" style="170"/>
    <col min="14108" max="14108" width="14.140625" style="170" bestFit="1" customWidth="1"/>
    <col min="14109" max="14109" width="17.140625" style="170" bestFit="1" customWidth="1"/>
    <col min="14110" max="14111" width="12.5703125" style="170" customWidth="1"/>
    <col min="14112" max="14127" width="8.140625" style="170" customWidth="1"/>
    <col min="14128" max="14132" width="12" style="170" customWidth="1"/>
    <col min="14133" max="14139" width="0" style="170" hidden="1" customWidth="1"/>
    <col min="14140" max="14171" width="12" style="170" customWidth="1"/>
    <col min="14172" max="14172" width="10.85546875" style="170" customWidth="1"/>
    <col min="14173" max="14336" width="11.42578125" style="170"/>
    <col min="14337" max="14337" width="5.85546875" style="170" customWidth="1"/>
    <col min="14338" max="14338" width="15.42578125" style="170" customWidth="1"/>
    <col min="14339" max="14339" width="34.140625" style="170" customWidth="1"/>
    <col min="14340" max="14340" width="11.42578125" style="170"/>
    <col min="14341" max="14341" width="13.28515625" style="170" customWidth="1"/>
    <col min="14342" max="14343" width="15.7109375" style="170" customWidth="1"/>
    <col min="14344" max="14351" width="13.28515625" style="170" customWidth="1"/>
    <col min="14352" max="14353" width="12.7109375" style="170" customWidth="1"/>
    <col min="14354" max="14354" width="13.42578125" style="170" customWidth="1"/>
    <col min="14355" max="14355" width="8.5703125" style="170" customWidth="1"/>
    <col min="14356" max="14360" width="11.42578125" style="170"/>
    <col min="14361" max="14361" width="9.42578125" style="170" customWidth="1"/>
    <col min="14362" max="14363" width="11.42578125" style="170"/>
    <col min="14364" max="14364" width="14.140625" style="170" bestFit="1" customWidth="1"/>
    <col min="14365" max="14365" width="17.140625" style="170" bestFit="1" customWidth="1"/>
    <col min="14366" max="14367" width="12.5703125" style="170" customWidth="1"/>
    <col min="14368" max="14383" width="8.140625" style="170" customWidth="1"/>
    <col min="14384" max="14388" width="12" style="170" customWidth="1"/>
    <col min="14389" max="14395" width="0" style="170" hidden="1" customWidth="1"/>
    <col min="14396" max="14427" width="12" style="170" customWidth="1"/>
    <col min="14428" max="14428" width="10.85546875" style="170" customWidth="1"/>
    <col min="14429" max="14592" width="11.42578125" style="170"/>
    <col min="14593" max="14593" width="5.85546875" style="170" customWidth="1"/>
    <col min="14594" max="14594" width="15.42578125" style="170" customWidth="1"/>
    <col min="14595" max="14595" width="34.140625" style="170" customWidth="1"/>
    <col min="14596" max="14596" width="11.42578125" style="170"/>
    <col min="14597" max="14597" width="13.28515625" style="170" customWidth="1"/>
    <col min="14598" max="14599" width="15.7109375" style="170" customWidth="1"/>
    <col min="14600" max="14607" width="13.28515625" style="170" customWidth="1"/>
    <col min="14608" max="14609" width="12.7109375" style="170" customWidth="1"/>
    <col min="14610" max="14610" width="13.42578125" style="170" customWidth="1"/>
    <col min="14611" max="14611" width="8.5703125" style="170" customWidth="1"/>
    <col min="14612" max="14616" width="11.42578125" style="170"/>
    <col min="14617" max="14617" width="9.42578125" style="170" customWidth="1"/>
    <col min="14618" max="14619" width="11.42578125" style="170"/>
    <col min="14620" max="14620" width="14.140625" style="170" bestFit="1" customWidth="1"/>
    <col min="14621" max="14621" width="17.140625" style="170" bestFit="1" customWidth="1"/>
    <col min="14622" max="14623" width="12.5703125" style="170" customWidth="1"/>
    <col min="14624" max="14639" width="8.140625" style="170" customWidth="1"/>
    <col min="14640" max="14644" width="12" style="170" customWidth="1"/>
    <col min="14645" max="14651" width="0" style="170" hidden="1" customWidth="1"/>
    <col min="14652" max="14683" width="12" style="170" customWidth="1"/>
    <col min="14684" max="14684" width="10.85546875" style="170" customWidth="1"/>
    <col min="14685" max="14848" width="11.42578125" style="170"/>
    <col min="14849" max="14849" width="5.85546875" style="170" customWidth="1"/>
    <col min="14850" max="14850" width="15.42578125" style="170" customWidth="1"/>
    <col min="14851" max="14851" width="34.140625" style="170" customWidth="1"/>
    <col min="14852" max="14852" width="11.42578125" style="170"/>
    <col min="14853" max="14853" width="13.28515625" style="170" customWidth="1"/>
    <col min="14854" max="14855" width="15.7109375" style="170" customWidth="1"/>
    <col min="14856" max="14863" width="13.28515625" style="170" customWidth="1"/>
    <col min="14864" max="14865" width="12.7109375" style="170" customWidth="1"/>
    <col min="14866" max="14866" width="13.42578125" style="170" customWidth="1"/>
    <col min="14867" max="14867" width="8.5703125" style="170" customWidth="1"/>
    <col min="14868" max="14872" width="11.42578125" style="170"/>
    <col min="14873" max="14873" width="9.42578125" style="170" customWidth="1"/>
    <col min="14874" max="14875" width="11.42578125" style="170"/>
    <col min="14876" max="14876" width="14.140625" style="170" bestFit="1" customWidth="1"/>
    <col min="14877" max="14877" width="17.140625" style="170" bestFit="1" customWidth="1"/>
    <col min="14878" max="14879" width="12.5703125" style="170" customWidth="1"/>
    <col min="14880" max="14895" width="8.140625" style="170" customWidth="1"/>
    <col min="14896" max="14900" width="12" style="170" customWidth="1"/>
    <col min="14901" max="14907" width="0" style="170" hidden="1" customWidth="1"/>
    <col min="14908" max="14939" width="12" style="170" customWidth="1"/>
    <col min="14940" max="14940" width="10.85546875" style="170" customWidth="1"/>
    <col min="14941" max="15104" width="11.42578125" style="170"/>
    <col min="15105" max="15105" width="5.85546875" style="170" customWidth="1"/>
    <col min="15106" max="15106" width="15.42578125" style="170" customWidth="1"/>
    <col min="15107" max="15107" width="34.140625" style="170" customWidth="1"/>
    <col min="15108" max="15108" width="11.42578125" style="170"/>
    <col min="15109" max="15109" width="13.28515625" style="170" customWidth="1"/>
    <col min="15110" max="15111" width="15.7109375" style="170" customWidth="1"/>
    <col min="15112" max="15119" width="13.28515625" style="170" customWidth="1"/>
    <col min="15120" max="15121" width="12.7109375" style="170" customWidth="1"/>
    <col min="15122" max="15122" width="13.42578125" style="170" customWidth="1"/>
    <col min="15123" max="15123" width="8.5703125" style="170" customWidth="1"/>
    <col min="15124" max="15128" width="11.42578125" style="170"/>
    <col min="15129" max="15129" width="9.42578125" style="170" customWidth="1"/>
    <col min="15130" max="15131" width="11.42578125" style="170"/>
    <col min="15132" max="15132" width="14.140625" style="170" bestFit="1" customWidth="1"/>
    <col min="15133" max="15133" width="17.140625" style="170" bestFit="1" customWidth="1"/>
    <col min="15134" max="15135" width="12.5703125" style="170" customWidth="1"/>
    <col min="15136" max="15151" width="8.140625" style="170" customWidth="1"/>
    <col min="15152" max="15156" width="12" style="170" customWidth="1"/>
    <col min="15157" max="15163" width="0" style="170" hidden="1" customWidth="1"/>
    <col min="15164" max="15195" width="12" style="170" customWidth="1"/>
    <col min="15196" max="15196" width="10.85546875" style="170" customWidth="1"/>
    <col min="15197" max="15360" width="11.42578125" style="170"/>
    <col min="15361" max="15361" width="5.85546875" style="170" customWidth="1"/>
    <col min="15362" max="15362" width="15.42578125" style="170" customWidth="1"/>
    <col min="15363" max="15363" width="34.140625" style="170" customWidth="1"/>
    <col min="15364" max="15364" width="11.42578125" style="170"/>
    <col min="15365" max="15365" width="13.28515625" style="170" customWidth="1"/>
    <col min="15366" max="15367" width="15.7109375" style="170" customWidth="1"/>
    <col min="15368" max="15375" width="13.28515625" style="170" customWidth="1"/>
    <col min="15376" max="15377" width="12.7109375" style="170" customWidth="1"/>
    <col min="15378" max="15378" width="13.42578125" style="170" customWidth="1"/>
    <col min="15379" max="15379" width="8.5703125" style="170" customWidth="1"/>
    <col min="15380" max="15384" width="11.42578125" style="170"/>
    <col min="15385" max="15385" width="9.42578125" style="170" customWidth="1"/>
    <col min="15386" max="15387" width="11.42578125" style="170"/>
    <col min="15388" max="15388" width="14.140625" style="170" bestFit="1" customWidth="1"/>
    <col min="15389" max="15389" width="17.140625" style="170" bestFit="1" customWidth="1"/>
    <col min="15390" max="15391" width="12.5703125" style="170" customWidth="1"/>
    <col min="15392" max="15407" width="8.140625" style="170" customWidth="1"/>
    <col min="15408" max="15412" width="12" style="170" customWidth="1"/>
    <col min="15413" max="15419" width="0" style="170" hidden="1" customWidth="1"/>
    <col min="15420" max="15451" width="12" style="170" customWidth="1"/>
    <col min="15452" max="15452" width="10.85546875" style="170" customWidth="1"/>
    <col min="15453" max="15616" width="11.42578125" style="170"/>
    <col min="15617" max="15617" width="5.85546875" style="170" customWidth="1"/>
    <col min="15618" max="15618" width="15.42578125" style="170" customWidth="1"/>
    <col min="15619" max="15619" width="34.140625" style="170" customWidth="1"/>
    <col min="15620" max="15620" width="11.42578125" style="170"/>
    <col min="15621" max="15621" width="13.28515625" style="170" customWidth="1"/>
    <col min="15622" max="15623" width="15.7109375" style="170" customWidth="1"/>
    <col min="15624" max="15631" width="13.28515625" style="170" customWidth="1"/>
    <col min="15632" max="15633" width="12.7109375" style="170" customWidth="1"/>
    <col min="15634" max="15634" width="13.42578125" style="170" customWidth="1"/>
    <col min="15635" max="15635" width="8.5703125" style="170" customWidth="1"/>
    <col min="15636" max="15640" width="11.42578125" style="170"/>
    <col min="15641" max="15641" width="9.42578125" style="170" customWidth="1"/>
    <col min="15642" max="15643" width="11.42578125" style="170"/>
    <col min="15644" max="15644" width="14.140625" style="170" bestFit="1" customWidth="1"/>
    <col min="15645" max="15645" width="17.140625" style="170" bestFit="1" customWidth="1"/>
    <col min="15646" max="15647" width="12.5703125" style="170" customWidth="1"/>
    <col min="15648" max="15663" width="8.140625" style="170" customWidth="1"/>
    <col min="15664" max="15668" width="12" style="170" customWidth="1"/>
    <col min="15669" max="15675" width="0" style="170" hidden="1" customWidth="1"/>
    <col min="15676" max="15707" width="12" style="170" customWidth="1"/>
    <col min="15708" max="15708" width="10.85546875" style="170" customWidth="1"/>
    <col min="15709" max="15872" width="11.42578125" style="170"/>
    <col min="15873" max="15873" width="5.85546875" style="170" customWidth="1"/>
    <col min="15874" max="15874" width="15.42578125" style="170" customWidth="1"/>
    <col min="15875" max="15875" width="34.140625" style="170" customWidth="1"/>
    <col min="15876" max="15876" width="11.42578125" style="170"/>
    <col min="15877" max="15877" width="13.28515625" style="170" customWidth="1"/>
    <col min="15878" max="15879" width="15.7109375" style="170" customWidth="1"/>
    <col min="15880" max="15887" width="13.28515625" style="170" customWidth="1"/>
    <col min="15888" max="15889" width="12.7109375" style="170" customWidth="1"/>
    <col min="15890" max="15890" width="13.42578125" style="170" customWidth="1"/>
    <col min="15891" max="15891" width="8.5703125" style="170" customWidth="1"/>
    <col min="15892" max="15896" width="11.42578125" style="170"/>
    <col min="15897" max="15897" width="9.42578125" style="170" customWidth="1"/>
    <col min="15898" max="15899" width="11.42578125" style="170"/>
    <col min="15900" max="15900" width="14.140625" style="170" bestFit="1" customWidth="1"/>
    <col min="15901" max="15901" width="17.140625" style="170" bestFit="1" customWidth="1"/>
    <col min="15902" max="15903" width="12.5703125" style="170" customWidth="1"/>
    <col min="15904" max="15919" width="8.140625" style="170" customWidth="1"/>
    <col min="15920" max="15924" width="12" style="170" customWidth="1"/>
    <col min="15925" max="15931" width="0" style="170" hidden="1" customWidth="1"/>
    <col min="15932" max="15963" width="12" style="170" customWidth="1"/>
    <col min="15964" max="15964" width="10.85546875" style="170" customWidth="1"/>
    <col min="15965" max="16128" width="11.42578125" style="170"/>
    <col min="16129" max="16129" width="5.85546875" style="170" customWidth="1"/>
    <col min="16130" max="16130" width="15.42578125" style="170" customWidth="1"/>
    <col min="16131" max="16131" width="34.140625" style="170" customWidth="1"/>
    <col min="16132" max="16132" width="11.42578125" style="170"/>
    <col min="16133" max="16133" width="13.28515625" style="170" customWidth="1"/>
    <col min="16134" max="16135" width="15.7109375" style="170" customWidth="1"/>
    <col min="16136" max="16143" width="13.28515625" style="170" customWidth="1"/>
    <col min="16144" max="16145" width="12.7109375" style="170" customWidth="1"/>
    <col min="16146" max="16146" width="13.42578125" style="170" customWidth="1"/>
    <col min="16147" max="16147" width="8.5703125" style="170" customWidth="1"/>
    <col min="16148" max="16152" width="11.42578125" style="170"/>
    <col min="16153" max="16153" width="9.42578125" style="170" customWidth="1"/>
    <col min="16154" max="16155" width="11.42578125" style="170"/>
    <col min="16156" max="16156" width="14.140625" style="170" bestFit="1" customWidth="1"/>
    <col min="16157" max="16157" width="17.140625" style="170" bestFit="1" customWidth="1"/>
    <col min="16158" max="16159" width="12.5703125" style="170" customWidth="1"/>
    <col min="16160" max="16175" width="8.140625" style="170" customWidth="1"/>
    <col min="16176" max="16180" width="12" style="170" customWidth="1"/>
    <col min="16181" max="16187" width="0" style="170" hidden="1" customWidth="1"/>
    <col min="16188" max="16219" width="12" style="170" customWidth="1"/>
    <col min="16220" max="16220" width="10.85546875" style="170" customWidth="1"/>
    <col min="16221" max="16384" width="11.42578125" style="170"/>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",[3]NOMBRE!B2," - ","( ",[3]NOMBRE!C2,[3]NOMBRE!D2,[3]NOMBRE!E2,[3]NOMBRE!F2,[3]NOMBRE!G2," )")</f>
        <v>COMUNA: LINARES  - ( 07401 )</v>
      </c>
      <c r="B2" s="2"/>
      <c r="C2" s="2"/>
      <c r="D2" s="2"/>
      <c r="E2" s="2"/>
      <c r="F2" s="2"/>
      <c r="G2" s="2"/>
      <c r="H2" s="2"/>
      <c r="I2" s="2"/>
      <c r="J2" s="2"/>
    </row>
    <row r="3" spans="1:57" s="3" customFormat="1" ht="12.75" customHeight="1" x14ac:dyDescent="0.2">
      <c r="A3" s="1" t="str">
        <f>CONCATENATE("ESTABLECIMIENTO/ESTRATEGIA: ",[3]NOMBRE!B3," - ","( ",[3]NOMBRE!C3,[3]NOMBRE!D3,[3]NOMBRE!E3,[3]NOMBRE!F3,[3]NOMBRE!G3,[3]NOMBRE!H3," )")</f>
        <v>ESTABLECIMIENTO/ESTRATEGIA: HOSPITAL DE LINARES  - ( 118108 )</v>
      </c>
      <c r="B3" s="2"/>
      <c r="C3" s="4"/>
      <c r="D3" s="2"/>
      <c r="E3" s="2"/>
      <c r="F3" s="2"/>
      <c r="G3" s="2"/>
      <c r="H3" s="2"/>
      <c r="I3" s="2"/>
      <c r="J3" s="2"/>
    </row>
    <row r="4" spans="1:57" s="3" customFormat="1" ht="12.75" customHeight="1" x14ac:dyDescent="0.15">
      <c r="A4" s="1" t="str">
        <f>CONCATENATE("MES: ",[3]NOMBRE!B6," - ","( ",[3]NOMBRE!C6,[3]NOMBRE!D6," )")</f>
        <v>MES: FEBRERO - ( 02 )</v>
      </c>
      <c r="B4" s="2"/>
      <c r="C4" s="2"/>
      <c r="D4" s="2"/>
      <c r="E4" s="2"/>
      <c r="F4" s="2"/>
      <c r="G4" s="2"/>
      <c r="H4" s="2"/>
      <c r="I4" s="2"/>
      <c r="J4" s="2"/>
    </row>
    <row r="5" spans="1:57" s="3" customFormat="1" ht="12.75" customHeight="1" x14ac:dyDescent="0.15">
      <c r="A5" s="5" t="str">
        <f>CONCATENATE("AÑO: ",[3]NOMBRE!B7)</f>
        <v>AÑO: 2015</v>
      </c>
      <c r="B5" s="2"/>
      <c r="C5" s="2"/>
      <c r="D5" s="2"/>
      <c r="E5" s="2"/>
      <c r="F5" s="2"/>
      <c r="G5" s="2"/>
      <c r="H5" s="2"/>
      <c r="I5" s="2"/>
      <c r="J5" s="2"/>
    </row>
    <row r="6" spans="1:57" s="8" customFormat="1" ht="39.75" customHeight="1" x14ac:dyDescent="0.2">
      <c r="A6" s="272" t="s">
        <v>1</v>
      </c>
      <c r="B6" s="272"/>
      <c r="C6" s="272"/>
      <c r="D6" s="272"/>
      <c r="E6" s="272"/>
      <c r="F6" s="272"/>
      <c r="G6" s="272"/>
      <c r="H6" s="272"/>
      <c r="I6" s="272"/>
      <c r="J6" s="272"/>
      <c r="K6" s="272"/>
      <c r="L6" s="272"/>
      <c r="M6" s="272"/>
      <c r="N6" s="272"/>
      <c r="O6" s="272"/>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73" t="s">
        <v>3</v>
      </c>
      <c r="B8" s="274"/>
      <c r="C8" s="275"/>
      <c r="D8" s="279" t="s">
        <v>4</v>
      </c>
      <c r="E8" s="281" t="s">
        <v>5</v>
      </c>
      <c r="F8" s="282"/>
      <c r="G8" s="282"/>
      <c r="H8" s="282"/>
      <c r="I8" s="283"/>
      <c r="J8" s="284" t="s">
        <v>6</v>
      </c>
      <c r="K8" s="285"/>
      <c r="L8" s="285"/>
      <c r="M8" s="285"/>
      <c r="N8" s="285"/>
      <c r="O8" s="285"/>
      <c r="P8" s="285"/>
      <c r="Q8" s="285"/>
      <c r="R8" s="285"/>
      <c r="S8" s="285"/>
      <c r="T8" s="285"/>
      <c r="U8" s="285"/>
      <c r="V8" s="285"/>
      <c r="W8" s="285"/>
      <c r="X8" s="286"/>
      <c r="Y8" s="303" t="s">
        <v>7</v>
      </c>
      <c r="Z8" s="304"/>
      <c r="AA8" s="287" t="s">
        <v>8</v>
      </c>
      <c r="AB8" s="279" t="s">
        <v>9</v>
      </c>
      <c r="AC8" s="289" t="s">
        <v>10</v>
      </c>
      <c r="AD8" s="8"/>
      <c r="AE8" s="8"/>
      <c r="AF8" s="8"/>
      <c r="AG8" s="8"/>
      <c r="AH8" s="8"/>
      <c r="AI8" s="8"/>
      <c r="AJ8" s="8"/>
      <c r="AK8" s="8"/>
      <c r="AL8" s="8"/>
      <c r="AM8" s="8"/>
      <c r="AN8" s="8"/>
      <c r="AO8" s="8"/>
    </row>
    <row r="9" spans="1:57" s="12" customFormat="1" ht="23.1" customHeight="1" x14ac:dyDescent="0.15">
      <c r="A9" s="276"/>
      <c r="B9" s="277"/>
      <c r="C9" s="278"/>
      <c r="D9" s="280"/>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288"/>
      <c r="AB9" s="280"/>
      <c r="AC9" s="290"/>
      <c r="AD9" s="8"/>
      <c r="AE9" s="8"/>
      <c r="AF9" s="8"/>
      <c r="AG9" s="8"/>
      <c r="AH9" s="8"/>
      <c r="AI9" s="8"/>
      <c r="AJ9" s="8"/>
      <c r="AK9" s="8"/>
      <c r="AL9" s="8"/>
      <c r="AM9" s="8"/>
      <c r="AN9" s="8"/>
      <c r="AO9" s="8"/>
      <c r="AP9" s="8"/>
    </row>
    <row r="10" spans="1:57" s="12" customFormat="1" ht="19.5" customHeight="1" x14ac:dyDescent="0.15">
      <c r="A10" s="291" t="s">
        <v>33</v>
      </c>
      <c r="B10" s="324" t="s">
        <v>34</v>
      </c>
      <c r="C10" s="325"/>
      <c r="D10" s="21">
        <f>SUM(E10:G10)</f>
        <v>0</v>
      </c>
      <c r="E10" s="22"/>
      <c r="F10" s="23"/>
      <c r="G10" s="23"/>
      <c r="H10" s="24"/>
      <c r="I10" s="25"/>
      <c r="J10" s="24"/>
      <c r="K10" s="26"/>
      <c r="L10" s="26"/>
      <c r="M10" s="27"/>
      <c r="N10" s="27"/>
      <c r="O10" s="27"/>
      <c r="P10" s="27"/>
      <c r="Q10" s="27"/>
      <c r="R10" s="27"/>
      <c r="S10" s="27"/>
      <c r="T10" s="27"/>
      <c r="U10" s="27"/>
      <c r="V10" s="27"/>
      <c r="W10" s="27"/>
      <c r="X10" s="27"/>
      <c r="Y10" s="28"/>
      <c r="Z10" s="29"/>
      <c r="AA10" s="30"/>
      <c r="AB10" s="30"/>
      <c r="AC10" s="30"/>
      <c r="AD10" s="31" t="str">
        <f>+BB10</f>
        <v/>
      </c>
      <c r="AE10" s="8"/>
      <c r="AF10" s="8"/>
      <c r="AG10" s="8"/>
      <c r="AH10" s="8"/>
      <c r="AI10" s="8"/>
      <c r="AJ10" s="8"/>
      <c r="AK10" s="8"/>
      <c r="AL10" s="8"/>
      <c r="AM10" s="8"/>
      <c r="AN10" s="8"/>
      <c r="AO10" s="8"/>
      <c r="AP10" s="8"/>
      <c r="BB10" s="32" t="str">
        <f>IF($D10&lt;SUM($Y10:$AC10),"Total por edad no puede ser menor que la suma de los subgrupos","")</f>
        <v/>
      </c>
      <c r="BE10" s="33">
        <f>IF($D10&lt;SUM($Y10:$AC10),1,0)</f>
        <v>0</v>
      </c>
    </row>
    <row r="11" spans="1:57" s="12" customFormat="1" ht="15" customHeight="1" x14ac:dyDescent="0.15">
      <c r="A11" s="292"/>
      <c r="B11" s="296" t="s">
        <v>35</v>
      </c>
      <c r="C11" s="34" t="s">
        <v>36</v>
      </c>
      <c r="D11" s="35">
        <f>SUM(E11:X11)</f>
        <v>459</v>
      </c>
      <c r="E11" s="36">
        <v>371</v>
      </c>
      <c r="F11" s="37">
        <v>8</v>
      </c>
      <c r="G11" s="37">
        <v>17</v>
      </c>
      <c r="H11" s="37">
        <v>39</v>
      </c>
      <c r="I11" s="38">
        <v>16</v>
      </c>
      <c r="J11" s="37"/>
      <c r="K11" s="37"/>
      <c r="L11" s="37">
        <v>3</v>
      </c>
      <c r="M11" s="37"/>
      <c r="N11" s="37"/>
      <c r="O11" s="37"/>
      <c r="P11" s="37"/>
      <c r="Q11" s="37"/>
      <c r="R11" s="37"/>
      <c r="S11" s="37"/>
      <c r="T11" s="37">
        <v>1</v>
      </c>
      <c r="U11" s="37"/>
      <c r="V11" s="37">
        <v>1</v>
      </c>
      <c r="W11" s="37">
        <v>3</v>
      </c>
      <c r="X11" s="39"/>
      <c r="Y11" s="40"/>
      <c r="Z11" s="39"/>
      <c r="AA11" s="41"/>
      <c r="AB11" s="41"/>
      <c r="AC11" s="41"/>
      <c r="AD11" s="31" t="str">
        <f>+BB11</f>
        <v/>
      </c>
      <c r="AE11" s="8"/>
      <c r="AF11" s="8"/>
      <c r="AG11" s="8"/>
      <c r="AH11" s="8"/>
      <c r="AI11" s="8"/>
      <c r="AJ11" s="8"/>
      <c r="AK11" s="8"/>
      <c r="AL11" s="8"/>
      <c r="AM11" s="8"/>
      <c r="AN11" s="8"/>
      <c r="AO11" s="8"/>
      <c r="AP11" s="8"/>
      <c r="BB11" s="32" t="str">
        <f>IF($D11&lt;SUM($Y11:$AC11),"Total por edad no puede ser menor que la suma de los subgrupos","")</f>
        <v/>
      </c>
      <c r="BE11" s="33">
        <f>IF($D11&lt;SUM($Y11:$AC11),1,0)</f>
        <v>0</v>
      </c>
    </row>
    <row r="12" spans="1:57" s="12" customFormat="1" ht="15" customHeight="1" x14ac:dyDescent="0.15">
      <c r="A12" s="292"/>
      <c r="B12" s="297"/>
      <c r="C12" s="216" t="s">
        <v>37</v>
      </c>
      <c r="D12" s="42">
        <f t="shared" ref="D12:D36" si="0">SUM(E12:X12)</f>
        <v>12</v>
      </c>
      <c r="E12" s="43"/>
      <c r="F12" s="44"/>
      <c r="G12" s="44"/>
      <c r="H12" s="44"/>
      <c r="I12" s="45"/>
      <c r="J12" s="44"/>
      <c r="K12" s="44"/>
      <c r="L12" s="44"/>
      <c r="M12" s="44"/>
      <c r="N12" s="44"/>
      <c r="O12" s="44"/>
      <c r="P12" s="44"/>
      <c r="Q12" s="44">
        <v>6</v>
      </c>
      <c r="R12" s="44">
        <v>3</v>
      </c>
      <c r="S12" s="44">
        <v>1</v>
      </c>
      <c r="T12" s="44"/>
      <c r="U12" s="44">
        <v>2</v>
      </c>
      <c r="V12" s="44"/>
      <c r="W12" s="44"/>
      <c r="X12" s="46"/>
      <c r="Y12" s="47"/>
      <c r="Z12" s="46"/>
      <c r="AA12" s="48"/>
      <c r="AB12" s="48"/>
      <c r="AC12" s="49"/>
      <c r="AD12" s="31" t="str">
        <f t="shared" ref="AD12:AD37" si="1">+BB12</f>
        <v/>
      </c>
      <c r="AE12" s="8"/>
      <c r="AF12" s="8"/>
      <c r="AG12" s="8"/>
      <c r="AH12" s="8"/>
      <c r="AI12" s="8"/>
      <c r="AJ12" s="8"/>
      <c r="AK12" s="8"/>
      <c r="AL12" s="8"/>
      <c r="AM12" s="8"/>
      <c r="AN12" s="8"/>
      <c r="AO12" s="8"/>
      <c r="AP12" s="8"/>
      <c r="BB12" s="32" t="str">
        <f t="shared" ref="BB12:BB37" si="2">IF($D12&lt;SUM($Y12:$AC12),"Total por edad no puede ser menor que la suma de los subgrupos","")</f>
        <v/>
      </c>
      <c r="BE12" s="33">
        <f t="shared" ref="BE12:BE37" si="3">IF($D12&lt;SUM($Y12:$AC12),1,0)</f>
        <v>0</v>
      </c>
    </row>
    <row r="13" spans="1:57" s="12" customFormat="1" ht="15" customHeight="1" x14ac:dyDescent="0.15">
      <c r="A13" s="292"/>
      <c r="B13" s="298"/>
      <c r="C13" s="50" t="s">
        <v>38</v>
      </c>
      <c r="D13" s="51">
        <f t="shared" si="0"/>
        <v>360</v>
      </c>
      <c r="E13" s="52">
        <v>348</v>
      </c>
      <c r="F13" s="53">
        <v>2</v>
      </c>
      <c r="G13" s="53"/>
      <c r="H13" s="53"/>
      <c r="I13" s="54"/>
      <c r="J13" s="53"/>
      <c r="K13" s="53"/>
      <c r="L13" s="53"/>
      <c r="M13" s="53"/>
      <c r="N13" s="53"/>
      <c r="O13" s="53"/>
      <c r="P13" s="53"/>
      <c r="Q13" s="53"/>
      <c r="R13" s="53"/>
      <c r="S13" s="53"/>
      <c r="T13" s="53"/>
      <c r="U13" s="53"/>
      <c r="V13" s="53">
        <v>2</v>
      </c>
      <c r="W13" s="53">
        <v>5</v>
      </c>
      <c r="X13" s="55">
        <v>3</v>
      </c>
      <c r="Y13" s="56"/>
      <c r="Z13" s="55"/>
      <c r="AA13" s="57"/>
      <c r="AB13" s="57"/>
      <c r="AC13" s="57"/>
      <c r="AD13" s="31" t="str">
        <f t="shared" si="1"/>
        <v/>
      </c>
      <c r="AE13" s="8"/>
      <c r="AF13" s="8"/>
      <c r="AG13" s="8"/>
      <c r="AH13" s="8"/>
      <c r="AI13" s="8"/>
      <c r="AJ13" s="8"/>
      <c r="AK13" s="8"/>
      <c r="AL13" s="8"/>
      <c r="AM13" s="8"/>
      <c r="AN13" s="8"/>
      <c r="AO13" s="8"/>
      <c r="AP13" s="8"/>
      <c r="BB13" s="32" t="str">
        <f t="shared" si="2"/>
        <v/>
      </c>
      <c r="BE13" s="33">
        <f t="shared" si="3"/>
        <v>0</v>
      </c>
    </row>
    <row r="14" spans="1:57" s="12" customFormat="1" ht="15" customHeight="1" x14ac:dyDescent="0.15">
      <c r="A14" s="292"/>
      <c r="B14" s="326" t="s">
        <v>39</v>
      </c>
      <c r="C14" s="327"/>
      <c r="D14" s="58">
        <f t="shared" si="0"/>
        <v>146</v>
      </c>
      <c r="E14" s="43">
        <v>137</v>
      </c>
      <c r="F14" s="44">
        <v>8</v>
      </c>
      <c r="G14" s="44">
        <v>1</v>
      </c>
      <c r="H14" s="44"/>
      <c r="I14" s="49"/>
      <c r="J14" s="47"/>
      <c r="K14" s="44"/>
      <c r="L14" s="44"/>
      <c r="M14" s="59"/>
      <c r="N14" s="59"/>
      <c r="O14" s="59"/>
      <c r="P14" s="59"/>
      <c r="Q14" s="59"/>
      <c r="R14" s="59"/>
      <c r="S14" s="59"/>
      <c r="T14" s="59"/>
      <c r="U14" s="59"/>
      <c r="V14" s="59"/>
      <c r="W14" s="59"/>
      <c r="X14" s="59"/>
      <c r="Y14" s="60"/>
      <c r="Z14" s="61"/>
      <c r="AA14" s="49"/>
      <c r="AB14" s="49"/>
      <c r="AC14" s="49"/>
      <c r="AD14" s="31" t="str">
        <f t="shared" si="1"/>
        <v/>
      </c>
      <c r="AE14" s="8"/>
      <c r="AF14" s="8"/>
      <c r="AG14" s="8"/>
      <c r="AH14" s="8"/>
      <c r="AI14" s="8"/>
      <c r="AJ14" s="8"/>
      <c r="AK14" s="8"/>
      <c r="AL14" s="8"/>
      <c r="AM14" s="8"/>
      <c r="AN14" s="8"/>
      <c r="AO14" s="8"/>
      <c r="AP14" s="8"/>
      <c r="BB14" s="32" t="str">
        <f t="shared" si="2"/>
        <v/>
      </c>
      <c r="BE14" s="33">
        <f t="shared" si="3"/>
        <v>0</v>
      </c>
    </row>
    <row r="15" spans="1:57" s="12" customFormat="1" ht="15" customHeight="1" x14ac:dyDescent="0.15">
      <c r="A15" s="292"/>
      <c r="B15" s="306" t="s">
        <v>40</v>
      </c>
      <c r="C15" s="307"/>
      <c r="D15" s="42">
        <f t="shared" si="0"/>
        <v>14</v>
      </c>
      <c r="E15" s="63"/>
      <c r="F15" s="64">
        <v>7</v>
      </c>
      <c r="G15" s="64">
        <v>7</v>
      </c>
      <c r="H15" s="64"/>
      <c r="I15" s="48"/>
      <c r="J15" s="65"/>
      <c r="K15" s="64"/>
      <c r="L15" s="64"/>
      <c r="M15" s="66"/>
      <c r="N15" s="66"/>
      <c r="O15" s="66"/>
      <c r="P15" s="66"/>
      <c r="Q15" s="66"/>
      <c r="R15" s="66"/>
      <c r="S15" s="66"/>
      <c r="T15" s="66"/>
      <c r="U15" s="66"/>
      <c r="V15" s="66"/>
      <c r="W15" s="66"/>
      <c r="X15" s="66"/>
      <c r="Y15" s="67"/>
      <c r="Z15" s="46"/>
      <c r="AA15" s="48"/>
      <c r="AB15" s="48"/>
      <c r="AC15" s="48"/>
      <c r="AD15" s="31" t="str">
        <f t="shared" si="1"/>
        <v/>
      </c>
      <c r="AE15" s="8"/>
      <c r="AF15" s="8"/>
      <c r="AG15" s="8"/>
      <c r="AH15" s="8"/>
      <c r="AI15" s="8"/>
      <c r="AJ15" s="8"/>
      <c r="AK15" s="8"/>
      <c r="AL15" s="8"/>
      <c r="AM15" s="8"/>
      <c r="AN15" s="8"/>
      <c r="AO15" s="8"/>
      <c r="AP15" s="8"/>
      <c r="BB15" s="32" t="str">
        <f t="shared" si="2"/>
        <v/>
      </c>
      <c r="BE15" s="33">
        <f t="shared" si="3"/>
        <v>0</v>
      </c>
    </row>
    <row r="16" spans="1:57" s="12" customFormat="1" ht="15" customHeight="1" x14ac:dyDescent="0.15">
      <c r="A16" s="292"/>
      <c r="B16" s="306" t="s">
        <v>41</v>
      </c>
      <c r="C16" s="307"/>
      <c r="D16" s="42">
        <f t="shared" si="0"/>
        <v>0</v>
      </c>
      <c r="E16" s="63"/>
      <c r="F16" s="64"/>
      <c r="G16" s="64"/>
      <c r="H16" s="64"/>
      <c r="I16" s="48"/>
      <c r="J16" s="65"/>
      <c r="K16" s="64"/>
      <c r="L16" s="64"/>
      <c r="M16" s="66"/>
      <c r="N16" s="66"/>
      <c r="O16" s="66"/>
      <c r="P16" s="66"/>
      <c r="Q16" s="66"/>
      <c r="R16" s="66"/>
      <c r="S16" s="66"/>
      <c r="T16" s="66"/>
      <c r="U16" s="66"/>
      <c r="V16" s="66"/>
      <c r="W16" s="66"/>
      <c r="X16" s="66"/>
      <c r="Y16" s="67"/>
      <c r="Z16" s="46"/>
      <c r="AA16" s="48"/>
      <c r="AB16" s="48"/>
      <c r="AC16" s="48"/>
      <c r="AD16" s="31" t="str">
        <f t="shared" si="1"/>
        <v/>
      </c>
      <c r="AE16" s="8"/>
      <c r="AF16" s="8"/>
      <c r="AG16" s="8"/>
      <c r="AH16" s="8"/>
      <c r="AI16" s="8"/>
      <c r="AJ16" s="8"/>
      <c r="AK16" s="8"/>
      <c r="AL16" s="8"/>
      <c r="AM16" s="8"/>
      <c r="AN16" s="8"/>
      <c r="AO16" s="8"/>
      <c r="AP16" s="8"/>
      <c r="BB16" s="32" t="str">
        <f t="shared" si="2"/>
        <v/>
      </c>
      <c r="BE16" s="33">
        <f t="shared" si="3"/>
        <v>0</v>
      </c>
    </row>
    <row r="17" spans="1:57" s="12" customFormat="1" ht="15" customHeight="1" x14ac:dyDescent="0.15">
      <c r="A17" s="292"/>
      <c r="B17" s="306" t="s">
        <v>42</v>
      </c>
      <c r="C17" s="307"/>
      <c r="D17" s="42">
        <f t="shared" si="0"/>
        <v>0</v>
      </c>
      <c r="E17" s="63"/>
      <c r="F17" s="64"/>
      <c r="G17" s="64"/>
      <c r="H17" s="64"/>
      <c r="I17" s="48"/>
      <c r="J17" s="65"/>
      <c r="K17" s="64"/>
      <c r="L17" s="64"/>
      <c r="M17" s="66"/>
      <c r="N17" s="66"/>
      <c r="O17" s="66"/>
      <c r="P17" s="66"/>
      <c r="Q17" s="66"/>
      <c r="R17" s="66"/>
      <c r="S17" s="66"/>
      <c r="T17" s="66"/>
      <c r="U17" s="66"/>
      <c r="V17" s="66"/>
      <c r="W17" s="66"/>
      <c r="X17" s="66"/>
      <c r="Y17" s="67"/>
      <c r="Z17" s="46"/>
      <c r="AA17" s="48"/>
      <c r="AB17" s="48"/>
      <c r="AC17" s="48"/>
      <c r="AD17" s="31" t="str">
        <f t="shared" si="1"/>
        <v/>
      </c>
      <c r="AE17" s="8"/>
      <c r="AF17" s="8"/>
      <c r="AG17" s="8"/>
      <c r="AH17" s="8"/>
      <c r="AI17" s="8"/>
      <c r="AJ17" s="8"/>
      <c r="AK17" s="8"/>
      <c r="AL17" s="8"/>
      <c r="AM17" s="8"/>
      <c r="AN17" s="8"/>
      <c r="AO17" s="8"/>
      <c r="AP17" s="8"/>
      <c r="BB17" s="32" t="str">
        <f t="shared" si="2"/>
        <v/>
      </c>
      <c r="BE17" s="33">
        <f t="shared" si="3"/>
        <v>0</v>
      </c>
    </row>
    <row r="18" spans="1:57" s="12" customFormat="1" ht="15" customHeight="1" x14ac:dyDescent="0.15">
      <c r="A18" s="292"/>
      <c r="B18" s="306" t="s">
        <v>43</v>
      </c>
      <c r="C18" s="307"/>
      <c r="D18" s="42">
        <f t="shared" si="0"/>
        <v>65</v>
      </c>
      <c r="E18" s="63">
        <v>64</v>
      </c>
      <c r="F18" s="64">
        <v>1</v>
      </c>
      <c r="G18" s="64"/>
      <c r="H18" s="64"/>
      <c r="I18" s="48"/>
      <c r="J18" s="65"/>
      <c r="K18" s="64"/>
      <c r="L18" s="64"/>
      <c r="M18" s="66"/>
      <c r="N18" s="66"/>
      <c r="O18" s="66"/>
      <c r="P18" s="66"/>
      <c r="Q18" s="66"/>
      <c r="R18" s="66"/>
      <c r="S18" s="66"/>
      <c r="T18" s="66"/>
      <c r="U18" s="66"/>
      <c r="V18" s="66"/>
      <c r="W18" s="66"/>
      <c r="X18" s="66"/>
      <c r="Y18" s="67"/>
      <c r="Z18" s="46"/>
      <c r="AA18" s="48"/>
      <c r="AB18" s="48"/>
      <c r="AC18" s="48"/>
      <c r="AD18" s="31" t="str">
        <f t="shared" si="1"/>
        <v/>
      </c>
      <c r="AE18" s="8"/>
      <c r="AF18" s="8"/>
      <c r="AG18" s="8"/>
      <c r="AH18" s="8"/>
      <c r="AI18" s="8"/>
      <c r="AJ18" s="8"/>
      <c r="AK18" s="8"/>
      <c r="AL18" s="8"/>
      <c r="AM18" s="8"/>
      <c r="AN18" s="8"/>
      <c r="AO18" s="8"/>
      <c r="AP18" s="8"/>
      <c r="BB18" s="32" t="str">
        <f t="shared" si="2"/>
        <v/>
      </c>
      <c r="BE18" s="33">
        <f t="shared" si="3"/>
        <v>0</v>
      </c>
    </row>
    <row r="19" spans="1:57" s="12" customFormat="1" ht="15" customHeight="1" x14ac:dyDescent="0.15">
      <c r="A19" s="292"/>
      <c r="B19" s="306" t="s">
        <v>44</v>
      </c>
      <c r="C19" s="307"/>
      <c r="D19" s="42">
        <f t="shared" si="0"/>
        <v>315</v>
      </c>
      <c r="E19" s="68"/>
      <c r="F19" s="69"/>
      <c r="G19" s="69"/>
      <c r="H19" s="69"/>
      <c r="I19" s="70"/>
      <c r="J19" s="71"/>
      <c r="K19" s="72"/>
      <c r="L19" s="72"/>
      <c r="M19" s="72">
        <v>315</v>
      </c>
      <c r="N19" s="72"/>
      <c r="O19" s="72"/>
      <c r="P19" s="72"/>
      <c r="Q19" s="72"/>
      <c r="R19" s="72"/>
      <c r="S19" s="72"/>
      <c r="T19" s="72"/>
      <c r="U19" s="73"/>
      <c r="V19" s="73"/>
      <c r="W19" s="73"/>
      <c r="X19" s="73"/>
      <c r="Y19" s="67"/>
      <c r="Z19" s="46"/>
      <c r="AA19" s="48"/>
      <c r="AB19" s="70"/>
      <c r="AC19" s="70"/>
      <c r="AD19" s="31" t="str">
        <f t="shared" si="1"/>
        <v/>
      </c>
      <c r="AE19" s="8"/>
      <c r="AF19" s="8"/>
      <c r="AG19" s="8"/>
      <c r="AH19" s="8"/>
      <c r="AI19" s="8"/>
      <c r="AJ19" s="8"/>
      <c r="AK19" s="8"/>
      <c r="AL19" s="8"/>
      <c r="AM19" s="8"/>
      <c r="AN19" s="8"/>
      <c r="AO19" s="8"/>
      <c r="AP19" s="8"/>
      <c r="BB19" s="32" t="str">
        <f t="shared" si="2"/>
        <v/>
      </c>
      <c r="BE19" s="33">
        <f t="shared" si="3"/>
        <v>0</v>
      </c>
    </row>
    <row r="20" spans="1:57" s="12" customFormat="1" ht="15" customHeight="1" x14ac:dyDescent="0.15">
      <c r="A20" s="292"/>
      <c r="B20" s="328" t="s">
        <v>45</v>
      </c>
      <c r="C20" s="329"/>
      <c r="D20" s="74">
        <f t="shared" si="0"/>
        <v>43</v>
      </c>
      <c r="E20" s="75"/>
      <c r="F20" s="76"/>
      <c r="G20" s="76"/>
      <c r="H20" s="77"/>
      <c r="I20" s="78"/>
      <c r="J20" s="79">
        <v>6</v>
      </c>
      <c r="K20" s="80">
        <v>6</v>
      </c>
      <c r="L20" s="80">
        <v>12</v>
      </c>
      <c r="M20" s="80">
        <v>12</v>
      </c>
      <c r="N20" s="80">
        <v>7</v>
      </c>
      <c r="O20" s="80"/>
      <c r="P20" s="80"/>
      <c r="Q20" s="80"/>
      <c r="R20" s="80"/>
      <c r="S20" s="80"/>
      <c r="T20" s="80"/>
      <c r="U20" s="81"/>
      <c r="V20" s="81"/>
      <c r="W20" s="81"/>
      <c r="X20" s="81"/>
      <c r="Y20" s="82">
        <v>43</v>
      </c>
      <c r="Z20" s="83"/>
      <c r="AA20" s="84"/>
      <c r="AB20" s="85"/>
      <c r="AC20" s="85"/>
      <c r="AD20" s="31" t="str">
        <f t="shared" si="1"/>
        <v/>
      </c>
      <c r="AE20" s="8"/>
      <c r="AF20" s="8"/>
      <c r="AG20" s="8"/>
      <c r="AH20" s="8"/>
      <c r="AI20" s="8"/>
      <c r="AJ20" s="8"/>
      <c r="AK20" s="8"/>
      <c r="AL20" s="8"/>
      <c r="AM20" s="8"/>
      <c r="AN20" s="8"/>
      <c r="AO20" s="8"/>
      <c r="AP20" s="8"/>
      <c r="BB20" s="32" t="str">
        <f t="shared" si="2"/>
        <v/>
      </c>
      <c r="BE20" s="33">
        <f t="shared" si="3"/>
        <v>0</v>
      </c>
    </row>
    <row r="21" spans="1:57" s="12" customFormat="1" ht="15" customHeight="1" x14ac:dyDescent="0.15">
      <c r="A21" s="292"/>
      <c r="B21" s="279" t="s">
        <v>46</v>
      </c>
      <c r="C21" s="86" t="s">
        <v>47</v>
      </c>
      <c r="D21" s="21">
        <f t="shared" si="0"/>
        <v>0</v>
      </c>
      <c r="E21" s="36"/>
      <c r="F21" s="26"/>
      <c r="G21" s="26"/>
      <c r="H21" s="26"/>
      <c r="I21" s="25"/>
      <c r="J21" s="87"/>
      <c r="K21" s="88"/>
      <c r="L21" s="88"/>
      <c r="M21" s="88"/>
      <c r="N21" s="88"/>
      <c r="O21" s="88"/>
      <c r="P21" s="88"/>
      <c r="Q21" s="88"/>
      <c r="R21" s="88"/>
      <c r="S21" s="88"/>
      <c r="T21" s="88"/>
      <c r="U21" s="88"/>
      <c r="V21" s="88"/>
      <c r="W21" s="88"/>
      <c r="X21" s="27"/>
      <c r="Y21" s="89"/>
      <c r="Z21" s="90"/>
      <c r="AA21" s="91"/>
      <c r="AB21" s="30"/>
      <c r="AC21" s="30"/>
      <c r="AD21" s="31" t="str">
        <f t="shared" si="1"/>
        <v/>
      </c>
      <c r="AE21" s="8"/>
      <c r="AF21" s="8"/>
      <c r="AG21" s="8"/>
      <c r="AH21" s="8"/>
      <c r="AI21" s="8"/>
      <c r="AJ21" s="8"/>
      <c r="AK21" s="8"/>
      <c r="AL21" s="8"/>
      <c r="AM21" s="8"/>
      <c r="AN21" s="8"/>
      <c r="AO21" s="8"/>
      <c r="AP21" s="8"/>
      <c r="BB21" s="32" t="str">
        <f t="shared" si="2"/>
        <v/>
      </c>
      <c r="BE21" s="33">
        <f t="shared" si="3"/>
        <v>0</v>
      </c>
    </row>
    <row r="22" spans="1:57" s="12" customFormat="1" ht="15" customHeight="1" x14ac:dyDescent="0.15">
      <c r="A22" s="292"/>
      <c r="B22" s="305"/>
      <c r="C22" s="215" t="s">
        <v>48</v>
      </c>
      <c r="D22" s="74">
        <f t="shared" si="0"/>
        <v>0</v>
      </c>
      <c r="E22" s="63"/>
      <c r="F22" s="92"/>
      <c r="G22" s="92"/>
      <c r="H22" s="92"/>
      <c r="I22" s="93"/>
      <c r="J22" s="94"/>
      <c r="K22" s="69"/>
      <c r="L22" s="69"/>
      <c r="M22" s="69"/>
      <c r="N22" s="69"/>
      <c r="O22" s="69"/>
      <c r="P22" s="69"/>
      <c r="Q22" s="69"/>
      <c r="R22" s="69"/>
      <c r="S22" s="69"/>
      <c r="T22" s="69"/>
      <c r="U22" s="69"/>
      <c r="V22" s="69"/>
      <c r="W22" s="69"/>
      <c r="X22" s="81"/>
      <c r="Y22" s="95"/>
      <c r="Z22" s="96"/>
      <c r="AA22" s="84"/>
      <c r="AB22" s="85"/>
      <c r="AC22" s="85"/>
      <c r="AD22" s="31" t="str">
        <f t="shared" si="1"/>
        <v/>
      </c>
      <c r="AE22" s="8"/>
      <c r="AF22" s="8"/>
      <c r="AG22" s="8"/>
      <c r="AH22" s="8"/>
      <c r="AI22" s="8"/>
      <c r="AJ22" s="8"/>
      <c r="AK22" s="8"/>
      <c r="AL22" s="8"/>
      <c r="AM22" s="8"/>
      <c r="AN22" s="8"/>
      <c r="AO22" s="8"/>
      <c r="AP22" s="8"/>
      <c r="BB22" s="32" t="str">
        <f t="shared" si="2"/>
        <v/>
      </c>
      <c r="BE22" s="33">
        <f t="shared" si="3"/>
        <v>0</v>
      </c>
    </row>
    <row r="23" spans="1:57" s="12" customFormat="1" ht="15" customHeight="1" x14ac:dyDescent="0.15">
      <c r="A23" s="292"/>
      <c r="B23" s="280"/>
      <c r="C23" s="97" t="s">
        <v>49</v>
      </c>
      <c r="D23" s="98">
        <f t="shared" si="0"/>
        <v>114</v>
      </c>
      <c r="E23" s="99">
        <v>114</v>
      </c>
      <c r="F23" s="100"/>
      <c r="G23" s="100"/>
      <c r="H23" s="101"/>
      <c r="I23" s="102"/>
      <c r="J23" s="101"/>
      <c r="K23" s="103"/>
      <c r="L23" s="103"/>
      <c r="M23" s="103"/>
      <c r="N23" s="103"/>
      <c r="O23" s="103"/>
      <c r="P23" s="103"/>
      <c r="Q23" s="103"/>
      <c r="R23" s="103"/>
      <c r="S23" s="103"/>
      <c r="T23" s="103"/>
      <c r="U23" s="103"/>
      <c r="V23" s="103"/>
      <c r="W23" s="103"/>
      <c r="X23" s="104"/>
      <c r="Y23" s="105"/>
      <c r="Z23" s="106"/>
      <c r="AA23" s="107"/>
      <c r="AB23" s="107"/>
      <c r="AC23" s="107"/>
      <c r="AD23" s="31" t="str">
        <f t="shared" si="1"/>
        <v/>
      </c>
      <c r="AE23" s="8"/>
      <c r="AF23" s="8"/>
      <c r="AG23" s="8"/>
      <c r="AH23" s="8"/>
      <c r="AI23" s="8"/>
      <c r="AJ23" s="8"/>
      <c r="AK23" s="8"/>
      <c r="AL23" s="8"/>
      <c r="AM23" s="8"/>
      <c r="AN23" s="8"/>
      <c r="AO23" s="8"/>
      <c r="AP23" s="8"/>
      <c r="BB23" s="32" t="str">
        <f t="shared" si="2"/>
        <v/>
      </c>
      <c r="BE23" s="33">
        <f t="shared" si="3"/>
        <v>0</v>
      </c>
    </row>
    <row r="24" spans="1:57" s="12" customFormat="1" ht="15" customHeight="1" x14ac:dyDescent="0.15">
      <c r="A24" s="292"/>
      <c r="B24" s="310" t="s">
        <v>50</v>
      </c>
      <c r="C24" s="108" t="s">
        <v>51</v>
      </c>
      <c r="D24" s="35">
        <f t="shared" si="0"/>
        <v>0</v>
      </c>
      <c r="E24" s="36"/>
      <c r="F24" s="37"/>
      <c r="G24" s="37"/>
      <c r="H24" s="88"/>
      <c r="I24" s="109"/>
      <c r="J24" s="87"/>
      <c r="K24" s="88"/>
      <c r="L24" s="88"/>
      <c r="M24" s="110"/>
      <c r="N24" s="110"/>
      <c r="O24" s="110"/>
      <c r="P24" s="110"/>
      <c r="Q24" s="110"/>
      <c r="R24" s="110"/>
      <c r="S24" s="110"/>
      <c r="T24" s="110"/>
      <c r="U24" s="110"/>
      <c r="V24" s="110"/>
      <c r="W24" s="110"/>
      <c r="X24" s="110"/>
      <c r="Y24" s="111"/>
      <c r="Z24" s="29"/>
      <c r="AA24" s="91"/>
      <c r="AB24" s="41"/>
      <c r="AC24" s="41"/>
      <c r="AD24" s="31" t="str">
        <f t="shared" si="1"/>
        <v/>
      </c>
      <c r="AE24" s="8"/>
      <c r="AF24" s="8"/>
      <c r="AG24" s="8"/>
      <c r="AH24" s="8"/>
      <c r="AI24" s="8"/>
      <c r="AJ24" s="8"/>
      <c r="AK24" s="8"/>
      <c r="AL24" s="8"/>
      <c r="AM24" s="8"/>
      <c r="AN24" s="8"/>
      <c r="AO24" s="8"/>
      <c r="AP24" s="8"/>
      <c r="BB24" s="32" t="str">
        <f t="shared" si="2"/>
        <v/>
      </c>
      <c r="BE24" s="33">
        <f t="shared" si="3"/>
        <v>0</v>
      </c>
    </row>
    <row r="25" spans="1:57" s="12" customFormat="1" ht="15" customHeight="1" x14ac:dyDescent="0.15">
      <c r="A25" s="292"/>
      <c r="B25" s="311"/>
      <c r="C25" s="112" t="s">
        <v>52</v>
      </c>
      <c r="D25" s="42">
        <f t="shared" si="0"/>
        <v>0</v>
      </c>
      <c r="E25" s="63"/>
      <c r="F25" s="64"/>
      <c r="G25" s="64"/>
      <c r="H25" s="64"/>
      <c r="I25" s="48"/>
      <c r="J25" s="94"/>
      <c r="K25" s="69"/>
      <c r="L25" s="69"/>
      <c r="M25" s="73"/>
      <c r="N25" s="73"/>
      <c r="O25" s="73"/>
      <c r="P25" s="73"/>
      <c r="Q25" s="73"/>
      <c r="R25" s="73"/>
      <c r="S25" s="73"/>
      <c r="T25" s="73"/>
      <c r="U25" s="73"/>
      <c r="V25" s="73"/>
      <c r="W25" s="73"/>
      <c r="X25" s="73"/>
      <c r="Y25" s="113"/>
      <c r="Z25" s="114"/>
      <c r="AA25" s="84"/>
      <c r="AB25" s="48"/>
      <c r="AC25" s="48"/>
      <c r="AD25" s="31" t="str">
        <f t="shared" si="1"/>
        <v/>
      </c>
      <c r="AE25" s="8"/>
      <c r="AF25" s="8"/>
      <c r="AG25" s="8"/>
      <c r="AH25" s="8"/>
      <c r="AI25" s="8"/>
      <c r="AJ25" s="8"/>
      <c r="AK25" s="8"/>
      <c r="AL25" s="8"/>
      <c r="AM25" s="8"/>
      <c r="AN25" s="8"/>
      <c r="AO25" s="8"/>
      <c r="AP25" s="8"/>
      <c r="BB25" s="32" t="str">
        <f t="shared" si="2"/>
        <v/>
      </c>
      <c r="BE25" s="33">
        <f t="shared" si="3"/>
        <v>0</v>
      </c>
    </row>
    <row r="26" spans="1:57" s="12" customFormat="1" ht="15" customHeight="1" x14ac:dyDescent="0.15">
      <c r="A26" s="292"/>
      <c r="B26" s="312"/>
      <c r="C26" s="115" t="s">
        <v>49</v>
      </c>
      <c r="D26" s="98">
        <f t="shared" si="0"/>
        <v>171</v>
      </c>
      <c r="E26" s="99">
        <v>171</v>
      </c>
      <c r="F26" s="116"/>
      <c r="G26" s="116"/>
      <c r="H26" s="116"/>
      <c r="I26" s="107"/>
      <c r="J26" s="101"/>
      <c r="K26" s="103"/>
      <c r="L26" s="103"/>
      <c r="M26" s="104"/>
      <c r="N26" s="104"/>
      <c r="O26" s="104"/>
      <c r="P26" s="104"/>
      <c r="Q26" s="104"/>
      <c r="R26" s="104"/>
      <c r="S26" s="104"/>
      <c r="T26" s="104"/>
      <c r="U26" s="104"/>
      <c r="V26" s="104"/>
      <c r="W26" s="104"/>
      <c r="X26" s="104"/>
      <c r="Y26" s="105"/>
      <c r="Z26" s="106"/>
      <c r="AA26" s="107"/>
      <c r="AB26" s="107"/>
      <c r="AC26" s="107"/>
      <c r="AD26" s="31" t="str">
        <f t="shared" si="1"/>
        <v/>
      </c>
      <c r="AE26" s="8"/>
      <c r="AF26" s="8"/>
      <c r="AG26" s="8"/>
      <c r="AH26" s="8"/>
      <c r="AI26" s="8"/>
      <c r="AJ26" s="8"/>
      <c r="AK26" s="8"/>
      <c r="AL26" s="8"/>
      <c r="AM26" s="8"/>
      <c r="AN26" s="8"/>
      <c r="AO26" s="8"/>
      <c r="AP26" s="8"/>
      <c r="BB26" s="32" t="str">
        <f t="shared" si="2"/>
        <v/>
      </c>
      <c r="BE26" s="33">
        <f t="shared" si="3"/>
        <v>0</v>
      </c>
    </row>
    <row r="27" spans="1:57" s="12" customFormat="1" ht="15" customHeight="1" x14ac:dyDescent="0.15">
      <c r="A27" s="292"/>
      <c r="B27" s="326" t="s">
        <v>53</v>
      </c>
      <c r="C27" s="327"/>
      <c r="D27" s="58">
        <f t="shared" si="0"/>
        <v>77</v>
      </c>
      <c r="E27" s="43">
        <v>75</v>
      </c>
      <c r="F27" s="44"/>
      <c r="G27" s="44"/>
      <c r="H27" s="44"/>
      <c r="I27" s="49"/>
      <c r="J27" s="47"/>
      <c r="K27" s="44"/>
      <c r="L27" s="44"/>
      <c r="M27" s="59"/>
      <c r="N27" s="59">
        <v>1</v>
      </c>
      <c r="O27" s="59">
        <v>1</v>
      </c>
      <c r="P27" s="59"/>
      <c r="Q27" s="59"/>
      <c r="R27" s="59"/>
      <c r="S27" s="59"/>
      <c r="T27" s="59"/>
      <c r="U27" s="59"/>
      <c r="V27" s="59"/>
      <c r="W27" s="59"/>
      <c r="X27" s="59"/>
      <c r="Y27" s="60"/>
      <c r="Z27" s="61"/>
      <c r="AA27" s="49"/>
      <c r="AB27" s="49"/>
      <c r="AC27" s="49"/>
      <c r="AD27" s="31" t="str">
        <f t="shared" si="1"/>
        <v/>
      </c>
      <c r="AE27" s="8"/>
      <c r="AF27" s="8"/>
      <c r="AG27" s="8"/>
      <c r="AH27" s="8"/>
      <c r="AI27" s="8"/>
      <c r="AJ27" s="8"/>
      <c r="AK27" s="8"/>
      <c r="AL27" s="8"/>
      <c r="AM27" s="8"/>
      <c r="AN27" s="8"/>
      <c r="AO27" s="8"/>
      <c r="AP27" s="8"/>
      <c r="BB27" s="32" t="str">
        <f t="shared" si="2"/>
        <v/>
      </c>
      <c r="BE27" s="33">
        <f t="shared" si="3"/>
        <v>0</v>
      </c>
    </row>
    <row r="28" spans="1:57" s="12" customFormat="1" ht="15" customHeight="1" x14ac:dyDescent="0.15">
      <c r="A28" s="292"/>
      <c r="B28" s="306" t="s">
        <v>54</v>
      </c>
      <c r="C28" s="307"/>
      <c r="D28" s="42">
        <f t="shared" si="0"/>
        <v>299</v>
      </c>
      <c r="E28" s="63">
        <v>299</v>
      </c>
      <c r="F28" s="64"/>
      <c r="G28" s="64"/>
      <c r="H28" s="64"/>
      <c r="I28" s="48"/>
      <c r="J28" s="65"/>
      <c r="K28" s="64"/>
      <c r="L28" s="64"/>
      <c r="M28" s="66"/>
      <c r="N28" s="66"/>
      <c r="O28" s="66"/>
      <c r="P28" s="66"/>
      <c r="Q28" s="66"/>
      <c r="R28" s="66"/>
      <c r="S28" s="66"/>
      <c r="T28" s="66"/>
      <c r="U28" s="66"/>
      <c r="V28" s="66"/>
      <c r="W28" s="66"/>
      <c r="X28" s="66"/>
      <c r="Y28" s="67"/>
      <c r="Z28" s="46"/>
      <c r="AA28" s="48"/>
      <c r="AB28" s="84"/>
      <c r="AC28" s="48"/>
      <c r="AD28" s="31" t="str">
        <f t="shared" si="1"/>
        <v/>
      </c>
      <c r="AE28" s="8"/>
      <c r="AF28" s="8"/>
      <c r="AG28" s="8"/>
      <c r="AH28" s="8"/>
      <c r="AI28" s="8"/>
      <c r="AJ28" s="8"/>
      <c r="AK28" s="8"/>
      <c r="AL28" s="8"/>
      <c r="AM28" s="8"/>
      <c r="AN28" s="8"/>
      <c r="AO28" s="8"/>
      <c r="AP28" s="8"/>
      <c r="BB28" s="32" t="str">
        <f t="shared" si="2"/>
        <v/>
      </c>
      <c r="BE28" s="33">
        <f t="shared" si="3"/>
        <v>0</v>
      </c>
    </row>
    <row r="29" spans="1:57" s="12" customFormat="1" ht="15" customHeight="1" x14ac:dyDescent="0.15">
      <c r="A29" s="292"/>
      <c r="B29" s="339" t="s">
        <v>55</v>
      </c>
      <c r="C29" s="340"/>
      <c r="D29" s="42">
        <f t="shared" si="0"/>
        <v>0</v>
      </c>
      <c r="E29" s="63"/>
      <c r="F29" s="64"/>
      <c r="G29" s="64"/>
      <c r="H29" s="64"/>
      <c r="I29" s="48"/>
      <c r="J29" s="65"/>
      <c r="K29" s="64"/>
      <c r="L29" s="64"/>
      <c r="M29" s="66"/>
      <c r="N29" s="66"/>
      <c r="O29" s="66"/>
      <c r="P29" s="66"/>
      <c r="Q29" s="66"/>
      <c r="R29" s="66"/>
      <c r="S29" s="66"/>
      <c r="T29" s="66"/>
      <c r="U29" s="66"/>
      <c r="V29" s="66"/>
      <c r="W29" s="66"/>
      <c r="X29" s="66"/>
      <c r="Y29" s="67"/>
      <c r="Z29" s="46"/>
      <c r="AA29" s="48"/>
      <c r="AB29" s="48"/>
      <c r="AC29" s="48"/>
      <c r="AD29" s="31" t="str">
        <f t="shared" si="1"/>
        <v/>
      </c>
      <c r="AE29" s="8"/>
      <c r="AF29" s="8"/>
      <c r="AG29" s="8"/>
      <c r="AH29" s="8"/>
      <c r="AI29" s="8"/>
      <c r="AJ29" s="8"/>
      <c r="AK29" s="8"/>
      <c r="AL29" s="8"/>
      <c r="AM29" s="8"/>
      <c r="AN29" s="8"/>
      <c r="AO29" s="8"/>
      <c r="AP29" s="8"/>
      <c r="BB29" s="32" t="str">
        <f t="shared" si="2"/>
        <v/>
      </c>
      <c r="BE29" s="33">
        <f t="shared" si="3"/>
        <v>0</v>
      </c>
    </row>
    <row r="30" spans="1:57" s="12" customFormat="1" ht="15" customHeight="1" x14ac:dyDescent="0.15">
      <c r="A30" s="292"/>
      <c r="B30" s="306" t="s">
        <v>56</v>
      </c>
      <c r="C30" s="307"/>
      <c r="D30" s="42">
        <f t="shared" si="0"/>
        <v>0</v>
      </c>
      <c r="E30" s="63"/>
      <c r="F30" s="64"/>
      <c r="G30" s="64"/>
      <c r="H30" s="64"/>
      <c r="I30" s="48"/>
      <c r="J30" s="65"/>
      <c r="K30" s="64"/>
      <c r="L30" s="64"/>
      <c r="M30" s="66"/>
      <c r="N30" s="66"/>
      <c r="O30" s="66"/>
      <c r="P30" s="66"/>
      <c r="Q30" s="66"/>
      <c r="R30" s="66"/>
      <c r="S30" s="66"/>
      <c r="T30" s="66"/>
      <c r="U30" s="66"/>
      <c r="V30" s="66"/>
      <c r="W30" s="66"/>
      <c r="X30" s="66"/>
      <c r="Y30" s="67"/>
      <c r="Z30" s="46"/>
      <c r="AA30" s="48"/>
      <c r="AB30" s="48"/>
      <c r="AC30" s="48"/>
      <c r="AD30" s="31" t="str">
        <f t="shared" si="1"/>
        <v/>
      </c>
      <c r="AE30" s="8"/>
      <c r="AF30" s="8"/>
      <c r="AG30" s="8"/>
      <c r="AH30" s="8"/>
      <c r="AI30" s="8"/>
      <c r="AJ30" s="8"/>
      <c r="AK30" s="8"/>
      <c r="AL30" s="8"/>
      <c r="AM30" s="8"/>
      <c r="AN30" s="8"/>
      <c r="AO30" s="8"/>
      <c r="AP30" s="8"/>
      <c r="BB30" s="32" t="str">
        <f t="shared" si="2"/>
        <v/>
      </c>
      <c r="BE30" s="33">
        <f t="shared" si="3"/>
        <v>0</v>
      </c>
    </row>
    <row r="31" spans="1:57" s="12" customFormat="1" ht="21" customHeight="1" x14ac:dyDescent="0.15">
      <c r="A31" s="292"/>
      <c r="B31" s="341" t="s">
        <v>57</v>
      </c>
      <c r="C31" s="342"/>
      <c r="D31" s="117">
        <f t="shared" si="0"/>
        <v>0</v>
      </c>
      <c r="E31" s="68"/>
      <c r="F31" s="69"/>
      <c r="G31" s="69"/>
      <c r="H31" s="69"/>
      <c r="I31" s="70"/>
      <c r="J31" s="65"/>
      <c r="K31" s="64"/>
      <c r="L31" s="64"/>
      <c r="M31" s="66"/>
      <c r="N31" s="66"/>
      <c r="O31" s="66"/>
      <c r="P31" s="66"/>
      <c r="Q31" s="66"/>
      <c r="R31" s="66"/>
      <c r="S31" s="66"/>
      <c r="T31" s="66"/>
      <c r="U31" s="73"/>
      <c r="V31" s="73"/>
      <c r="W31" s="73"/>
      <c r="X31" s="73"/>
      <c r="Y31" s="67"/>
      <c r="Z31" s="46"/>
      <c r="AA31" s="48"/>
      <c r="AB31" s="48"/>
      <c r="AC31" s="70"/>
      <c r="AD31" s="31" t="str">
        <f t="shared" si="1"/>
        <v/>
      </c>
      <c r="AE31" s="8"/>
      <c r="AF31" s="8"/>
      <c r="AG31" s="8"/>
      <c r="AH31" s="8"/>
      <c r="AI31" s="8"/>
      <c r="AJ31" s="8"/>
      <c r="AK31" s="8"/>
      <c r="AL31" s="8"/>
      <c r="AM31" s="8"/>
      <c r="AN31" s="8"/>
      <c r="AO31" s="8"/>
      <c r="AP31" s="8"/>
      <c r="BB31" s="32" t="str">
        <f t="shared" si="2"/>
        <v/>
      </c>
      <c r="BE31" s="33">
        <f t="shared" si="3"/>
        <v>0</v>
      </c>
    </row>
    <row r="32" spans="1:57" s="12" customFormat="1" ht="15" customHeight="1" x14ac:dyDescent="0.15">
      <c r="A32" s="292"/>
      <c r="B32" s="343" t="s">
        <v>58</v>
      </c>
      <c r="C32" s="344"/>
      <c r="D32" s="74">
        <f t="shared" si="0"/>
        <v>0</v>
      </c>
      <c r="E32" s="118"/>
      <c r="F32" s="80"/>
      <c r="G32" s="80"/>
      <c r="H32" s="80"/>
      <c r="I32" s="84"/>
      <c r="J32" s="79"/>
      <c r="K32" s="80"/>
      <c r="L32" s="80"/>
      <c r="M32" s="119"/>
      <c r="N32" s="119"/>
      <c r="O32" s="119"/>
      <c r="P32" s="119"/>
      <c r="Q32" s="119"/>
      <c r="R32" s="119"/>
      <c r="S32" s="119"/>
      <c r="T32" s="119"/>
      <c r="U32" s="119"/>
      <c r="V32" s="119"/>
      <c r="W32" s="119"/>
      <c r="X32" s="119"/>
      <c r="Y32" s="82"/>
      <c r="Z32" s="83"/>
      <c r="AA32" s="84"/>
      <c r="AB32" s="48"/>
      <c r="AC32" s="84"/>
      <c r="AD32" s="31" t="str">
        <f t="shared" si="1"/>
        <v/>
      </c>
      <c r="AE32" s="8"/>
      <c r="AF32" s="8"/>
      <c r="AG32" s="8"/>
      <c r="AH32" s="8"/>
      <c r="AI32" s="8"/>
      <c r="AJ32" s="8"/>
      <c r="AK32" s="8"/>
      <c r="AL32" s="8"/>
      <c r="AM32" s="8"/>
      <c r="AN32" s="8"/>
      <c r="AO32" s="8"/>
      <c r="AP32" s="8"/>
      <c r="BB32" s="32" t="str">
        <f t="shared" si="2"/>
        <v/>
      </c>
      <c r="BE32" s="33">
        <f t="shared" si="3"/>
        <v>0</v>
      </c>
    </row>
    <row r="33" spans="1:80" s="12" customFormat="1" ht="15" customHeight="1" x14ac:dyDescent="0.15">
      <c r="A33" s="292"/>
      <c r="B33" s="279" t="s">
        <v>59</v>
      </c>
      <c r="C33" s="120" t="s">
        <v>60</v>
      </c>
      <c r="D33" s="35">
        <f t="shared" si="0"/>
        <v>0</v>
      </c>
      <c r="E33" s="121"/>
      <c r="F33" s="88"/>
      <c r="G33" s="88"/>
      <c r="H33" s="88"/>
      <c r="I33" s="109"/>
      <c r="J33" s="87"/>
      <c r="K33" s="88"/>
      <c r="L33" s="88"/>
      <c r="M33" s="88"/>
      <c r="N33" s="88"/>
      <c r="O33" s="88"/>
      <c r="P33" s="88"/>
      <c r="Q33" s="88"/>
      <c r="R33" s="88"/>
      <c r="S33" s="88"/>
      <c r="T33" s="88"/>
      <c r="U33" s="122"/>
      <c r="V33" s="122"/>
      <c r="W33" s="122"/>
      <c r="X33" s="122"/>
      <c r="Y33" s="123"/>
      <c r="Z33" s="124"/>
      <c r="AA33" s="109"/>
      <c r="AB33" s="109"/>
      <c r="AC33" s="109"/>
      <c r="AD33" s="31" t="str">
        <f t="shared" si="1"/>
        <v/>
      </c>
      <c r="AE33" s="8"/>
      <c r="AF33" s="8"/>
      <c r="AG33" s="8"/>
      <c r="AH33" s="8"/>
      <c r="AI33" s="8"/>
      <c r="AJ33" s="8"/>
      <c r="AK33" s="8"/>
      <c r="AL33" s="8"/>
      <c r="AM33" s="8"/>
      <c r="AN33" s="8"/>
      <c r="AO33" s="8"/>
      <c r="AP33" s="8"/>
      <c r="BB33" s="32" t="str">
        <f t="shared" si="2"/>
        <v/>
      </c>
      <c r="BE33" s="33">
        <f t="shared" si="3"/>
        <v>0</v>
      </c>
    </row>
    <row r="34" spans="1:80" s="12" customFormat="1" ht="15" customHeight="1" x14ac:dyDescent="0.15">
      <c r="A34" s="292"/>
      <c r="B34" s="305"/>
      <c r="C34" s="125" t="s">
        <v>61</v>
      </c>
      <c r="D34" s="42">
        <f t="shared" si="0"/>
        <v>0</v>
      </c>
      <c r="E34" s="68"/>
      <c r="F34" s="69"/>
      <c r="G34" s="69"/>
      <c r="H34" s="69"/>
      <c r="I34" s="70"/>
      <c r="J34" s="94"/>
      <c r="K34" s="69"/>
      <c r="L34" s="69"/>
      <c r="M34" s="69"/>
      <c r="N34" s="69"/>
      <c r="O34" s="69"/>
      <c r="P34" s="69"/>
      <c r="Q34" s="69"/>
      <c r="R34" s="69"/>
      <c r="S34" s="69"/>
      <c r="T34" s="69"/>
      <c r="U34" s="66"/>
      <c r="V34" s="66"/>
      <c r="W34" s="66"/>
      <c r="X34" s="66"/>
      <c r="Y34" s="126"/>
      <c r="Z34" s="127"/>
      <c r="AA34" s="70"/>
      <c r="AB34" s="70"/>
      <c r="AC34" s="70"/>
      <c r="AD34" s="31" t="str">
        <f t="shared" si="1"/>
        <v/>
      </c>
      <c r="AE34" s="8"/>
      <c r="AF34" s="8"/>
      <c r="AG34" s="8"/>
      <c r="AH34" s="8"/>
      <c r="AI34" s="8"/>
      <c r="AJ34" s="8"/>
      <c r="AK34" s="8"/>
      <c r="AL34" s="8"/>
      <c r="AM34" s="8"/>
      <c r="AN34" s="8"/>
      <c r="AO34" s="8"/>
      <c r="AP34" s="8"/>
      <c r="BB34" s="32" t="str">
        <f t="shared" si="2"/>
        <v/>
      </c>
      <c r="BE34" s="33">
        <f t="shared" si="3"/>
        <v>0</v>
      </c>
    </row>
    <row r="35" spans="1:80" s="12" customFormat="1" ht="18" customHeight="1" x14ac:dyDescent="0.15">
      <c r="A35" s="292"/>
      <c r="B35" s="280"/>
      <c r="C35" s="128" t="s">
        <v>62</v>
      </c>
      <c r="D35" s="98">
        <f t="shared" si="0"/>
        <v>0</v>
      </c>
      <c r="E35" s="129"/>
      <c r="F35" s="103"/>
      <c r="G35" s="103"/>
      <c r="H35" s="103"/>
      <c r="I35" s="130"/>
      <c r="J35" s="101"/>
      <c r="K35" s="103"/>
      <c r="L35" s="103"/>
      <c r="M35" s="103"/>
      <c r="N35" s="103"/>
      <c r="O35" s="103"/>
      <c r="P35" s="103"/>
      <c r="Q35" s="103"/>
      <c r="R35" s="103"/>
      <c r="S35" s="103"/>
      <c r="T35" s="103"/>
      <c r="U35" s="131"/>
      <c r="V35" s="131"/>
      <c r="W35" s="131"/>
      <c r="X35" s="131"/>
      <c r="Y35" s="105"/>
      <c r="Z35" s="106"/>
      <c r="AA35" s="130"/>
      <c r="AB35" s="130"/>
      <c r="AC35" s="130"/>
      <c r="AD35" s="31" t="str">
        <f t="shared" si="1"/>
        <v/>
      </c>
      <c r="AE35" s="8"/>
      <c r="AF35" s="8"/>
      <c r="AG35" s="8"/>
      <c r="AH35" s="8"/>
      <c r="AI35" s="8"/>
      <c r="AJ35" s="8"/>
      <c r="AK35" s="8"/>
      <c r="AL35" s="8"/>
      <c r="AM35" s="8"/>
      <c r="AN35" s="8"/>
      <c r="AO35" s="8"/>
      <c r="AP35" s="8"/>
      <c r="BB35" s="32" t="str">
        <f t="shared" si="2"/>
        <v/>
      </c>
      <c r="BE35" s="33">
        <f t="shared" si="3"/>
        <v>0</v>
      </c>
    </row>
    <row r="36" spans="1:80" s="12" customFormat="1" ht="14.25" customHeight="1" x14ac:dyDescent="0.15">
      <c r="A36" s="292"/>
      <c r="B36" s="317" t="s">
        <v>63</v>
      </c>
      <c r="C36" s="318"/>
      <c r="D36" s="51">
        <f t="shared" si="0"/>
        <v>0</v>
      </c>
      <c r="E36" s="132"/>
      <c r="F36" s="133"/>
      <c r="G36" s="133"/>
      <c r="H36" s="133"/>
      <c r="I36" s="134"/>
      <c r="J36" s="135"/>
      <c r="K36" s="133"/>
      <c r="L36" s="133"/>
      <c r="M36" s="136"/>
      <c r="N36" s="136"/>
      <c r="O36" s="136"/>
      <c r="P36" s="136"/>
      <c r="Q36" s="136"/>
      <c r="R36" s="136"/>
      <c r="S36" s="136"/>
      <c r="T36" s="136"/>
      <c r="U36" s="137"/>
      <c r="V36" s="137"/>
      <c r="W36" s="137"/>
      <c r="X36" s="137"/>
      <c r="Y36" s="138"/>
      <c r="Z36" s="139"/>
      <c r="AA36" s="140"/>
      <c r="AB36" s="140"/>
      <c r="AC36" s="140"/>
      <c r="AD36" s="31" t="str">
        <f t="shared" si="1"/>
        <v/>
      </c>
      <c r="AE36" s="8"/>
      <c r="AF36" s="8"/>
      <c r="AG36" s="8"/>
      <c r="AH36" s="8"/>
      <c r="AI36" s="8"/>
      <c r="AJ36" s="8"/>
      <c r="AK36" s="8"/>
      <c r="AL36" s="8"/>
      <c r="AM36" s="8"/>
      <c r="AN36" s="8"/>
      <c r="AO36" s="8"/>
      <c r="AP36" s="8"/>
      <c r="BB36" s="32" t="str">
        <f t="shared" si="2"/>
        <v/>
      </c>
      <c r="BE36" s="33">
        <f t="shared" si="3"/>
        <v>0</v>
      </c>
    </row>
    <row r="37" spans="1:80" s="12" customFormat="1" ht="15" customHeight="1" x14ac:dyDescent="0.15">
      <c r="A37" s="293"/>
      <c r="B37" s="319" t="s">
        <v>4</v>
      </c>
      <c r="C37" s="320"/>
      <c r="D37" s="141">
        <f>SUM(E37:X37)</f>
        <v>2075</v>
      </c>
      <c r="E37" s="142">
        <f>SUM(E10:E36)</f>
        <v>1579</v>
      </c>
      <c r="F37" s="143">
        <f t="shared" ref="F37:AC37" si="4">SUM(F10:F36)</f>
        <v>26</v>
      </c>
      <c r="G37" s="143">
        <f t="shared" si="4"/>
        <v>25</v>
      </c>
      <c r="H37" s="143">
        <f t="shared" si="4"/>
        <v>39</v>
      </c>
      <c r="I37" s="144">
        <f t="shared" si="4"/>
        <v>16</v>
      </c>
      <c r="J37" s="145">
        <f t="shared" si="4"/>
        <v>6</v>
      </c>
      <c r="K37" s="143">
        <f t="shared" si="4"/>
        <v>6</v>
      </c>
      <c r="L37" s="143">
        <f t="shared" si="4"/>
        <v>15</v>
      </c>
      <c r="M37" s="146">
        <f t="shared" si="4"/>
        <v>327</v>
      </c>
      <c r="N37" s="146">
        <f t="shared" si="4"/>
        <v>8</v>
      </c>
      <c r="O37" s="146">
        <f t="shared" si="4"/>
        <v>1</v>
      </c>
      <c r="P37" s="146">
        <f t="shared" si="4"/>
        <v>0</v>
      </c>
      <c r="Q37" s="146">
        <f t="shared" si="4"/>
        <v>6</v>
      </c>
      <c r="R37" s="146">
        <f t="shared" si="4"/>
        <v>3</v>
      </c>
      <c r="S37" s="146">
        <f t="shared" si="4"/>
        <v>1</v>
      </c>
      <c r="T37" s="146">
        <f t="shared" si="4"/>
        <v>1</v>
      </c>
      <c r="U37" s="146">
        <f t="shared" si="4"/>
        <v>2</v>
      </c>
      <c r="V37" s="146">
        <f t="shared" si="4"/>
        <v>3</v>
      </c>
      <c r="W37" s="146">
        <f t="shared" si="4"/>
        <v>8</v>
      </c>
      <c r="X37" s="146">
        <f t="shared" si="4"/>
        <v>3</v>
      </c>
      <c r="Y37" s="147">
        <f t="shared" si="4"/>
        <v>43</v>
      </c>
      <c r="Z37" s="148">
        <f t="shared" si="4"/>
        <v>0</v>
      </c>
      <c r="AA37" s="144">
        <f t="shared" si="4"/>
        <v>0</v>
      </c>
      <c r="AB37" s="144">
        <f t="shared" si="4"/>
        <v>0</v>
      </c>
      <c r="AC37" s="144">
        <f t="shared" si="4"/>
        <v>0</v>
      </c>
      <c r="AD37" s="31" t="str">
        <f t="shared" si="1"/>
        <v/>
      </c>
      <c r="AE37" s="8"/>
      <c r="AF37" s="8"/>
      <c r="AG37" s="8"/>
      <c r="AH37" s="8"/>
      <c r="AI37" s="8"/>
      <c r="AJ37" s="8"/>
      <c r="AK37" s="8"/>
      <c r="AL37" s="8"/>
      <c r="AM37" s="8"/>
      <c r="AN37" s="8"/>
      <c r="AO37" s="8"/>
      <c r="AP37" s="8"/>
      <c r="BB37" s="32" t="str">
        <f t="shared" si="2"/>
        <v/>
      </c>
      <c r="BE37" s="33">
        <f t="shared" si="3"/>
        <v>0</v>
      </c>
    </row>
    <row r="38" spans="1:80" s="12" customFormat="1" ht="33" customHeight="1" x14ac:dyDescent="0.2">
      <c r="A38" s="149" t="s">
        <v>64</v>
      </c>
      <c r="B38" s="149"/>
      <c r="C38" s="149"/>
      <c r="D38" s="149"/>
      <c r="E38" s="149"/>
      <c r="F38" s="149"/>
      <c r="G38" s="150"/>
      <c r="H38" s="150"/>
      <c r="I38" s="151"/>
      <c r="J38" s="151"/>
      <c r="K38" s="151"/>
      <c r="L38" s="151"/>
      <c r="M38" s="151"/>
      <c r="N38" s="151"/>
      <c r="O38" s="152"/>
      <c r="P38" s="151"/>
      <c r="Q38" s="7"/>
      <c r="R38" s="8"/>
      <c r="S38" s="8"/>
      <c r="T38" s="8"/>
      <c r="U38" s="8"/>
      <c r="V38" s="8"/>
      <c r="W38" s="8"/>
      <c r="X38" s="8"/>
      <c r="Y38" s="8"/>
      <c r="Z38" s="8"/>
      <c r="AA38" s="8"/>
      <c r="AB38" s="8"/>
      <c r="AC38" s="8"/>
      <c r="AD38" s="8"/>
      <c r="AE38" s="8"/>
      <c r="AF38" s="8"/>
      <c r="AG38" s="8"/>
      <c r="AH38" s="8"/>
      <c r="AI38" s="8"/>
      <c r="AJ38" s="8"/>
      <c r="AK38" s="8"/>
      <c r="AL38" s="8"/>
      <c r="AM38" s="8"/>
      <c r="AN38" s="8"/>
    </row>
    <row r="39" spans="1:80" s="8" customFormat="1" ht="45.75" customHeight="1" x14ac:dyDescent="0.15">
      <c r="A39" s="321" t="s">
        <v>3</v>
      </c>
      <c r="B39" s="322"/>
      <c r="C39" s="323"/>
      <c r="D39" s="214" t="s">
        <v>4</v>
      </c>
      <c r="E39" s="153" t="s">
        <v>65</v>
      </c>
      <c r="F39" s="213" t="s">
        <v>66</v>
      </c>
      <c r="G39" s="213" t="s">
        <v>67</v>
      </c>
      <c r="H39" s="154" t="s">
        <v>68</v>
      </c>
      <c r="I39" s="151"/>
      <c r="J39" s="151"/>
      <c r="K39" s="151"/>
      <c r="L39" s="151"/>
      <c r="M39" s="151"/>
      <c r="N39" s="151"/>
      <c r="O39" s="151"/>
      <c r="P39" s="151"/>
      <c r="Q39" s="7"/>
    </row>
    <row r="40" spans="1:80" s="12" customFormat="1" ht="19.5" customHeight="1" x14ac:dyDescent="0.15">
      <c r="A40" s="291" t="s">
        <v>33</v>
      </c>
      <c r="B40" s="324" t="s">
        <v>34</v>
      </c>
      <c r="C40" s="325"/>
      <c r="D40" s="21">
        <f>SUM(E40:H40)</f>
        <v>0</v>
      </c>
      <c r="E40" s="22"/>
      <c r="F40" s="23"/>
      <c r="G40" s="23"/>
      <c r="H40" s="155"/>
      <c r="I40" s="156" t="str">
        <f>+BC40</f>
        <v/>
      </c>
      <c r="J40" s="151"/>
      <c r="K40" s="151"/>
      <c r="L40" s="151"/>
      <c r="M40" s="151"/>
      <c r="N40" s="151"/>
      <c r="O40" s="151"/>
      <c r="P40" s="151"/>
      <c r="Q40" s="7"/>
      <c r="R40" s="8"/>
      <c r="S40" s="8"/>
      <c r="T40" s="8"/>
      <c r="U40" s="8"/>
      <c r="V40" s="8"/>
      <c r="W40" s="8"/>
      <c r="X40" s="8"/>
      <c r="Y40" s="8"/>
      <c r="Z40" s="8"/>
      <c r="AA40" s="8"/>
      <c r="AB40" s="8"/>
      <c r="AC40" s="8"/>
      <c r="AD40" s="8"/>
      <c r="AE40" s="8"/>
      <c r="AF40" s="8"/>
      <c r="AG40" s="8"/>
      <c r="AH40" s="8"/>
      <c r="AI40" s="8"/>
      <c r="AJ40" s="8"/>
      <c r="AK40" s="8"/>
      <c r="AL40" s="8"/>
      <c r="AM40" s="8"/>
      <c r="AN40" s="8"/>
      <c r="AZ40" s="8"/>
      <c r="BA40" s="8"/>
      <c r="BB40" s="157"/>
      <c r="BC40" s="158" t="str">
        <f>IF(AND($D40=0,$D10&gt;0),"En esta área en Sección A,  se consignan personas pero falta registrar la Sesión","")</f>
        <v/>
      </c>
      <c r="BD40" s="151"/>
      <c r="BE40" s="157"/>
      <c r="BF40" s="159">
        <f>IF(AND($D40=0,$D10&gt;0),1,0)</f>
        <v>0</v>
      </c>
      <c r="BG40" s="8"/>
    </row>
    <row r="41" spans="1:80" s="12" customFormat="1" ht="15.75" customHeight="1" x14ac:dyDescent="0.15">
      <c r="A41" s="292"/>
      <c r="B41" s="296" t="s">
        <v>35</v>
      </c>
      <c r="C41" s="34" t="s">
        <v>36</v>
      </c>
      <c r="D41" s="21">
        <f t="shared" ref="D41:D67" si="5">SUM(E41:H41)</f>
        <v>347</v>
      </c>
      <c r="E41" s="36">
        <v>181</v>
      </c>
      <c r="F41" s="37"/>
      <c r="G41" s="37"/>
      <c r="H41" s="38">
        <v>166</v>
      </c>
      <c r="I41" s="156" t="str">
        <f t="shared" ref="I41:I66" si="6">+BC41</f>
        <v/>
      </c>
      <c r="J41" s="151"/>
      <c r="K41" s="151"/>
      <c r="L41" s="151"/>
      <c r="M41" s="151"/>
      <c r="N41" s="151"/>
      <c r="O41" s="151"/>
      <c r="P41" s="151"/>
      <c r="Q41" s="7"/>
      <c r="R41" s="8"/>
      <c r="S41" s="8"/>
      <c r="T41" s="8"/>
      <c r="U41" s="8"/>
      <c r="V41" s="8"/>
      <c r="W41" s="8"/>
      <c r="X41" s="8"/>
      <c r="Y41" s="8"/>
      <c r="Z41" s="8"/>
      <c r="AA41" s="8"/>
      <c r="AB41" s="8"/>
      <c r="AC41" s="8"/>
      <c r="AD41" s="8"/>
      <c r="AE41" s="8"/>
      <c r="AF41" s="8"/>
      <c r="AG41" s="8"/>
      <c r="AH41" s="8"/>
      <c r="AI41" s="8"/>
      <c r="AJ41" s="8"/>
      <c r="AK41" s="8"/>
      <c r="AL41" s="8"/>
      <c r="AM41" s="8"/>
      <c r="AN41" s="8"/>
      <c r="AZ41" s="8"/>
      <c r="BA41" s="8"/>
      <c r="BB41" s="157"/>
      <c r="BC41" s="158" t="str">
        <f t="shared" ref="BC41:BC67" si="7">IF(AND($D41=0,$D11&gt;0),"En esta área en Sección A,  se consignan personas pero falta registrar la Sesión","")</f>
        <v/>
      </c>
      <c r="BD41" s="151"/>
      <c r="BE41" s="157"/>
      <c r="BF41" s="159">
        <f t="shared" ref="BF41:BF67" si="8">IF(AND($D41=0,$D11&gt;0),1,0)</f>
        <v>0</v>
      </c>
      <c r="BG41" s="8"/>
    </row>
    <row r="42" spans="1:80" s="12" customFormat="1" ht="15.75" customHeight="1" x14ac:dyDescent="0.15">
      <c r="A42" s="292"/>
      <c r="B42" s="297"/>
      <c r="C42" s="216" t="s">
        <v>37</v>
      </c>
      <c r="D42" s="74">
        <f t="shared" si="5"/>
        <v>5</v>
      </c>
      <c r="E42" s="63">
        <v>3</v>
      </c>
      <c r="F42" s="64"/>
      <c r="G42" s="64"/>
      <c r="H42" s="160">
        <v>2</v>
      </c>
      <c r="I42" s="156" t="str">
        <f t="shared" si="6"/>
        <v/>
      </c>
      <c r="J42" s="151"/>
      <c r="K42" s="151"/>
      <c r="L42" s="151"/>
      <c r="M42" s="151"/>
      <c r="N42" s="151"/>
      <c r="O42" s="151"/>
      <c r="P42" s="151"/>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57"/>
      <c r="BC42" s="158" t="str">
        <f t="shared" si="7"/>
        <v/>
      </c>
      <c r="BD42" s="151"/>
      <c r="BE42" s="157"/>
      <c r="BF42" s="159">
        <f t="shared" si="8"/>
        <v>0</v>
      </c>
      <c r="BG42" s="8"/>
    </row>
    <row r="43" spans="1:80" s="12" customFormat="1" ht="15.75" customHeight="1" x14ac:dyDescent="0.15">
      <c r="A43" s="292"/>
      <c r="B43" s="298"/>
      <c r="C43" s="50" t="s">
        <v>38</v>
      </c>
      <c r="D43" s="98">
        <f t="shared" si="5"/>
        <v>1</v>
      </c>
      <c r="E43" s="99">
        <v>1</v>
      </c>
      <c r="F43" s="116"/>
      <c r="G43" s="116"/>
      <c r="H43" s="161"/>
      <c r="I43" s="156" t="str">
        <f t="shared" si="6"/>
        <v/>
      </c>
      <c r="J43" s="151"/>
      <c r="K43" s="151"/>
      <c r="L43" s="151"/>
      <c r="M43" s="151"/>
      <c r="N43" s="151"/>
      <c r="O43" s="151"/>
      <c r="P43" s="151"/>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57"/>
      <c r="BC43" s="158" t="str">
        <f t="shared" si="7"/>
        <v/>
      </c>
      <c r="BD43" s="151"/>
      <c r="BE43" s="157"/>
      <c r="BF43" s="159">
        <f t="shared" si="8"/>
        <v>0</v>
      </c>
      <c r="BG43" s="8"/>
    </row>
    <row r="44" spans="1:80" s="12" customFormat="1" ht="15.75" customHeight="1" x14ac:dyDescent="0.15">
      <c r="A44" s="292"/>
      <c r="B44" s="326" t="s">
        <v>39</v>
      </c>
      <c r="C44" s="327"/>
      <c r="D44" s="117">
        <f t="shared" si="5"/>
        <v>146</v>
      </c>
      <c r="E44" s="43">
        <v>69</v>
      </c>
      <c r="F44" s="44"/>
      <c r="G44" s="44"/>
      <c r="H44" s="45">
        <v>77</v>
      </c>
      <c r="I44" s="156" t="str">
        <f t="shared" si="6"/>
        <v/>
      </c>
      <c r="J44" s="151"/>
      <c r="K44" s="151"/>
      <c r="L44" s="151"/>
      <c r="M44" s="151"/>
      <c r="N44" s="151"/>
      <c r="O44" s="151"/>
      <c r="P44" s="151"/>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57"/>
      <c r="BC44" s="158" t="str">
        <f t="shared" si="7"/>
        <v/>
      </c>
      <c r="BD44" s="151"/>
      <c r="BE44" s="157"/>
      <c r="BF44" s="159">
        <f t="shared" si="8"/>
        <v>0</v>
      </c>
      <c r="BG44" s="8"/>
    </row>
    <row r="45" spans="1:80" s="12" customFormat="1" ht="15.75" customHeight="1" x14ac:dyDescent="0.15">
      <c r="A45" s="292"/>
      <c r="B45" s="306" t="s">
        <v>40</v>
      </c>
      <c r="C45" s="307"/>
      <c r="D45" s="74">
        <f t="shared" si="5"/>
        <v>14</v>
      </c>
      <c r="E45" s="63"/>
      <c r="F45" s="64"/>
      <c r="G45" s="64"/>
      <c r="H45" s="160">
        <v>14</v>
      </c>
      <c r="I45" s="156" t="str">
        <f t="shared" si="6"/>
        <v/>
      </c>
      <c r="J45" s="151"/>
      <c r="K45" s="151"/>
      <c r="L45" s="151"/>
      <c r="M45" s="151"/>
      <c r="N45" s="151"/>
      <c r="O45" s="151"/>
      <c r="P45" s="151"/>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57"/>
      <c r="BC45" s="158" t="str">
        <f t="shared" si="7"/>
        <v/>
      </c>
      <c r="BD45" s="151"/>
      <c r="BE45" s="157"/>
      <c r="BF45" s="159">
        <f t="shared" si="8"/>
        <v>0</v>
      </c>
      <c r="BG45" s="8"/>
    </row>
    <row r="46" spans="1:80" s="8" customFormat="1" ht="15.75" customHeight="1" x14ac:dyDescent="0.15">
      <c r="A46" s="292"/>
      <c r="B46" s="306" t="s">
        <v>41</v>
      </c>
      <c r="C46" s="307"/>
      <c r="D46" s="74">
        <f t="shared" si="5"/>
        <v>0</v>
      </c>
      <c r="E46" s="63"/>
      <c r="F46" s="64"/>
      <c r="G46" s="64"/>
      <c r="H46" s="160"/>
      <c r="I46" s="156" t="str">
        <f t="shared" si="6"/>
        <v/>
      </c>
      <c r="J46" s="151"/>
      <c r="K46" s="151"/>
      <c r="L46" s="151"/>
      <c r="M46" s="151"/>
      <c r="N46" s="151"/>
      <c r="O46" s="151"/>
      <c r="P46" s="151"/>
      <c r="Q46" s="7"/>
      <c r="AO46" s="12"/>
      <c r="AP46" s="12"/>
      <c r="AQ46" s="12"/>
      <c r="AR46" s="12"/>
      <c r="AS46" s="12"/>
      <c r="AT46" s="12"/>
      <c r="AU46" s="12"/>
      <c r="AV46" s="12"/>
      <c r="AW46" s="12"/>
      <c r="AX46" s="12"/>
      <c r="AY46" s="12"/>
      <c r="BB46" s="157"/>
      <c r="BC46" s="158" t="str">
        <f t="shared" si="7"/>
        <v/>
      </c>
      <c r="BD46" s="151"/>
      <c r="BE46" s="157"/>
      <c r="BF46" s="159">
        <f t="shared" si="8"/>
        <v>0</v>
      </c>
      <c r="BH46" s="12"/>
      <c r="BI46" s="12"/>
      <c r="BJ46" s="12"/>
      <c r="BK46" s="12"/>
      <c r="BL46" s="12"/>
      <c r="BM46" s="12"/>
      <c r="BN46" s="12"/>
      <c r="BO46" s="12"/>
      <c r="BP46" s="12"/>
      <c r="BQ46" s="12"/>
      <c r="BR46" s="12"/>
      <c r="BS46" s="12"/>
      <c r="BT46" s="12"/>
      <c r="BU46" s="12"/>
      <c r="BV46" s="12"/>
      <c r="BW46" s="12"/>
      <c r="BX46" s="12"/>
      <c r="BY46" s="12"/>
      <c r="BZ46" s="12"/>
      <c r="CA46" s="12"/>
      <c r="CB46" s="12"/>
    </row>
    <row r="47" spans="1:80" s="12" customFormat="1" ht="17.25" customHeight="1" x14ac:dyDescent="0.15">
      <c r="A47" s="292"/>
      <c r="B47" s="306" t="s">
        <v>42</v>
      </c>
      <c r="C47" s="307"/>
      <c r="D47" s="74">
        <f t="shared" si="5"/>
        <v>0</v>
      </c>
      <c r="E47" s="63"/>
      <c r="F47" s="64"/>
      <c r="G47" s="64"/>
      <c r="H47" s="160"/>
      <c r="I47" s="156" t="str">
        <f t="shared" si="6"/>
        <v/>
      </c>
      <c r="J47" s="151"/>
      <c r="K47" s="151"/>
      <c r="L47" s="151"/>
      <c r="M47" s="151"/>
      <c r="N47" s="151"/>
      <c r="O47" s="151"/>
      <c r="P47" s="151"/>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57"/>
      <c r="BC47" s="158" t="str">
        <f t="shared" si="7"/>
        <v/>
      </c>
      <c r="BD47" s="151"/>
      <c r="BE47" s="157"/>
      <c r="BF47" s="159">
        <f t="shared" si="8"/>
        <v>0</v>
      </c>
      <c r="BG47" s="8"/>
    </row>
    <row r="48" spans="1:80" s="12" customFormat="1" ht="17.25" customHeight="1" x14ac:dyDescent="0.15">
      <c r="A48" s="292"/>
      <c r="B48" s="306" t="s">
        <v>43</v>
      </c>
      <c r="C48" s="307"/>
      <c r="D48" s="74">
        <f t="shared" si="5"/>
        <v>65</v>
      </c>
      <c r="E48" s="63">
        <v>36</v>
      </c>
      <c r="F48" s="64"/>
      <c r="G48" s="64"/>
      <c r="H48" s="160">
        <v>29</v>
      </c>
      <c r="I48" s="156" t="str">
        <f t="shared" si="6"/>
        <v/>
      </c>
      <c r="J48" s="151"/>
      <c r="K48" s="151"/>
      <c r="L48" s="151"/>
      <c r="M48" s="151"/>
      <c r="N48" s="151"/>
      <c r="O48" s="151"/>
      <c r="P48" s="151"/>
      <c r="Q48" s="7"/>
      <c r="R48" s="8"/>
      <c r="S48" s="8"/>
      <c r="T48" s="8"/>
      <c r="U48" s="8"/>
      <c r="V48" s="8"/>
      <c r="W48" s="8"/>
      <c r="X48" s="8"/>
      <c r="Y48" s="8"/>
      <c r="Z48" s="8"/>
      <c r="AA48" s="8"/>
      <c r="AB48" s="8"/>
      <c r="AC48" s="8"/>
      <c r="AD48" s="8"/>
      <c r="AE48" s="8"/>
      <c r="AF48" s="8"/>
      <c r="AG48" s="8"/>
      <c r="AH48" s="8"/>
      <c r="AI48" s="8"/>
      <c r="AJ48" s="8"/>
      <c r="AK48" s="8"/>
      <c r="AL48" s="8"/>
      <c r="AM48" s="8"/>
      <c r="AN48" s="8"/>
      <c r="AZ48" s="8"/>
      <c r="BA48" s="8"/>
      <c r="BB48" s="157"/>
      <c r="BC48" s="158" t="str">
        <f t="shared" si="7"/>
        <v/>
      </c>
      <c r="BD48" s="151"/>
      <c r="BE48" s="157"/>
      <c r="BF48" s="159">
        <f t="shared" si="8"/>
        <v>0</v>
      </c>
      <c r="BG48" s="8"/>
    </row>
    <row r="49" spans="1:80" s="12" customFormat="1" ht="17.25" customHeight="1" x14ac:dyDescent="0.15">
      <c r="A49" s="292"/>
      <c r="B49" s="306" t="s">
        <v>44</v>
      </c>
      <c r="C49" s="307"/>
      <c r="D49" s="74">
        <f t="shared" si="5"/>
        <v>315</v>
      </c>
      <c r="E49" s="118">
        <v>172</v>
      </c>
      <c r="F49" s="77"/>
      <c r="G49" s="77"/>
      <c r="H49" s="162">
        <v>143</v>
      </c>
      <c r="I49" s="156" t="str">
        <f t="shared" si="6"/>
        <v/>
      </c>
      <c r="J49" s="151"/>
      <c r="K49" s="151"/>
      <c r="L49" s="151"/>
      <c r="M49" s="151"/>
      <c r="N49" s="151"/>
      <c r="O49" s="151"/>
      <c r="P49" s="151"/>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57"/>
      <c r="BC49" s="158" t="str">
        <f t="shared" si="7"/>
        <v/>
      </c>
      <c r="BD49" s="151"/>
      <c r="BE49" s="157"/>
      <c r="BF49" s="159">
        <f t="shared" si="8"/>
        <v>0</v>
      </c>
      <c r="BG49" s="8"/>
    </row>
    <row r="50" spans="1:80" s="12" customFormat="1" ht="17.25" customHeight="1" x14ac:dyDescent="0.15">
      <c r="A50" s="292"/>
      <c r="B50" s="328" t="s">
        <v>45</v>
      </c>
      <c r="C50" s="329"/>
      <c r="D50" s="74">
        <f t="shared" si="5"/>
        <v>19</v>
      </c>
      <c r="E50" s="118">
        <v>15</v>
      </c>
      <c r="F50" s="80">
        <v>4</v>
      </c>
      <c r="G50" s="80"/>
      <c r="H50" s="162"/>
      <c r="I50" s="156" t="str">
        <f t="shared" si="6"/>
        <v/>
      </c>
      <c r="J50" s="151"/>
      <c r="K50" s="151"/>
      <c r="L50" s="151"/>
      <c r="M50" s="151"/>
      <c r="N50" s="151"/>
      <c r="O50" s="151"/>
      <c r="P50" s="151"/>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57"/>
      <c r="BC50" s="158" t="str">
        <f t="shared" si="7"/>
        <v/>
      </c>
      <c r="BD50" s="151"/>
      <c r="BE50" s="157"/>
      <c r="BF50" s="159">
        <f t="shared" si="8"/>
        <v>0</v>
      </c>
      <c r="BG50" s="8"/>
    </row>
    <row r="51" spans="1:80" s="12" customFormat="1" ht="17.25" customHeight="1" x14ac:dyDescent="0.15">
      <c r="A51" s="292"/>
      <c r="B51" s="330" t="s">
        <v>46</v>
      </c>
      <c r="C51" s="163" t="s">
        <v>47</v>
      </c>
      <c r="D51" s="35">
        <f t="shared" si="5"/>
        <v>0</v>
      </c>
      <c r="E51" s="40"/>
      <c r="F51" s="37"/>
      <c r="G51" s="37"/>
      <c r="H51" s="38"/>
      <c r="I51" s="156" t="str">
        <f t="shared" si="6"/>
        <v/>
      </c>
      <c r="J51" s="151"/>
      <c r="K51" s="151"/>
      <c r="L51" s="151"/>
      <c r="M51" s="151"/>
      <c r="N51" s="151"/>
      <c r="O51" s="151"/>
      <c r="P51" s="151"/>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57"/>
      <c r="BC51" s="158" t="str">
        <f t="shared" si="7"/>
        <v/>
      </c>
      <c r="BD51" s="151"/>
      <c r="BE51" s="157"/>
      <c r="BF51" s="159">
        <f t="shared" si="8"/>
        <v>0</v>
      </c>
      <c r="BG51" s="8"/>
    </row>
    <row r="52" spans="1:80" s="12" customFormat="1" ht="17.25" customHeight="1" x14ac:dyDescent="0.15">
      <c r="A52" s="292"/>
      <c r="B52" s="331"/>
      <c r="C52" s="217" t="s">
        <v>48</v>
      </c>
      <c r="D52" s="42">
        <f t="shared" si="5"/>
        <v>0</v>
      </c>
      <c r="E52" s="65"/>
      <c r="F52" s="64"/>
      <c r="G52" s="64"/>
      <c r="H52" s="160"/>
      <c r="I52" s="156" t="str">
        <f t="shared" si="6"/>
        <v/>
      </c>
      <c r="J52" s="151"/>
      <c r="K52" s="151"/>
      <c r="L52" s="151"/>
      <c r="M52" s="151"/>
      <c r="N52" s="151"/>
      <c r="O52" s="151"/>
      <c r="P52" s="151"/>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57"/>
      <c r="BC52" s="158" t="str">
        <f t="shared" si="7"/>
        <v/>
      </c>
      <c r="BD52" s="151"/>
      <c r="BE52" s="157"/>
      <c r="BF52" s="159">
        <f t="shared" si="8"/>
        <v>0</v>
      </c>
      <c r="BG52" s="8"/>
    </row>
    <row r="53" spans="1:80" s="12" customFormat="1" ht="17.25" customHeight="1" x14ac:dyDescent="0.15">
      <c r="A53" s="292"/>
      <c r="B53" s="332"/>
      <c r="C53" s="165" t="s">
        <v>49</v>
      </c>
      <c r="D53" s="98">
        <f t="shared" si="5"/>
        <v>24</v>
      </c>
      <c r="E53" s="166">
        <v>24</v>
      </c>
      <c r="F53" s="116"/>
      <c r="G53" s="116"/>
      <c r="H53" s="161"/>
      <c r="I53" s="156" t="str">
        <f t="shared" si="6"/>
        <v/>
      </c>
      <c r="J53" s="151"/>
      <c r="K53" s="151"/>
      <c r="L53" s="151"/>
      <c r="M53" s="151"/>
      <c r="N53" s="151"/>
      <c r="O53" s="151"/>
      <c r="P53" s="151"/>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57"/>
      <c r="BC53" s="158" t="str">
        <f t="shared" si="7"/>
        <v/>
      </c>
      <c r="BD53" s="151"/>
      <c r="BE53" s="157"/>
      <c r="BF53" s="159">
        <f t="shared" si="8"/>
        <v>0</v>
      </c>
      <c r="BG53" s="8"/>
    </row>
    <row r="54" spans="1:80" s="12" customFormat="1" ht="15.75" customHeight="1" x14ac:dyDescent="0.15">
      <c r="A54" s="292"/>
      <c r="B54" s="333" t="s">
        <v>50</v>
      </c>
      <c r="C54" s="167" t="s">
        <v>51</v>
      </c>
      <c r="D54" s="21">
        <f t="shared" si="5"/>
        <v>0</v>
      </c>
      <c r="E54" s="36"/>
      <c r="F54" s="37"/>
      <c r="G54" s="37"/>
      <c r="H54" s="38"/>
      <c r="I54" s="156" t="str">
        <f t="shared" si="6"/>
        <v/>
      </c>
      <c r="J54" s="151"/>
      <c r="K54" s="151"/>
      <c r="L54" s="151"/>
      <c r="M54" s="151"/>
      <c r="N54" s="151"/>
      <c r="O54" s="151"/>
      <c r="P54" s="151"/>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57"/>
      <c r="BC54" s="158" t="str">
        <f t="shared" si="7"/>
        <v/>
      </c>
      <c r="BD54" s="151"/>
      <c r="BE54" s="157"/>
      <c r="BF54" s="159">
        <f t="shared" si="8"/>
        <v>0</v>
      </c>
      <c r="BG54" s="8"/>
    </row>
    <row r="55" spans="1:80" s="12" customFormat="1" ht="15.75" customHeight="1" x14ac:dyDescent="0.15">
      <c r="A55" s="292"/>
      <c r="B55" s="334"/>
      <c r="C55" s="168" t="s">
        <v>52</v>
      </c>
      <c r="D55" s="74">
        <f t="shared" si="5"/>
        <v>0</v>
      </c>
      <c r="E55" s="63"/>
      <c r="F55" s="64"/>
      <c r="G55" s="64"/>
      <c r="H55" s="160"/>
      <c r="I55" s="156" t="str">
        <f t="shared" si="6"/>
        <v/>
      </c>
      <c r="J55" s="151"/>
      <c r="K55" s="151"/>
      <c r="L55" s="151"/>
      <c r="M55" s="151"/>
      <c r="N55" s="151"/>
      <c r="O55" s="151"/>
      <c r="P55" s="151"/>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57"/>
      <c r="BC55" s="158" t="str">
        <f t="shared" si="7"/>
        <v/>
      </c>
      <c r="BD55" s="151"/>
      <c r="BE55" s="157"/>
      <c r="BF55" s="159">
        <f t="shared" si="8"/>
        <v>0</v>
      </c>
      <c r="BG55" s="8"/>
    </row>
    <row r="56" spans="1:80" s="12" customFormat="1" ht="15" customHeight="1" x14ac:dyDescent="0.15">
      <c r="A56" s="292"/>
      <c r="B56" s="335"/>
      <c r="C56" s="165" t="s">
        <v>49</v>
      </c>
      <c r="D56" s="98">
        <f t="shared" si="5"/>
        <v>40</v>
      </c>
      <c r="E56" s="99">
        <v>40</v>
      </c>
      <c r="F56" s="116"/>
      <c r="G56" s="116"/>
      <c r="H56" s="161"/>
      <c r="I56" s="156" t="str">
        <f t="shared" si="6"/>
        <v/>
      </c>
      <c r="J56" s="151"/>
      <c r="K56" s="151"/>
      <c r="L56" s="151"/>
      <c r="M56" s="151"/>
      <c r="N56" s="151"/>
      <c r="O56" s="151"/>
      <c r="P56" s="151"/>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57"/>
      <c r="BC56" s="158" t="str">
        <f t="shared" si="7"/>
        <v/>
      </c>
      <c r="BD56" s="151"/>
      <c r="BE56" s="157"/>
      <c r="BF56" s="159">
        <f t="shared" si="8"/>
        <v>0</v>
      </c>
      <c r="BG56" s="8"/>
    </row>
    <row r="57" spans="1:80" s="169" customFormat="1" ht="16.5" customHeight="1" x14ac:dyDescent="0.15">
      <c r="A57" s="292"/>
      <c r="B57" s="315" t="s">
        <v>53</v>
      </c>
      <c r="C57" s="316"/>
      <c r="D57" s="117">
        <f t="shared" si="5"/>
        <v>77</v>
      </c>
      <c r="E57" s="43">
        <v>77</v>
      </c>
      <c r="F57" s="44"/>
      <c r="G57" s="44"/>
      <c r="H57" s="45"/>
      <c r="I57" s="156" t="str">
        <f t="shared" si="6"/>
        <v/>
      </c>
      <c r="J57" s="151"/>
      <c r="K57" s="151"/>
      <c r="L57" s="151"/>
      <c r="M57" s="151"/>
      <c r="N57" s="151"/>
      <c r="O57" s="151"/>
      <c r="P57" s="151"/>
      <c r="Q57" s="7"/>
      <c r="R57" s="8"/>
      <c r="S57" s="8"/>
      <c r="T57" s="8"/>
      <c r="U57" s="8"/>
      <c r="V57" s="8"/>
      <c r="W57" s="8"/>
      <c r="X57" s="8"/>
      <c r="Y57" s="8"/>
      <c r="Z57" s="8"/>
      <c r="AA57" s="8"/>
      <c r="AB57" s="8"/>
      <c r="AC57" s="8"/>
      <c r="AD57" s="8"/>
      <c r="AE57" s="8"/>
      <c r="AF57" s="8"/>
      <c r="AG57" s="8"/>
      <c r="AH57" s="8"/>
      <c r="AI57" s="8"/>
      <c r="AJ57" s="8"/>
      <c r="AK57" s="8"/>
      <c r="AL57" s="8"/>
      <c r="AM57" s="8"/>
      <c r="AN57" s="8"/>
      <c r="AO57" s="12"/>
      <c r="AP57" s="12"/>
      <c r="AQ57" s="12"/>
      <c r="AR57" s="12"/>
      <c r="AS57" s="12"/>
      <c r="AT57" s="12"/>
      <c r="AU57" s="12"/>
      <c r="AV57" s="12"/>
      <c r="AW57" s="12"/>
      <c r="AX57" s="12"/>
      <c r="AY57" s="12"/>
      <c r="AZ57" s="8"/>
      <c r="BA57" s="8"/>
      <c r="BB57" s="157"/>
      <c r="BC57" s="158" t="str">
        <f t="shared" si="7"/>
        <v/>
      </c>
      <c r="BD57" s="151"/>
      <c r="BE57" s="157"/>
      <c r="BF57" s="159">
        <f t="shared" si="8"/>
        <v>0</v>
      </c>
      <c r="BG57" s="8"/>
      <c r="BH57" s="12"/>
      <c r="BI57" s="12"/>
      <c r="BJ57" s="12"/>
      <c r="BK57" s="12"/>
      <c r="BL57" s="12"/>
      <c r="BM57" s="12"/>
      <c r="BN57" s="12"/>
      <c r="BO57" s="12"/>
      <c r="BP57" s="12"/>
      <c r="BQ57" s="12"/>
      <c r="BR57" s="12"/>
      <c r="BS57" s="12"/>
      <c r="BT57" s="12"/>
      <c r="BU57" s="12"/>
      <c r="BV57" s="12"/>
      <c r="BW57" s="12"/>
      <c r="BX57" s="12"/>
      <c r="BY57" s="12"/>
      <c r="BZ57" s="12"/>
      <c r="CA57" s="12"/>
      <c r="CB57" s="12"/>
    </row>
    <row r="58" spans="1:80" s="169" customFormat="1" ht="15.75" customHeight="1" x14ac:dyDescent="0.15">
      <c r="A58" s="292"/>
      <c r="B58" s="339" t="s">
        <v>54</v>
      </c>
      <c r="C58" s="340"/>
      <c r="D58" s="74">
        <f t="shared" si="5"/>
        <v>299</v>
      </c>
      <c r="E58" s="63">
        <v>157</v>
      </c>
      <c r="F58" s="64"/>
      <c r="G58" s="64"/>
      <c r="H58" s="160">
        <v>142</v>
      </c>
      <c r="I58" s="156" t="str">
        <f t="shared" si="6"/>
        <v/>
      </c>
      <c r="J58" s="151"/>
      <c r="K58" s="151"/>
      <c r="L58" s="151"/>
      <c r="M58" s="151"/>
      <c r="N58" s="151"/>
      <c r="O58" s="151"/>
      <c r="P58" s="151"/>
      <c r="Q58" s="7"/>
      <c r="R58" s="8"/>
      <c r="S58" s="8"/>
      <c r="T58" s="8"/>
      <c r="U58" s="8"/>
      <c r="V58" s="8"/>
      <c r="W58" s="8"/>
      <c r="X58" s="8"/>
      <c r="Y58" s="8"/>
      <c r="Z58" s="8"/>
      <c r="AA58" s="8"/>
      <c r="AB58" s="8"/>
      <c r="AC58" s="8"/>
      <c r="AD58" s="8"/>
      <c r="AE58" s="8"/>
      <c r="AF58" s="8"/>
      <c r="AG58" s="8"/>
      <c r="AH58" s="8"/>
      <c r="AI58" s="8"/>
      <c r="AJ58" s="8"/>
      <c r="AK58" s="8"/>
      <c r="AL58" s="8"/>
      <c r="AM58" s="8"/>
      <c r="AN58" s="8"/>
      <c r="AO58" s="12"/>
      <c r="AP58" s="12"/>
      <c r="AQ58" s="12"/>
      <c r="AR58" s="12"/>
      <c r="AS58" s="12"/>
      <c r="AT58" s="12"/>
      <c r="AU58" s="12"/>
      <c r="AV58" s="12"/>
      <c r="AW58" s="12"/>
      <c r="AX58" s="12"/>
      <c r="AY58" s="12"/>
      <c r="AZ58" s="8"/>
      <c r="BA58" s="8"/>
      <c r="BB58" s="157"/>
      <c r="BC58" s="158" t="str">
        <f t="shared" si="7"/>
        <v/>
      </c>
      <c r="BD58" s="151"/>
      <c r="BE58" s="157"/>
      <c r="BF58" s="159">
        <f t="shared" si="8"/>
        <v>0</v>
      </c>
      <c r="BG58" s="8"/>
      <c r="BH58" s="12"/>
      <c r="BI58" s="12"/>
      <c r="BJ58" s="12"/>
      <c r="BK58" s="12"/>
      <c r="BL58" s="12"/>
      <c r="BM58" s="12"/>
      <c r="BN58" s="12"/>
      <c r="BO58" s="12"/>
      <c r="BP58" s="12"/>
      <c r="BQ58" s="12"/>
      <c r="BR58" s="12"/>
      <c r="BS58" s="12"/>
      <c r="BT58" s="12"/>
      <c r="BU58" s="12"/>
      <c r="BV58" s="12"/>
      <c r="BW58" s="12"/>
      <c r="BX58" s="12"/>
      <c r="BY58" s="12"/>
      <c r="BZ58" s="12"/>
      <c r="CA58" s="12"/>
      <c r="CB58" s="12"/>
    </row>
    <row r="59" spans="1:80" s="169" customFormat="1" ht="15.75" customHeight="1" x14ac:dyDescent="0.15">
      <c r="A59" s="292"/>
      <c r="B59" s="339" t="s">
        <v>55</v>
      </c>
      <c r="C59" s="340"/>
      <c r="D59" s="74">
        <f t="shared" si="5"/>
        <v>0</v>
      </c>
      <c r="E59" s="63"/>
      <c r="F59" s="64"/>
      <c r="G59" s="64"/>
      <c r="H59" s="160"/>
      <c r="I59" s="156" t="str">
        <f t="shared" si="6"/>
        <v/>
      </c>
      <c r="J59" s="151"/>
      <c r="K59" s="151"/>
      <c r="L59" s="151"/>
      <c r="M59" s="151"/>
      <c r="N59" s="151"/>
      <c r="O59" s="151"/>
      <c r="P59" s="151"/>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57"/>
      <c r="BC59" s="158" t="str">
        <f t="shared" si="7"/>
        <v/>
      </c>
      <c r="BD59" s="151"/>
      <c r="BE59" s="157"/>
      <c r="BF59" s="159">
        <f t="shared" si="8"/>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69" customFormat="1" ht="15.75" customHeight="1" x14ac:dyDescent="0.15">
      <c r="A60" s="292"/>
      <c r="B60" s="339" t="s">
        <v>56</v>
      </c>
      <c r="C60" s="340"/>
      <c r="D60" s="74">
        <f t="shared" si="5"/>
        <v>0</v>
      </c>
      <c r="E60" s="63"/>
      <c r="F60" s="64"/>
      <c r="G60" s="64"/>
      <c r="H60" s="160"/>
      <c r="I60" s="156" t="str">
        <f t="shared" si="6"/>
        <v/>
      </c>
      <c r="J60" s="151"/>
      <c r="K60" s="151"/>
      <c r="L60" s="151"/>
      <c r="M60" s="151"/>
      <c r="N60" s="151"/>
      <c r="O60" s="151"/>
      <c r="P60" s="151"/>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57"/>
      <c r="BC60" s="158" t="str">
        <f t="shared" si="7"/>
        <v/>
      </c>
      <c r="BD60" s="151"/>
      <c r="BE60" s="157"/>
      <c r="BF60" s="159">
        <f t="shared" si="8"/>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69" customFormat="1" ht="21.75" customHeight="1" x14ac:dyDescent="0.15">
      <c r="A61" s="292"/>
      <c r="B61" s="341" t="s">
        <v>57</v>
      </c>
      <c r="C61" s="342"/>
      <c r="D61" s="74">
        <f t="shared" si="5"/>
        <v>0</v>
      </c>
      <c r="E61" s="118"/>
      <c r="F61" s="80"/>
      <c r="G61" s="80"/>
      <c r="H61" s="162"/>
      <c r="I61" s="156" t="str">
        <f t="shared" si="6"/>
        <v/>
      </c>
      <c r="J61" s="151"/>
      <c r="K61" s="151"/>
      <c r="L61" s="151"/>
      <c r="M61" s="151"/>
      <c r="N61" s="151"/>
      <c r="O61" s="151"/>
      <c r="P61" s="151"/>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57"/>
      <c r="BC61" s="158" t="str">
        <f t="shared" si="7"/>
        <v/>
      </c>
      <c r="BD61" s="151"/>
      <c r="BE61" s="157"/>
      <c r="BF61" s="159">
        <f t="shared" si="8"/>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ht="15.75" customHeight="1" x14ac:dyDescent="0.15">
      <c r="A62" s="292"/>
      <c r="B62" s="343" t="s">
        <v>58</v>
      </c>
      <c r="C62" s="344"/>
      <c r="D62" s="74">
        <f t="shared" si="5"/>
        <v>0</v>
      </c>
      <c r="E62" s="118"/>
      <c r="F62" s="80"/>
      <c r="G62" s="80"/>
      <c r="H62" s="162"/>
      <c r="I62" s="156" t="str">
        <f t="shared" si="6"/>
        <v/>
      </c>
      <c r="J62" s="151"/>
      <c r="K62" s="151"/>
      <c r="L62" s="151"/>
      <c r="M62" s="151"/>
      <c r="N62" s="151"/>
      <c r="O62" s="151"/>
      <c r="P62" s="151"/>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57"/>
      <c r="BC62" s="158" t="str">
        <f t="shared" si="7"/>
        <v/>
      </c>
      <c r="BD62" s="151"/>
      <c r="BE62" s="157"/>
      <c r="BF62" s="159">
        <f t="shared" si="8"/>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ht="14.25" customHeight="1" x14ac:dyDescent="0.15">
      <c r="A63" s="292"/>
      <c r="B63" s="279" t="s">
        <v>59</v>
      </c>
      <c r="C63" s="120" t="s">
        <v>60</v>
      </c>
      <c r="D63" s="21">
        <f t="shared" si="5"/>
        <v>0</v>
      </c>
      <c r="E63" s="36"/>
      <c r="F63" s="37"/>
      <c r="G63" s="37"/>
      <c r="H63" s="38"/>
      <c r="I63" s="156" t="str">
        <f t="shared" si="6"/>
        <v/>
      </c>
      <c r="J63" s="151"/>
      <c r="K63" s="151"/>
      <c r="L63" s="151"/>
      <c r="M63" s="151"/>
      <c r="N63" s="151"/>
      <c r="O63" s="151"/>
      <c r="P63" s="151"/>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57"/>
      <c r="BC63" s="158" t="str">
        <f t="shared" si="7"/>
        <v/>
      </c>
      <c r="BD63" s="151"/>
      <c r="BE63" s="157"/>
      <c r="BF63" s="159">
        <f t="shared" si="8"/>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ht="14.25" customHeight="1" x14ac:dyDescent="0.15">
      <c r="A64" s="292"/>
      <c r="B64" s="305"/>
      <c r="C64" s="171" t="s">
        <v>61</v>
      </c>
      <c r="D64" s="74">
        <f t="shared" si="5"/>
        <v>0</v>
      </c>
      <c r="E64" s="63"/>
      <c r="F64" s="64"/>
      <c r="G64" s="64"/>
      <c r="H64" s="160"/>
      <c r="I64" s="156" t="str">
        <f t="shared" si="6"/>
        <v/>
      </c>
      <c r="J64" s="151"/>
      <c r="K64" s="151"/>
      <c r="L64" s="151"/>
      <c r="M64" s="151"/>
      <c r="N64" s="151"/>
      <c r="O64" s="151"/>
      <c r="P64" s="151"/>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57"/>
      <c r="BC64" s="158" t="str">
        <f t="shared" si="7"/>
        <v/>
      </c>
      <c r="BD64" s="151"/>
      <c r="BE64" s="157"/>
      <c r="BF64" s="159">
        <f t="shared" si="8"/>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ht="14.25" customHeight="1" x14ac:dyDescent="0.15">
      <c r="A65" s="292"/>
      <c r="B65" s="280"/>
      <c r="C65" s="128" t="s">
        <v>62</v>
      </c>
      <c r="D65" s="74">
        <f t="shared" si="5"/>
        <v>0</v>
      </c>
      <c r="E65" s="118"/>
      <c r="F65" s="80"/>
      <c r="G65" s="80"/>
      <c r="H65" s="162"/>
      <c r="I65" s="156" t="str">
        <f t="shared" si="6"/>
        <v/>
      </c>
      <c r="J65" s="151"/>
      <c r="K65" s="151"/>
      <c r="L65" s="151"/>
      <c r="M65" s="151"/>
      <c r="N65" s="151"/>
      <c r="O65" s="151"/>
      <c r="P65" s="151"/>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57"/>
      <c r="BC65" s="158" t="str">
        <f t="shared" si="7"/>
        <v/>
      </c>
      <c r="BD65" s="151"/>
      <c r="BE65" s="157"/>
      <c r="BF65" s="159">
        <f t="shared" si="8"/>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 customHeight="1" x14ac:dyDescent="0.15">
      <c r="A66" s="292"/>
      <c r="B66" s="345" t="s">
        <v>63</v>
      </c>
      <c r="C66" s="346"/>
      <c r="D66" s="141">
        <f t="shared" si="5"/>
        <v>0</v>
      </c>
      <c r="E66" s="172"/>
      <c r="F66" s="173"/>
      <c r="G66" s="173"/>
      <c r="H66" s="174"/>
      <c r="I66" s="156" t="str">
        <f t="shared" si="6"/>
        <v/>
      </c>
      <c r="J66" s="151"/>
      <c r="K66" s="151"/>
      <c r="L66" s="151"/>
      <c r="M66" s="151"/>
      <c r="N66" s="151"/>
      <c r="O66" s="151"/>
      <c r="P66" s="151"/>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57"/>
      <c r="BC66" s="158" t="str">
        <f t="shared" si="7"/>
        <v/>
      </c>
      <c r="BD66" s="151"/>
      <c r="BE66" s="157"/>
      <c r="BF66" s="159">
        <f t="shared" si="8"/>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9.5" customHeight="1" x14ac:dyDescent="0.15">
      <c r="A67" s="293"/>
      <c r="B67" s="319" t="s">
        <v>4</v>
      </c>
      <c r="C67" s="320"/>
      <c r="D67" s="141">
        <f t="shared" si="5"/>
        <v>1352</v>
      </c>
      <c r="E67" s="141">
        <f>SUM(E40:E66)</f>
        <v>775</v>
      </c>
      <c r="F67" s="141">
        <f>SUM(F40:F66)</f>
        <v>4</v>
      </c>
      <c r="G67" s="141">
        <f>SUM(G40:G66)</f>
        <v>0</v>
      </c>
      <c r="H67" s="141">
        <f>SUM(H40:H66)</f>
        <v>573</v>
      </c>
      <c r="I67" s="156" t="str">
        <f>+BB67&amp;BC67</f>
        <v/>
      </c>
      <c r="J67" s="151"/>
      <c r="K67" s="151"/>
      <c r="L67" s="151"/>
      <c r="M67" s="151"/>
      <c r="N67" s="151"/>
      <c r="O67" s="151"/>
      <c r="P67" s="151"/>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57"/>
      <c r="BC67" s="158" t="str">
        <f t="shared" si="7"/>
        <v/>
      </c>
      <c r="BD67" s="151"/>
      <c r="BE67" s="157"/>
      <c r="BF67" s="159">
        <f t="shared" si="8"/>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34.5" customHeight="1" x14ac:dyDescent="0.2">
      <c r="A68" s="149" t="s">
        <v>69</v>
      </c>
      <c r="B68" s="149"/>
      <c r="C68" s="149"/>
      <c r="D68" s="149"/>
      <c r="E68" s="149"/>
      <c r="F68" s="149"/>
      <c r="G68" s="150"/>
      <c r="H68" s="150"/>
      <c r="I68" s="175"/>
      <c r="J68" s="175"/>
      <c r="K68" s="175"/>
      <c r="L68" s="175"/>
      <c r="M68" s="175"/>
      <c r="N68" s="175"/>
      <c r="O68" s="152"/>
      <c r="P68" s="151"/>
      <c r="Q68" s="7"/>
      <c r="R68" s="8"/>
      <c r="S68" s="8"/>
      <c r="T68" s="8"/>
      <c r="U68" s="8"/>
      <c r="V68" s="8"/>
      <c r="W68" s="8"/>
      <c r="X68" s="8"/>
      <c r="Y68" s="8"/>
      <c r="Z68" s="8"/>
      <c r="AA68" s="8"/>
      <c r="AB68" s="8"/>
      <c r="AZ68" s="8"/>
      <c r="BA68" s="8"/>
      <c r="BB68" s="8"/>
      <c r="BC68" s="8"/>
      <c r="BD68" s="8"/>
      <c r="BE68" s="8"/>
      <c r="BF68" s="8"/>
      <c r="BG68" s="8"/>
    </row>
    <row r="69" spans="1:80" ht="31.5" x14ac:dyDescent="0.15">
      <c r="A69" s="347" t="s">
        <v>70</v>
      </c>
      <c r="B69" s="347"/>
      <c r="C69" s="347"/>
      <c r="D69" s="218" t="s">
        <v>71</v>
      </c>
      <c r="E69" s="212" t="s">
        <v>72</v>
      </c>
      <c r="F69" s="213" t="s">
        <v>73</v>
      </c>
      <c r="G69" s="213" t="s">
        <v>74</v>
      </c>
      <c r="H69" s="154" t="s">
        <v>75</v>
      </c>
      <c r="I69" s="178"/>
      <c r="J69" s="179"/>
      <c r="K69" s="179"/>
      <c r="L69" s="179"/>
      <c r="M69" s="179"/>
      <c r="N69" s="179"/>
      <c r="O69" s="179"/>
      <c r="P69" s="151"/>
      <c r="Q69" s="7"/>
      <c r="R69" s="8"/>
      <c r="S69" s="8"/>
      <c r="T69" s="8"/>
      <c r="U69" s="8"/>
      <c r="V69" s="8"/>
      <c r="W69" s="8"/>
      <c r="X69" s="8"/>
      <c r="Y69" s="8"/>
      <c r="Z69" s="8"/>
      <c r="AA69" s="8"/>
      <c r="AB69" s="8"/>
      <c r="BA69" s="8"/>
      <c r="BB69" s="8"/>
      <c r="BC69" s="8"/>
      <c r="BD69" s="8"/>
      <c r="BE69" s="8"/>
    </row>
    <row r="70" spans="1:80" ht="15" customHeight="1" x14ac:dyDescent="0.15">
      <c r="A70" s="348" t="s">
        <v>76</v>
      </c>
      <c r="B70" s="349"/>
      <c r="C70" s="350"/>
      <c r="D70" s="180">
        <f>SUM(E70:H70)</f>
        <v>0</v>
      </c>
      <c r="E70" s="36"/>
      <c r="F70" s="37"/>
      <c r="G70" s="37"/>
      <c r="H70" s="38"/>
      <c r="I70" s="181">
        <f>+BA70</f>
        <v>0</v>
      </c>
      <c r="J70" s="179"/>
      <c r="K70" s="179"/>
      <c r="L70" s="179"/>
      <c r="M70" s="179"/>
      <c r="N70" s="179"/>
      <c r="O70" s="179"/>
      <c r="P70" s="151"/>
      <c r="Q70" s="7"/>
      <c r="R70" s="8"/>
      <c r="S70" s="8"/>
      <c r="T70" s="8"/>
      <c r="U70" s="8"/>
      <c r="V70" s="8"/>
      <c r="W70" s="8"/>
      <c r="X70" s="8"/>
      <c r="Y70" s="8"/>
      <c r="Z70" s="8"/>
      <c r="AA70" s="8"/>
      <c r="AB70" s="8"/>
      <c r="BA70" s="8"/>
      <c r="BB70" s="8"/>
      <c r="BC70" s="8"/>
      <c r="BD70" s="8"/>
      <c r="BE70" s="8"/>
    </row>
    <row r="71" spans="1:80" ht="15" customHeight="1" x14ac:dyDescent="0.2">
      <c r="A71" s="351" t="s">
        <v>77</v>
      </c>
      <c r="B71" s="352"/>
      <c r="C71" s="353"/>
      <c r="D71" s="180">
        <f>SUM(E71:H71)</f>
        <v>0</v>
      </c>
      <c r="E71" s="43"/>
      <c r="F71" s="44"/>
      <c r="G71" s="44"/>
      <c r="H71" s="45"/>
      <c r="I71" s="181">
        <f>+BA71</f>
        <v>0</v>
      </c>
      <c r="J71" s="179"/>
      <c r="K71" s="179"/>
      <c r="L71" s="179"/>
      <c r="M71" s="179"/>
      <c r="N71" s="179"/>
      <c r="O71" s="179"/>
      <c r="P71" s="152"/>
      <c r="Q71" s="7"/>
      <c r="R71" s="8"/>
      <c r="S71" s="8"/>
      <c r="T71" s="8"/>
      <c r="U71" s="8"/>
      <c r="V71" s="8"/>
      <c r="W71" s="8"/>
      <c r="X71" s="8"/>
      <c r="Y71" s="8"/>
      <c r="Z71" s="8"/>
      <c r="AA71" s="8"/>
      <c r="AB71" s="8"/>
      <c r="BA71" s="8"/>
      <c r="BB71" s="8"/>
      <c r="BC71" s="8"/>
      <c r="BD71" s="8"/>
      <c r="BE71" s="8"/>
    </row>
    <row r="72" spans="1:80" ht="15" customHeight="1" x14ac:dyDescent="0.15">
      <c r="A72" s="336" t="s">
        <v>78</v>
      </c>
      <c r="B72" s="337"/>
      <c r="C72" s="338"/>
      <c r="D72" s="180">
        <f>SUM(E72:H72)</f>
        <v>0</v>
      </c>
      <c r="E72" s="63"/>
      <c r="F72" s="64"/>
      <c r="G72" s="64"/>
      <c r="H72" s="160"/>
      <c r="I72" s="181">
        <f>+BA72</f>
        <v>0</v>
      </c>
      <c r="J72" s="179"/>
      <c r="K72" s="179"/>
      <c r="L72" s="179"/>
      <c r="M72" s="179"/>
      <c r="N72" s="179"/>
      <c r="O72" s="179"/>
      <c r="P72" s="179"/>
      <c r="Q72" s="7"/>
      <c r="R72" s="8"/>
      <c r="S72" s="8"/>
      <c r="T72" s="8"/>
      <c r="U72" s="8"/>
      <c r="V72" s="8"/>
      <c r="W72" s="8"/>
      <c r="X72" s="8"/>
      <c r="Y72" s="8"/>
      <c r="Z72" s="8"/>
      <c r="AA72" s="8"/>
      <c r="AB72" s="8"/>
      <c r="BA72" s="8"/>
      <c r="BB72" s="8"/>
      <c r="BC72" s="8"/>
      <c r="BD72" s="8"/>
      <c r="BE72" s="8"/>
    </row>
    <row r="73" spans="1:80" ht="15" customHeight="1" x14ac:dyDescent="0.15">
      <c r="A73" s="354" t="s">
        <v>79</v>
      </c>
      <c r="B73" s="355"/>
      <c r="C73" s="356"/>
      <c r="D73" s="182">
        <f>SUM(E73:H73)</f>
        <v>0</v>
      </c>
      <c r="E73" s="118"/>
      <c r="F73" s="80"/>
      <c r="G73" s="80"/>
      <c r="H73" s="162"/>
      <c r="I73" s="181">
        <f>+BA73</f>
        <v>0</v>
      </c>
      <c r="J73" s="179"/>
      <c r="K73" s="179"/>
      <c r="L73" s="179"/>
      <c r="M73" s="179"/>
      <c r="N73" s="179"/>
      <c r="O73" s="179"/>
      <c r="P73" s="179"/>
      <c r="Q73" s="7"/>
      <c r="R73" s="8"/>
      <c r="S73" s="8"/>
      <c r="T73" s="8"/>
      <c r="U73" s="8"/>
      <c r="V73" s="8"/>
      <c r="W73" s="8"/>
      <c r="X73" s="8"/>
      <c r="Y73" s="8"/>
      <c r="Z73" s="8"/>
      <c r="AA73" s="8"/>
      <c r="AB73" s="8"/>
      <c r="BA73" s="8"/>
      <c r="BB73" s="8"/>
      <c r="BC73" s="8"/>
      <c r="BD73" s="8"/>
      <c r="BE73" s="8"/>
    </row>
    <row r="74" spans="1:80" ht="22.5" customHeight="1" x14ac:dyDescent="0.15">
      <c r="A74" s="319" t="s">
        <v>4</v>
      </c>
      <c r="B74" s="357"/>
      <c r="C74" s="358"/>
      <c r="D74" s="183">
        <f>SUM(D70:D73)</f>
        <v>0</v>
      </c>
      <c r="E74" s="142">
        <f>SUM(E70:E73)</f>
        <v>0</v>
      </c>
      <c r="F74" s="143">
        <f>SUM(F70:F73)</f>
        <v>0</v>
      </c>
      <c r="G74" s="143">
        <f>SUM(G70:G73)</f>
        <v>0</v>
      </c>
      <c r="H74" s="184">
        <f>SUM(H70:H73)</f>
        <v>0</v>
      </c>
      <c r="I74" s="181">
        <f>+BA74</f>
        <v>0</v>
      </c>
      <c r="J74" s="151"/>
      <c r="K74" s="151"/>
      <c r="L74" s="151"/>
      <c r="M74" s="151"/>
      <c r="N74" s="151"/>
      <c r="O74" s="151"/>
      <c r="P74" s="179"/>
      <c r="Q74" s="7"/>
      <c r="R74" s="8"/>
      <c r="S74" s="8"/>
      <c r="T74" s="8"/>
      <c r="U74" s="8"/>
      <c r="V74" s="8"/>
      <c r="W74" s="8"/>
      <c r="X74" s="8"/>
      <c r="Y74" s="8"/>
      <c r="Z74" s="8"/>
      <c r="AA74" s="8"/>
      <c r="AB74" s="8"/>
      <c r="BA74" s="8"/>
      <c r="BB74" s="8"/>
      <c r="BC74" s="8"/>
      <c r="BD74" s="8"/>
      <c r="BE74" s="8"/>
    </row>
    <row r="75" spans="1:80" ht="28.5" customHeight="1" x14ac:dyDescent="0.2">
      <c r="A75" s="185" t="s">
        <v>80</v>
      </c>
      <c r="B75" s="185"/>
      <c r="C75" s="185"/>
      <c r="D75" s="185"/>
      <c r="E75" s="186"/>
      <c r="F75" s="186"/>
      <c r="G75" s="186"/>
      <c r="H75" s="186"/>
      <c r="I75" s="186"/>
      <c r="J75" s="186"/>
      <c r="K75" s="187"/>
      <c r="L75" s="187"/>
      <c r="M75" s="187"/>
      <c r="N75" s="188"/>
      <c r="O75" s="189"/>
      <c r="P75" s="179"/>
      <c r="Q75" s="7"/>
      <c r="R75" s="8"/>
      <c r="S75" s="8"/>
      <c r="T75" s="8"/>
      <c r="U75" s="8"/>
      <c r="V75" s="8"/>
      <c r="W75" s="8"/>
      <c r="X75" s="8"/>
      <c r="Y75" s="8"/>
      <c r="Z75" s="8"/>
      <c r="AA75" s="8"/>
      <c r="AB75" s="8"/>
      <c r="BA75" s="8"/>
      <c r="BB75" s="8"/>
      <c r="BC75" s="8"/>
      <c r="BD75" s="8"/>
      <c r="BE75" s="8"/>
    </row>
    <row r="76" spans="1:80" ht="30" customHeight="1" x14ac:dyDescent="0.15">
      <c r="A76" s="359" t="s">
        <v>81</v>
      </c>
      <c r="B76" s="360"/>
      <c r="C76" s="361"/>
      <c r="D76" s="192" t="s">
        <v>82</v>
      </c>
      <c r="E76" s="362"/>
      <c r="F76" s="362"/>
      <c r="G76" s="7"/>
      <c r="H76" s="7"/>
      <c r="I76" s="7"/>
      <c r="J76" s="7"/>
      <c r="K76" s="7"/>
      <c r="L76" s="7"/>
      <c r="M76" s="7"/>
      <c r="N76" s="7"/>
      <c r="O76" s="7"/>
      <c r="P76" s="179"/>
      <c r="Q76" s="7"/>
      <c r="R76" s="8"/>
      <c r="S76" s="8"/>
      <c r="T76" s="8"/>
      <c r="U76" s="8"/>
      <c r="V76" s="8"/>
      <c r="W76" s="8"/>
      <c r="X76" s="8"/>
      <c r="Y76" s="8"/>
      <c r="Z76" s="8"/>
      <c r="AA76" s="8"/>
      <c r="AB76" s="8"/>
      <c r="BA76" s="169"/>
      <c r="BB76" s="169"/>
      <c r="BC76" s="169"/>
      <c r="BD76" s="169"/>
      <c r="BE76" s="169"/>
    </row>
    <row r="77" spans="1:80" ht="15.75" customHeight="1" x14ac:dyDescent="0.15">
      <c r="A77" s="363" t="s">
        <v>83</v>
      </c>
      <c r="B77" s="364"/>
      <c r="C77" s="365"/>
      <c r="D77" s="193">
        <v>0</v>
      </c>
      <c r="E77" s="362"/>
      <c r="F77" s="362"/>
      <c r="G77" s="7"/>
      <c r="H77" s="7"/>
      <c r="I77" s="7"/>
      <c r="J77" s="7"/>
      <c r="K77" s="7"/>
      <c r="L77" s="7"/>
      <c r="M77" s="7"/>
      <c r="N77" s="7"/>
      <c r="O77" s="7"/>
      <c r="P77" s="151"/>
      <c r="Q77" s="7"/>
      <c r="R77" s="8"/>
      <c r="S77" s="8"/>
      <c r="T77" s="8"/>
      <c r="U77" s="8"/>
      <c r="V77" s="8"/>
      <c r="W77" s="8"/>
      <c r="X77" s="8"/>
      <c r="Y77" s="8"/>
      <c r="Z77" s="8"/>
      <c r="AA77" s="8"/>
      <c r="AB77" s="8"/>
      <c r="BA77" s="169"/>
      <c r="BB77" s="169"/>
      <c r="BC77" s="169"/>
      <c r="BD77" s="169"/>
      <c r="BE77" s="169"/>
    </row>
    <row r="78" spans="1:80" ht="14.25" customHeight="1" x14ac:dyDescent="0.15">
      <c r="A78" s="336" t="s">
        <v>84</v>
      </c>
      <c r="B78" s="337"/>
      <c r="C78" s="338"/>
      <c r="D78" s="193">
        <v>11</v>
      </c>
      <c r="E78" s="362"/>
      <c r="F78" s="362"/>
      <c r="G78" s="7"/>
      <c r="H78" s="7"/>
      <c r="I78" s="7"/>
      <c r="J78" s="7"/>
      <c r="K78" s="7"/>
      <c r="L78" s="7"/>
      <c r="M78" s="7"/>
      <c r="N78" s="7"/>
      <c r="O78" s="7"/>
      <c r="P78" s="7"/>
      <c r="Q78" s="7"/>
      <c r="R78" s="8"/>
      <c r="S78" s="8"/>
      <c r="T78" s="8"/>
      <c r="U78" s="8"/>
      <c r="V78" s="8"/>
      <c r="W78" s="8"/>
      <c r="X78" s="8"/>
      <c r="Y78" s="8"/>
      <c r="Z78" s="8"/>
      <c r="AA78" s="8"/>
      <c r="AB78" s="8"/>
      <c r="BA78" s="169"/>
      <c r="BB78" s="169"/>
      <c r="BC78" s="169"/>
      <c r="BD78" s="169"/>
      <c r="BE78" s="169"/>
    </row>
    <row r="79" spans="1:80" ht="15" customHeight="1" x14ac:dyDescent="0.15">
      <c r="A79" s="367" t="s">
        <v>85</v>
      </c>
      <c r="B79" s="368"/>
      <c r="C79" s="369"/>
      <c r="D79" s="194">
        <v>0</v>
      </c>
      <c r="E79" s="7"/>
      <c r="F79" s="7"/>
      <c r="G79" s="7"/>
      <c r="H79" s="7"/>
      <c r="I79" s="7"/>
      <c r="J79" s="7"/>
      <c r="K79" s="7"/>
      <c r="L79" s="7"/>
      <c r="M79" s="7"/>
      <c r="N79" s="7"/>
      <c r="O79" s="7"/>
      <c r="P79" s="7"/>
      <c r="Q79" s="7"/>
      <c r="R79" s="8"/>
      <c r="S79" s="8"/>
      <c r="T79" s="8"/>
      <c r="U79" s="8"/>
      <c r="V79" s="8"/>
      <c r="W79" s="8"/>
      <c r="X79" s="8"/>
      <c r="Y79" s="8"/>
      <c r="Z79" s="8"/>
      <c r="AA79" s="8"/>
      <c r="AB79" s="8"/>
    </row>
    <row r="80" spans="1:80" ht="27.75" customHeight="1" x14ac:dyDescent="0.2">
      <c r="A80" s="195" t="s">
        <v>86</v>
      </c>
      <c r="B80" s="195"/>
      <c r="C80" s="195"/>
      <c r="D80" s="196"/>
      <c r="E80" s="197"/>
      <c r="F80" s="197"/>
      <c r="G80" s="197"/>
      <c r="H80" s="197"/>
      <c r="I80" s="197"/>
      <c r="J80" s="197"/>
      <c r="K80" s="198"/>
      <c r="L80" s="198"/>
      <c r="M80" s="198"/>
      <c r="N80" s="199"/>
      <c r="O80" s="200"/>
      <c r="P80" s="201"/>
      <c r="Q80" s="200"/>
      <c r="R80" s="8"/>
      <c r="S80" s="169"/>
      <c r="T80" s="169"/>
      <c r="U80" s="169"/>
      <c r="V80" s="169"/>
      <c r="W80" s="169"/>
      <c r="X80" s="169"/>
      <c r="Y80" s="169"/>
      <c r="Z80" s="169"/>
      <c r="AA80" s="169"/>
      <c r="AB80" s="169"/>
    </row>
    <row r="81" spans="1:28" ht="15" customHeight="1" x14ac:dyDescent="0.15">
      <c r="A81" s="370" t="s">
        <v>87</v>
      </c>
      <c r="B81" s="370"/>
      <c r="C81" s="370"/>
      <c r="D81" s="366" t="s">
        <v>88</v>
      </c>
      <c r="E81" s="366" t="s">
        <v>89</v>
      </c>
      <c r="O81" s="200"/>
      <c r="P81" s="200"/>
      <c r="Q81" s="200"/>
      <c r="R81" s="169"/>
      <c r="S81" s="169"/>
      <c r="T81" s="169"/>
      <c r="U81" s="169"/>
      <c r="V81" s="169"/>
      <c r="W81" s="169"/>
      <c r="X81" s="169"/>
      <c r="Y81" s="169"/>
      <c r="Z81" s="169"/>
      <c r="AA81" s="169"/>
      <c r="AB81" s="169"/>
    </row>
    <row r="82" spans="1:28" ht="15.75" customHeight="1" x14ac:dyDescent="0.15">
      <c r="A82" s="370"/>
      <c r="B82" s="370"/>
      <c r="C82" s="370"/>
      <c r="D82" s="366"/>
      <c r="E82" s="366"/>
      <c r="O82" s="200"/>
      <c r="P82" s="200"/>
      <c r="Q82" s="200"/>
      <c r="R82" s="169"/>
      <c r="S82" s="169"/>
      <c r="T82" s="169"/>
      <c r="U82" s="169"/>
      <c r="V82" s="169"/>
      <c r="W82" s="169"/>
      <c r="X82" s="169"/>
      <c r="Y82" s="169"/>
      <c r="Z82" s="169"/>
      <c r="AA82" s="169"/>
      <c r="AB82" s="169"/>
    </row>
    <row r="83" spans="1:28" ht="21" customHeight="1" x14ac:dyDescent="0.15">
      <c r="A83" s="377" t="s">
        <v>90</v>
      </c>
      <c r="B83" s="378"/>
      <c r="C83" s="379"/>
      <c r="D83" s="202"/>
      <c r="E83" s="203"/>
      <c r="O83" s="200"/>
      <c r="P83" s="200"/>
      <c r="Q83" s="200"/>
      <c r="R83" s="169"/>
      <c r="S83" s="169"/>
      <c r="T83" s="169"/>
      <c r="U83" s="169"/>
      <c r="V83" s="169"/>
      <c r="W83" s="169"/>
      <c r="X83" s="169"/>
      <c r="Y83" s="169"/>
      <c r="Z83" s="169"/>
      <c r="AA83" s="169"/>
      <c r="AB83" s="169"/>
    </row>
    <row r="84" spans="1:28" ht="19.5" customHeight="1" x14ac:dyDescent="0.15">
      <c r="A84" s="380" t="s">
        <v>91</v>
      </c>
      <c r="B84" s="381"/>
      <c r="C84" s="382"/>
      <c r="D84" s="204"/>
      <c r="E84" s="205"/>
      <c r="O84" s="200"/>
      <c r="P84" s="200"/>
      <c r="Q84" s="200"/>
      <c r="R84" s="169"/>
      <c r="S84" s="169"/>
      <c r="T84" s="169"/>
      <c r="U84" s="169"/>
      <c r="V84" s="169"/>
      <c r="W84" s="169"/>
      <c r="X84" s="169"/>
      <c r="Y84" s="169"/>
      <c r="Z84" s="169"/>
      <c r="AA84" s="169"/>
      <c r="AB84" s="169"/>
    </row>
    <row r="85" spans="1:28" ht="19.5" customHeight="1" x14ac:dyDescent="0.15">
      <c r="A85" s="383" t="s">
        <v>92</v>
      </c>
      <c r="B85" s="384"/>
      <c r="C85" s="385"/>
      <c r="D85" s="206"/>
      <c r="E85" s="207"/>
      <c r="R85" s="169"/>
    </row>
    <row r="86" spans="1:28" ht="27.75" customHeight="1" x14ac:dyDescent="0.2">
      <c r="A86" s="195" t="s">
        <v>93</v>
      </c>
      <c r="B86" s="195"/>
      <c r="C86" s="195"/>
      <c r="D86" s="196"/>
      <c r="E86" s="197"/>
    </row>
    <row r="87" spans="1:28" x14ac:dyDescent="0.15">
      <c r="A87" s="370" t="s">
        <v>87</v>
      </c>
      <c r="B87" s="370"/>
      <c r="C87" s="370"/>
      <c r="D87" s="366" t="s">
        <v>88</v>
      </c>
      <c r="E87" s="366" t="s">
        <v>89</v>
      </c>
    </row>
    <row r="88" spans="1:28" ht="21" customHeight="1" x14ac:dyDescent="0.15">
      <c r="A88" s="370"/>
      <c r="B88" s="370"/>
      <c r="C88" s="370"/>
      <c r="D88" s="366"/>
      <c r="E88" s="366"/>
    </row>
    <row r="89" spans="1:28" ht="19.5" customHeight="1" x14ac:dyDescent="0.15">
      <c r="A89" s="371" t="s">
        <v>94</v>
      </c>
      <c r="B89" s="372"/>
      <c r="C89" s="373"/>
      <c r="D89" s="202"/>
      <c r="E89" s="203"/>
    </row>
    <row r="90" spans="1:28" ht="19.5" customHeight="1" x14ac:dyDescent="0.15">
      <c r="A90" s="374" t="s">
        <v>95</v>
      </c>
      <c r="B90" s="375"/>
      <c r="C90" s="376"/>
      <c r="D90" s="206"/>
      <c r="E90" s="207"/>
    </row>
    <row r="192" s="170" customFormat="1" ht="18" customHeight="1" x14ac:dyDescent="0.15"/>
    <row r="193" s="170" customFormat="1" ht="18" customHeight="1" x14ac:dyDescent="0.15"/>
    <row r="194" s="170" customFormat="1" ht="18" customHeight="1" x14ac:dyDescent="0.15"/>
    <row r="207" s="170" customFormat="1" ht="14.25" customHeight="1" x14ac:dyDescent="0.15"/>
    <row r="208" s="170" customFormat="1" ht="14.25" customHeight="1" x14ac:dyDescent="0.15"/>
    <row r="209" spans="1:57" ht="14.25" customHeight="1" x14ac:dyDescent="0.15">
      <c r="A209" s="209">
        <f>SUM(D8:AC82)</f>
        <v>13805</v>
      </c>
      <c r="BE209" s="210">
        <v>0</v>
      </c>
    </row>
    <row r="210" spans="1:57" ht="14.25" customHeight="1" x14ac:dyDescent="0.15"/>
    <row r="211" spans="1:57" ht="14.25" customHeight="1" x14ac:dyDescent="0.15"/>
    <row r="212" spans="1:57" ht="14.25" customHeight="1" x14ac:dyDescent="0.15"/>
    <row r="218" spans="1:57" x14ac:dyDescent="0.15">
      <c r="A218" s="211"/>
    </row>
  </sheetData>
  <mergeCells count="76">
    <mergeCell ref="A6:O6"/>
    <mergeCell ref="A8:C9"/>
    <mergeCell ref="D8:D9"/>
    <mergeCell ref="E8:I8"/>
    <mergeCell ref="J8:X8"/>
    <mergeCell ref="AA8:AA9"/>
    <mergeCell ref="AB8:AB9"/>
    <mergeCell ref="AC8:AC9"/>
    <mergeCell ref="A10:A37"/>
    <mergeCell ref="B10:C10"/>
    <mergeCell ref="B11:B13"/>
    <mergeCell ref="B14:C14"/>
    <mergeCell ref="B15:C15"/>
    <mergeCell ref="B16:C16"/>
    <mergeCell ref="B17:C17"/>
    <mergeCell ref="Y8:Z8"/>
    <mergeCell ref="B33:B35"/>
    <mergeCell ref="B18:C18"/>
    <mergeCell ref="B19:C19"/>
    <mergeCell ref="B20:C20"/>
    <mergeCell ref="B21:B23"/>
    <mergeCell ref="B24:B26"/>
    <mergeCell ref="B27:C27"/>
    <mergeCell ref="B28:C28"/>
    <mergeCell ref="B29:C29"/>
    <mergeCell ref="B30:C30"/>
    <mergeCell ref="B31:C31"/>
    <mergeCell ref="B32:C32"/>
    <mergeCell ref="B57:C57"/>
    <mergeCell ref="B36:C36"/>
    <mergeCell ref="B37:C37"/>
    <mergeCell ref="A39:C39"/>
    <mergeCell ref="A40:A67"/>
    <mergeCell ref="B40:C40"/>
    <mergeCell ref="B41:B43"/>
    <mergeCell ref="B44:C44"/>
    <mergeCell ref="B45:C45"/>
    <mergeCell ref="B46:C46"/>
    <mergeCell ref="B47:C47"/>
    <mergeCell ref="B48:C48"/>
    <mergeCell ref="B49:C49"/>
    <mergeCell ref="B50:C50"/>
    <mergeCell ref="B51:B53"/>
    <mergeCell ref="B54:B56"/>
    <mergeCell ref="A72:C72"/>
    <mergeCell ref="B58:C58"/>
    <mergeCell ref="B59:C59"/>
    <mergeCell ref="B60:C60"/>
    <mergeCell ref="B61:C61"/>
    <mergeCell ref="B62:C62"/>
    <mergeCell ref="B63:B65"/>
    <mergeCell ref="B66:C66"/>
    <mergeCell ref="B67:C67"/>
    <mergeCell ref="A69:C69"/>
    <mergeCell ref="A70:C70"/>
    <mergeCell ref="A71:C71"/>
    <mergeCell ref="A73:C73"/>
    <mergeCell ref="A74:C74"/>
    <mergeCell ref="A76:C76"/>
    <mergeCell ref="E76:F76"/>
    <mergeCell ref="A77:C77"/>
    <mergeCell ref="E77:F77"/>
    <mergeCell ref="D87:D88"/>
    <mergeCell ref="E87:E88"/>
    <mergeCell ref="A78:C78"/>
    <mergeCell ref="E78:F78"/>
    <mergeCell ref="A79:C79"/>
    <mergeCell ref="A81:C82"/>
    <mergeCell ref="D81:D82"/>
    <mergeCell ref="E81:E82"/>
    <mergeCell ref="A89:C89"/>
    <mergeCell ref="A90:C90"/>
    <mergeCell ref="A83:C83"/>
    <mergeCell ref="A84:C84"/>
    <mergeCell ref="A85:C85"/>
    <mergeCell ref="A87:C8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A8:A37 IW8:IW37 SS8:SS37 ACO8:ACO37 AMK8:AMK37 AWG8:AWG37 BGC8:BGC37 BPY8:BPY37 BZU8:BZU37 CJQ8:CJQ37 CTM8:CTM37 DDI8:DDI37 DNE8:DNE37 DXA8:DXA37 EGW8:EGW37 EQS8:EQS37 FAO8:FAO37 FKK8:FKK37 FUG8:FUG37 GEC8:GEC37 GNY8:GNY37 GXU8:GXU37 HHQ8:HHQ37 HRM8:HRM37 IBI8:IBI37 ILE8:ILE37 IVA8:IVA37 JEW8:JEW37 JOS8:JOS37 JYO8:JYO37 KIK8:KIK37 KSG8:KSG37 LCC8:LCC37 LLY8:LLY37 LVU8:LVU37 MFQ8:MFQ37 MPM8:MPM37 MZI8:MZI37 NJE8:NJE37 NTA8:NTA37 OCW8:OCW37 OMS8:OMS37 OWO8:OWO37 PGK8:PGK37 PQG8:PQG37 QAC8:QAC37 QJY8:QJY37 QTU8:QTU37 RDQ8:RDQ37 RNM8:RNM37 RXI8:RXI37 SHE8:SHE37 SRA8:SRA37 TAW8:TAW37 TKS8:TKS37 TUO8:TUO37 UEK8:UEK37 UOG8:UOG37 UYC8:UYC37 VHY8:VHY37 VRU8:VRU37 WBQ8:WBQ37 WLM8:WLM37 WVI8:WVI37 A65544:A65573 IW65544:IW65573 SS65544:SS65573 ACO65544:ACO65573 AMK65544:AMK65573 AWG65544:AWG65573 BGC65544:BGC65573 BPY65544:BPY65573 BZU65544:BZU65573 CJQ65544:CJQ65573 CTM65544:CTM65573 DDI65544:DDI65573 DNE65544:DNE65573 DXA65544:DXA65573 EGW65544:EGW65573 EQS65544:EQS65573 FAO65544:FAO65573 FKK65544:FKK65573 FUG65544:FUG65573 GEC65544:GEC65573 GNY65544:GNY65573 GXU65544:GXU65573 HHQ65544:HHQ65573 HRM65544:HRM65573 IBI65544:IBI65573 ILE65544:ILE65573 IVA65544:IVA65573 JEW65544:JEW65573 JOS65544:JOS65573 JYO65544:JYO65573 KIK65544:KIK65573 KSG65544:KSG65573 LCC65544:LCC65573 LLY65544:LLY65573 LVU65544:LVU65573 MFQ65544:MFQ65573 MPM65544:MPM65573 MZI65544:MZI65573 NJE65544:NJE65573 NTA65544:NTA65573 OCW65544:OCW65573 OMS65544:OMS65573 OWO65544:OWO65573 PGK65544:PGK65573 PQG65544:PQG65573 QAC65544:QAC65573 QJY65544:QJY65573 QTU65544:QTU65573 RDQ65544:RDQ65573 RNM65544:RNM65573 RXI65544:RXI65573 SHE65544:SHE65573 SRA65544:SRA65573 TAW65544:TAW65573 TKS65544:TKS65573 TUO65544:TUO65573 UEK65544:UEK65573 UOG65544:UOG65573 UYC65544:UYC65573 VHY65544:VHY65573 VRU65544:VRU65573 WBQ65544:WBQ65573 WLM65544:WLM65573 WVI65544:WVI65573 A131080:A131109 IW131080:IW131109 SS131080:SS131109 ACO131080:ACO131109 AMK131080:AMK131109 AWG131080:AWG131109 BGC131080:BGC131109 BPY131080:BPY131109 BZU131080:BZU131109 CJQ131080:CJQ131109 CTM131080:CTM131109 DDI131080:DDI131109 DNE131080:DNE131109 DXA131080:DXA131109 EGW131080:EGW131109 EQS131080:EQS131109 FAO131080:FAO131109 FKK131080:FKK131109 FUG131080:FUG131109 GEC131080:GEC131109 GNY131080:GNY131109 GXU131080:GXU131109 HHQ131080:HHQ131109 HRM131080:HRM131109 IBI131080:IBI131109 ILE131080:ILE131109 IVA131080:IVA131109 JEW131080:JEW131109 JOS131080:JOS131109 JYO131080:JYO131109 KIK131080:KIK131109 KSG131080:KSG131109 LCC131080:LCC131109 LLY131080:LLY131109 LVU131080:LVU131109 MFQ131080:MFQ131109 MPM131080:MPM131109 MZI131080:MZI131109 NJE131080:NJE131109 NTA131080:NTA131109 OCW131080:OCW131109 OMS131080:OMS131109 OWO131080:OWO131109 PGK131080:PGK131109 PQG131080:PQG131109 QAC131080:QAC131109 QJY131080:QJY131109 QTU131080:QTU131109 RDQ131080:RDQ131109 RNM131080:RNM131109 RXI131080:RXI131109 SHE131080:SHE131109 SRA131080:SRA131109 TAW131080:TAW131109 TKS131080:TKS131109 TUO131080:TUO131109 UEK131080:UEK131109 UOG131080:UOG131109 UYC131080:UYC131109 VHY131080:VHY131109 VRU131080:VRU131109 WBQ131080:WBQ131109 WLM131080:WLM131109 WVI131080:WVI131109 A196616:A196645 IW196616:IW196645 SS196616:SS196645 ACO196616:ACO196645 AMK196616:AMK196645 AWG196616:AWG196645 BGC196616:BGC196645 BPY196616:BPY196645 BZU196616:BZU196645 CJQ196616:CJQ196645 CTM196616:CTM196645 DDI196616:DDI196645 DNE196616:DNE196645 DXA196616:DXA196645 EGW196616:EGW196645 EQS196616:EQS196645 FAO196616:FAO196645 FKK196616:FKK196645 FUG196616:FUG196645 GEC196616:GEC196645 GNY196616:GNY196645 GXU196616:GXU196645 HHQ196616:HHQ196645 HRM196616:HRM196645 IBI196616:IBI196645 ILE196616:ILE196645 IVA196616:IVA196645 JEW196616:JEW196645 JOS196616:JOS196645 JYO196616:JYO196645 KIK196616:KIK196645 KSG196616:KSG196645 LCC196616:LCC196645 LLY196616:LLY196645 LVU196616:LVU196645 MFQ196616:MFQ196645 MPM196616:MPM196645 MZI196616:MZI196645 NJE196616:NJE196645 NTA196616:NTA196645 OCW196616:OCW196645 OMS196616:OMS196645 OWO196616:OWO196645 PGK196616:PGK196645 PQG196616:PQG196645 QAC196616:QAC196645 QJY196616:QJY196645 QTU196616:QTU196645 RDQ196616:RDQ196645 RNM196616:RNM196645 RXI196616:RXI196645 SHE196616:SHE196645 SRA196616:SRA196645 TAW196616:TAW196645 TKS196616:TKS196645 TUO196616:TUO196645 UEK196616:UEK196645 UOG196616:UOG196645 UYC196616:UYC196645 VHY196616:VHY196645 VRU196616:VRU196645 WBQ196616:WBQ196645 WLM196616:WLM196645 WVI196616:WVI196645 A262152:A262181 IW262152:IW262181 SS262152:SS262181 ACO262152:ACO262181 AMK262152:AMK262181 AWG262152:AWG262181 BGC262152:BGC262181 BPY262152:BPY262181 BZU262152:BZU262181 CJQ262152:CJQ262181 CTM262152:CTM262181 DDI262152:DDI262181 DNE262152:DNE262181 DXA262152:DXA262181 EGW262152:EGW262181 EQS262152:EQS262181 FAO262152:FAO262181 FKK262152:FKK262181 FUG262152:FUG262181 GEC262152:GEC262181 GNY262152:GNY262181 GXU262152:GXU262181 HHQ262152:HHQ262181 HRM262152:HRM262181 IBI262152:IBI262181 ILE262152:ILE262181 IVA262152:IVA262181 JEW262152:JEW262181 JOS262152:JOS262181 JYO262152:JYO262181 KIK262152:KIK262181 KSG262152:KSG262181 LCC262152:LCC262181 LLY262152:LLY262181 LVU262152:LVU262181 MFQ262152:MFQ262181 MPM262152:MPM262181 MZI262152:MZI262181 NJE262152:NJE262181 NTA262152:NTA262181 OCW262152:OCW262181 OMS262152:OMS262181 OWO262152:OWO262181 PGK262152:PGK262181 PQG262152:PQG262181 QAC262152:QAC262181 QJY262152:QJY262181 QTU262152:QTU262181 RDQ262152:RDQ262181 RNM262152:RNM262181 RXI262152:RXI262181 SHE262152:SHE262181 SRA262152:SRA262181 TAW262152:TAW262181 TKS262152:TKS262181 TUO262152:TUO262181 UEK262152:UEK262181 UOG262152:UOG262181 UYC262152:UYC262181 VHY262152:VHY262181 VRU262152:VRU262181 WBQ262152:WBQ262181 WLM262152:WLM262181 WVI262152:WVI262181 A327688:A327717 IW327688:IW327717 SS327688:SS327717 ACO327688:ACO327717 AMK327688:AMK327717 AWG327688:AWG327717 BGC327688:BGC327717 BPY327688:BPY327717 BZU327688:BZU327717 CJQ327688:CJQ327717 CTM327688:CTM327717 DDI327688:DDI327717 DNE327688:DNE327717 DXA327688:DXA327717 EGW327688:EGW327717 EQS327688:EQS327717 FAO327688:FAO327717 FKK327688:FKK327717 FUG327688:FUG327717 GEC327688:GEC327717 GNY327688:GNY327717 GXU327688:GXU327717 HHQ327688:HHQ327717 HRM327688:HRM327717 IBI327688:IBI327717 ILE327688:ILE327717 IVA327688:IVA327717 JEW327688:JEW327717 JOS327688:JOS327717 JYO327688:JYO327717 KIK327688:KIK327717 KSG327688:KSG327717 LCC327688:LCC327717 LLY327688:LLY327717 LVU327688:LVU327717 MFQ327688:MFQ327717 MPM327688:MPM327717 MZI327688:MZI327717 NJE327688:NJE327717 NTA327688:NTA327717 OCW327688:OCW327717 OMS327688:OMS327717 OWO327688:OWO327717 PGK327688:PGK327717 PQG327688:PQG327717 QAC327688:QAC327717 QJY327688:QJY327717 QTU327688:QTU327717 RDQ327688:RDQ327717 RNM327688:RNM327717 RXI327688:RXI327717 SHE327688:SHE327717 SRA327688:SRA327717 TAW327688:TAW327717 TKS327688:TKS327717 TUO327688:TUO327717 UEK327688:UEK327717 UOG327688:UOG327717 UYC327688:UYC327717 VHY327688:VHY327717 VRU327688:VRU327717 WBQ327688:WBQ327717 WLM327688:WLM327717 WVI327688:WVI327717 A393224:A393253 IW393224:IW393253 SS393224:SS393253 ACO393224:ACO393253 AMK393224:AMK393253 AWG393224:AWG393253 BGC393224:BGC393253 BPY393224:BPY393253 BZU393224:BZU393253 CJQ393224:CJQ393253 CTM393224:CTM393253 DDI393224:DDI393253 DNE393224:DNE393253 DXA393224:DXA393253 EGW393224:EGW393253 EQS393224:EQS393253 FAO393224:FAO393253 FKK393224:FKK393253 FUG393224:FUG393253 GEC393224:GEC393253 GNY393224:GNY393253 GXU393224:GXU393253 HHQ393224:HHQ393253 HRM393224:HRM393253 IBI393224:IBI393253 ILE393224:ILE393253 IVA393224:IVA393253 JEW393224:JEW393253 JOS393224:JOS393253 JYO393224:JYO393253 KIK393224:KIK393253 KSG393224:KSG393253 LCC393224:LCC393253 LLY393224:LLY393253 LVU393224:LVU393253 MFQ393224:MFQ393253 MPM393224:MPM393253 MZI393224:MZI393253 NJE393224:NJE393253 NTA393224:NTA393253 OCW393224:OCW393253 OMS393224:OMS393253 OWO393224:OWO393253 PGK393224:PGK393253 PQG393224:PQG393253 QAC393224:QAC393253 QJY393224:QJY393253 QTU393224:QTU393253 RDQ393224:RDQ393253 RNM393224:RNM393253 RXI393224:RXI393253 SHE393224:SHE393253 SRA393224:SRA393253 TAW393224:TAW393253 TKS393224:TKS393253 TUO393224:TUO393253 UEK393224:UEK393253 UOG393224:UOG393253 UYC393224:UYC393253 VHY393224:VHY393253 VRU393224:VRU393253 WBQ393224:WBQ393253 WLM393224:WLM393253 WVI393224:WVI393253 A458760:A458789 IW458760:IW458789 SS458760:SS458789 ACO458760:ACO458789 AMK458760:AMK458789 AWG458760:AWG458789 BGC458760:BGC458789 BPY458760:BPY458789 BZU458760:BZU458789 CJQ458760:CJQ458789 CTM458760:CTM458789 DDI458760:DDI458789 DNE458760:DNE458789 DXA458760:DXA458789 EGW458760:EGW458789 EQS458760:EQS458789 FAO458760:FAO458789 FKK458760:FKK458789 FUG458760:FUG458789 GEC458760:GEC458789 GNY458760:GNY458789 GXU458760:GXU458789 HHQ458760:HHQ458789 HRM458760:HRM458789 IBI458760:IBI458789 ILE458760:ILE458789 IVA458760:IVA458789 JEW458760:JEW458789 JOS458760:JOS458789 JYO458760:JYO458789 KIK458760:KIK458789 KSG458760:KSG458789 LCC458760:LCC458789 LLY458760:LLY458789 LVU458760:LVU458789 MFQ458760:MFQ458789 MPM458760:MPM458789 MZI458760:MZI458789 NJE458760:NJE458789 NTA458760:NTA458789 OCW458760:OCW458789 OMS458760:OMS458789 OWO458760:OWO458789 PGK458760:PGK458789 PQG458760:PQG458789 QAC458760:QAC458789 QJY458760:QJY458789 QTU458760:QTU458789 RDQ458760:RDQ458789 RNM458760:RNM458789 RXI458760:RXI458789 SHE458760:SHE458789 SRA458760:SRA458789 TAW458760:TAW458789 TKS458760:TKS458789 TUO458760:TUO458789 UEK458760:UEK458789 UOG458760:UOG458789 UYC458760:UYC458789 VHY458760:VHY458789 VRU458760:VRU458789 WBQ458760:WBQ458789 WLM458760:WLM458789 WVI458760:WVI458789 A524296:A524325 IW524296:IW524325 SS524296:SS524325 ACO524296:ACO524325 AMK524296:AMK524325 AWG524296:AWG524325 BGC524296:BGC524325 BPY524296:BPY524325 BZU524296:BZU524325 CJQ524296:CJQ524325 CTM524296:CTM524325 DDI524296:DDI524325 DNE524296:DNE524325 DXA524296:DXA524325 EGW524296:EGW524325 EQS524296:EQS524325 FAO524296:FAO524325 FKK524296:FKK524325 FUG524296:FUG524325 GEC524296:GEC524325 GNY524296:GNY524325 GXU524296:GXU524325 HHQ524296:HHQ524325 HRM524296:HRM524325 IBI524296:IBI524325 ILE524296:ILE524325 IVA524296:IVA524325 JEW524296:JEW524325 JOS524296:JOS524325 JYO524296:JYO524325 KIK524296:KIK524325 KSG524296:KSG524325 LCC524296:LCC524325 LLY524296:LLY524325 LVU524296:LVU524325 MFQ524296:MFQ524325 MPM524296:MPM524325 MZI524296:MZI524325 NJE524296:NJE524325 NTA524296:NTA524325 OCW524296:OCW524325 OMS524296:OMS524325 OWO524296:OWO524325 PGK524296:PGK524325 PQG524296:PQG524325 QAC524296:QAC524325 QJY524296:QJY524325 QTU524296:QTU524325 RDQ524296:RDQ524325 RNM524296:RNM524325 RXI524296:RXI524325 SHE524296:SHE524325 SRA524296:SRA524325 TAW524296:TAW524325 TKS524296:TKS524325 TUO524296:TUO524325 UEK524296:UEK524325 UOG524296:UOG524325 UYC524296:UYC524325 VHY524296:VHY524325 VRU524296:VRU524325 WBQ524296:WBQ524325 WLM524296:WLM524325 WVI524296:WVI524325 A589832:A589861 IW589832:IW589861 SS589832:SS589861 ACO589832:ACO589861 AMK589832:AMK589861 AWG589832:AWG589861 BGC589832:BGC589861 BPY589832:BPY589861 BZU589832:BZU589861 CJQ589832:CJQ589861 CTM589832:CTM589861 DDI589832:DDI589861 DNE589832:DNE589861 DXA589832:DXA589861 EGW589832:EGW589861 EQS589832:EQS589861 FAO589832:FAO589861 FKK589832:FKK589861 FUG589832:FUG589861 GEC589832:GEC589861 GNY589832:GNY589861 GXU589832:GXU589861 HHQ589832:HHQ589861 HRM589832:HRM589861 IBI589832:IBI589861 ILE589832:ILE589861 IVA589832:IVA589861 JEW589832:JEW589861 JOS589832:JOS589861 JYO589832:JYO589861 KIK589832:KIK589861 KSG589832:KSG589861 LCC589832:LCC589861 LLY589832:LLY589861 LVU589832:LVU589861 MFQ589832:MFQ589861 MPM589832:MPM589861 MZI589832:MZI589861 NJE589832:NJE589861 NTA589832:NTA589861 OCW589832:OCW589861 OMS589832:OMS589861 OWO589832:OWO589861 PGK589832:PGK589861 PQG589832:PQG589861 QAC589832:QAC589861 QJY589832:QJY589861 QTU589832:QTU589861 RDQ589832:RDQ589861 RNM589832:RNM589861 RXI589832:RXI589861 SHE589832:SHE589861 SRA589832:SRA589861 TAW589832:TAW589861 TKS589832:TKS589861 TUO589832:TUO589861 UEK589832:UEK589861 UOG589832:UOG589861 UYC589832:UYC589861 VHY589832:VHY589861 VRU589832:VRU589861 WBQ589832:WBQ589861 WLM589832:WLM589861 WVI589832:WVI589861 A655368:A655397 IW655368:IW655397 SS655368:SS655397 ACO655368:ACO655397 AMK655368:AMK655397 AWG655368:AWG655397 BGC655368:BGC655397 BPY655368:BPY655397 BZU655368:BZU655397 CJQ655368:CJQ655397 CTM655368:CTM655397 DDI655368:DDI655397 DNE655368:DNE655397 DXA655368:DXA655397 EGW655368:EGW655397 EQS655368:EQS655397 FAO655368:FAO655397 FKK655368:FKK655397 FUG655368:FUG655397 GEC655368:GEC655397 GNY655368:GNY655397 GXU655368:GXU655397 HHQ655368:HHQ655397 HRM655368:HRM655397 IBI655368:IBI655397 ILE655368:ILE655397 IVA655368:IVA655397 JEW655368:JEW655397 JOS655368:JOS655397 JYO655368:JYO655397 KIK655368:KIK655397 KSG655368:KSG655397 LCC655368:LCC655397 LLY655368:LLY655397 LVU655368:LVU655397 MFQ655368:MFQ655397 MPM655368:MPM655397 MZI655368:MZI655397 NJE655368:NJE655397 NTA655368:NTA655397 OCW655368:OCW655397 OMS655368:OMS655397 OWO655368:OWO655397 PGK655368:PGK655397 PQG655368:PQG655397 QAC655368:QAC655397 QJY655368:QJY655397 QTU655368:QTU655397 RDQ655368:RDQ655397 RNM655368:RNM655397 RXI655368:RXI655397 SHE655368:SHE655397 SRA655368:SRA655397 TAW655368:TAW655397 TKS655368:TKS655397 TUO655368:TUO655397 UEK655368:UEK655397 UOG655368:UOG655397 UYC655368:UYC655397 VHY655368:VHY655397 VRU655368:VRU655397 WBQ655368:WBQ655397 WLM655368:WLM655397 WVI655368:WVI655397 A720904:A720933 IW720904:IW720933 SS720904:SS720933 ACO720904:ACO720933 AMK720904:AMK720933 AWG720904:AWG720933 BGC720904:BGC720933 BPY720904:BPY720933 BZU720904:BZU720933 CJQ720904:CJQ720933 CTM720904:CTM720933 DDI720904:DDI720933 DNE720904:DNE720933 DXA720904:DXA720933 EGW720904:EGW720933 EQS720904:EQS720933 FAO720904:FAO720933 FKK720904:FKK720933 FUG720904:FUG720933 GEC720904:GEC720933 GNY720904:GNY720933 GXU720904:GXU720933 HHQ720904:HHQ720933 HRM720904:HRM720933 IBI720904:IBI720933 ILE720904:ILE720933 IVA720904:IVA720933 JEW720904:JEW720933 JOS720904:JOS720933 JYO720904:JYO720933 KIK720904:KIK720933 KSG720904:KSG720933 LCC720904:LCC720933 LLY720904:LLY720933 LVU720904:LVU720933 MFQ720904:MFQ720933 MPM720904:MPM720933 MZI720904:MZI720933 NJE720904:NJE720933 NTA720904:NTA720933 OCW720904:OCW720933 OMS720904:OMS720933 OWO720904:OWO720933 PGK720904:PGK720933 PQG720904:PQG720933 QAC720904:QAC720933 QJY720904:QJY720933 QTU720904:QTU720933 RDQ720904:RDQ720933 RNM720904:RNM720933 RXI720904:RXI720933 SHE720904:SHE720933 SRA720904:SRA720933 TAW720904:TAW720933 TKS720904:TKS720933 TUO720904:TUO720933 UEK720904:UEK720933 UOG720904:UOG720933 UYC720904:UYC720933 VHY720904:VHY720933 VRU720904:VRU720933 WBQ720904:WBQ720933 WLM720904:WLM720933 WVI720904:WVI720933 A786440:A786469 IW786440:IW786469 SS786440:SS786469 ACO786440:ACO786469 AMK786440:AMK786469 AWG786440:AWG786469 BGC786440:BGC786469 BPY786440:BPY786469 BZU786440:BZU786469 CJQ786440:CJQ786469 CTM786440:CTM786469 DDI786440:DDI786469 DNE786440:DNE786469 DXA786440:DXA786469 EGW786440:EGW786469 EQS786440:EQS786469 FAO786440:FAO786469 FKK786440:FKK786469 FUG786440:FUG786469 GEC786440:GEC786469 GNY786440:GNY786469 GXU786440:GXU786469 HHQ786440:HHQ786469 HRM786440:HRM786469 IBI786440:IBI786469 ILE786440:ILE786469 IVA786440:IVA786469 JEW786440:JEW786469 JOS786440:JOS786469 JYO786440:JYO786469 KIK786440:KIK786469 KSG786440:KSG786469 LCC786440:LCC786469 LLY786440:LLY786469 LVU786440:LVU786469 MFQ786440:MFQ786469 MPM786440:MPM786469 MZI786440:MZI786469 NJE786440:NJE786469 NTA786440:NTA786469 OCW786440:OCW786469 OMS786440:OMS786469 OWO786440:OWO786469 PGK786440:PGK786469 PQG786440:PQG786469 QAC786440:QAC786469 QJY786440:QJY786469 QTU786440:QTU786469 RDQ786440:RDQ786469 RNM786440:RNM786469 RXI786440:RXI786469 SHE786440:SHE786469 SRA786440:SRA786469 TAW786440:TAW786469 TKS786440:TKS786469 TUO786440:TUO786469 UEK786440:UEK786469 UOG786440:UOG786469 UYC786440:UYC786469 VHY786440:VHY786469 VRU786440:VRU786469 WBQ786440:WBQ786469 WLM786440:WLM786469 WVI786440:WVI786469 A851976:A852005 IW851976:IW852005 SS851976:SS852005 ACO851976:ACO852005 AMK851976:AMK852005 AWG851976:AWG852005 BGC851976:BGC852005 BPY851976:BPY852005 BZU851976:BZU852005 CJQ851976:CJQ852005 CTM851976:CTM852005 DDI851976:DDI852005 DNE851976:DNE852005 DXA851976:DXA852005 EGW851976:EGW852005 EQS851976:EQS852005 FAO851976:FAO852005 FKK851976:FKK852005 FUG851976:FUG852005 GEC851976:GEC852005 GNY851976:GNY852005 GXU851976:GXU852005 HHQ851976:HHQ852005 HRM851976:HRM852005 IBI851976:IBI852005 ILE851976:ILE852005 IVA851976:IVA852005 JEW851976:JEW852005 JOS851976:JOS852005 JYO851976:JYO852005 KIK851976:KIK852005 KSG851976:KSG852005 LCC851976:LCC852005 LLY851976:LLY852005 LVU851976:LVU852005 MFQ851976:MFQ852005 MPM851976:MPM852005 MZI851976:MZI852005 NJE851976:NJE852005 NTA851976:NTA852005 OCW851976:OCW852005 OMS851976:OMS852005 OWO851976:OWO852005 PGK851976:PGK852005 PQG851976:PQG852005 QAC851976:QAC852005 QJY851976:QJY852005 QTU851976:QTU852005 RDQ851976:RDQ852005 RNM851976:RNM852005 RXI851976:RXI852005 SHE851976:SHE852005 SRA851976:SRA852005 TAW851976:TAW852005 TKS851976:TKS852005 TUO851976:TUO852005 UEK851976:UEK852005 UOG851976:UOG852005 UYC851976:UYC852005 VHY851976:VHY852005 VRU851976:VRU852005 WBQ851976:WBQ852005 WLM851976:WLM852005 WVI851976:WVI852005 A917512:A917541 IW917512:IW917541 SS917512:SS917541 ACO917512:ACO917541 AMK917512:AMK917541 AWG917512:AWG917541 BGC917512:BGC917541 BPY917512:BPY917541 BZU917512:BZU917541 CJQ917512:CJQ917541 CTM917512:CTM917541 DDI917512:DDI917541 DNE917512:DNE917541 DXA917512:DXA917541 EGW917512:EGW917541 EQS917512:EQS917541 FAO917512:FAO917541 FKK917512:FKK917541 FUG917512:FUG917541 GEC917512:GEC917541 GNY917512:GNY917541 GXU917512:GXU917541 HHQ917512:HHQ917541 HRM917512:HRM917541 IBI917512:IBI917541 ILE917512:ILE917541 IVA917512:IVA917541 JEW917512:JEW917541 JOS917512:JOS917541 JYO917512:JYO917541 KIK917512:KIK917541 KSG917512:KSG917541 LCC917512:LCC917541 LLY917512:LLY917541 LVU917512:LVU917541 MFQ917512:MFQ917541 MPM917512:MPM917541 MZI917512:MZI917541 NJE917512:NJE917541 NTA917512:NTA917541 OCW917512:OCW917541 OMS917512:OMS917541 OWO917512:OWO917541 PGK917512:PGK917541 PQG917512:PQG917541 QAC917512:QAC917541 QJY917512:QJY917541 QTU917512:QTU917541 RDQ917512:RDQ917541 RNM917512:RNM917541 RXI917512:RXI917541 SHE917512:SHE917541 SRA917512:SRA917541 TAW917512:TAW917541 TKS917512:TKS917541 TUO917512:TUO917541 UEK917512:UEK917541 UOG917512:UOG917541 UYC917512:UYC917541 VHY917512:VHY917541 VRU917512:VRU917541 WBQ917512:WBQ917541 WLM917512:WLM917541 WVI917512:WVI917541 A983048:A983077 IW983048:IW983077 SS983048:SS983077 ACO983048:ACO983077 AMK983048:AMK983077 AWG983048:AWG983077 BGC983048:BGC983077 BPY983048:BPY983077 BZU983048:BZU983077 CJQ983048:CJQ983077 CTM983048:CTM983077 DDI983048:DDI983077 DNE983048:DNE983077 DXA983048:DXA983077 EGW983048:EGW983077 EQS983048:EQS983077 FAO983048:FAO983077 FKK983048:FKK983077 FUG983048:FUG983077 GEC983048:GEC983077 GNY983048:GNY983077 GXU983048:GXU983077 HHQ983048:HHQ983077 HRM983048:HRM983077 IBI983048:IBI983077 ILE983048:ILE983077 IVA983048:IVA983077 JEW983048:JEW983077 JOS983048:JOS983077 JYO983048:JYO983077 KIK983048:KIK983077 KSG983048:KSG983077 LCC983048:LCC983077 LLY983048:LLY983077 LVU983048:LVU983077 MFQ983048:MFQ983077 MPM983048:MPM983077 MZI983048:MZI983077 NJE983048:NJE983077 NTA983048:NTA983077 OCW983048:OCW983077 OMS983048:OMS983077 OWO983048:OWO983077 PGK983048:PGK983077 PQG983048:PQG983077 QAC983048:QAC983077 QJY983048:QJY983077 QTU983048:QTU983077 RDQ983048:RDQ983077 RNM983048:RNM983077 RXI983048:RXI983077 SHE983048:SHE983077 SRA983048:SRA983077 TAW983048:TAW983077 TKS983048:TKS983077 TUO983048:TUO983077 UEK983048:UEK983077 UOG983048:UOG983077 UYC983048:UYC983077 VHY983048:VHY983077 VRU983048:VRU983077 WBQ983048:WBQ983077 WLM983048:WLM983077 WVI983048:WVI983077 B36:B37 IX36:IX37 ST36:ST37 ACP36:ACP37 AML36:AML37 AWH36:AWH37 BGD36:BGD37 BPZ36:BPZ37 BZV36:BZV37 CJR36:CJR37 CTN36:CTN37 DDJ36:DDJ37 DNF36:DNF37 DXB36:DXB37 EGX36:EGX37 EQT36:EQT37 FAP36:FAP37 FKL36:FKL37 FUH36:FUH37 GED36:GED37 GNZ36:GNZ37 GXV36:GXV37 HHR36:HHR37 HRN36:HRN37 IBJ36:IBJ37 ILF36:ILF37 IVB36:IVB37 JEX36:JEX37 JOT36:JOT37 JYP36:JYP37 KIL36:KIL37 KSH36:KSH37 LCD36:LCD37 LLZ36:LLZ37 LVV36:LVV37 MFR36:MFR37 MPN36:MPN37 MZJ36:MZJ37 NJF36:NJF37 NTB36:NTB37 OCX36:OCX37 OMT36:OMT37 OWP36:OWP37 PGL36:PGL37 PQH36:PQH37 QAD36:QAD37 QJZ36:QJZ37 QTV36:QTV37 RDR36:RDR37 RNN36:RNN37 RXJ36:RXJ37 SHF36:SHF37 SRB36:SRB37 TAX36:TAX37 TKT36:TKT37 TUP36:TUP37 UEL36:UEL37 UOH36:UOH37 UYD36:UYD37 VHZ36:VHZ37 VRV36:VRV37 WBR36:WBR37 WLN36:WLN37 WVJ36:WVJ37 B65572:B65573 IX65572:IX65573 ST65572:ST65573 ACP65572:ACP65573 AML65572:AML65573 AWH65572:AWH65573 BGD65572:BGD65573 BPZ65572:BPZ65573 BZV65572:BZV65573 CJR65572:CJR65573 CTN65572:CTN65573 DDJ65572:DDJ65573 DNF65572:DNF65573 DXB65572:DXB65573 EGX65572:EGX65573 EQT65572:EQT65573 FAP65572:FAP65573 FKL65572:FKL65573 FUH65572:FUH65573 GED65572:GED65573 GNZ65572:GNZ65573 GXV65572:GXV65573 HHR65572:HHR65573 HRN65572:HRN65573 IBJ65572:IBJ65573 ILF65572:ILF65573 IVB65572:IVB65573 JEX65572:JEX65573 JOT65572:JOT65573 JYP65572:JYP65573 KIL65572:KIL65573 KSH65572:KSH65573 LCD65572:LCD65573 LLZ65572:LLZ65573 LVV65572:LVV65573 MFR65572:MFR65573 MPN65572:MPN65573 MZJ65572:MZJ65573 NJF65572:NJF65573 NTB65572:NTB65573 OCX65572:OCX65573 OMT65572:OMT65573 OWP65572:OWP65573 PGL65572:PGL65573 PQH65572:PQH65573 QAD65572:QAD65573 QJZ65572:QJZ65573 QTV65572:QTV65573 RDR65572:RDR65573 RNN65572:RNN65573 RXJ65572:RXJ65573 SHF65572:SHF65573 SRB65572:SRB65573 TAX65572:TAX65573 TKT65572:TKT65573 TUP65572:TUP65573 UEL65572:UEL65573 UOH65572:UOH65573 UYD65572:UYD65573 VHZ65572:VHZ65573 VRV65572:VRV65573 WBR65572:WBR65573 WLN65572:WLN65573 WVJ65572:WVJ65573 B131108:B131109 IX131108:IX131109 ST131108:ST131109 ACP131108:ACP131109 AML131108:AML131109 AWH131108:AWH131109 BGD131108:BGD131109 BPZ131108:BPZ131109 BZV131108:BZV131109 CJR131108:CJR131109 CTN131108:CTN131109 DDJ131108:DDJ131109 DNF131108:DNF131109 DXB131108:DXB131109 EGX131108:EGX131109 EQT131108:EQT131109 FAP131108:FAP131109 FKL131108:FKL131109 FUH131108:FUH131109 GED131108:GED131109 GNZ131108:GNZ131109 GXV131108:GXV131109 HHR131108:HHR131109 HRN131108:HRN131109 IBJ131108:IBJ131109 ILF131108:ILF131109 IVB131108:IVB131109 JEX131108:JEX131109 JOT131108:JOT131109 JYP131108:JYP131109 KIL131108:KIL131109 KSH131108:KSH131109 LCD131108:LCD131109 LLZ131108:LLZ131109 LVV131108:LVV131109 MFR131108:MFR131109 MPN131108:MPN131109 MZJ131108:MZJ131109 NJF131108:NJF131109 NTB131108:NTB131109 OCX131108:OCX131109 OMT131108:OMT131109 OWP131108:OWP131109 PGL131108:PGL131109 PQH131108:PQH131109 QAD131108:QAD131109 QJZ131108:QJZ131109 QTV131108:QTV131109 RDR131108:RDR131109 RNN131108:RNN131109 RXJ131108:RXJ131109 SHF131108:SHF131109 SRB131108:SRB131109 TAX131108:TAX131109 TKT131108:TKT131109 TUP131108:TUP131109 UEL131108:UEL131109 UOH131108:UOH131109 UYD131108:UYD131109 VHZ131108:VHZ131109 VRV131108:VRV131109 WBR131108:WBR131109 WLN131108:WLN131109 WVJ131108:WVJ131109 B196644:B196645 IX196644:IX196645 ST196644:ST196645 ACP196644:ACP196645 AML196644:AML196645 AWH196644:AWH196645 BGD196644:BGD196645 BPZ196644:BPZ196645 BZV196644:BZV196645 CJR196644:CJR196645 CTN196644:CTN196645 DDJ196644:DDJ196645 DNF196644:DNF196645 DXB196644:DXB196645 EGX196644:EGX196645 EQT196644:EQT196645 FAP196644:FAP196645 FKL196644:FKL196645 FUH196644:FUH196645 GED196644:GED196645 GNZ196644:GNZ196645 GXV196644:GXV196645 HHR196644:HHR196645 HRN196644:HRN196645 IBJ196644:IBJ196645 ILF196644:ILF196645 IVB196644:IVB196645 JEX196644:JEX196645 JOT196644:JOT196645 JYP196644:JYP196645 KIL196644:KIL196645 KSH196644:KSH196645 LCD196644:LCD196645 LLZ196644:LLZ196645 LVV196644:LVV196645 MFR196644:MFR196645 MPN196644:MPN196645 MZJ196644:MZJ196645 NJF196644:NJF196645 NTB196644:NTB196645 OCX196644:OCX196645 OMT196644:OMT196645 OWP196644:OWP196645 PGL196644:PGL196645 PQH196644:PQH196645 QAD196644:QAD196645 QJZ196644:QJZ196645 QTV196644:QTV196645 RDR196644:RDR196645 RNN196644:RNN196645 RXJ196644:RXJ196645 SHF196644:SHF196645 SRB196644:SRB196645 TAX196644:TAX196645 TKT196644:TKT196645 TUP196644:TUP196645 UEL196644:UEL196645 UOH196644:UOH196645 UYD196644:UYD196645 VHZ196644:VHZ196645 VRV196644:VRV196645 WBR196644:WBR196645 WLN196644:WLN196645 WVJ196644:WVJ196645 B262180:B262181 IX262180:IX262181 ST262180:ST262181 ACP262180:ACP262181 AML262180:AML262181 AWH262180:AWH262181 BGD262180:BGD262181 BPZ262180:BPZ262181 BZV262180:BZV262181 CJR262180:CJR262181 CTN262180:CTN262181 DDJ262180:DDJ262181 DNF262180:DNF262181 DXB262180:DXB262181 EGX262180:EGX262181 EQT262180:EQT262181 FAP262180:FAP262181 FKL262180:FKL262181 FUH262180:FUH262181 GED262180:GED262181 GNZ262180:GNZ262181 GXV262180:GXV262181 HHR262180:HHR262181 HRN262180:HRN262181 IBJ262180:IBJ262181 ILF262180:ILF262181 IVB262180:IVB262181 JEX262180:JEX262181 JOT262180:JOT262181 JYP262180:JYP262181 KIL262180:KIL262181 KSH262180:KSH262181 LCD262180:LCD262181 LLZ262180:LLZ262181 LVV262180:LVV262181 MFR262180:MFR262181 MPN262180:MPN262181 MZJ262180:MZJ262181 NJF262180:NJF262181 NTB262180:NTB262181 OCX262180:OCX262181 OMT262180:OMT262181 OWP262180:OWP262181 PGL262180:PGL262181 PQH262180:PQH262181 QAD262180:QAD262181 QJZ262180:QJZ262181 QTV262180:QTV262181 RDR262180:RDR262181 RNN262180:RNN262181 RXJ262180:RXJ262181 SHF262180:SHF262181 SRB262180:SRB262181 TAX262180:TAX262181 TKT262180:TKT262181 TUP262180:TUP262181 UEL262180:UEL262181 UOH262180:UOH262181 UYD262180:UYD262181 VHZ262180:VHZ262181 VRV262180:VRV262181 WBR262180:WBR262181 WLN262180:WLN262181 WVJ262180:WVJ262181 B327716:B327717 IX327716:IX327717 ST327716:ST327717 ACP327716:ACP327717 AML327716:AML327717 AWH327716:AWH327717 BGD327716:BGD327717 BPZ327716:BPZ327717 BZV327716:BZV327717 CJR327716:CJR327717 CTN327716:CTN327717 DDJ327716:DDJ327717 DNF327716:DNF327717 DXB327716:DXB327717 EGX327716:EGX327717 EQT327716:EQT327717 FAP327716:FAP327717 FKL327716:FKL327717 FUH327716:FUH327717 GED327716:GED327717 GNZ327716:GNZ327717 GXV327716:GXV327717 HHR327716:HHR327717 HRN327716:HRN327717 IBJ327716:IBJ327717 ILF327716:ILF327717 IVB327716:IVB327717 JEX327716:JEX327717 JOT327716:JOT327717 JYP327716:JYP327717 KIL327716:KIL327717 KSH327716:KSH327717 LCD327716:LCD327717 LLZ327716:LLZ327717 LVV327716:LVV327717 MFR327716:MFR327717 MPN327716:MPN327717 MZJ327716:MZJ327717 NJF327716:NJF327717 NTB327716:NTB327717 OCX327716:OCX327717 OMT327716:OMT327717 OWP327716:OWP327717 PGL327716:PGL327717 PQH327716:PQH327717 QAD327716:QAD327717 QJZ327716:QJZ327717 QTV327716:QTV327717 RDR327716:RDR327717 RNN327716:RNN327717 RXJ327716:RXJ327717 SHF327716:SHF327717 SRB327716:SRB327717 TAX327716:TAX327717 TKT327716:TKT327717 TUP327716:TUP327717 UEL327716:UEL327717 UOH327716:UOH327717 UYD327716:UYD327717 VHZ327716:VHZ327717 VRV327716:VRV327717 WBR327716:WBR327717 WLN327716:WLN327717 WVJ327716:WVJ327717 B393252:B393253 IX393252:IX393253 ST393252:ST393253 ACP393252:ACP393253 AML393252:AML393253 AWH393252:AWH393253 BGD393252:BGD393253 BPZ393252:BPZ393253 BZV393252:BZV393253 CJR393252:CJR393253 CTN393252:CTN393253 DDJ393252:DDJ393253 DNF393252:DNF393253 DXB393252:DXB393253 EGX393252:EGX393253 EQT393252:EQT393253 FAP393252:FAP393253 FKL393252:FKL393253 FUH393252:FUH393253 GED393252:GED393253 GNZ393252:GNZ393253 GXV393252:GXV393253 HHR393252:HHR393253 HRN393252:HRN393253 IBJ393252:IBJ393253 ILF393252:ILF393253 IVB393252:IVB393253 JEX393252:JEX393253 JOT393252:JOT393253 JYP393252:JYP393253 KIL393252:KIL393253 KSH393252:KSH393253 LCD393252:LCD393253 LLZ393252:LLZ393253 LVV393252:LVV393253 MFR393252:MFR393253 MPN393252:MPN393253 MZJ393252:MZJ393253 NJF393252:NJF393253 NTB393252:NTB393253 OCX393252:OCX393253 OMT393252:OMT393253 OWP393252:OWP393253 PGL393252:PGL393253 PQH393252:PQH393253 QAD393252:QAD393253 QJZ393252:QJZ393253 QTV393252:QTV393253 RDR393252:RDR393253 RNN393252:RNN393253 RXJ393252:RXJ393253 SHF393252:SHF393253 SRB393252:SRB393253 TAX393252:TAX393253 TKT393252:TKT393253 TUP393252:TUP393253 UEL393252:UEL393253 UOH393252:UOH393253 UYD393252:UYD393253 VHZ393252:VHZ393253 VRV393252:VRV393253 WBR393252:WBR393253 WLN393252:WLN393253 WVJ393252:WVJ393253 B458788:B458789 IX458788:IX458789 ST458788:ST458789 ACP458788:ACP458789 AML458788:AML458789 AWH458788:AWH458789 BGD458788:BGD458789 BPZ458788:BPZ458789 BZV458788:BZV458789 CJR458788:CJR458789 CTN458788:CTN458789 DDJ458788:DDJ458789 DNF458788:DNF458789 DXB458788:DXB458789 EGX458788:EGX458789 EQT458788:EQT458789 FAP458788:FAP458789 FKL458788:FKL458789 FUH458788:FUH458789 GED458788:GED458789 GNZ458788:GNZ458789 GXV458788:GXV458789 HHR458788:HHR458789 HRN458788:HRN458789 IBJ458788:IBJ458789 ILF458788:ILF458789 IVB458788:IVB458789 JEX458788:JEX458789 JOT458788:JOT458789 JYP458788:JYP458789 KIL458788:KIL458789 KSH458788:KSH458789 LCD458788:LCD458789 LLZ458788:LLZ458789 LVV458788:LVV458789 MFR458788:MFR458789 MPN458788:MPN458789 MZJ458788:MZJ458789 NJF458788:NJF458789 NTB458788:NTB458789 OCX458788:OCX458789 OMT458788:OMT458789 OWP458788:OWP458789 PGL458788:PGL458789 PQH458788:PQH458789 QAD458788:QAD458789 QJZ458788:QJZ458789 QTV458788:QTV458789 RDR458788:RDR458789 RNN458788:RNN458789 RXJ458788:RXJ458789 SHF458788:SHF458789 SRB458788:SRB458789 TAX458788:TAX458789 TKT458788:TKT458789 TUP458788:TUP458789 UEL458788:UEL458789 UOH458788:UOH458789 UYD458788:UYD458789 VHZ458788:VHZ458789 VRV458788:VRV458789 WBR458788:WBR458789 WLN458788:WLN458789 WVJ458788:WVJ458789 B524324:B524325 IX524324:IX524325 ST524324:ST524325 ACP524324:ACP524325 AML524324:AML524325 AWH524324:AWH524325 BGD524324:BGD524325 BPZ524324:BPZ524325 BZV524324:BZV524325 CJR524324:CJR524325 CTN524324:CTN524325 DDJ524324:DDJ524325 DNF524324:DNF524325 DXB524324:DXB524325 EGX524324:EGX524325 EQT524324:EQT524325 FAP524324:FAP524325 FKL524324:FKL524325 FUH524324:FUH524325 GED524324:GED524325 GNZ524324:GNZ524325 GXV524324:GXV524325 HHR524324:HHR524325 HRN524324:HRN524325 IBJ524324:IBJ524325 ILF524324:ILF524325 IVB524324:IVB524325 JEX524324:JEX524325 JOT524324:JOT524325 JYP524324:JYP524325 KIL524324:KIL524325 KSH524324:KSH524325 LCD524324:LCD524325 LLZ524324:LLZ524325 LVV524324:LVV524325 MFR524324:MFR524325 MPN524324:MPN524325 MZJ524324:MZJ524325 NJF524324:NJF524325 NTB524324:NTB524325 OCX524324:OCX524325 OMT524324:OMT524325 OWP524324:OWP524325 PGL524324:PGL524325 PQH524324:PQH524325 QAD524324:QAD524325 QJZ524324:QJZ524325 QTV524324:QTV524325 RDR524324:RDR524325 RNN524324:RNN524325 RXJ524324:RXJ524325 SHF524324:SHF524325 SRB524324:SRB524325 TAX524324:TAX524325 TKT524324:TKT524325 TUP524324:TUP524325 UEL524324:UEL524325 UOH524324:UOH524325 UYD524324:UYD524325 VHZ524324:VHZ524325 VRV524324:VRV524325 WBR524324:WBR524325 WLN524324:WLN524325 WVJ524324:WVJ524325 B589860:B589861 IX589860:IX589861 ST589860:ST589861 ACP589860:ACP589861 AML589860:AML589861 AWH589860:AWH589861 BGD589860:BGD589861 BPZ589860:BPZ589861 BZV589860:BZV589861 CJR589860:CJR589861 CTN589860:CTN589861 DDJ589860:DDJ589861 DNF589860:DNF589861 DXB589860:DXB589861 EGX589860:EGX589861 EQT589860:EQT589861 FAP589860:FAP589861 FKL589860:FKL589861 FUH589860:FUH589861 GED589860:GED589861 GNZ589860:GNZ589861 GXV589860:GXV589861 HHR589860:HHR589861 HRN589860:HRN589861 IBJ589860:IBJ589861 ILF589860:ILF589861 IVB589860:IVB589861 JEX589860:JEX589861 JOT589860:JOT589861 JYP589860:JYP589861 KIL589860:KIL589861 KSH589860:KSH589861 LCD589860:LCD589861 LLZ589860:LLZ589861 LVV589860:LVV589861 MFR589860:MFR589861 MPN589860:MPN589861 MZJ589860:MZJ589861 NJF589860:NJF589861 NTB589860:NTB589861 OCX589860:OCX589861 OMT589860:OMT589861 OWP589860:OWP589861 PGL589860:PGL589861 PQH589860:PQH589861 QAD589860:QAD589861 QJZ589860:QJZ589861 QTV589860:QTV589861 RDR589860:RDR589861 RNN589860:RNN589861 RXJ589860:RXJ589861 SHF589860:SHF589861 SRB589860:SRB589861 TAX589860:TAX589861 TKT589860:TKT589861 TUP589860:TUP589861 UEL589860:UEL589861 UOH589860:UOH589861 UYD589860:UYD589861 VHZ589860:VHZ589861 VRV589860:VRV589861 WBR589860:WBR589861 WLN589860:WLN589861 WVJ589860:WVJ589861 B655396:B655397 IX655396:IX655397 ST655396:ST655397 ACP655396:ACP655397 AML655396:AML655397 AWH655396:AWH655397 BGD655396:BGD655397 BPZ655396:BPZ655397 BZV655396:BZV655397 CJR655396:CJR655397 CTN655396:CTN655397 DDJ655396:DDJ655397 DNF655396:DNF655397 DXB655396:DXB655397 EGX655396:EGX655397 EQT655396:EQT655397 FAP655396:FAP655397 FKL655396:FKL655397 FUH655396:FUH655397 GED655396:GED655397 GNZ655396:GNZ655397 GXV655396:GXV655397 HHR655396:HHR655397 HRN655396:HRN655397 IBJ655396:IBJ655397 ILF655396:ILF655397 IVB655396:IVB655397 JEX655396:JEX655397 JOT655396:JOT655397 JYP655396:JYP655397 KIL655396:KIL655397 KSH655396:KSH655397 LCD655396:LCD655397 LLZ655396:LLZ655397 LVV655396:LVV655397 MFR655396:MFR655397 MPN655396:MPN655397 MZJ655396:MZJ655397 NJF655396:NJF655397 NTB655396:NTB655397 OCX655396:OCX655397 OMT655396:OMT655397 OWP655396:OWP655397 PGL655396:PGL655397 PQH655396:PQH655397 QAD655396:QAD655397 QJZ655396:QJZ655397 QTV655396:QTV655397 RDR655396:RDR655397 RNN655396:RNN655397 RXJ655396:RXJ655397 SHF655396:SHF655397 SRB655396:SRB655397 TAX655396:TAX655397 TKT655396:TKT655397 TUP655396:TUP655397 UEL655396:UEL655397 UOH655396:UOH655397 UYD655396:UYD655397 VHZ655396:VHZ655397 VRV655396:VRV655397 WBR655396:WBR655397 WLN655396:WLN655397 WVJ655396:WVJ655397 B720932:B720933 IX720932:IX720933 ST720932:ST720933 ACP720932:ACP720933 AML720932:AML720933 AWH720932:AWH720933 BGD720932:BGD720933 BPZ720932:BPZ720933 BZV720932:BZV720933 CJR720932:CJR720933 CTN720932:CTN720933 DDJ720932:DDJ720933 DNF720932:DNF720933 DXB720932:DXB720933 EGX720932:EGX720933 EQT720932:EQT720933 FAP720932:FAP720933 FKL720932:FKL720933 FUH720932:FUH720933 GED720932:GED720933 GNZ720932:GNZ720933 GXV720932:GXV720933 HHR720932:HHR720933 HRN720932:HRN720933 IBJ720932:IBJ720933 ILF720932:ILF720933 IVB720932:IVB720933 JEX720932:JEX720933 JOT720932:JOT720933 JYP720932:JYP720933 KIL720932:KIL720933 KSH720932:KSH720933 LCD720932:LCD720933 LLZ720932:LLZ720933 LVV720932:LVV720933 MFR720932:MFR720933 MPN720932:MPN720933 MZJ720932:MZJ720933 NJF720932:NJF720933 NTB720932:NTB720933 OCX720932:OCX720933 OMT720932:OMT720933 OWP720932:OWP720933 PGL720932:PGL720933 PQH720932:PQH720933 QAD720932:QAD720933 QJZ720932:QJZ720933 QTV720932:QTV720933 RDR720932:RDR720933 RNN720932:RNN720933 RXJ720932:RXJ720933 SHF720932:SHF720933 SRB720932:SRB720933 TAX720932:TAX720933 TKT720932:TKT720933 TUP720932:TUP720933 UEL720932:UEL720933 UOH720932:UOH720933 UYD720932:UYD720933 VHZ720932:VHZ720933 VRV720932:VRV720933 WBR720932:WBR720933 WLN720932:WLN720933 WVJ720932:WVJ720933 B786468:B786469 IX786468:IX786469 ST786468:ST786469 ACP786468:ACP786469 AML786468:AML786469 AWH786468:AWH786469 BGD786468:BGD786469 BPZ786468:BPZ786469 BZV786468:BZV786469 CJR786468:CJR786469 CTN786468:CTN786469 DDJ786468:DDJ786469 DNF786468:DNF786469 DXB786468:DXB786469 EGX786468:EGX786469 EQT786468:EQT786469 FAP786468:FAP786469 FKL786468:FKL786469 FUH786468:FUH786469 GED786468:GED786469 GNZ786468:GNZ786469 GXV786468:GXV786469 HHR786468:HHR786469 HRN786468:HRN786469 IBJ786468:IBJ786469 ILF786468:ILF786469 IVB786468:IVB786469 JEX786468:JEX786469 JOT786468:JOT786469 JYP786468:JYP786469 KIL786468:KIL786469 KSH786468:KSH786469 LCD786468:LCD786469 LLZ786468:LLZ786469 LVV786468:LVV786469 MFR786468:MFR786469 MPN786468:MPN786469 MZJ786468:MZJ786469 NJF786468:NJF786469 NTB786468:NTB786469 OCX786468:OCX786469 OMT786468:OMT786469 OWP786468:OWP786469 PGL786468:PGL786469 PQH786468:PQH786469 QAD786468:QAD786469 QJZ786468:QJZ786469 QTV786468:QTV786469 RDR786468:RDR786469 RNN786468:RNN786469 RXJ786468:RXJ786469 SHF786468:SHF786469 SRB786468:SRB786469 TAX786468:TAX786469 TKT786468:TKT786469 TUP786468:TUP786469 UEL786468:UEL786469 UOH786468:UOH786469 UYD786468:UYD786469 VHZ786468:VHZ786469 VRV786468:VRV786469 WBR786468:WBR786469 WLN786468:WLN786469 WVJ786468:WVJ786469 B852004:B852005 IX852004:IX852005 ST852004:ST852005 ACP852004:ACP852005 AML852004:AML852005 AWH852004:AWH852005 BGD852004:BGD852005 BPZ852004:BPZ852005 BZV852004:BZV852005 CJR852004:CJR852005 CTN852004:CTN852005 DDJ852004:DDJ852005 DNF852004:DNF852005 DXB852004:DXB852005 EGX852004:EGX852005 EQT852004:EQT852005 FAP852004:FAP852005 FKL852004:FKL852005 FUH852004:FUH852005 GED852004:GED852005 GNZ852004:GNZ852005 GXV852004:GXV852005 HHR852004:HHR852005 HRN852004:HRN852005 IBJ852004:IBJ852005 ILF852004:ILF852005 IVB852004:IVB852005 JEX852004:JEX852005 JOT852004:JOT852005 JYP852004:JYP852005 KIL852004:KIL852005 KSH852004:KSH852005 LCD852004:LCD852005 LLZ852004:LLZ852005 LVV852004:LVV852005 MFR852004:MFR852005 MPN852004:MPN852005 MZJ852004:MZJ852005 NJF852004:NJF852005 NTB852004:NTB852005 OCX852004:OCX852005 OMT852004:OMT852005 OWP852004:OWP852005 PGL852004:PGL852005 PQH852004:PQH852005 QAD852004:QAD852005 QJZ852004:QJZ852005 QTV852004:QTV852005 RDR852004:RDR852005 RNN852004:RNN852005 RXJ852004:RXJ852005 SHF852004:SHF852005 SRB852004:SRB852005 TAX852004:TAX852005 TKT852004:TKT852005 TUP852004:TUP852005 UEL852004:UEL852005 UOH852004:UOH852005 UYD852004:UYD852005 VHZ852004:VHZ852005 VRV852004:VRV852005 WBR852004:WBR852005 WLN852004:WLN852005 WVJ852004:WVJ852005 B917540:B917541 IX917540:IX917541 ST917540:ST917541 ACP917540:ACP917541 AML917540:AML917541 AWH917540:AWH917541 BGD917540:BGD917541 BPZ917540:BPZ917541 BZV917540:BZV917541 CJR917540:CJR917541 CTN917540:CTN917541 DDJ917540:DDJ917541 DNF917540:DNF917541 DXB917540:DXB917541 EGX917540:EGX917541 EQT917540:EQT917541 FAP917540:FAP917541 FKL917540:FKL917541 FUH917540:FUH917541 GED917540:GED917541 GNZ917540:GNZ917541 GXV917540:GXV917541 HHR917540:HHR917541 HRN917540:HRN917541 IBJ917540:IBJ917541 ILF917540:ILF917541 IVB917540:IVB917541 JEX917540:JEX917541 JOT917540:JOT917541 JYP917540:JYP917541 KIL917540:KIL917541 KSH917540:KSH917541 LCD917540:LCD917541 LLZ917540:LLZ917541 LVV917540:LVV917541 MFR917540:MFR917541 MPN917540:MPN917541 MZJ917540:MZJ917541 NJF917540:NJF917541 NTB917540:NTB917541 OCX917540:OCX917541 OMT917540:OMT917541 OWP917540:OWP917541 PGL917540:PGL917541 PQH917540:PQH917541 QAD917540:QAD917541 QJZ917540:QJZ917541 QTV917540:QTV917541 RDR917540:RDR917541 RNN917540:RNN917541 RXJ917540:RXJ917541 SHF917540:SHF917541 SRB917540:SRB917541 TAX917540:TAX917541 TKT917540:TKT917541 TUP917540:TUP917541 UEL917540:UEL917541 UOH917540:UOH917541 UYD917540:UYD917541 VHZ917540:VHZ917541 VRV917540:VRV917541 WBR917540:WBR917541 WLN917540:WLN917541 WVJ917540:WVJ917541 B983076:B983077 IX983076:IX983077 ST983076:ST983077 ACP983076:ACP983077 AML983076:AML983077 AWH983076:AWH983077 BGD983076:BGD983077 BPZ983076:BPZ983077 BZV983076:BZV983077 CJR983076:CJR983077 CTN983076:CTN983077 DDJ983076:DDJ983077 DNF983076:DNF983077 DXB983076:DXB983077 EGX983076:EGX983077 EQT983076:EQT983077 FAP983076:FAP983077 FKL983076:FKL983077 FUH983076:FUH983077 GED983076:GED983077 GNZ983076:GNZ983077 GXV983076:GXV983077 HHR983076:HHR983077 HRN983076:HRN983077 IBJ983076:IBJ983077 ILF983076:ILF983077 IVB983076:IVB983077 JEX983076:JEX983077 JOT983076:JOT983077 JYP983076:JYP983077 KIL983076:KIL983077 KSH983076:KSH983077 LCD983076:LCD983077 LLZ983076:LLZ983077 LVV983076:LVV983077 MFR983076:MFR983077 MPN983076:MPN983077 MZJ983076:MZJ983077 NJF983076:NJF983077 NTB983076:NTB983077 OCX983076:OCX983077 OMT983076:OMT983077 OWP983076:OWP983077 PGL983076:PGL983077 PQH983076:PQH983077 QAD983076:QAD983077 QJZ983076:QJZ983077 QTV983076:QTV983077 RDR983076:RDR983077 RNN983076:RNN983077 RXJ983076:RXJ983077 SHF983076:SHF983077 SRB983076:SRB983077 TAX983076:TAX983077 TKT983076:TKT983077 TUP983076:TUP983077 UEL983076:UEL983077 UOH983076:UOH983077 UYD983076:UYD983077 VHZ983076:VHZ983077 VRV983076:VRV983077 WBR983076:WBR983077 WLN983076:WLN983077 WVJ983076:WVJ983077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B24:B33 IX24:IX33 ST24:ST33 ACP24:ACP33 AML24:AML33 AWH24:AWH33 BGD24:BGD33 BPZ24:BPZ33 BZV24:BZV33 CJR24:CJR33 CTN24:CTN33 DDJ24:DDJ33 DNF24:DNF33 DXB24:DXB33 EGX24:EGX33 EQT24:EQT33 FAP24:FAP33 FKL24:FKL33 FUH24:FUH33 GED24:GED33 GNZ24:GNZ33 GXV24:GXV33 HHR24:HHR33 HRN24:HRN33 IBJ24:IBJ33 ILF24:ILF33 IVB24:IVB33 JEX24:JEX33 JOT24:JOT33 JYP24:JYP33 KIL24:KIL33 KSH24:KSH33 LCD24:LCD33 LLZ24:LLZ33 LVV24:LVV33 MFR24:MFR33 MPN24:MPN33 MZJ24:MZJ33 NJF24:NJF33 NTB24:NTB33 OCX24:OCX33 OMT24:OMT33 OWP24:OWP33 PGL24:PGL33 PQH24:PQH33 QAD24:QAD33 QJZ24:QJZ33 QTV24:QTV33 RDR24:RDR33 RNN24:RNN33 RXJ24:RXJ33 SHF24:SHF33 SRB24:SRB33 TAX24:TAX33 TKT24:TKT33 TUP24:TUP33 UEL24:UEL33 UOH24:UOH33 UYD24:UYD33 VHZ24:VHZ33 VRV24:VRV33 WBR24:WBR33 WLN24:WLN33 WVJ24:WVJ33 B65560:B65569 IX65560:IX65569 ST65560:ST65569 ACP65560:ACP65569 AML65560:AML65569 AWH65560:AWH65569 BGD65560:BGD65569 BPZ65560:BPZ65569 BZV65560:BZV65569 CJR65560:CJR65569 CTN65560:CTN65569 DDJ65560:DDJ65569 DNF65560:DNF65569 DXB65560:DXB65569 EGX65560:EGX65569 EQT65560:EQT65569 FAP65560:FAP65569 FKL65560:FKL65569 FUH65560:FUH65569 GED65560:GED65569 GNZ65560:GNZ65569 GXV65560:GXV65569 HHR65560:HHR65569 HRN65560:HRN65569 IBJ65560:IBJ65569 ILF65560:ILF65569 IVB65560:IVB65569 JEX65560:JEX65569 JOT65560:JOT65569 JYP65560:JYP65569 KIL65560:KIL65569 KSH65560:KSH65569 LCD65560:LCD65569 LLZ65560:LLZ65569 LVV65560:LVV65569 MFR65560:MFR65569 MPN65560:MPN65569 MZJ65560:MZJ65569 NJF65560:NJF65569 NTB65560:NTB65569 OCX65560:OCX65569 OMT65560:OMT65569 OWP65560:OWP65569 PGL65560:PGL65569 PQH65560:PQH65569 QAD65560:QAD65569 QJZ65560:QJZ65569 QTV65560:QTV65569 RDR65560:RDR65569 RNN65560:RNN65569 RXJ65560:RXJ65569 SHF65560:SHF65569 SRB65560:SRB65569 TAX65560:TAX65569 TKT65560:TKT65569 TUP65560:TUP65569 UEL65560:UEL65569 UOH65560:UOH65569 UYD65560:UYD65569 VHZ65560:VHZ65569 VRV65560:VRV65569 WBR65560:WBR65569 WLN65560:WLN65569 WVJ65560:WVJ65569 B131096:B131105 IX131096:IX131105 ST131096:ST131105 ACP131096:ACP131105 AML131096:AML131105 AWH131096:AWH131105 BGD131096:BGD131105 BPZ131096:BPZ131105 BZV131096:BZV131105 CJR131096:CJR131105 CTN131096:CTN131105 DDJ131096:DDJ131105 DNF131096:DNF131105 DXB131096:DXB131105 EGX131096:EGX131105 EQT131096:EQT131105 FAP131096:FAP131105 FKL131096:FKL131105 FUH131096:FUH131105 GED131096:GED131105 GNZ131096:GNZ131105 GXV131096:GXV131105 HHR131096:HHR131105 HRN131096:HRN131105 IBJ131096:IBJ131105 ILF131096:ILF131105 IVB131096:IVB131105 JEX131096:JEX131105 JOT131096:JOT131105 JYP131096:JYP131105 KIL131096:KIL131105 KSH131096:KSH131105 LCD131096:LCD131105 LLZ131096:LLZ131105 LVV131096:LVV131105 MFR131096:MFR131105 MPN131096:MPN131105 MZJ131096:MZJ131105 NJF131096:NJF131105 NTB131096:NTB131105 OCX131096:OCX131105 OMT131096:OMT131105 OWP131096:OWP131105 PGL131096:PGL131105 PQH131096:PQH131105 QAD131096:QAD131105 QJZ131096:QJZ131105 QTV131096:QTV131105 RDR131096:RDR131105 RNN131096:RNN131105 RXJ131096:RXJ131105 SHF131096:SHF131105 SRB131096:SRB131105 TAX131096:TAX131105 TKT131096:TKT131105 TUP131096:TUP131105 UEL131096:UEL131105 UOH131096:UOH131105 UYD131096:UYD131105 VHZ131096:VHZ131105 VRV131096:VRV131105 WBR131096:WBR131105 WLN131096:WLN131105 WVJ131096:WVJ131105 B196632:B196641 IX196632:IX196641 ST196632:ST196641 ACP196632:ACP196641 AML196632:AML196641 AWH196632:AWH196641 BGD196632:BGD196641 BPZ196632:BPZ196641 BZV196632:BZV196641 CJR196632:CJR196641 CTN196632:CTN196641 DDJ196632:DDJ196641 DNF196632:DNF196641 DXB196632:DXB196641 EGX196632:EGX196641 EQT196632:EQT196641 FAP196632:FAP196641 FKL196632:FKL196641 FUH196632:FUH196641 GED196632:GED196641 GNZ196632:GNZ196641 GXV196632:GXV196641 HHR196632:HHR196641 HRN196632:HRN196641 IBJ196632:IBJ196641 ILF196632:ILF196641 IVB196632:IVB196641 JEX196632:JEX196641 JOT196632:JOT196641 JYP196632:JYP196641 KIL196632:KIL196641 KSH196632:KSH196641 LCD196632:LCD196641 LLZ196632:LLZ196641 LVV196632:LVV196641 MFR196632:MFR196641 MPN196632:MPN196641 MZJ196632:MZJ196641 NJF196632:NJF196641 NTB196632:NTB196641 OCX196632:OCX196641 OMT196632:OMT196641 OWP196632:OWP196641 PGL196632:PGL196641 PQH196632:PQH196641 QAD196632:QAD196641 QJZ196632:QJZ196641 QTV196632:QTV196641 RDR196632:RDR196641 RNN196632:RNN196641 RXJ196632:RXJ196641 SHF196632:SHF196641 SRB196632:SRB196641 TAX196632:TAX196641 TKT196632:TKT196641 TUP196632:TUP196641 UEL196632:UEL196641 UOH196632:UOH196641 UYD196632:UYD196641 VHZ196632:VHZ196641 VRV196632:VRV196641 WBR196632:WBR196641 WLN196632:WLN196641 WVJ196632:WVJ196641 B262168:B262177 IX262168:IX262177 ST262168:ST262177 ACP262168:ACP262177 AML262168:AML262177 AWH262168:AWH262177 BGD262168:BGD262177 BPZ262168:BPZ262177 BZV262168:BZV262177 CJR262168:CJR262177 CTN262168:CTN262177 DDJ262168:DDJ262177 DNF262168:DNF262177 DXB262168:DXB262177 EGX262168:EGX262177 EQT262168:EQT262177 FAP262168:FAP262177 FKL262168:FKL262177 FUH262168:FUH262177 GED262168:GED262177 GNZ262168:GNZ262177 GXV262168:GXV262177 HHR262168:HHR262177 HRN262168:HRN262177 IBJ262168:IBJ262177 ILF262168:ILF262177 IVB262168:IVB262177 JEX262168:JEX262177 JOT262168:JOT262177 JYP262168:JYP262177 KIL262168:KIL262177 KSH262168:KSH262177 LCD262168:LCD262177 LLZ262168:LLZ262177 LVV262168:LVV262177 MFR262168:MFR262177 MPN262168:MPN262177 MZJ262168:MZJ262177 NJF262168:NJF262177 NTB262168:NTB262177 OCX262168:OCX262177 OMT262168:OMT262177 OWP262168:OWP262177 PGL262168:PGL262177 PQH262168:PQH262177 QAD262168:QAD262177 QJZ262168:QJZ262177 QTV262168:QTV262177 RDR262168:RDR262177 RNN262168:RNN262177 RXJ262168:RXJ262177 SHF262168:SHF262177 SRB262168:SRB262177 TAX262168:TAX262177 TKT262168:TKT262177 TUP262168:TUP262177 UEL262168:UEL262177 UOH262168:UOH262177 UYD262168:UYD262177 VHZ262168:VHZ262177 VRV262168:VRV262177 WBR262168:WBR262177 WLN262168:WLN262177 WVJ262168:WVJ262177 B327704:B327713 IX327704:IX327713 ST327704:ST327713 ACP327704:ACP327713 AML327704:AML327713 AWH327704:AWH327713 BGD327704:BGD327713 BPZ327704:BPZ327713 BZV327704:BZV327713 CJR327704:CJR327713 CTN327704:CTN327713 DDJ327704:DDJ327713 DNF327704:DNF327713 DXB327704:DXB327713 EGX327704:EGX327713 EQT327704:EQT327713 FAP327704:FAP327713 FKL327704:FKL327713 FUH327704:FUH327713 GED327704:GED327713 GNZ327704:GNZ327713 GXV327704:GXV327713 HHR327704:HHR327713 HRN327704:HRN327713 IBJ327704:IBJ327713 ILF327704:ILF327713 IVB327704:IVB327713 JEX327704:JEX327713 JOT327704:JOT327713 JYP327704:JYP327713 KIL327704:KIL327713 KSH327704:KSH327713 LCD327704:LCD327713 LLZ327704:LLZ327713 LVV327704:LVV327713 MFR327704:MFR327713 MPN327704:MPN327713 MZJ327704:MZJ327713 NJF327704:NJF327713 NTB327704:NTB327713 OCX327704:OCX327713 OMT327704:OMT327713 OWP327704:OWP327713 PGL327704:PGL327713 PQH327704:PQH327713 QAD327704:QAD327713 QJZ327704:QJZ327713 QTV327704:QTV327713 RDR327704:RDR327713 RNN327704:RNN327713 RXJ327704:RXJ327713 SHF327704:SHF327713 SRB327704:SRB327713 TAX327704:TAX327713 TKT327704:TKT327713 TUP327704:TUP327713 UEL327704:UEL327713 UOH327704:UOH327713 UYD327704:UYD327713 VHZ327704:VHZ327713 VRV327704:VRV327713 WBR327704:WBR327713 WLN327704:WLN327713 WVJ327704:WVJ327713 B393240:B393249 IX393240:IX393249 ST393240:ST393249 ACP393240:ACP393249 AML393240:AML393249 AWH393240:AWH393249 BGD393240:BGD393249 BPZ393240:BPZ393249 BZV393240:BZV393249 CJR393240:CJR393249 CTN393240:CTN393249 DDJ393240:DDJ393249 DNF393240:DNF393249 DXB393240:DXB393249 EGX393240:EGX393249 EQT393240:EQT393249 FAP393240:FAP393249 FKL393240:FKL393249 FUH393240:FUH393249 GED393240:GED393249 GNZ393240:GNZ393249 GXV393240:GXV393249 HHR393240:HHR393249 HRN393240:HRN393249 IBJ393240:IBJ393249 ILF393240:ILF393249 IVB393240:IVB393249 JEX393240:JEX393249 JOT393240:JOT393249 JYP393240:JYP393249 KIL393240:KIL393249 KSH393240:KSH393249 LCD393240:LCD393249 LLZ393240:LLZ393249 LVV393240:LVV393249 MFR393240:MFR393249 MPN393240:MPN393249 MZJ393240:MZJ393249 NJF393240:NJF393249 NTB393240:NTB393249 OCX393240:OCX393249 OMT393240:OMT393249 OWP393240:OWP393249 PGL393240:PGL393249 PQH393240:PQH393249 QAD393240:QAD393249 QJZ393240:QJZ393249 QTV393240:QTV393249 RDR393240:RDR393249 RNN393240:RNN393249 RXJ393240:RXJ393249 SHF393240:SHF393249 SRB393240:SRB393249 TAX393240:TAX393249 TKT393240:TKT393249 TUP393240:TUP393249 UEL393240:UEL393249 UOH393240:UOH393249 UYD393240:UYD393249 VHZ393240:VHZ393249 VRV393240:VRV393249 WBR393240:WBR393249 WLN393240:WLN393249 WVJ393240:WVJ393249 B458776:B458785 IX458776:IX458785 ST458776:ST458785 ACP458776:ACP458785 AML458776:AML458785 AWH458776:AWH458785 BGD458776:BGD458785 BPZ458776:BPZ458785 BZV458776:BZV458785 CJR458776:CJR458785 CTN458776:CTN458785 DDJ458776:DDJ458785 DNF458776:DNF458785 DXB458776:DXB458785 EGX458776:EGX458785 EQT458776:EQT458785 FAP458776:FAP458785 FKL458776:FKL458785 FUH458776:FUH458785 GED458776:GED458785 GNZ458776:GNZ458785 GXV458776:GXV458785 HHR458776:HHR458785 HRN458776:HRN458785 IBJ458776:IBJ458785 ILF458776:ILF458785 IVB458776:IVB458785 JEX458776:JEX458785 JOT458776:JOT458785 JYP458776:JYP458785 KIL458776:KIL458785 KSH458776:KSH458785 LCD458776:LCD458785 LLZ458776:LLZ458785 LVV458776:LVV458785 MFR458776:MFR458785 MPN458776:MPN458785 MZJ458776:MZJ458785 NJF458776:NJF458785 NTB458776:NTB458785 OCX458776:OCX458785 OMT458776:OMT458785 OWP458776:OWP458785 PGL458776:PGL458785 PQH458776:PQH458785 QAD458776:QAD458785 QJZ458776:QJZ458785 QTV458776:QTV458785 RDR458776:RDR458785 RNN458776:RNN458785 RXJ458776:RXJ458785 SHF458776:SHF458785 SRB458776:SRB458785 TAX458776:TAX458785 TKT458776:TKT458785 TUP458776:TUP458785 UEL458776:UEL458785 UOH458776:UOH458785 UYD458776:UYD458785 VHZ458776:VHZ458785 VRV458776:VRV458785 WBR458776:WBR458785 WLN458776:WLN458785 WVJ458776:WVJ458785 B524312:B524321 IX524312:IX524321 ST524312:ST524321 ACP524312:ACP524321 AML524312:AML524321 AWH524312:AWH524321 BGD524312:BGD524321 BPZ524312:BPZ524321 BZV524312:BZV524321 CJR524312:CJR524321 CTN524312:CTN524321 DDJ524312:DDJ524321 DNF524312:DNF524321 DXB524312:DXB524321 EGX524312:EGX524321 EQT524312:EQT524321 FAP524312:FAP524321 FKL524312:FKL524321 FUH524312:FUH524321 GED524312:GED524321 GNZ524312:GNZ524321 GXV524312:GXV524321 HHR524312:HHR524321 HRN524312:HRN524321 IBJ524312:IBJ524321 ILF524312:ILF524321 IVB524312:IVB524321 JEX524312:JEX524321 JOT524312:JOT524321 JYP524312:JYP524321 KIL524312:KIL524321 KSH524312:KSH524321 LCD524312:LCD524321 LLZ524312:LLZ524321 LVV524312:LVV524321 MFR524312:MFR524321 MPN524312:MPN524321 MZJ524312:MZJ524321 NJF524312:NJF524321 NTB524312:NTB524321 OCX524312:OCX524321 OMT524312:OMT524321 OWP524312:OWP524321 PGL524312:PGL524321 PQH524312:PQH524321 QAD524312:QAD524321 QJZ524312:QJZ524321 QTV524312:QTV524321 RDR524312:RDR524321 RNN524312:RNN524321 RXJ524312:RXJ524321 SHF524312:SHF524321 SRB524312:SRB524321 TAX524312:TAX524321 TKT524312:TKT524321 TUP524312:TUP524321 UEL524312:UEL524321 UOH524312:UOH524321 UYD524312:UYD524321 VHZ524312:VHZ524321 VRV524312:VRV524321 WBR524312:WBR524321 WLN524312:WLN524321 WVJ524312:WVJ524321 B589848:B589857 IX589848:IX589857 ST589848:ST589857 ACP589848:ACP589857 AML589848:AML589857 AWH589848:AWH589857 BGD589848:BGD589857 BPZ589848:BPZ589857 BZV589848:BZV589857 CJR589848:CJR589857 CTN589848:CTN589857 DDJ589848:DDJ589857 DNF589848:DNF589857 DXB589848:DXB589857 EGX589848:EGX589857 EQT589848:EQT589857 FAP589848:FAP589857 FKL589848:FKL589857 FUH589848:FUH589857 GED589848:GED589857 GNZ589848:GNZ589857 GXV589848:GXV589857 HHR589848:HHR589857 HRN589848:HRN589857 IBJ589848:IBJ589857 ILF589848:ILF589857 IVB589848:IVB589857 JEX589848:JEX589857 JOT589848:JOT589857 JYP589848:JYP589857 KIL589848:KIL589857 KSH589848:KSH589857 LCD589848:LCD589857 LLZ589848:LLZ589857 LVV589848:LVV589857 MFR589848:MFR589857 MPN589848:MPN589857 MZJ589848:MZJ589857 NJF589848:NJF589857 NTB589848:NTB589857 OCX589848:OCX589857 OMT589848:OMT589857 OWP589848:OWP589857 PGL589848:PGL589857 PQH589848:PQH589857 QAD589848:QAD589857 QJZ589848:QJZ589857 QTV589848:QTV589857 RDR589848:RDR589857 RNN589848:RNN589857 RXJ589848:RXJ589857 SHF589848:SHF589857 SRB589848:SRB589857 TAX589848:TAX589857 TKT589848:TKT589857 TUP589848:TUP589857 UEL589848:UEL589857 UOH589848:UOH589857 UYD589848:UYD589857 VHZ589848:VHZ589857 VRV589848:VRV589857 WBR589848:WBR589857 WLN589848:WLN589857 WVJ589848:WVJ589857 B655384:B655393 IX655384:IX655393 ST655384:ST655393 ACP655384:ACP655393 AML655384:AML655393 AWH655384:AWH655393 BGD655384:BGD655393 BPZ655384:BPZ655393 BZV655384:BZV655393 CJR655384:CJR655393 CTN655384:CTN655393 DDJ655384:DDJ655393 DNF655384:DNF655393 DXB655384:DXB655393 EGX655384:EGX655393 EQT655384:EQT655393 FAP655384:FAP655393 FKL655384:FKL655393 FUH655384:FUH655393 GED655384:GED655393 GNZ655384:GNZ655393 GXV655384:GXV655393 HHR655384:HHR655393 HRN655384:HRN655393 IBJ655384:IBJ655393 ILF655384:ILF655393 IVB655384:IVB655393 JEX655384:JEX655393 JOT655384:JOT655393 JYP655384:JYP655393 KIL655384:KIL655393 KSH655384:KSH655393 LCD655384:LCD655393 LLZ655384:LLZ655393 LVV655384:LVV655393 MFR655384:MFR655393 MPN655384:MPN655393 MZJ655384:MZJ655393 NJF655384:NJF655393 NTB655384:NTB655393 OCX655384:OCX655393 OMT655384:OMT655393 OWP655384:OWP655393 PGL655384:PGL655393 PQH655384:PQH655393 QAD655384:QAD655393 QJZ655384:QJZ655393 QTV655384:QTV655393 RDR655384:RDR655393 RNN655384:RNN655393 RXJ655384:RXJ655393 SHF655384:SHF655393 SRB655384:SRB655393 TAX655384:TAX655393 TKT655384:TKT655393 TUP655384:TUP655393 UEL655384:UEL655393 UOH655384:UOH655393 UYD655384:UYD655393 VHZ655384:VHZ655393 VRV655384:VRV655393 WBR655384:WBR655393 WLN655384:WLN655393 WVJ655384:WVJ655393 B720920:B720929 IX720920:IX720929 ST720920:ST720929 ACP720920:ACP720929 AML720920:AML720929 AWH720920:AWH720929 BGD720920:BGD720929 BPZ720920:BPZ720929 BZV720920:BZV720929 CJR720920:CJR720929 CTN720920:CTN720929 DDJ720920:DDJ720929 DNF720920:DNF720929 DXB720920:DXB720929 EGX720920:EGX720929 EQT720920:EQT720929 FAP720920:FAP720929 FKL720920:FKL720929 FUH720920:FUH720929 GED720920:GED720929 GNZ720920:GNZ720929 GXV720920:GXV720929 HHR720920:HHR720929 HRN720920:HRN720929 IBJ720920:IBJ720929 ILF720920:ILF720929 IVB720920:IVB720929 JEX720920:JEX720929 JOT720920:JOT720929 JYP720920:JYP720929 KIL720920:KIL720929 KSH720920:KSH720929 LCD720920:LCD720929 LLZ720920:LLZ720929 LVV720920:LVV720929 MFR720920:MFR720929 MPN720920:MPN720929 MZJ720920:MZJ720929 NJF720920:NJF720929 NTB720920:NTB720929 OCX720920:OCX720929 OMT720920:OMT720929 OWP720920:OWP720929 PGL720920:PGL720929 PQH720920:PQH720929 QAD720920:QAD720929 QJZ720920:QJZ720929 QTV720920:QTV720929 RDR720920:RDR720929 RNN720920:RNN720929 RXJ720920:RXJ720929 SHF720920:SHF720929 SRB720920:SRB720929 TAX720920:TAX720929 TKT720920:TKT720929 TUP720920:TUP720929 UEL720920:UEL720929 UOH720920:UOH720929 UYD720920:UYD720929 VHZ720920:VHZ720929 VRV720920:VRV720929 WBR720920:WBR720929 WLN720920:WLN720929 WVJ720920:WVJ720929 B786456:B786465 IX786456:IX786465 ST786456:ST786465 ACP786456:ACP786465 AML786456:AML786465 AWH786456:AWH786465 BGD786456:BGD786465 BPZ786456:BPZ786465 BZV786456:BZV786465 CJR786456:CJR786465 CTN786456:CTN786465 DDJ786456:DDJ786465 DNF786456:DNF786465 DXB786456:DXB786465 EGX786456:EGX786465 EQT786456:EQT786465 FAP786456:FAP786465 FKL786456:FKL786465 FUH786456:FUH786465 GED786456:GED786465 GNZ786456:GNZ786465 GXV786456:GXV786465 HHR786456:HHR786465 HRN786456:HRN786465 IBJ786456:IBJ786465 ILF786456:ILF786465 IVB786456:IVB786465 JEX786456:JEX786465 JOT786456:JOT786465 JYP786456:JYP786465 KIL786456:KIL786465 KSH786456:KSH786465 LCD786456:LCD786465 LLZ786456:LLZ786465 LVV786456:LVV786465 MFR786456:MFR786465 MPN786456:MPN786465 MZJ786456:MZJ786465 NJF786456:NJF786465 NTB786456:NTB786465 OCX786456:OCX786465 OMT786456:OMT786465 OWP786456:OWP786465 PGL786456:PGL786465 PQH786456:PQH786465 QAD786456:QAD786465 QJZ786456:QJZ786465 QTV786456:QTV786465 RDR786456:RDR786465 RNN786456:RNN786465 RXJ786456:RXJ786465 SHF786456:SHF786465 SRB786456:SRB786465 TAX786456:TAX786465 TKT786456:TKT786465 TUP786456:TUP786465 UEL786456:UEL786465 UOH786456:UOH786465 UYD786456:UYD786465 VHZ786456:VHZ786465 VRV786456:VRV786465 WBR786456:WBR786465 WLN786456:WLN786465 WVJ786456:WVJ786465 B851992:B852001 IX851992:IX852001 ST851992:ST852001 ACP851992:ACP852001 AML851992:AML852001 AWH851992:AWH852001 BGD851992:BGD852001 BPZ851992:BPZ852001 BZV851992:BZV852001 CJR851992:CJR852001 CTN851992:CTN852001 DDJ851992:DDJ852001 DNF851992:DNF852001 DXB851992:DXB852001 EGX851992:EGX852001 EQT851992:EQT852001 FAP851992:FAP852001 FKL851992:FKL852001 FUH851992:FUH852001 GED851992:GED852001 GNZ851992:GNZ852001 GXV851992:GXV852001 HHR851992:HHR852001 HRN851992:HRN852001 IBJ851992:IBJ852001 ILF851992:ILF852001 IVB851992:IVB852001 JEX851992:JEX852001 JOT851992:JOT852001 JYP851992:JYP852001 KIL851992:KIL852001 KSH851992:KSH852001 LCD851992:LCD852001 LLZ851992:LLZ852001 LVV851992:LVV852001 MFR851992:MFR852001 MPN851992:MPN852001 MZJ851992:MZJ852001 NJF851992:NJF852001 NTB851992:NTB852001 OCX851992:OCX852001 OMT851992:OMT852001 OWP851992:OWP852001 PGL851992:PGL852001 PQH851992:PQH852001 QAD851992:QAD852001 QJZ851992:QJZ852001 QTV851992:QTV852001 RDR851992:RDR852001 RNN851992:RNN852001 RXJ851992:RXJ852001 SHF851992:SHF852001 SRB851992:SRB852001 TAX851992:TAX852001 TKT851992:TKT852001 TUP851992:TUP852001 UEL851992:UEL852001 UOH851992:UOH852001 UYD851992:UYD852001 VHZ851992:VHZ852001 VRV851992:VRV852001 WBR851992:WBR852001 WLN851992:WLN852001 WVJ851992:WVJ852001 B917528:B917537 IX917528:IX917537 ST917528:ST917537 ACP917528:ACP917537 AML917528:AML917537 AWH917528:AWH917537 BGD917528:BGD917537 BPZ917528:BPZ917537 BZV917528:BZV917537 CJR917528:CJR917537 CTN917528:CTN917537 DDJ917528:DDJ917537 DNF917528:DNF917537 DXB917528:DXB917537 EGX917528:EGX917537 EQT917528:EQT917537 FAP917528:FAP917537 FKL917528:FKL917537 FUH917528:FUH917537 GED917528:GED917537 GNZ917528:GNZ917537 GXV917528:GXV917537 HHR917528:HHR917537 HRN917528:HRN917537 IBJ917528:IBJ917537 ILF917528:ILF917537 IVB917528:IVB917537 JEX917528:JEX917537 JOT917528:JOT917537 JYP917528:JYP917537 KIL917528:KIL917537 KSH917528:KSH917537 LCD917528:LCD917537 LLZ917528:LLZ917537 LVV917528:LVV917537 MFR917528:MFR917537 MPN917528:MPN917537 MZJ917528:MZJ917537 NJF917528:NJF917537 NTB917528:NTB917537 OCX917528:OCX917537 OMT917528:OMT917537 OWP917528:OWP917537 PGL917528:PGL917537 PQH917528:PQH917537 QAD917528:QAD917537 QJZ917528:QJZ917537 QTV917528:QTV917537 RDR917528:RDR917537 RNN917528:RNN917537 RXJ917528:RXJ917537 SHF917528:SHF917537 SRB917528:SRB917537 TAX917528:TAX917537 TKT917528:TKT917537 TUP917528:TUP917537 UEL917528:UEL917537 UOH917528:UOH917537 UYD917528:UYD917537 VHZ917528:VHZ917537 VRV917528:VRV917537 WBR917528:WBR917537 WLN917528:WLN917537 WVJ917528:WVJ917537 B983064:B983073 IX983064:IX983073 ST983064:ST983073 ACP983064:ACP983073 AML983064:AML983073 AWH983064:AWH983073 BGD983064:BGD983073 BPZ983064:BPZ983073 BZV983064:BZV983073 CJR983064:CJR983073 CTN983064:CTN983073 DDJ983064:DDJ983073 DNF983064:DNF983073 DXB983064:DXB983073 EGX983064:EGX983073 EQT983064:EQT983073 FAP983064:FAP983073 FKL983064:FKL983073 FUH983064:FUH983073 GED983064:GED983073 GNZ983064:GNZ983073 GXV983064:GXV983073 HHR983064:HHR983073 HRN983064:HRN983073 IBJ983064:IBJ983073 ILF983064:ILF983073 IVB983064:IVB983073 JEX983064:JEX983073 JOT983064:JOT983073 JYP983064:JYP983073 KIL983064:KIL983073 KSH983064:KSH983073 LCD983064:LCD983073 LLZ983064:LLZ983073 LVV983064:LVV983073 MFR983064:MFR983073 MPN983064:MPN983073 MZJ983064:MZJ983073 NJF983064:NJF983073 NTB983064:NTB983073 OCX983064:OCX983073 OMT983064:OMT983073 OWP983064:OWP983073 PGL983064:PGL983073 PQH983064:PQH983073 QAD983064:QAD983073 QJZ983064:QJZ983073 QTV983064:QTV983073 RDR983064:RDR983073 RNN983064:RNN983073 RXJ983064:RXJ983073 SHF983064:SHF983073 SRB983064:SRB983073 TAX983064:TAX983073 TKT983064:TKT983073 TUP983064:TUP983073 UEL983064:UEL983073 UOH983064:UOH983073 UYD983064:UYD983073 VHZ983064:VHZ983073 VRV983064:VRV983073 WBR983064:WBR983073 WLN983064:WLN983073 WVJ983064:WVJ983073 B59:C59 IX59:IY59 ST59:SU59 ACP59:ACQ59 AML59:AMM59 AWH59:AWI59 BGD59:BGE59 BPZ59:BQA59 BZV59:BZW59 CJR59:CJS59 CTN59:CTO59 DDJ59:DDK59 DNF59:DNG59 DXB59:DXC59 EGX59:EGY59 EQT59:EQU59 FAP59:FAQ59 FKL59:FKM59 FUH59:FUI59 GED59:GEE59 GNZ59:GOA59 GXV59:GXW59 HHR59:HHS59 HRN59:HRO59 IBJ59:IBK59 ILF59:ILG59 IVB59:IVC59 JEX59:JEY59 JOT59:JOU59 JYP59:JYQ59 KIL59:KIM59 KSH59:KSI59 LCD59:LCE59 LLZ59:LMA59 LVV59:LVW59 MFR59:MFS59 MPN59:MPO59 MZJ59:MZK59 NJF59:NJG59 NTB59:NTC59 OCX59:OCY59 OMT59:OMU59 OWP59:OWQ59 PGL59:PGM59 PQH59:PQI59 QAD59:QAE59 QJZ59:QKA59 QTV59:QTW59 RDR59:RDS59 RNN59:RNO59 RXJ59:RXK59 SHF59:SHG59 SRB59:SRC59 TAX59:TAY59 TKT59:TKU59 TUP59:TUQ59 UEL59:UEM59 UOH59:UOI59 UYD59:UYE59 VHZ59:VIA59 VRV59:VRW59 WBR59:WBS59 WLN59:WLO59 WVJ59:WVK59 B65595:C65595 IX65595:IY65595 ST65595:SU65595 ACP65595:ACQ65595 AML65595:AMM65595 AWH65595:AWI65595 BGD65595:BGE65595 BPZ65595:BQA65595 BZV65595:BZW65595 CJR65595:CJS65595 CTN65595:CTO65595 DDJ65595:DDK65595 DNF65595:DNG65595 DXB65595:DXC65595 EGX65595:EGY65595 EQT65595:EQU65595 FAP65595:FAQ65595 FKL65595:FKM65595 FUH65595:FUI65595 GED65595:GEE65595 GNZ65595:GOA65595 GXV65595:GXW65595 HHR65595:HHS65595 HRN65595:HRO65595 IBJ65595:IBK65595 ILF65595:ILG65595 IVB65595:IVC65595 JEX65595:JEY65595 JOT65595:JOU65595 JYP65595:JYQ65595 KIL65595:KIM65595 KSH65595:KSI65595 LCD65595:LCE65595 LLZ65595:LMA65595 LVV65595:LVW65595 MFR65595:MFS65595 MPN65595:MPO65595 MZJ65595:MZK65595 NJF65595:NJG65595 NTB65595:NTC65595 OCX65595:OCY65595 OMT65595:OMU65595 OWP65595:OWQ65595 PGL65595:PGM65595 PQH65595:PQI65595 QAD65595:QAE65595 QJZ65595:QKA65595 QTV65595:QTW65595 RDR65595:RDS65595 RNN65595:RNO65595 RXJ65595:RXK65595 SHF65595:SHG65595 SRB65595:SRC65595 TAX65595:TAY65595 TKT65595:TKU65595 TUP65595:TUQ65595 UEL65595:UEM65595 UOH65595:UOI65595 UYD65595:UYE65595 VHZ65595:VIA65595 VRV65595:VRW65595 WBR65595:WBS65595 WLN65595:WLO65595 WVJ65595:WVK65595 B131131:C131131 IX131131:IY131131 ST131131:SU131131 ACP131131:ACQ131131 AML131131:AMM131131 AWH131131:AWI131131 BGD131131:BGE131131 BPZ131131:BQA131131 BZV131131:BZW131131 CJR131131:CJS131131 CTN131131:CTO131131 DDJ131131:DDK131131 DNF131131:DNG131131 DXB131131:DXC131131 EGX131131:EGY131131 EQT131131:EQU131131 FAP131131:FAQ131131 FKL131131:FKM131131 FUH131131:FUI131131 GED131131:GEE131131 GNZ131131:GOA131131 GXV131131:GXW131131 HHR131131:HHS131131 HRN131131:HRO131131 IBJ131131:IBK131131 ILF131131:ILG131131 IVB131131:IVC131131 JEX131131:JEY131131 JOT131131:JOU131131 JYP131131:JYQ131131 KIL131131:KIM131131 KSH131131:KSI131131 LCD131131:LCE131131 LLZ131131:LMA131131 LVV131131:LVW131131 MFR131131:MFS131131 MPN131131:MPO131131 MZJ131131:MZK131131 NJF131131:NJG131131 NTB131131:NTC131131 OCX131131:OCY131131 OMT131131:OMU131131 OWP131131:OWQ131131 PGL131131:PGM131131 PQH131131:PQI131131 QAD131131:QAE131131 QJZ131131:QKA131131 QTV131131:QTW131131 RDR131131:RDS131131 RNN131131:RNO131131 RXJ131131:RXK131131 SHF131131:SHG131131 SRB131131:SRC131131 TAX131131:TAY131131 TKT131131:TKU131131 TUP131131:TUQ131131 UEL131131:UEM131131 UOH131131:UOI131131 UYD131131:UYE131131 VHZ131131:VIA131131 VRV131131:VRW131131 WBR131131:WBS131131 WLN131131:WLO131131 WVJ131131:WVK131131 B196667:C196667 IX196667:IY196667 ST196667:SU196667 ACP196667:ACQ196667 AML196667:AMM196667 AWH196667:AWI196667 BGD196667:BGE196667 BPZ196667:BQA196667 BZV196667:BZW196667 CJR196667:CJS196667 CTN196667:CTO196667 DDJ196667:DDK196667 DNF196667:DNG196667 DXB196667:DXC196667 EGX196667:EGY196667 EQT196667:EQU196667 FAP196667:FAQ196667 FKL196667:FKM196667 FUH196667:FUI196667 GED196667:GEE196667 GNZ196667:GOA196667 GXV196667:GXW196667 HHR196667:HHS196667 HRN196667:HRO196667 IBJ196667:IBK196667 ILF196667:ILG196667 IVB196667:IVC196667 JEX196667:JEY196667 JOT196667:JOU196667 JYP196667:JYQ196667 KIL196667:KIM196667 KSH196667:KSI196667 LCD196667:LCE196667 LLZ196667:LMA196667 LVV196667:LVW196667 MFR196667:MFS196667 MPN196667:MPO196667 MZJ196667:MZK196667 NJF196667:NJG196667 NTB196667:NTC196667 OCX196667:OCY196667 OMT196667:OMU196667 OWP196667:OWQ196667 PGL196667:PGM196667 PQH196667:PQI196667 QAD196667:QAE196667 QJZ196667:QKA196667 QTV196667:QTW196667 RDR196667:RDS196667 RNN196667:RNO196667 RXJ196667:RXK196667 SHF196667:SHG196667 SRB196667:SRC196667 TAX196667:TAY196667 TKT196667:TKU196667 TUP196667:TUQ196667 UEL196667:UEM196667 UOH196667:UOI196667 UYD196667:UYE196667 VHZ196667:VIA196667 VRV196667:VRW196667 WBR196667:WBS196667 WLN196667:WLO196667 WVJ196667:WVK196667 B262203:C262203 IX262203:IY262203 ST262203:SU262203 ACP262203:ACQ262203 AML262203:AMM262203 AWH262203:AWI262203 BGD262203:BGE262203 BPZ262203:BQA262203 BZV262203:BZW262203 CJR262203:CJS262203 CTN262203:CTO262203 DDJ262203:DDK262203 DNF262203:DNG262203 DXB262203:DXC262203 EGX262203:EGY262203 EQT262203:EQU262203 FAP262203:FAQ262203 FKL262203:FKM262203 FUH262203:FUI262203 GED262203:GEE262203 GNZ262203:GOA262203 GXV262203:GXW262203 HHR262203:HHS262203 HRN262203:HRO262203 IBJ262203:IBK262203 ILF262203:ILG262203 IVB262203:IVC262203 JEX262203:JEY262203 JOT262203:JOU262203 JYP262203:JYQ262203 KIL262203:KIM262203 KSH262203:KSI262203 LCD262203:LCE262203 LLZ262203:LMA262203 LVV262203:LVW262203 MFR262203:MFS262203 MPN262203:MPO262203 MZJ262203:MZK262203 NJF262203:NJG262203 NTB262203:NTC262203 OCX262203:OCY262203 OMT262203:OMU262203 OWP262203:OWQ262203 PGL262203:PGM262203 PQH262203:PQI262203 QAD262203:QAE262203 QJZ262203:QKA262203 QTV262203:QTW262203 RDR262203:RDS262203 RNN262203:RNO262203 RXJ262203:RXK262203 SHF262203:SHG262203 SRB262203:SRC262203 TAX262203:TAY262203 TKT262203:TKU262203 TUP262203:TUQ262203 UEL262203:UEM262203 UOH262203:UOI262203 UYD262203:UYE262203 VHZ262203:VIA262203 VRV262203:VRW262203 WBR262203:WBS262203 WLN262203:WLO262203 WVJ262203:WVK262203 B327739:C327739 IX327739:IY327739 ST327739:SU327739 ACP327739:ACQ327739 AML327739:AMM327739 AWH327739:AWI327739 BGD327739:BGE327739 BPZ327739:BQA327739 BZV327739:BZW327739 CJR327739:CJS327739 CTN327739:CTO327739 DDJ327739:DDK327739 DNF327739:DNG327739 DXB327739:DXC327739 EGX327739:EGY327739 EQT327739:EQU327739 FAP327739:FAQ327739 FKL327739:FKM327739 FUH327739:FUI327739 GED327739:GEE327739 GNZ327739:GOA327739 GXV327739:GXW327739 HHR327739:HHS327739 HRN327739:HRO327739 IBJ327739:IBK327739 ILF327739:ILG327739 IVB327739:IVC327739 JEX327739:JEY327739 JOT327739:JOU327739 JYP327739:JYQ327739 KIL327739:KIM327739 KSH327739:KSI327739 LCD327739:LCE327739 LLZ327739:LMA327739 LVV327739:LVW327739 MFR327739:MFS327739 MPN327739:MPO327739 MZJ327739:MZK327739 NJF327739:NJG327739 NTB327739:NTC327739 OCX327739:OCY327739 OMT327739:OMU327739 OWP327739:OWQ327739 PGL327739:PGM327739 PQH327739:PQI327739 QAD327739:QAE327739 QJZ327739:QKA327739 QTV327739:QTW327739 RDR327739:RDS327739 RNN327739:RNO327739 RXJ327739:RXK327739 SHF327739:SHG327739 SRB327739:SRC327739 TAX327739:TAY327739 TKT327739:TKU327739 TUP327739:TUQ327739 UEL327739:UEM327739 UOH327739:UOI327739 UYD327739:UYE327739 VHZ327739:VIA327739 VRV327739:VRW327739 WBR327739:WBS327739 WLN327739:WLO327739 WVJ327739:WVK327739 B393275:C393275 IX393275:IY393275 ST393275:SU393275 ACP393275:ACQ393275 AML393275:AMM393275 AWH393275:AWI393275 BGD393275:BGE393275 BPZ393275:BQA393275 BZV393275:BZW393275 CJR393275:CJS393275 CTN393275:CTO393275 DDJ393275:DDK393275 DNF393275:DNG393275 DXB393275:DXC393275 EGX393275:EGY393275 EQT393275:EQU393275 FAP393275:FAQ393275 FKL393275:FKM393275 FUH393275:FUI393275 GED393275:GEE393275 GNZ393275:GOA393275 GXV393275:GXW393275 HHR393275:HHS393275 HRN393275:HRO393275 IBJ393275:IBK393275 ILF393275:ILG393275 IVB393275:IVC393275 JEX393275:JEY393275 JOT393275:JOU393275 JYP393275:JYQ393275 KIL393275:KIM393275 KSH393275:KSI393275 LCD393275:LCE393275 LLZ393275:LMA393275 LVV393275:LVW393275 MFR393275:MFS393275 MPN393275:MPO393275 MZJ393275:MZK393275 NJF393275:NJG393275 NTB393275:NTC393275 OCX393275:OCY393275 OMT393275:OMU393275 OWP393275:OWQ393275 PGL393275:PGM393275 PQH393275:PQI393275 QAD393275:QAE393275 QJZ393275:QKA393275 QTV393275:QTW393275 RDR393275:RDS393275 RNN393275:RNO393275 RXJ393275:RXK393275 SHF393275:SHG393275 SRB393275:SRC393275 TAX393275:TAY393275 TKT393275:TKU393275 TUP393275:TUQ393275 UEL393275:UEM393275 UOH393275:UOI393275 UYD393275:UYE393275 VHZ393275:VIA393275 VRV393275:VRW393275 WBR393275:WBS393275 WLN393275:WLO393275 WVJ393275:WVK393275 B458811:C458811 IX458811:IY458811 ST458811:SU458811 ACP458811:ACQ458811 AML458811:AMM458811 AWH458811:AWI458811 BGD458811:BGE458811 BPZ458811:BQA458811 BZV458811:BZW458811 CJR458811:CJS458811 CTN458811:CTO458811 DDJ458811:DDK458811 DNF458811:DNG458811 DXB458811:DXC458811 EGX458811:EGY458811 EQT458811:EQU458811 FAP458811:FAQ458811 FKL458811:FKM458811 FUH458811:FUI458811 GED458811:GEE458811 GNZ458811:GOA458811 GXV458811:GXW458811 HHR458811:HHS458811 HRN458811:HRO458811 IBJ458811:IBK458811 ILF458811:ILG458811 IVB458811:IVC458811 JEX458811:JEY458811 JOT458811:JOU458811 JYP458811:JYQ458811 KIL458811:KIM458811 KSH458811:KSI458811 LCD458811:LCE458811 LLZ458811:LMA458811 LVV458811:LVW458811 MFR458811:MFS458811 MPN458811:MPO458811 MZJ458811:MZK458811 NJF458811:NJG458811 NTB458811:NTC458811 OCX458811:OCY458811 OMT458811:OMU458811 OWP458811:OWQ458811 PGL458811:PGM458811 PQH458811:PQI458811 QAD458811:QAE458811 QJZ458811:QKA458811 QTV458811:QTW458811 RDR458811:RDS458811 RNN458811:RNO458811 RXJ458811:RXK458811 SHF458811:SHG458811 SRB458811:SRC458811 TAX458811:TAY458811 TKT458811:TKU458811 TUP458811:TUQ458811 UEL458811:UEM458811 UOH458811:UOI458811 UYD458811:UYE458811 VHZ458811:VIA458811 VRV458811:VRW458811 WBR458811:WBS458811 WLN458811:WLO458811 WVJ458811:WVK458811 B524347:C524347 IX524347:IY524347 ST524347:SU524347 ACP524347:ACQ524347 AML524347:AMM524347 AWH524347:AWI524347 BGD524347:BGE524347 BPZ524347:BQA524347 BZV524347:BZW524347 CJR524347:CJS524347 CTN524347:CTO524347 DDJ524347:DDK524347 DNF524347:DNG524347 DXB524347:DXC524347 EGX524347:EGY524347 EQT524347:EQU524347 FAP524347:FAQ524347 FKL524347:FKM524347 FUH524347:FUI524347 GED524347:GEE524347 GNZ524347:GOA524347 GXV524347:GXW524347 HHR524347:HHS524347 HRN524347:HRO524347 IBJ524347:IBK524347 ILF524347:ILG524347 IVB524347:IVC524347 JEX524347:JEY524347 JOT524347:JOU524347 JYP524347:JYQ524347 KIL524347:KIM524347 KSH524347:KSI524347 LCD524347:LCE524347 LLZ524347:LMA524347 LVV524347:LVW524347 MFR524347:MFS524347 MPN524347:MPO524347 MZJ524347:MZK524347 NJF524347:NJG524347 NTB524347:NTC524347 OCX524347:OCY524347 OMT524347:OMU524347 OWP524347:OWQ524347 PGL524347:PGM524347 PQH524347:PQI524347 QAD524347:QAE524347 QJZ524347:QKA524347 QTV524347:QTW524347 RDR524347:RDS524347 RNN524347:RNO524347 RXJ524347:RXK524347 SHF524347:SHG524347 SRB524347:SRC524347 TAX524347:TAY524347 TKT524347:TKU524347 TUP524347:TUQ524347 UEL524347:UEM524347 UOH524347:UOI524347 UYD524347:UYE524347 VHZ524347:VIA524347 VRV524347:VRW524347 WBR524347:WBS524347 WLN524347:WLO524347 WVJ524347:WVK524347 B589883:C589883 IX589883:IY589883 ST589883:SU589883 ACP589883:ACQ589883 AML589883:AMM589883 AWH589883:AWI589883 BGD589883:BGE589883 BPZ589883:BQA589883 BZV589883:BZW589883 CJR589883:CJS589883 CTN589883:CTO589883 DDJ589883:DDK589883 DNF589883:DNG589883 DXB589883:DXC589883 EGX589883:EGY589883 EQT589883:EQU589883 FAP589883:FAQ589883 FKL589883:FKM589883 FUH589883:FUI589883 GED589883:GEE589883 GNZ589883:GOA589883 GXV589883:GXW589883 HHR589883:HHS589883 HRN589883:HRO589883 IBJ589883:IBK589883 ILF589883:ILG589883 IVB589883:IVC589883 JEX589883:JEY589883 JOT589883:JOU589883 JYP589883:JYQ589883 KIL589883:KIM589883 KSH589883:KSI589883 LCD589883:LCE589883 LLZ589883:LMA589883 LVV589883:LVW589883 MFR589883:MFS589883 MPN589883:MPO589883 MZJ589883:MZK589883 NJF589883:NJG589883 NTB589883:NTC589883 OCX589883:OCY589883 OMT589883:OMU589883 OWP589883:OWQ589883 PGL589883:PGM589883 PQH589883:PQI589883 QAD589883:QAE589883 QJZ589883:QKA589883 QTV589883:QTW589883 RDR589883:RDS589883 RNN589883:RNO589883 RXJ589883:RXK589883 SHF589883:SHG589883 SRB589883:SRC589883 TAX589883:TAY589883 TKT589883:TKU589883 TUP589883:TUQ589883 UEL589883:UEM589883 UOH589883:UOI589883 UYD589883:UYE589883 VHZ589883:VIA589883 VRV589883:VRW589883 WBR589883:WBS589883 WLN589883:WLO589883 WVJ589883:WVK589883 B655419:C655419 IX655419:IY655419 ST655419:SU655419 ACP655419:ACQ655419 AML655419:AMM655419 AWH655419:AWI655419 BGD655419:BGE655419 BPZ655419:BQA655419 BZV655419:BZW655419 CJR655419:CJS655419 CTN655419:CTO655419 DDJ655419:DDK655419 DNF655419:DNG655419 DXB655419:DXC655419 EGX655419:EGY655419 EQT655419:EQU655419 FAP655419:FAQ655419 FKL655419:FKM655419 FUH655419:FUI655419 GED655419:GEE655419 GNZ655419:GOA655419 GXV655419:GXW655419 HHR655419:HHS655419 HRN655419:HRO655419 IBJ655419:IBK655419 ILF655419:ILG655419 IVB655419:IVC655419 JEX655419:JEY655419 JOT655419:JOU655419 JYP655419:JYQ655419 KIL655419:KIM655419 KSH655419:KSI655419 LCD655419:LCE655419 LLZ655419:LMA655419 LVV655419:LVW655419 MFR655419:MFS655419 MPN655419:MPO655419 MZJ655419:MZK655419 NJF655419:NJG655419 NTB655419:NTC655419 OCX655419:OCY655419 OMT655419:OMU655419 OWP655419:OWQ655419 PGL655419:PGM655419 PQH655419:PQI655419 QAD655419:QAE655419 QJZ655419:QKA655419 QTV655419:QTW655419 RDR655419:RDS655419 RNN655419:RNO655419 RXJ655419:RXK655419 SHF655419:SHG655419 SRB655419:SRC655419 TAX655419:TAY655419 TKT655419:TKU655419 TUP655419:TUQ655419 UEL655419:UEM655419 UOH655419:UOI655419 UYD655419:UYE655419 VHZ655419:VIA655419 VRV655419:VRW655419 WBR655419:WBS655419 WLN655419:WLO655419 WVJ655419:WVK655419 B720955:C720955 IX720955:IY720955 ST720955:SU720955 ACP720955:ACQ720955 AML720955:AMM720955 AWH720955:AWI720955 BGD720955:BGE720955 BPZ720955:BQA720955 BZV720955:BZW720955 CJR720955:CJS720955 CTN720955:CTO720955 DDJ720955:DDK720955 DNF720955:DNG720955 DXB720955:DXC720955 EGX720955:EGY720955 EQT720955:EQU720955 FAP720955:FAQ720955 FKL720955:FKM720955 FUH720955:FUI720955 GED720955:GEE720955 GNZ720955:GOA720955 GXV720955:GXW720955 HHR720955:HHS720955 HRN720955:HRO720955 IBJ720955:IBK720955 ILF720955:ILG720955 IVB720955:IVC720955 JEX720955:JEY720955 JOT720955:JOU720955 JYP720955:JYQ720955 KIL720955:KIM720955 KSH720955:KSI720955 LCD720955:LCE720955 LLZ720955:LMA720955 LVV720955:LVW720955 MFR720955:MFS720955 MPN720955:MPO720955 MZJ720955:MZK720955 NJF720955:NJG720955 NTB720955:NTC720955 OCX720955:OCY720955 OMT720955:OMU720955 OWP720955:OWQ720955 PGL720955:PGM720955 PQH720955:PQI720955 QAD720955:QAE720955 QJZ720955:QKA720955 QTV720955:QTW720955 RDR720955:RDS720955 RNN720955:RNO720955 RXJ720955:RXK720955 SHF720955:SHG720955 SRB720955:SRC720955 TAX720955:TAY720955 TKT720955:TKU720955 TUP720955:TUQ720955 UEL720955:UEM720955 UOH720955:UOI720955 UYD720955:UYE720955 VHZ720955:VIA720955 VRV720955:VRW720955 WBR720955:WBS720955 WLN720955:WLO720955 WVJ720955:WVK720955 B786491:C786491 IX786491:IY786491 ST786491:SU786491 ACP786491:ACQ786491 AML786491:AMM786491 AWH786491:AWI786491 BGD786491:BGE786491 BPZ786491:BQA786491 BZV786491:BZW786491 CJR786491:CJS786491 CTN786491:CTO786491 DDJ786491:DDK786491 DNF786491:DNG786491 DXB786491:DXC786491 EGX786491:EGY786491 EQT786491:EQU786491 FAP786491:FAQ786491 FKL786491:FKM786491 FUH786491:FUI786491 GED786491:GEE786491 GNZ786491:GOA786491 GXV786491:GXW786491 HHR786491:HHS786491 HRN786491:HRO786491 IBJ786491:IBK786491 ILF786491:ILG786491 IVB786491:IVC786491 JEX786491:JEY786491 JOT786491:JOU786491 JYP786491:JYQ786491 KIL786491:KIM786491 KSH786491:KSI786491 LCD786491:LCE786491 LLZ786491:LMA786491 LVV786491:LVW786491 MFR786491:MFS786491 MPN786491:MPO786491 MZJ786491:MZK786491 NJF786491:NJG786491 NTB786491:NTC786491 OCX786491:OCY786491 OMT786491:OMU786491 OWP786491:OWQ786491 PGL786491:PGM786491 PQH786491:PQI786491 QAD786491:QAE786491 QJZ786491:QKA786491 QTV786491:QTW786491 RDR786491:RDS786491 RNN786491:RNO786491 RXJ786491:RXK786491 SHF786491:SHG786491 SRB786491:SRC786491 TAX786491:TAY786491 TKT786491:TKU786491 TUP786491:TUQ786491 UEL786491:UEM786491 UOH786491:UOI786491 UYD786491:UYE786491 VHZ786491:VIA786491 VRV786491:VRW786491 WBR786491:WBS786491 WLN786491:WLO786491 WVJ786491:WVK786491 B852027:C852027 IX852027:IY852027 ST852027:SU852027 ACP852027:ACQ852027 AML852027:AMM852027 AWH852027:AWI852027 BGD852027:BGE852027 BPZ852027:BQA852027 BZV852027:BZW852027 CJR852027:CJS852027 CTN852027:CTO852027 DDJ852027:DDK852027 DNF852027:DNG852027 DXB852027:DXC852027 EGX852027:EGY852027 EQT852027:EQU852027 FAP852027:FAQ852027 FKL852027:FKM852027 FUH852027:FUI852027 GED852027:GEE852027 GNZ852027:GOA852027 GXV852027:GXW852027 HHR852027:HHS852027 HRN852027:HRO852027 IBJ852027:IBK852027 ILF852027:ILG852027 IVB852027:IVC852027 JEX852027:JEY852027 JOT852027:JOU852027 JYP852027:JYQ852027 KIL852027:KIM852027 KSH852027:KSI852027 LCD852027:LCE852027 LLZ852027:LMA852027 LVV852027:LVW852027 MFR852027:MFS852027 MPN852027:MPO852027 MZJ852027:MZK852027 NJF852027:NJG852027 NTB852027:NTC852027 OCX852027:OCY852027 OMT852027:OMU852027 OWP852027:OWQ852027 PGL852027:PGM852027 PQH852027:PQI852027 QAD852027:QAE852027 QJZ852027:QKA852027 QTV852027:QTW852027 RDR852027:RDS852027 RNN852027:RNO852027 RXJ852027:RXK852027 SHF852027:SHG852027 SRB852027:SRC852027 TAX852027:TAY852027 TKT852027:TKU852027 TUP852027:TUQ852027 UEL852027:UEM852027 UOH852027:UOI852027 UYD852027:UYE852027 VHZ852027:VIA852027 VRV852027:VRW852027 WBR852027:WBS852027 WLN852027:WLO852027 WVJ852027:WVK852027 B917563:C917563 IX917563:IY917563 ST917563:SU917563 ACP917563:ACQ917563 AML917563:AMM917563 AWH917563:AWI917563 BGD917563:BGE917563 BPZ917563:BQA917563 BZV917563:BZW917563 CJR917563:CJS917563 CTN917563:CTO917563 DDJ917563:DDK917563 DNF917563:DNG917563 DXB917563:DXC917563 EGX917563:EGY917563 EQT917563:EQU917563 FAP917563:FAQ917563 FKL917563:FKM917563 FUH917563:FUI917563 GED917563:GEE917563 GNZ917563:GOA917563 GXV917563:GXW917563 HHR917563:HHS917563 HRN917563:HRO917563 IBJ917563:IBK917563 ILF917563:ILG917563 IVB917563:IVC917563 JEX917563:JEY917563 JOT917563:JOU917563 JYP917563:JYQ917563 KIL917563:KIM917563 KSH917563:KSI917563 LCD917563:LCE917563 LLZ917563:LMA917563 LVV917563:LVW917563 MFR917563:MFS917563 MPN917563:MPO917563 MZJ917563:MZK917563 NJF917563:NJG917563 NTB917563:NTC917563 OCX917563:OCY917563 OMT917563:OMU917563 OWP917563:OWQ917563 PGL917563:PGM917563 PQH917563:PQI917563 QAD917563:QAE917563 QJZ917563:QKA917563 QTV917563:QTW917563 RDR917563:RDS917563 RNN917563:RNO917563 RXJ917563:RXK917563 SHF917563:SHG917563 SRB917563:SRC917563 TAX917563:TAY917563 TKT917563:TKU917563 TUP917563:TUQ917563 UEL917563:UEM917563 UOH917563:UOI917563 UYD917563:UYE917563 VHZ917563:VIA917563 VRV917563:VRW917563 WBR917563:WBS917563 WLN917563:WLO917563 WVJ917563:WVK917563 B983099:C983099 IX983099:IY983099 ST983099:SU983099 ACP983099:ACQ983099 AML983099:AMM983099 AWH983099:AWI983099 BGD983099:BGE983099 BPZ983099:BQA983099 BZV983099:BZW983099 CJR983099:CJS983099 CTN983099:CTO983099 DDJ983099:DDK983099 DNF983099:DNG983099 DXB983099:DXC983099 EGX983099:EGY983099 EQT983099:EQU983099 FAP983099:FAQ983099 FKL983099:FKM983099 FUH983099:FUI983099 GED983099:GEE983099 GNZ983099:GOA983099 GXV983099:GXW983099 HHR983099:HHS983099 HRN983099:HRO983099 IBJ983099:IBK983099 ILF983099:ILG983099 IVB983099:IVC983099 JEX983099:JEY983099 JOT983099:JOU983099 JYP983099:JYQ983099 KIL983099:KIM983099 KSH983099:KSI983099 LCD983099:LCE983099 LLZ983099:LMA983099 LVV983099:LVW983099 MFR983099:MFS983099 MPN983099:MPO983099 MZJ983099:MZK983099 NJF983099:NJG983099 NTB983099:NTC983099 OCX983099:OCY983099 OMT983099:OMU983099 OWP983099:OWQ983099 PGL983099:PGM983099 PQH983099:PQI983099 QAD983099:QAE983099 QJZ983099:QKA983099 QTV983099:QTW983099 RDR983099:RDS983099 RNN983099:RNO983099 RXJ983099:RXK983099 SHF983099:SHG983099 SRB983099:SRC983099 TAX983099:TAY983099 TKT983099:TKU983099 TUP983099:TUQ983099 UEL983099:UEM983099 UOH983099:UOI983099 UYD983099:UYE983099 VHZ983099:VIA983099 VRV983099:VRW983099 WBR983099:WBS983099 WLN983099:WLO983099 WVJ983099:WVK983099 C8:C35 IY8:IY35 SU8:SU35 ACQ8:ACQ35 AMM8:AMM35 AWI8:AWI35 BGE8:BGE35 BQA8:BQA35 BZW8:BZW35 CJS8:CJS35 CTO8:CTO35 DDK8:DDK35 DNG8:DNG35 DXC8:DXC35 EGY8:EGY35 EQU8:EQU35 FAQ8:FAQ35 FKM8:FKM35 FUI8:FUI35 GEE8:GEE35 GOA8:GOA35 GXW8:GXW35 HHS8:HHS35 HRO8:HRO35 IBK8:IBK35 ILG8:ILG35 IVC8:IVC35 JEY8:JEY35 JOU8:JOU35 JYQ8:JYQ35 KIM8:KIM35 KSI8:KSI35 LCE8:LCE35 LMA8:LMA35 LVW8:LVW35 MFS8:MFS35 MPO8:MPO35 MZK8:MZK35 NJG8:NJG35 NTC8:NTC35 OCY8:OCY35 OMU8:OMU35 OWQ8:OWQ35 PGM8:PGM35 PQI8:PQI35 QAE8:QAE35 QKA8:QKA35 QTW8:QTW35 RDS8:RDS35 RNO8:RNO35 RXK8:RXK35 SHG8:SHG35 SRC8:SRC35 TAY8:TAY35 TKU8:TKU35 TUQ8:TUQ35 UEM8:UEM35 UOI8:UOI35 UYE8:UYE35 VIA8:VIA35 VRW8:VRW35 WBS8:WBS35 WLO8:WLO35 WVK8:WVK35 C65544:C65571 IY65544:IY65571 SU65544:SU65571 ACQ65544:ACQ65571 AMM65544:AMM65571 AWI65544:AWI65571 BGE65544:BGE65571 BQA65544:BQA65571 BZW65544:BZW65571 CJS65544:CJS65571 CTO65544:CTO65571 DDK65544:DDK65571 DNG65544:DNG65571 DXC65544:DXC65571 EGY65544:EGY65571 EQU65544:EQU65571 FAQ65544:FAQ65571 FKM65544:FKM65571 FUI65544:FUI65571 GEE65544:GEE65571 GOA65544:GOA65571 GXW65544:GXW65571 HHS65544:HHS65571 HRO65544:HRO65571 IBK65544:IBK65571 ILG65544:ILG65571 IVC65544:IVC65571 JEY65544:JEY65571 JOU65544:JOU65571 JYQ65544:JYQ65571 KIM65544:KIM65571 KSI65544:KSI65571 LCE65544:LCE65571 LMA65544:LMA65571 LVW65544:LVW65571 MFS65544:MFS65571 MPO65544:MPO65571 MZK65544:MZK65571 NJG65544:NJG65571 NTC65544:NTC65571 OCY65544:OCY65571 OMU65544:OMU65571 OWQ65544:OWQ65571 PGM65544:PGM65571 PQI65544:PQI65571 QAE65544:QAE65571 QKA65544:QKA65571 QTW65544:QTW65571 RDS65544:RDS65571 RNO65544:RNO65571 RXK65544:RXK65571 SHG65544:SHG65571 SRC65544:SRC65571 TAY65544:TAY65571 TKU65544:TKU65571 TUQ65544:TUQ65571 UEM65544:UEM65571 UOI65544:UOI65571 UYE65544:UYE65571 VIA65544:VIA65571 VRW65544:VRW65571 WBS65544:WBS65571 WLO65544:WLO65571 WVK65544:WVK65571 C131080:C131107 IY131080:IY131107 SU131080:SU131107 ACQ131080:ACQ131107 AMM131080:AMM131107 AWI131080:AWI131107 BGE131080:BGE131107 BQA131080:BQA131107 BZW131080:BZW131107 CJS131080:CJS131107 CTO131080:CTO131107 DDK131080:DDK131107 DNG131080:DNG131107 DXC131080:DXC131107 EGY131080:EGY131107 EQU131080:EQU131107 FAQ131080:FAQ131107 FKM131080:FKM131107 FUI131080:FUI131107 GEE131080:GEE131107 GOA131080:GOA131107 GXW131080:GXW131107 HHS131080:HHS131107 HRO131080:HRO131107 IBK131080:IBK131107 ILG131080:ILG131107 IVC131080:IVC131107 JEY131080:JEY131107 JOU131080:JOU131107 JYQ131080:JYQ131107 KIM131080:KIM131107 KSI131080:KSI131107 LCE131080:LCE131107 LMA131080:LMA131107 LVW131080:LVW131107 MFS131080:MFS131107 MPO131080:MPO131107 MZK131080:MZK131107 NJG131080:NJG131107 NTC131080:NTC131107 OCY131080:OCY131107 OMU131080:OMU131107 OWQ131080:OWQ131107 PGM131080:PGM131107 PQI131080:PQI131107 QAE131080:QAE131107 QKA131080:QKA131107 QTW131080:QTW131107 RDS131080:RDS131107 RNO131080:RNO131107 RXK131080:RXK131107 SHG131080:SHG131107 SRC131080:SRC131107 TAY131080:TAY131107 TKU131080:TKU131107 TUQ131080:TUQ131107 UEM131080:UEM131107 UOI131080:UOI131107 UYE131080:UYE131107 VIA131080:VIA131107 VRW131080:VRW131107 WBS131080:WBS131107 WLO131080:WLO131107 WVK131080:WVK131107 C196616:C196643 IY196616:IY196643 SU196616:SU196643 ACQ196616:ACQ196643 AMM196616:AMM196643 AWI196616:AWI196643 BGE196616:BGE196643 BQA196616:BQA196643 BZW196616:BZW196643 CJS196616:CJS196643 CTO196616:CTO196643 DDK196616:DDK196643 DNG196616:DNG196643 DXC196616:DXC196643 EGY196616:EGY196643 EQU196616:EQU196643 FAQ196616:FAQ196643 FKM196616:FKM196643 FUI196616:FUI196643 GEE196616:GEE196643 GOA196616:GOA196643 GXW196616:GXW196643 HHS196616:HHS196643 HRO196616:HRO196643 IBK196616:IBK196643 ILG196616:ILG196643 IVC196616:IVC196643 JEY196616:JEY196643 JOU196616:JOU196643 JYQ196616:JYQ196643 KIM196616:KIM196643 KSI196616:KSI196643 LCE196616:LCE196643 LMA196616:LMA196643 LVW196616:LVW196643 MFS196616:MFS196643 MPO196616:MPO196643 MZK196616:MZK196643 NJG196616:NJG196643 NTC196616:NTC196643 OCY196616:OCY196643 OMU196616:OMU196643 OWQ196616:OWQ196643 PGM196616:PGM196643 PQI196616:PQI196643 QAE196616:QAE196643 QKA196616:QKA196643 QTW196616:QTW196643 RDS196616:RDS196643 RNO196616:RNO196643 RXK196616:RXK196643 SHG196616:SHG196643 SRC196616:SRC196643 TAY196616:TAY196643 TKU196616:TKU196643 TUQ196616:TUQ196643 UEM196616:UEM196643 UOI196616:UOI196643 UYE196616:UYE196643 VIA196616:VIA196643 VRW196616:VRW196643 WBS196616:WBS196643 WLO196616:WLO196643 WVK196616:WVK196643 C262152:C262179 IY262152:IY262179 SU262152:SU262179 ACQ262152:ACQ262179 AMM262152:AMM262179 AWI262152:AWI262179 BGE262152:BGE262179 BQA262152:BQA262179 BZW262152:BZW262179 CJS262152:CJS262179 CTO262152:CTO262179 DDK262152:DDK262179 DNG262152:DNG262179 DXC262152:DXC262179 EGY262152:EGY262179 EQU262152:EQU262179 FAQ262152:FAQ262179 FKM262152:FKM262179 FUI262152:FUI262179 GEE262152:GEE262179 GOA262152:GOA262179 GXW262152:GXW262179 HHS262152:HHS262179 HRO262152:HRO262179 IBK262152:IBK262179 ILG262152:ILG262179 IVC262152:IVC262179 JEY262152:JEY262179 JOU262152:JOU262179 JYQ262152:JYQ262179 KIM262152:KIM262179 KSI262152:KSI262179 LCE262152:LCE262179 LMA262152:LMA262179 LVW262152:LVW262179 MFS262152:MFS262179 MPO262152:MPO262179 MZK262152:MZK262179 NJG262152:NJG262179 NTC262152:NTC262179 OCY262152:OCY262179 OMU262152:OMU262179 OWQ262152:OWQ262179 PGM262152:PGM262179 PQI262152:PQI262179 QAE262152:QAE262179 QKA262152:QKA262179 QTW262152:QTW262179 RDS262152:RDS262179 RNO262152:RNO262179 RXK262152:RXK262179 SHG262152:SHG262179 SRC262152:SRC262179 TAY262152:TAY262179 TKU262152:TKU262179 TUQ262152:TUQ262179 UEM262152:UEM262179 UOI262152:UOI262179 UYE262152:UYE262179 VIA262152:VIA262179 VRW262152:VRW262179 WBS262152:WBS262179 WLO262152:WLO262179 WVK262152:WVK262179 C327688:C327715 IY327688:IY327715 SU327688:SU327715 ACQ327688:ACQ327715 AMM327688:AMM327715 AWI327688:AWI327715 BGE327688:BGE327715 BQA327688:BQA327715 BZW327688:BZW327715 CJS327688:CJS327715 CTO327688:CTO327715 DDK327688:DDK327715 DNG327688:DNG327715 DXC327688:DXC327715 EGY327688:EGY327715 EQU327688:EQU327715 FAQ327688:FAQ327715 FKM327688:FKM327715 FUI327688:FUI327715 GEE327688:GEE327715 GOA327688:GOA327715 GXW327688:GXW327715 HHS327688:HHS327715 HRO327688:HRO327715 IBK327688:IBK327715 ILG327688:ILG327715 IVC327688:IVC327715 JEY327688:JEY327715 JOU327688:JOU327715 JYQ327688:JYQ327715 KIM327688:KIM327715 KSI327688:KSI327715 LCE327688:LCE327715 LMA327688:LMA327715 LVW327688:LVW327715 MFS327688:MFS327715 MPO327688:MPO327715 MZK327688:MZK327715 NJG327688:NJG327715 NTC327688:NTC327715 OCY327688:OCY327715 OMU327688:OMU327715 OWQ327688:OWQ327715 PGM327688:PGM327715 PQI327688:PQI327715 QAE327688:QAE327715 QKA327688:QKA327715 QTW327688:QTW327715 RDS327688:RDS327715 RNO327688:RNO327715 RXK327688:RXK327715 SHG327688:SHG327715 SRC327688:SRC327715 TAY327688:TAY327715 TKU327688:TKU327715 TUQ327688:TUQ327715 UEM327688:UEM327715 UOI327688:UOI327715 UYE327688:UYE327715 VIA327688:VIA327715 VRW327688:VRW327715 WBS327688:WBS327715 WLO327688:WLO327715 WVK327688:WVK327715 C393224:C393251 IY393224:IY393251 SU393224:SU393251 ACQ393224:ACQ393251 AMM393224:AMM393251 AWI393224:AWI393251 BGE393224:BGE393251 BQA393224:BQA393251 BZW393224:BZW393251 CJS393224:CJS393251 CTO393224:CTO393251 DDK393224:DDK393251 DNG393224:DNG393251 DXC393224:DXC393251 EGY393224:EGY393251 EQU393224:EQU393251 FAQ393224:FAQ393251 FKM393224:FKM393251 FUI393224:FUI393251 GEE393224:GEE393251 GOA393224:GOA393251 GXW393224:GXW393251 HHS393224:HHS393251 HRO393224:HRO393251 IBK393224:IBK393251 ILG393224:ILG393251 IVC393224:IVC393251 JEY393224:JEY393251 JOU393224:JOU393251 JYQ393224:JYQ393251 KIM393224:KIM393251 KSI393224:KSI393251 LCE393224:LCE393251 LMA393224:LMA393251 LVW393224:LVW393251 MFS393224:MFS393251 MPO393224:MPO393251 MZK393224:MZK393251 NJG393224:NJG393251 NTC393224:NTC393251 OCY393224:OCY393251 OMU393224:OMU393251 OWQ393224:OWQ393251 PGM393224:PGM393251 PQI393224:PQI393251 QAE393224:QAE393251 QKA393224:QKA393251 QTW393224:QTW393251 RDS393224:RDS393251 RNO393224:RNO393251 RXK393224:RXK393251 SHG393224:SHG393251 SRC393224:SRC393251 TAY393224:TAY393251 TKU393224:TKU393251 TUQ393224:TUQ393251 UEM393224:UEM393251 UOI393224:UOI393251 UYE393224:UYE393251 VIA393224:VIA393251 VRW393224:VRW393251 WBS393224:WBS393251 WLO393224:WLO393251 WVK393224:WVK393251 C458760:C458787 IY458760:IY458787 SU458760:SU458787 ACQ458760:ACQ458787 AMM458760:AMM458787 AWI458760:AWI458787 BGE458760:BGE458787 BQA458760:BQA458787 BZW458760:BZW458787 CJS458760:CJS458787 CTO458760:CTO458787 DDK458760:DDK458787 DNG458760:DNG458787 DXC458760:DXC458787 EGY458760:EGY458787 EQU458760:EQU458787 FAQ458760:FAQ458787 FKM458760:FKM458787 FUI458760:FUI458787 GEE458760:GEE458787 GOA458760:GOA458787 GXW458760:GXW458787 HHS458760:HHS458787 HRO458760:HRO458787 IBK458760:IBK458787 ILG458760:ILG458787 IVC458760:IVC458787 JEY458760:JEY458787 JOU458760:JOU458787 JYQ458760:JYQ458787 KIM458760:KIM458787 KSI458760:KSI458787 LCE458760:LCE458787 LMA458760:LMA458787 LVW458760:LVW458787 MFS458760:MFS458787 MPO458760:MPO458787 MZK458760:MZK458787 NJG458760:NJG458787 NTC458760:NTC458787 OCY458760:OCY458787 OMU458760:OMU458787 OWQ458760:OWQ458787 PGM458760:PGM458787 PQI458760:PQI458787 QAE458760:QAE458787 QKA458760:QKA458787 QTW458760:QTW458787 RDS458760:RDS458787 RNO458760:RNO458787 RXK458760:RXK458787 SHG458760:SHG458787 SRC458760:SRC458787 TAY458760:TAY458787 TKU458760:TKU458787 TUQ458760:TUQ458787 UEM458760:UEM458787 UOI458760:UOI458787 UYE458760:UYE458787 VIA458760:VIA458787 VRW458760:VRW458787 WBS458760:WBS458787 WLO458760:WLO458787 WVK458760:WVK458787 C524296:C524323 IY524296:IY524323 SU524296:SU524323 ACQ524296:ACQ524323 AMM524296:AMM524323 AWI524296:AWI524323 BGE524296:BGE524323 BQA524296:BQA524323 BZW524296:BZW524323 CJS524296:CJS524323 CTO524296:CTO524323 DDK524296:DDK524323 DNG524296:DNG524323 DXC524296:DXC524323 EGY524296:EGY524323 EQU524296:EQU524323 FAQ524296:FAQ524323 FKM524296:FKM524323 FUI524296:FUI524323 GEE524296:GEE524323 GOA524296:GOA524323 GXW524296:GXW524323 HHS524296:HHS524323 HRO524296:HRO524323 IBK524296:IBK524323 ILG524296:ILG524323 IVC524296:IVC524323 JEY524296:JEY524323 JOU524296:JOU524323 JYQ524296:JYQ524323 KIM524296:KIM524323 KSI524296:KSI524323 LCE524296:LCE524323 LMA524296:LMA524323 LVW524296:LVW524323 MFS524296:MFS524323 MPO524296:MPO524323 MZK524296:MZK524323 NJG524296:NJG524323 NTC524296:NTC524323 OCY524296:OCY524323 OMU524296:OMU524323 OWQ524296:OWQ524323 PGM524296:PGM524323 PQI524296:PQI524323 QAE524296:QAE524323 QKA524296:QKA524323 QTW524296:QTW524323 RDS524296:RDS524323 RNO524296:RNO524323 RXK524296:RXK524323 SHG524296:SHG524323 SRC524296:SRC524323 TAY524296:TAY524323 TKU524296:TKU524323 TUQ524296:TUQ524323 UEM524296:UEM524323 UOI524296:UOI524323 UYE524296:UYE524323 VIA524296:VIA524323 VRW524296:VRW524323 WBS524296:WBS524323 WLO524296:WLO524323 WVK524296:WVK524323 C589832:C589859 IY589832:IY589859 SU589832:SU589859 ACQ589832:ACQ589859 AMM589832:AMM589859 AWI589832:AWI589859 BGE589832:BGE589859 BQA589832:BQA589859 BZW589832:BZW589859 CJS589832:CJS589859 CTO589832:CTO589859 DDK589832:DDK589859 DNG589832:DNG589859 DXC589832:DXC589859 EGY589832:EGY589859 EQU589832:EQU589859 FAQ589832:FAQ589859 FKM589832:FKM589859 FUI589832:FUI589859 GEE589832:GEE589859 GOA589832:GOA589859 GXW589832:GXW589859 HHS589832:HHS589859 HRO589832:HRO589859 IBK589832:IBK589859 ILG589832:ILG589859 IVC589832:IVC589859 JEY589832:JEY589859 JOU589832:JOU589859 JYQ589832:JYQ589859 KIM589832:KIM589859 KSI589832:KSI589859 LCE589832:LCE589859 LMA589832:LMA589859 LVW589832:LVW589859 MFS589832:MFS589859 MPO589832:MPO589859 MZK589832:MZK589859 NJG589832:NJG589859 NTC589832:NTC589859 OCY589832:OCY589859 OMU589832:OMU589859 OWQ589832:OWQ589859 PGM589832:PGM589859 PQI589832:PQI589859 QAE589832:QAE589859 QKA589832:QKA589859 QTW589832:QTW589859 RDS589832:RDS589859 RNO589832:RNO589859 RXK589832:RXK589859 SHG589832:SHG589859 SRC589832:SRC589859 TAY589832:TAY589859 TKU589832:TKU589859 TUQ589832:TUQ589859 UEM589832:UEM589859 UOI589832:UOI589859 UYE589832:UYE589859 VIA589832:VIA589859 VRW589832:VRW589859 WBS589832:WBS589859 WLO589832:WLO589859 WVK589832:WVK589859 C655368:C655395 IY655368:IY655395 SU655368:SU655395 ACQ655368:ACQ655395 AMM655368:AMM655395 AWI655368:AWI655395 BGE655368:BGE655395 BQA655368:BQA655395 BZW655368:BZW655395 CJS655368:CJS655395 CTO655368:CTO655395 DDK655368:DDK655395 DNG655368:DNG655395 DXC655368:DXC655395 EGY655368:EGY655395 EQU655368:EQU655395 FAQ655368:FAQ655395 FKM655368:FKM655395 FUI655368:FUI655395 GEE655368:GEE655395 GOA655368:GOA655395 GXW655368:GXW655395 HHS655368:HHS655395 HRO655368:HRO655395 IBK655368:IBK655395 ILG655368:ILG655395 IVC655368:IVC655395 JEY655368:JEY655395 JOU655368:JOU655395 JYQ655368:JYQ655395 KIM655368:KIM655395 KSI655368:KSI655395 LCE655368:LCE655395 LMA655368:LMA655395 LVW655368:LVW655395 MFS655368:MFS655395 MPO655368:MPO655395 MZK655368:MZK655395 NJG655368:NJG655395 NTC655368:NTC655395 OCY655368:OCY655395 OMU655368:OMU655395 OWQ655368:OWQ655395 PGM655368:PGM655395 PQI655368:PQI655395 QAE655368:QAE655395 QKA655368:QKA655395 QTW655368:QTW655395 RDS655368:RDS655395 RNO655368:RNO655395 RXK655368:RXK655395 SHG655368:SHG655395 SRC655368:SRC655395 TAY655368:TAY655395 TKU655368:TKU655395 TUQ655368:TUQ655395 UEM655368:UEM655395 UOI655368:UOI655395 UYE655368:UYE655395 VIA655368:VIA655395 VRW655368:VRW655395 WBS655368:WBS655395 WLO655368:WLO655395 WVK655368:WVK655395 C720904:C720931 IY720904:IY720931 SU720904:SU720931 ACQ720904:ACQ720931 AMM720904:AMM720931 AWI720904:AWI720931 BGE720904:BGE720931 BQA720904:BQA720931 BZW720904:BZW720931 CJS720904:CJS720931 CTO720904:CTO720931 DDK720904:DDK720931 DNG720904:DNG720931 DXC720904:DXC720931 EGY720904:EGY720931 EQU720904:EQU720931 FAQ720904:FAQ720931 FKM720904:FKM720931 FUI720904:FUI720931 GEE720904:GEE720931 GOA720904:GOA720931 GXW720904:GXW720931 HHS720904:HHS720931 HRO720904:HRO720931 IBK720904:IBK720931 ILG720904:ILG720931 IVC720904:IVC720931 JEY720904:JEY720931 JOU720904:JOU720931 JYQ720904:JYQ720931 KIM720904:KIM720931 KSI720904:KSI720931 LCE720904:LCE720931 LMA720904:LMA720931 LVW720904:LVW720931 MFS720904:MFS720931 MPO720904:MPO720931 MZK720904:MZK720931 NJG720904:NJG720931 NTC720904:NTC720931 OCY720904:OCY720931 OMU720904:OMU720931 OWQ720904:OWQ720931 PGM720904:PGM720931 PQI720904:PQI720931 QAE720904:QAE720931 QKA720904:QKA720931 QTW720904:QTW720931 RDS720904:RDS720931 RNO720904:RNO720931 RXK720904:RXK720931 SHG720904:SHG720931 SRC720904:SRC720931 TAY720904:TAY720931 TKU720904:TKU720931 TUQ720904:TUQ720931 UEM720904:UEM720931 UOI720904:UOI720931 UYE720904:UYE720931 VIA720904:VIA720931 VRW720904:VRW720931 WBS720904:WBS720931 WLO720904:WLO720931 WVK720904:WVK720931 C786440:C786467 IY786440:IY786467 SU786440:SU786467 ACQ786440:ACQ786467 AMM786440:AMM786467 AWI786440:AWI786467 BGE786440:BGE786467 BQA786440:BQA786467 BZW786440:BZW786467 CJS786440:CJS786467 CTO786440:CTO786467 DDK786440:DDK786467 DNG786440:DNG786467 DXC786440:DXC786467 EGY786440:EGY786467 EQU786440:EQU786467 FAQ786440:FAQ786467 FKM786440:FKM786467 FUI786440:FUI786467 GEE786440:GEE786467 GOA786440:GOA786467 GXW786440:GXW786467 HHS786440:HHS786467 HRO786440:HRO786467 IBK786440:IBK786467 ILG786440:ILG786467 IVC786440:IVC786467 JEY786440:JEY786467 JOU786440:JOU786467 JYQ786440:JYQ786467 KIM786440:KIM786467 KSI786440:KSI786467 LCE786440:LCE786467 LMA786440:LMA786467 LVW786440:LVW786467 MFS786440:MFS786467 MPO786440:MPO786467 MZK786440:MZK786467 NJG786440:NJG786467 NTC786440:NTC786467 OCY786440:OCY786467 OMU786440:OMU786467 OWQ786440:OWQ786467 PGM786440:PGM786467 PQI786440:PQI786467 QAE786440:QAE786467 QKA786440:QKA786467 QTW786440:QTW786467 RDS786440:RDS786467 RNO786440:RNO786467 RXK786440:RXK786467 SHG786440:SHG786467 SRC786440:SRC786467 TAY786440:TAY786467 TKU786440:TKU786467 TUQ786440:TUQ786467 UEM786440:UEM786467 UOI786440:UOI786467 UYE786440:UYE786467 VIA786440:VIA786467 VRW786440:VRW786467 WBS786440:WBS786467 WLO786440:WLO786467 WVK786440:WVK786467 C851976:C852003 IY851976:IY852003 SU851976:SU852003 ACQ851976:ACQ852003 AMM851976:AMM852003 AWI851976:AWI852003 BGE851976:BGE852003 BQA851976:BQA852003 BZW851976:BZW852003 CJS851976:CJS852003 CTO851976:CTO852003 DDK851976:DDK852003 DNG851976:DNG852003 DXC851976:DXC852003 EGY851976:EGY852003 EQU851976:EQU852003 FAQ851976:FAQ852003 FKM851976:FKM852003 FUI851976:FUI852003 GEE851976:GEE852003 GOA851976:GOA852003 GXW851976:GXW852003 HHS851976:HHS852003 HRO851976:HRO852003 IBK851976:IBK852003 ILG851976:ILG852003 IVC851976:IVC852003 JEY851976:JEY852003 JOU851976:JOU852003 JYQ851976:JYQ852003 KIM851976:KIM852003 KSI851976:KSI852003 LCE851976:LCE852003 LMA851976:LMA852003 LVW851976:LVW852003 MFS851976:MFS852003 MPO851976:MPO852003 MZK851976:MZK852003 NJG851976:NJG852003 NTC851976:NTC852003 OCY851976:OCY852003 OMU851976:OMU852003 OWQ851976:OWQ852003 PGM851976:PGM852003 PQI851976:PQI852003 QAE851976:QAE852003 QKA851976:QKA852003 QTW851976:QTW852003 RDS851976:RDS852003 RNO851976:RNO852003 RXK851976:RXK852003 SHG851976:SHG852003 SRC851976:SRC852003 TAY851976:TAY852003 TKU851976:TKU852003 TUQ851976:TUQ852003 UEM851976:UEM852003 UOI851976:UOI852003 UYE851976:UYE852003 VIA851976:VIA852003 VRW851976:VRW852003 WBS851976:WBS852003 WLO851976:WLO852003 WVK851976:WVK852003 C917512:C917539 IY917512:IY917539 SU917512:SU917539 ACQ917512:ACQ917539 AMM917512:AMM917539 AWI917512:AWI917539 BGE917512:BGE917539 BQA917512:BQA917539 BZW917512:BZW917539 CJS917512:CJS917539 CTO917512:CTO917539 DDK917512:DDK917539 DNG917512:DNG917539 DXC917512:DXC917539 EGY917512:EGY917539 EQU917512:EQU917539 FAQ917512:FAQ917539 FKM917512:FKM917539 FUI917512:FUI917539 GEE917512:GEE917539 GOA917512:GOA917539 GXW917512:GXW917539 HHS917512:HHS917539 HRO917512:HRO917539 IBK917512:IBK917539 ILG917512:ILG917539 IVC917512:IVC917539 JEY917512:JEY917539 JOU917512:JOU917539 JYQ917512:JYQ917539 KIM917512:KIM917539 KSI917512:KSI917539 LCE917512:LCE917539 LMA917512:LMA917539 LVW917512:LVW917539 MFS917512:MFS917539 MPO917512:MPO917539 MZK917512:MZK917539 NJG917512:NJG917539 NTC917512:NTC917539 OCY917512:OCY917539 OMU917512:OMU917539 OWQ917512:OWQ917539 PGM917512:PGM917539 PQI917512:PQI917539 QAE917512:QAE917539 QKA917512:QKA917539 QTW917512:QTW917539 RDS917512:RDS917539 RNO917512:RNO917539 RXK917512:RXK917539 SHG917512:SHG917539 SRC917512:SRC917539 TAY917512:TAY917539 TKU917512:TKU917539 TUQ917512:TUQ917539 UEM917512:UEM917539 UOI917512:UOI917539 UYE917512:UYE917539 VIA917512:VIA917539 VRW917512:VRW917539 WBS917512:WBS917539 WLO917512:WLO917539 WVK917512:WVK917539 C983048:C983075 IY983048:IY983075 SU983048:SU983075 ACQ983048:ACQ983075 AMM983048:AMM983075 AWI983048:AWI983075 BGE983048:BGE983075 BQA983048:BQA983075 BZW983048:BZW983075 CJS983048:CJS983075 CTO983048:CTO983075 DDK983048:DDK983075 DNG983048:DNG983075 DXC983048:DXC983075 EGY983048:EGY983075 EQU983048:EQU983075 FAQ983048:FAQ983075 FKM983048:FKM983075 FUI983048:FUI983075 GEE983048:GEE983075 GOA983048:GOA983075 GXW983048:GXW983075 HHS983048:HHS983075 HRO983048:HRO983075 IBK983048:IBK983075 ILG983048:ILG983075 IVC983048:IVC983075 JEY983048:JEY983075 JOU983048:JOU983075 JYQ983048:JYQ983075 KIM983048:KIM983075 KSI983048:KSI983075 LCE983048:LCE983075 LMA983048:LMA983075 LVW983048:LVW983075 MFS983048:MFS983075 MPO983048:MPO983075 MZK983048:MZK983075 NJG983048:NJG983075 NTC983048:NTC983075 OCY983048:OCY983075 OMU983048:OMU983075 OWQ983048:OWQ983075 PGM983048:PGM983075 PQI983048:PQI983075 QAE983048:QAE983075 QKA983048:QKA983075 QTW983048:QTW983075 RDS983048:RDS983075 RNO983048:RNO983075 RXK983048:RXK983075 SHG983048:SHG983075 SRC983048:SRC983075 TAY983048:TAY983075 TKU983048:TKU983075 TUQ983048:TUQ983075 UEM983048:UEM983075 UOI983048:UOI983075 UYE983048:UYE983075 VIA983048:VIA983075 VRW983048:VRW983075 WBS983048:WBS983075 WLO983048:WLO983075 WVK983048:WVK983075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B50:B51 IX50:IX51 ST50:ST51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B65586:B65587 IX65586:IX65587 ST65586:ST65587 ACP65586:ACP65587 AML65586:AML65587 AWH65586:AWH65587 BGD65586:BGD65587 BPZ65586:BPZ65587 BZV65586:BZV65587 CJR65586:CJR65587 CTN65586:CTN65587 DDJ65586:DDJ65587 DNF65586:DNF65587 DXB65586:DXB65587 EGX65586:EGX65587 EQT65586:EQT65587 FAP65586:FAP65587 FKL65586:FKL65587 FUH65586:FUH65587 GED65586:GED65587 GNZ65586:GNZ65587 GXV65586:GXV65587 HHR65586:HHR65587 HRN65586:HRN65587 IBJ65586:IBJ65587 ILF65586:ILF65587 IVB65586:IVB65587 JEX65586:JEX65587 JOT65586:JOT65587 JYP65586:JYP65587 KIL65586:KIL65587 KSH65586:KSH65587 LCD65586:LCD65587 LLZ65586:LLZ65587 LVV65586:LVV65587 MFR65586:MFR65587 MPN65586:MPN65587 MZJ65586:MZJ65587 NJF65586:NJF65587 NTB65586:NTB65587 OCX65586:OCX65587 OMT65586:OMT65587 OWP65586:OWP65587 PGL65586:PGL65587 PQH65586:PQH65587 QAD65586:QAD65587 QJZ65586:QJZ65587 QTV65586:QTV65587 RDR65586:RDR65587 RNN65586:RNN65587 RXJ65586:RXJ65587 SHF65586:SHF65587 SRB65586:SRB65587 TAX65586:TAX65587 TKT65586:TKT65587 TUP65586:TUP65587 UEL65586:UEL65587 UOH65586:UOH65587 UYD65586:UYD65587 VHZ65586:VHZ65587 VRV65586:VRV65587 WBR65586:WBR65587 WLN65586:WLN65587 WVJ65586:WVJ65587 B131122:B131123 IX131122:IX131123 ST131122:ST131123 ACP131122:ACP131123 AML131122:AML131123 AWH131122:AWH131123 BGD131122:BGD131123 BPZ131122:BPZ131123 BZV131122:BZV131123 CJR131122:CJR131123 CTN131122:CTN131123 DDJ131122:DDJ131123 DNF131122:DNF131123 DXB131122:DXB131123 EGX131122:EGX131123 EQT131122:EQT131123 FAP131122:FAP131123 FKL131122:FKL131123 FUH131122:FUH131123 GED131122:GED131123 GNZ131122:GNZ131123 GXV131122:GXV131123 HHR131122:HHR131123 HRN131122:HRN131123 IBJ131122:IBJ131123 ILF131122:ILF131123 IVB131122:IVB131123 JEX131122:JEX131123 JOT131122:JOT131123 JYP131122:JYP131123 KIL131122:KIL131123 KSH131122:KSH131123 LCD131122:LCD131123 LLZ131122:LLZ131123 LVV131122:LVV131123 MFR131122:MFR131123 MPN131122:MPN131123 MZJ131122:MZJ131123 NJF131122:NJF131123 NTB131122:NTB131123 OCX131122:OCX131123 OMT131122:OMT131123 OWP131122:OWP131123 PGL131122:PGL131123 PQH131122:PQH131123 QAD131122:QAD131123 QJZ131122:QJZ131123 QTV131122:QTV131123 RDR131122:RDR131123 RNN131122:RNN131123 RXJ131122:RXJ131123 SHF131122:SHF131123 SRB131122:SRB131123 TAX131122:TAX131123 TKT131122:TKT131123 TUP131122:TUP131123 UEL131122:UEL131123 UOH131122:UOH131123 UYD131122:UYD131123 VHZ131122:VHZ131123 VRV131122:VRV131123 WBR131122:WBR131123 WLN131122:WLN131123 WVJ131122:WVJ131123 B196658:B196659 IX196658:IX196659 ST196658:ST196659 ACP196658:ACP196659 AML196658:AML196659 AWH196658:AWH196659 BGD196658:BGD196659 BPZ196658:BPZ196659 BZV196658:BZV196659 CJR196658:CJR196659 CTN196658:CTN196659 DDJ196658:DDJ196659 DNF196658:DNF196659 DXB196658:DXB196659 EGX196658:EGX196659 EQT196658:EQT196659 FAP196658:FAP196659 FKL196658:FKL196659 FUH196658:FUH196659 GED196658:GED196659 GNZ196658:GNZ196659 GXV196658:GXV196659 HHR196658:HHR196659 HRN196658:HRN196659 IBJ196658:IBJ196659 ILF196658:ILF196659 IVB196658:IVB196659 JEX196658:JEX196659 JOT196658:JOT196659 JYP196658:JYP196659 KIL196658:KIL196659 KSH196658:KSH196659 LCD196658:LCD196659 LLZ196658:LLZ196659 LVV196658:LVV196659 MFR196658:MFR196659 MPN196658:MPN196659 MZJ196658:MZJ196659 NJF196658:NJF196659 NTB196658:NTB196659 OCX196658:OCX196659 OMT196658:OMT196659 OWP196658:OWP196659 PGL196658:PGL196659 PQH196658:PQH196659 QAD196658:QAD196659 QJZ196658:QJZ196659 QTV196658:QTV196659 RDR196658:RDR196659 RNN196658:RNN196659 RXJ196658:RXJ196659 SHF196658:SHF196659 SRB196658:SRB196659 TAX196658:TAX196659 TKT196658:TKT196659 TUP196658:TUP196659 UEL196658:UEL196659 UOH196658:UOH196659 UYD196658:UYD196659 VHZ196658:VHZ196659 VRV196658:VRV196659 WBR196658:WBR196659 WLN196658:WLN196659 WVJ196658:WVJ196659 B262194:B262195 IX262194:IX262195 ST262194:ST262195 ACP262194:ACP262195 AML262194:AML262195 AWH262194:AWH262195 BGD262194:BGD262195 BPZ262194:BPZ262195 BZV262194:BZV262195 CJR262194:CJR262195 CTN262194:CTN262195 DDJ262194:DDJ262195 DNF262194:DNF262195 DXB262194:DXB262195 EGX262194:EGX262195 EQT262194:EQT262195 FAP262194:FAP262195 FKL262194:FKL262195 FUH262194:FUH262195 GED262194:GED262195 GNZ262194:GNZ262195 GXV262194:GXV262195 HHR262194:HHR262195 HRN262194:HRN262195 IBJ262194:IBJ262195 ILF262194:ILF262195 IVB262194:IVB262195 JEX262194:JEX262195 JOT262194:JOT262195 JYP262194:JYP262195 KIL262194:KIL262195 KSH262194:KSH262195 LCD262194:LCD262195 LLZ262194:LLZ262195 LVV262194:LVV262195 MFR262194:MFR262195 MPN262194:MPN262195 MZJ262194:MZJ262195 NJF262194:NJF262195 NTB262194:NTB262195 OCX262194:OCX262195 OMT262194:OMT262195 OWP262194:OWP262195 PGL262194:PGL262195 PQH262194:PQH262195 QAD262194:QAD262195 QJZ262194:QJZ262195 QTV262194:QTV262195 RDR262194:RDR262195 RNN262194:RNN262195 RXJ262194:RXJ262195 SHF262194:SHF262195 SRB262194:SRB262195 TAX262194:TAX262195 TKT262194:TKT262195 TUP262194:TUP262195 UEL262194:UEL262195 UOH262194:UOH262195 UYD262194:UYD262195 VHZ262194:VHZ262195 VRV262194:VRV262195 WBR262194:WBR262195 WLN262194:WLN262195 WVJ262194:WVJ262195 B327730:B327731 IX327730:IX327731 ST327730:ST327731 ACP327730:ACP327731 AML327730:AML327731 AWH327730:AWH327731 BGD327730:BGD327731 BPZ327730:BPZ327731 BZV327730:BZV327731 CJR327730:CJR327731 CTN327730:CTN327731 DDJ327730:DDJ327731 DNF327730:DNF327731 DXB327730:DXB327731 EGX327730:EGX327731 EQT327730:EQT327731 FAP327730:FAP327731 FKL327730:FKL327731 FUH327730:FUH327731 GED327730:GED327731 GNZ327730:GNZ327731 GXV327730:GXV327731 HHR327730:HHR327731 HRN327730:HRN327731 IBJ327730:IBJ327731 ILF327730:ILF327731 IVB327730:IVB327731 JEX327730:JEX327731 JOT327730:JOT327731 JYP327730:JYP327731 KIL327730:KIL327731 KSH327730:KSH327731 LCD327730:LCD327731 LLZ327730:LLZ327731 LVV327730:LVV327731 MFR327730:MFR327731 MPN327730:MPN327731 MZJ327730:MZJ327731 NJF327730:NJF327731 NTB327730:NTB327731 OCX327730:OCX327731 OMT327730:OMT327731 OWP327730:OWP327731 PGL327730:PGL327731 PQH327730:PQH327731 QAD327730:QAD327731 QJZ327730:QJZ327731 QTV327730:QTV327731 RDR327730:RDR327731 RNN327730:RNN327731 RXJ327730:RXJ327731 SHF327730:SHF327731 SRB327730:SRB327731 TAX327730:TAX327731 TKT327730:TKT327731 TUP327730:TUP327731 UEL327730:UEL327731 UOH327730:UOH327731 UYD327730:UYD327731 VHZ327730:VHZ327731 VRV327730:VRV327731 WBR327730:WBR327731 WLN327730:WLN327731 WVJ327730:WVJ327731 B393266:B393267 IX393266:IX393267 ST393266:ST393267 ACP393266:ACP393267 AML393266:AML393267 AWH393266:AWH393267 BGD393266:BGD393267 BPZ393266:BPZ393267 BZV393266:BZV393267 CJR393266:CJR393267 CTN393266:CTN393267 DDJ393266:DDJ393267 DNF393266:DNF393267 DXB393266:DXB393267 EGX393266:EGX393267 EQT393266:EQT393267 FAP393266:FAP393267 FKL393266:FKL393267 FUH393266:FUH393267 GED393266:GED393267 GNZ393266:GNZ393267 GXV393266:GXV393267 HHR393266:HHR393267 HRN393266:HRN393267 IBJ393266:IBJ393267 ILF393266:ILF393267 IVB393266:IVB393267 JEX393266:JEX393267 JOT393266:JOT393267 JYP393266:JYP393267 KIL393266:KIL393267 KSH393266:KSH393267 LCD393266:LCD393267 LLZ393266:LLZ393267 LVV393266:LVV393267 MFR393266:MFR393267 MPN393266:MPN393267 MZJ393266:MZJ393267 NJF393266:NJF393267 NTB393266:NTB393267 OCX393266:OCX393267 OMT393266:OMT393267 OWP393266:OWP393267 PGL393266:PGL393267 PQH393266:PQH393267 QAD393266:QAD393267 QJZ393266:QJZ393267 QTV393266:QTV393267 RDR393266:RDR393267 RNN393266:RNN393267 RXJ393266:RXJ393267 SHF393266:SHF393267 SRB393266:SRB393267 TAX393266:TAX393267 TKT393266:TKT393267 TUP393266:TUP393267 UEL393266:UEL393267 UOH393266:UOH393267 UYD393266:UYD393267 VHZ393266:VHZ393267 VRV393266:VRV393267 WBR393266:WBR393267 WLN393266:WLN393267 WVJ393266:WVJ393267 B458802:B458803 IX458802:IX458803 ST458802:ST458803 ACP458802:ACP458803 AML458802:AML458803 AWH458802:AWH458803 BGD458802:BGD458803 BPZ458802:BPZ458803 BZV458802:BZV458803 CJR458802:CJR458803 CTN458802:CTN458803 DDJ458802:DDJ458803 DNF458802:DNF458803 DXB458802:DXB458803 EGX458802:EGX458803 EQT458802:EQT458803 FAP458802:FAP458803 FKL458802:FKL458803 FUH458802:FUH458803 GED458802:GED458803 GNZ458802:GNZ458803 GXV458802:GXV458803 HHR458802:HHR458803 HRN458802:HRN458803 IBJ458802:IBJ458803 ILF458802:ILF458803 IVB458802:IVB458803 JEX458802:JEX458803 JOT458802:JOT458803 JYP458802:JYP458803 KIL458802:KIL458803 KSH458802:KSH458803 LCD458802:LCD458803 LLZ458802:LLZ458803 LVV458802:LVV458803 MFR458802:MFR458803 MPN458802:MPN458803 MZJ458802:MZJ458803 NJF458802:NJF458803 NTB458802:NTB458803 OCX458802:OCX458803 OMT458802:OMT458803 OWP458802:OWP458803 PGL458802:PGL458803 PQH458802:PQH458803 QAD458802:QAD458803 QJZ458802:QJZ458803 QTV458802:QTV458803 RDR458802:RDR458803 RNN458802:RNN458803 RXJ458802:RXJ458803 SHF458802:SHF458803 SRB458802:SRB458803 TAX458802:TAX458803 TKT458802:TKT458803 TUP458802:TUP458803 UEL458802:UEL458803 UOH458802:UOH458803 UYD458802:UYD458803 VHZ458802:VHZ458803 VRV458802:VRV458803 WBR458802:WBR458803 WLN458802:WLN458803 WVJ458802:WVJ458803 B524338:B524339 IX524338:IX524339 ST524338:ST524339 ACP524338:ACP524339 AML524338:AML524339 AWH524338:AWH524339 BGD524338:BGD524339 BPZ524338:BPZ524339 BZV524338:BZV524339 CJR524338:CJR524339 CTN524338:CTN524339 DDJ524338:DDJ524339 DNF524338:DNF524339 DXB524338:DXB524339 EGX524338:EGX524339 EQT524338:EQT524339 FAP524338:FAP524339 FKL524338:FKL524339 FUH524338:FUH524339 GED524338:GED524339 GNZ524338:GNZ524339 GXV524338:GXV524339 HHR524338:HHR524339 HRN524338:HRN524339 IBJ524338:IBJ524339 ILF524338:ILF524339 IVB524338:IVB524339 JEX524338:JEX524339 JOT524338:JOT524339 JYP524338:JYP524339 KIL524338:KIL524339 KSH524338:KSH524339 LCD524338:LCD524339 LLZ524338:LLZ524339 LVV524338:LVV524339 MFR524338:MFR524339 MPN524338:MPN524339 MZJ524338:MZJ524339 NJF524338:NJF524339 NTB524338:NTB524339 OCX524338:OCX524339 OMT524338:OMT524339 OWP524338:OWP524339 PGL524338:PGL524339 PQH524338:PQH524339 QAD524338:QAD524339 QJZ524338:QJZ524339 QTV524338:QTV524339 RDR524338:RDR524339 RNN524338:RNN524339 RXJ524338:RXJ524339 SHF524338:SHF524339 SRB524338:SRB524339 TAX524338:TAX524339 TKT524338:TKT524339 TUP524338:TUP524339 UEL524338:UEL524339 UOH524338:UOH524339 UYD524338:UYD524339 VHZ524338:VHZ524339 VRV524338:VRV524339 WBR524338:WBR524339 WLN524338:WLN524339 WVJ524338:WVJ524339 B589874:B589875 IX589874:IX589875 ST589874:ST589875 ACP589874:ACP589875 AML589874:AML589875 AWH589874:AWH589875 BGD589874:BGD589875 BPZ589874:BPZ589875 BZV589874:BZV589875 CJR589874:CJR589875 CTN589874:CTN589875 DDJ589874:DDJ589875 DNF589874:DNF589875 DXB589874:DXB589875 EGX589874:EGX589875 EQT589874:EQT589875 FAP589874:FAP589875 FKL589874:FKL589875 FUH589874:FUH589875 GED589874:GED589875 GNZ589874:GNZ589875 GXV589874:GXV589875 HHR589874:HHR589875 HRN589874:HRN589875 IBJ589874:IBJ589875 ILF589874:ILF589875 IVB589874:IVB589875 JEX589874:JEX589875 JOT589874:JOT589875 JYP589874:JYP589875 KIL589874:KIL589875 KSH589874:KSH589875 LCD589874:LCD589875 LLZ589874:LLZ589875 LVV589874:LVV589875 MFR589874:MFR589875 MPN589874:MPN589875 MZJ589874:MZJ589875 NJF589874:NJF589875 NTB589874:NTB589875 OCX589874:OCX589875 OMT589874:OMT589875 OWP589874:OWP589875 PGL589874:PGL589875 PQH589874:PQH589875 QAD589874:QAD589875 QJZ589874:QJZ589875 QTV589874:QTV589875 RDR589874:RDR589875 RNN589874:RNN589875 RXJ589874:RXJ589875 SHF589874:SHF589875 SRB589874:SRB589875 TAX589874:TAX589875 TKT589874:TKT589875 TUP589874:TUP589875 UEL589874:UEL589875 UOH589874:UOH589875 UYD589874:UYD589875 VHZ589874:VHZ589875 VRV589874:VRV589875 WBR589874:WBR589875 WLN589874:WLN589875 WVJ589874:WVJ589875 B655410:B655411 IX655410:IX655411 ST655410:ST655411 ACP655410:ACP655411 AML655410:AML655411 AWH655410:AWH655411 BGD655410:BGD655411 BPZ655410:BPZ655411 BZV655410:BZV655411 CJR655410:CJR655411 CTN655410:CTN655411 DDJ655410:DDJ655411 DNF655410:DNF655411 DXB655410:DXB655411 EGX655410:EGX655411 EQT655410:EQT655411 FAP655410:FAP655411 FKL655410:FKL655411 FUH655410:FUH655411 GED655410:GED655411 GNZ655410:GNZ655411 GXV655410:GXV655411 HHR655410:HHR655411 HRN655410:HRN655411 IBJ655410:IBJ655411 ILF655410:ILF655411 IVB655410:IVB655411 JEX655410:JEX655411 JOT655410:JOT655411 JYP655410:JYP655411 KIL655410:KIL655411 KSH655410:KSH655411 LCD655410:LCD655411 LLZ655410:LLZ655411 LVV655410:LVV655411 MFR655410:MFR655411 MPN655410:MPN655411 MZJ655410:MZJ655411 NJF655410:NJF655411 NTB655410:NTB655411 OCX655410:OCX655411 OMT655410:OMT655411 OWP655410:OWP655411 PGL655410:PGL655411 PQH655410:PQH655411 QAD655410:QAD655411 QJZ655410:QJZ655411 QTV655410:QTV655411 RDR655410:RDR655411 RNN655410:RNN655411 RXJ655410:RXJ655411 SHF655410:SHF655411 SRB655410:SRB655411 TAX655410:TAX655411 TKT655410:TKT655411 TUP655410:TUP655411 UEL655410:UEL655411 UOH655410:UOH655411 UYD655410:UYD655411 VHZ655410:VHZ655411 VRV655410:VRV655411 WBR655410:WBR655411 WLN655410:WLN655411 WVJ655410:WVJ655411 B720946:B720947 IX720946:IX720947 ST720946:ST720947 ACP720946:ACP720947 AML720946:AML720947 AWH720946:AWH720947 BGD720946:BGD720947 BPZ720946:BPZ720947 BZV720946:BZV720947 CJR720946:CJR720947 CTN720946:CTN720947 DDJ720946:DDJ720947 DNF720946:DNF720947 DXB720946:DXB720947 EGX720946:EGX720947 EQT720946:EQT720947 FAP720946:FAP720947 FKL720946:FKL720947 FUH720946:FUH720947 GED720946:GED720947 GNZ720946:GNZ720947 GXV720946:GXV720947 HHR720946:HHR720947 HRN720946:HRN720947 IBJ720946:IBJ720947 ILF720946:ILF720947 IVB720946:IVB720947 JEX720946:JEX720947 JOT720946:JOT720947 JYP720946:JYP720947 KIL720946:KIL720947 KSH720946:KSH720947 LCD720946:LCD720947 LLZ720946:LLZ720947 LVV720946:LVV720947 MFR720946:MFR720947 MPN720946:MPN720947 MZJ720946:MZJ720947 NJF720946:NJF720947 NTB720946:NTB720947 OCX720946:OCX720947 OMT720946:OMT720947 OWP720946:OWP720947 PGL720946:PGL720947 PQH720946:PQH720947 QAD720946:QAD720947 QJZ720946:QJZ720947 QTV720946:QTV720947 RDR720946:RDR720947 RNN720946:RNN720947 RXJ720946:RXJ720947 SHF720946:SHF720947 SRB720946:SRB720947 TAX720946:TAX720947 TKT720946:TKT720947 TUP720946:TUP720947 UEL720946:UEL720947 UOH720946:UOH720947 UYD720946:UYD720947 VHZ720946:VHZ720947 VRV720946:VRV720947 WBR720946:WBR720947 WLN720946:WLN720947 WVJ720946:WVJ720947 B786482:B786483 IX786482:IX786483 ST786482:ST786483 ACP786482:ACP786483 AML786482:AML786483 AWH786482:AWH786483 BGD786482:BGD786483 BPZ786482:BPZ786483 BZV786482:BZV786483 CJR786482:CJR786483 CTN786482:CTN786483 DDJ786482:DDJ786483 DNF786482:DNF786483 DXB786482:DXB786483 EGX786482:EGX786483 EQT786482:EQT786483 FAP786482:FAP786483 FKL786482:FKL786483 FUH786482:FUH786483 GED786482:GED786483 GNZ786482:GNZ786483 GXV786482:GXV786483 HHR786482:HHR786483 HRN786482:HRN786483 IBJ786482:IBJ786483 ILF786482:ILF786483 IVB786482:IVB786483 JEX786482:JEX786483 JOT786482:JOT786483 JYP786482:JYP786483 KIL786482:KIL786483 KSH786482:KSH786483 LCD786482:LCD786483 LLZ786482:LLZ786483 LVV786482:LVV786483 MFR786482:MFR786483 MPN786482:MPN786483 MZJ786482:MZJ786483 NJF786482:NJF786483 NTB786482:NTB786483 OCX786482:OCX786483 OMT786482:OMT786483 OWP786482:OWP786483 PGL786482:PGL786483 PQH786482:PQH786483 QAD786482:QAD786483 QJZ786482:QJZ786483 QTV786482:QTV786483 RDR786482:RDR786483 RNN786482:RNN786483 RXJ786482:RXJ786483 SHF786482:SHF786483 SRB786482:SRB786483 TAX786482:TAX786483 TKT786482:TKT786483 TUP786482:TUP786483 UEL786482:UEL786483 UOH786482:UOH786483 UYD786482:UYD786483 VHZ786482:VHZ786483 VRV786482:VRV786483 WBR786482:WBR786483 WLN786482:WLN786483 WVJ786482:WVJ786483 B852018:B852019 IX852018:IX852019 ST852018:ST852019 ACP852018:ACP852019 AML852018:AML852019 AWH852018:AWH852019 BGD852018:BGD852019 BPZ852018:BPZ852019 BZV852018:BZV852019 CJR852018:CJR852019 CTN852018:CTN852019 DDJ852018:DDJ852019 DNF852018:DNF852019 DXB852018:DXB852019 EGX852018:EGX852019 EQT852018:EQT852019 FAP852018:FAP852019 FKL852018:FKL852019 FUH852018:FUH852019 GED852018:GED852019 GNZ852018:GNZ852019 GXV852018:GXV852019 HHR852018:HHR852019 HRN852018:HRN852019 IBJ852018:IBJ852019 ILF852018:ILF852019 IVB852018:IVB852019 JEX852018:JEX852019 JOT852018:JOT852019 JYP852018:JYP852019 KIL852018:KIL852019 KSH852018:KSH852019 LCD852018:LCD852019 LLZ852018:LLZ852019 LVV852018:LVV852019 MFR852018:MFR852019 MPN852018:MPN852019 MZJ852018:MZJ852019 NJF852018:NJF852019 NTB852018:NTB852019 OCX852018:OCX852019 OMT852018:OMT852019 OWP852018:OWP852019 PGL852018:PGL852019 PQH852018:PQH852019 QAD852018:QAD852019 QJZ852018:QJZ852019 QTV852018:QTV852019 RDR852018:RDR852019 RNN852018:RNN852019 RXJ852018:RXJ852019 SHF852018:SHF852019 SRB852018:SRB852019 TAX852018:TAX852019 TKT852018:TKT852019 TUP852018:TUP852019 UEL852018:UEL852019 UOH852018:UOH852019 UYD852018:UYD852019 VHZ852018:VHZ852019 VRV852018:VRV852019 WBR852018:WBR852019 WLN852018:WLN852019 WVJ852018:WVJ852019 B917554:B917555 IX917554:IX917555 ST917554:ST917555 ACP917554:ACP917555 AML917554:AML917555 AWH917554:AWH917555 BGD917554:BGD917555 BPZ917554:BPZ917555 BZV917554:BZV917555 CJR917554:CJR917555 CTN917554:CTN917555 DDJ917554:DDJ917555 DNF917554:DNF917555 DXB917554:DXB917555 EGX917554:EGX917555 EQT917554:EQT917555 FAP917554:FAP917555 FKL917554:FKL917555 FUH917554:FUH917555 GED917554:GED917555 GNZ917554:GNZ917555 GXV917554:GXV917555 HHR917554:HHR917555 HRN917554:HRN917555 IBJ917554:IBJ917555 ILF917554:ILF917555 IVB917554:IVB917555 JEX917554:JEX917555 JOT917554:JOT917555 JYP917554:JYP917555 KIL917554:KIL917555 KSH917554:KSH917555 LCD917554:LCD917555 LLZ917554:LLZ917555 LVV917554:LVV917555 MFR917554:MFR917555 MPN917554:MPN917555 MZJ917554:MZJ917555 NJF917554:NJF917555 NTB917554:NTB917555 OCX917554:OCX917555 OMT917554:OMT917555 OWP917554:OWP917555 PGL917554:PGL917555 PQH917554:PQH917555 QAD917554:QAD917555 QJZ917554:QJZ917555 QTV917554:QTV917555 RDR917554:RDR917555 RNN917554:RNN917555 RXJ917554:RXJ917555 SHF917554:SHF917555 SRB917554:SRB917555 TAX917554:TAX917555 TKT917554:TKT917555 TUP917554:TUP917555 UEL917554:UEL917555 UOH917554:UOH917555 UYD917554:UYD917555 VHZ917554:VHZ917555 VRV917554:VRV917555 WBR917554:WBR917555 WLN917554:WLN917555 WVJ917554:WVJ917555 B983090:B983091 IX983090:IX983091 ST983090:ST983091 ACP983090:ACP983091 AML983090:AML983091 AWH983090:AWH983091 BGD983090:BGD983091 BPZ983090:BPZ983091 BZV983090:BZV983091 CJR983090:CJR983091 CTN983090:CTN983091 DDJ983090:DDJ983091 DNF983090:DNF983091 DXB983090:DXB983091 EGX983090:EGX983091 EQT983090:EQT983091 FAP983090:FAP983091 FKL983090:FKL983091 FUH983090:FUH983091 GED983090:GED983091 GNZ983090:GNZ983091 GXV983090:GXV983091 HHR983090:HHR983091 HRN983090:HRN983091 IBJ983090:IBJ983091 ILF983090:ILF983091 IVB983090:IVB983091 JEX983090:JEX983091 JOT983090:JOT983091 JYP983090:JYP983091 KIL983090:KIL983091 KSH983090:KSH983091 LCD983090:LCD983091 LLZ983090:LLZ983091 LVV983090:LVV983091 MFR983090:MFR983091 MPN983090:MPN983091 MZJ983090:MZJ983091 NJF983090:NJF983091 NTB983090:NTB983091 OCX983090:OCX983091 OMT983090:OMT983091 OWP983090:OWP983091 PGL983090:PGL983091 PQH983090:PQH983091 QAD983090:QAD983091 QJZ983090:QJZ983091 QTV983090:QTV983091 RDR983090:RDR983091 RNN983090:RNN983091 RXJ983090:RXJ983091 SHF983090:SHF983091 SRB983090:SRB983091 TAX983090:TAX983091 TKT983090:TKT983091 TUP983090:TUP983091 UEL983090:UEL983091 UOH983090:UOH983091 UYD983090:UYD983091 VHZ983090:VHZ983091 VRV983090:VRV983091 WBR983090:WBR983091 WLN983090:WLN983091 WVJ983090:WVJ983091 C50:C53 IY50:IY53 SU50:SU53 ACQ50:ACQ53 AMM50:AMM53 AWI50:AWI53 BGE50:BGE53 BQA50:BQA53 BZW50:BZW53 CJS50:CJS53 CTO50:CTO53 DDK50:DDK53 DNG50:DNG53 DXC50:DXC53 EGY50:EGY53 EQU50:EQU53 FAQ50:FAQ53 FKM50:FKM53 FUI50:FUI53 GEE50:GEE53 GOA50:GOA53 GXW50:GXW53 HHS50:HHS53 HRO50:HRO53 IBK50:IBK53 ILG50:ILG53 IVC50:IVC53 JEY50:JEY53 JOU50:JOU53 JYQ50:JYQ53 KIM50:KIM53 KSI50:KSI53 LCE50:LCE53 LMA50:LMA53 LVW50:LVW53 MFS50:MFS53 MPO50:MPO53 MZK50:MZK53 NJG50:NJG53 NTC50:NTC53 OCY50:OCY53 OMU50:OMU53 OWQ50:OWQ53 PGM50:PGM53 PQI50:PQI53 QAE50:QAE53 QKA50:QKA53 QTW50:QTW53 RDS50:RDS53 RNO50:RNO53 RXK50:RXK53 SHG50:SHG53 SRC50:SRC53 TAY50:TAY53 TKU50:TKU53 TUQ50:TUQ53 UEM50:UEM53 UOI50:UOI53 UYE50:UYE53 VIA50:VIA53 VRW50:VRW53 WBS50:WBS53 WLO50:WLO53 WVK50:WVK53 C65586:C65589 IY65586:IY65589 SU65586:SU65589 ACQ65586:ACQ65589 AMM65586:AMM65589 AWI65586:AWI65589 BGE65586:BGE65589 BQA65586:BQA65589 BZW65586:BZW65589 CJS65586:CJS65589 CTO65586:CTO65589 DDK65586:DDK65589 DNG65586:DNG65589 DXC65586:DXC65589 EGY65586:EGY65589 EQU65586:EQU65589 FAQ65586:FAQ65589 FKM65586:FKM65589 FUI65586:FUI65589 GEE65586:GEE65589 GOA65586:GOA65589 GXW65586:GXW65589 HHS65586:HHS65589 HRO65586:HRO65589 IBK65586:IBK65589 ILG65586:ILG65589 IVC65586:IVC65589 JEY65586:JEY65589 JOU65586:JOU65589 JYQ65586:JYQ65589 KIM65586:KIM65589 KSI65586:KSI65589 LCE65586:LCE65589 LMA65586:LMA65589 LVW65586:LVW65589 MFS65586:MFS65589 MPO65586:MPO65589 MZK65586:MZK65589 NJG65586:NJG65589 NTC65586:NTC65589 OCY65586:OCY65589 OMU65586:OMU65589 OWQ65586:OWQ65589 PGM65586:PGM65589 PQI65586:PQI65589 QAE65586:QAE65589 QKA65586:QKA65589 QTW65586:QTW65589 RDS65586:RDS65589 RNO65586:RNO65589 RXK65586:RXK65589 SHG65586:SHG65589 SRC65586:SRC65589 TAY65586:TAY65589 TKU65586:TKU65589 TUQ65586:TUQ65589 UEM65586:UEM65589 UOI65586:UOI65589 UYE65586:UYE65589 VIA65586:VIA65589 VRW65586:VRW65589 WBS65586:WBS65589 WLO65586:WLO65589 WVK65586:WVK65589 C131122:C131125 IY131122:IY131125 SU131122:SU131125 ACQ131122:ACQ131125 AMM131122:AMM131125 AWI131122:AWI131125 BGE131122:BGE131125 BQA131122:BQA131125 BZW131122:BZW131125 CJS131122:CJS131125 CTO131122:CTO131125 DDK131122:DDK131125 DNG131122:DNG131125 DXC131122:DXC131125 EGY131122:EGY131125 EQU131122:EQU131125 FAQ131122:FAQ131125 FKM131122:FKM131125 FUI131122:FUI131125 GEE131122:GEE131125 GOA131122:GOA131125 GXW131122:GXW131125 HHS131122:HHS131125 HRO131122:HRO131125 IBK131122:IBK131125 ILG131122:ILG131125 IVC131122:IVC131125 JEY131122:JEY131125 JOU131122:JOU131125 JYQ131122:JYQ131125 KIM131122:KIM131125 KSI131122:KSI131125 LCE131122:LCE131125 LMA131122:LMA131125 LVW131122:LVW131125 MFS131122:MFS131125 MPO131122:MPO131125 MZK131122:MZK131125 NJG131122:NJG131125 NTC131122:NTC131125 OCY131122:OCY131125 OMU131122:OMU131125 OWQ131122:OWQ131125 PGM131122:PGM131125 PQI131122:PQI131125 QAE131122:QAE131125 QKA131122:QKA131125 QTW131122:QTW131125 RDS131122:RDS131125 RNO131122:RNO131125 RXK131122:RXK131125 SHG131122:SHG131125 SRC131122:SRC131125 TAY131122:TAY131125 TKU131122:TKU131125 TUQ131122:TUQ131125 UEM131122:UEM131125 UOI131122:UOI131125 UYE131122:UYE131125 VIA131122:VIA131125 VRW131122:VRW131125 WBS131122:WBS131125 WLO131122:WLO131125 WVK131122:WVK131125 C196658:C196661 IY196658:IY196661 SU196658:SU196661 ACQ196658:ACQ196661 AMM196658:AMM196661 AWI196658:AWI196661 BGE196658:BGE196661 BQA196658:BQA196661 BZW196658:BZW196661 CJS196658:CJS196661 CTO196658:CTO196661 DDK196658:DDK196661 DNG196658:DNG196661 DXC196658:DXC196661 EGY196658:EGY196661 EQU196658:EQU196661 FAQ196658:FAQ196661 FKM196658:FKM196661 FUI196658:FUI196661 GEE196658:GEE196661 GOA196658:GOA196661 GXW196658:GXW196661 HHS196658:HHS196661 HRO196658:HRO196661 IBK196658:IBK196661 ILG196658:ILG196661 IVC196658:IVC196661 JEY196658:JEY196661 JOU196658:JOU196661 JYQ196658:JYQ196661 KIM196658:KIM196661 KSI196658:KSI196661 LCE196658:LCE196661 LMA196658:LMA196661 LVW196658:LVW196661 MFS196658:MFS196661 MPO196658:MPO196661 MZK196658:MZK196661 NJG196658:NJG196661 NTC196658:NTC196661 OCY196658:OCY196661 OMU196658:OMU196661 OWQ196658:OWQ196661 PGM196658:PGM196661 PQI196658:PQI196661 QAE196658:QAE196661 QKA196658:QKA196661 QTW196658:QTW196661 RDS196658:RDS196661 RNO196658:RNO196661 RXK196658:RXK196661 SHG196658:SHG196661 SRC196658:SRC196661 TAY196658:TAY196661 TKU196658:TKU196661 TUQ196658:TUQ196661 UEM196658:UEM196661 UOI196658:UOI196661 UYE196658:UYE196661 VIA196658:VIA196661 VRW196658:VRW196661 WBS196658:WBS196661 WLO196658:WLO196661 WVK196658:WVK196661 C262194:C262197 IY262194:IY262197 SU262194:SU262197 ACQ262194:ACQ262197 AMM262194:AMM262197 AWI262194:AWI262197 BGE262194:BGE262197 BQA262194:BQA262197 BZW262194:BZW262197 CJS262194:CJS262197 CTO262194:CTO262197 DDK262194:DDK262197 DNG262194:DNG262197 DXC262194:DXC262197 EGY262194:EGY262197 EQU262194:EQU262197 FAQ262194:FAQ262197 FKM262194:FKM262197 FUI262194:FUI262197 GEE262194:GEE262197 GOA262194:GOA262197 GXW262194:GXW262197 HHS262194:HHS262197 HRO262194:HRO262197 IBK262194:IBK262197 ILG262194:ILG262197 IVC262194:IVC262197 JEY262194:JEY262197 JOU262194:JOU262197 JYQ262194:JYQ262197 KIM262194:KIM262197 KSI262194:KSI262197 LCE262194:LCE262197 LMA262194:LMA262197 LVW262194:LVW262197 MFS262194:MFS262197 MPO262194:MPO262197 MZK262194:MZK262197 NJG262194:NJG262197 NTC262194:NTC262197 OCY262194:OCY262197 OMU262194:OMU262197 OWQ262194:OWQ262197 PGM262194:PGM262197 PQI262194:PQI262197 QAE262194:QAE262197 QKA262194:QKA262197 QTW262194:QTW262197 RDS262194:RDS262197 RNO262194:RNO262197 RXK262194:RXK262197 SHG262194:SHG262197 SRC262194:SRC262197 TAY262194:TAY262197 TKU262194:TKU262197 TUQ262194:TUQ262197 UEM262194:UEM262197 UOI262194:UOI262197 UYE262194:UYE262197 VIA262194:VIA262197 VRW262194:VRW262197 WBS262194:WBS262197 WLO262194:WLO262197 WVK262194:WVK262197 C327730:C327733 IY327730:IY327733 SU327730:SU327733 ACQ327730:ACQ327733 AMM327730:AMM327733 AWI327730:AWI327733 BGE327730:BGE327733 BQA327730:BQA327733 BZW327730:BZW327733 CJS327730:CJS327733 CTO327730:CTO327733 DDK327730:DDK327733 DNG327730:DNG327733 DXC327730:DXC327733 EGY327730:EGY327733 EQU327730:EQU327733 FAQ327730:FAQ327733 FKM327730:FKM327733 FUI327730:FUI327733 GEE327730:GEE327733 GOA327730:GOA327733 GXW327730:GXW327733 HHS327730:HHS327733 HRO327730:HRO327733 IBK327730:IBK327733 ILG327730:ILG327733 IVC327730:IVC327733 JEY327730:JEY327733 JOU327730:JOU327733 JYQ327730:JYQ327733 KIM327730:KIM327733 KSI327730:KSI327733 LCE327730:LCE327733 LMA327730:LMA327733 LVW327730:LVW327733 MFS327730:MFS327733 MPO327730:MPO327733 MZK327730:MZK327733 NJG327730:NJG327733 NTC327730:NTC327733 OCY327730:OCY327733 OMU327730:OMU327733 OWQ327730:OWQ327733 PGM327730:PGM327733 PQI327730:PQI327733 QAE327730:QAE327733 QKA327730:QKA327733 QTW327730:QTW327733 RDS327730:RDS327733 RNO327730:RNO327733 RXK327730:RXK327733 SHG327730:SHG327733 SRC327730:SRC327733 TAY327730:TAY327733 TKU327730:TKU327733 TUQ327730:TUQ327733 UEM327730:UEM327733 UOI327730:UOI327733 UYE327730:UYE327733 VIA327730:VIA327733 VRW327730:VRW327733 WBS327730:WBS327733 WLO327730:WLO327733 WVK327730:WVK327733 C393266:C393269 IY393266:IY393269 SU393266:SU393269 ACQ393266:ACQ393269 AMM393266:AMM393269 AWI393266:AWI393269 BGE393266:BGE393269 BQA393266:BQA393269 BZW393266:BZW393269 CJS393266:CJS393269 CTO393266:CTO393269 DDK393266:DDK393269 DNG393266:DNG393269 DXC393266:DXC393269 EGY393266:EGY393269 EQU393266:EQU393269 FAQ393266:FAQ393269 FKM393266:FKM393269 FUI393266:FUI393269 GEE393266:GEE393269 GOA393266:GOA393269 GXW393266:GXW393269 HHS393266:HHS393269 HRO393266:HRO393269 IBK393266:IBK393269 ILG393266:ILG393269 IVC393266:IVC393269 JEY393266:JEY393269 JOU393266:JOU393269 JYQ393266:JYQ393269 KIM393266:KIM393269 KSI393266:KSI393269 LCE393266:LCE393269 LMA393266:LMA393269 LVW393266:LVW393269 MFS393266:MFS393269 MPO393266:MPO393269 MZK393266:MZK393269 NJG393266:NJG393269 NTC393266:NTC393269 OCY393266:OCY393269 OMU393266:OMU393269 OWQ393266:OWQ393269 PGM393266:PGM393269 PQI393266:PQI393269 QAE393266:QAE393269 QKA393266:QKA393269 QTW393266:QTW393269 RDS393266:RDS393269 RNO393266:RNO393269 RXK393266:RXK393269 SHG393266:SHG393269 SRC393266:SRC393269 TAY393266:TAY393269 TKU393266:TKU393269 TUQ393266:TUQ393269 UEM393266:UEM393269 UOI393266:UOI393269 UYE393266:UYE393269 VIA393266:VIA393269 VRW393266:VRW393269 WBS393266:WBS393269 WLO393266:WLO393269 WVK393266:WVK393269 C458802:C458805 IY458802:IY458805 SU458802:SU458805 ACQ458802:ACQ458805 AMM458802:AMM458805 AWI458802:AWI458805 BGE458802:BGE458805 BQA458802:BQA458805 BZW458802:BZW458805 CJS458802:CJS458805 CTO458802:CTO458805 DDK458802:DDK458805 DNG458802:DNG458805 DXC458802:DXC458805 EGY458802:EGY458805 EQU458802:EQU458805 FAQ458802:FAQ458805 FKM458802:FKM458805 FUI458802:FUI458805 GEE458802:GEE458805 GOA458802:GOA458805 GXW458802:GXW458805 HHS458802:HHS458805 HRO458802:HRO458805 IBK458802:IBK458805 ILG458802:ILG458805 IVC458802:IVC458805 JEY458802:JEY458805 JOU458802:JOU458805 JYQ458802:JYQ458805 KIM458802:KIM458805 KSI458802:KSI458805 LCE458802:LCE458805 LMA458802:LMA458805 LVW458802:LVW458805 MFS458802:MFS458805 MPO458802:MPO458805 MZK458802:MZK458805 NJG458802:NJG458805 NTC458802:NTC458805 OCY458802:OCY458805 OMU458802:OMU458805 OWQ458802:OWQ458805 PGM458802:PGM458805 PQI458802:PQI458805 QAE458802:QAE458805 QKA458802:QKA458805 QTW458802:QTW458805 RDS458802:RDS458805 RNO458802:RNO458805 RXK458802:RXK458805 SHG458802:SHG458805 SRC458802:SRC458805 TAY458802:TAY458805 TKU458802:TKU458805 TUQ458802:TUQ458805 UEM458802:UEM458805 UOI458802:UOI458805 UYE458802:UYE458805 VIA458802:VIA458805 VRW458802:VRW458805 WBS458802:WBS458805 WLO458802:WLO458805 WVK458802:WVK458805 C524338:C524341 IY524338:IY524341 SU524338:SU524341 ACQ524338:ACQ524341 AMM524338:AMM524341 AWI524338:AWI524341 BGE524338:BGE524341 BQA524338:BQA524341 BZW524338:BZW524341 CJS524338:CJS524341 CTO524338:CTO524341 DDK524338:DDK524341 DNG524338:DNG524341 DXC524338:DXC524341 EGY524338:EGY524341 EQU524338:EQU524341 FAQ524338:FAQ524341 FKM524338:FKM524341 FUI524338:FUI524341 GEE524338:GEE524341 GOA524338:GOA524341 GXW524338:GXW524341 HHS524338:HHS524341 HRO524338:HRO524341 IBK524338:IBK524341 ILG524338:ILG524341 IVC524338:IVC524341 JEY524338:JEY524341 JOU524338:JOU524341 JYQ524338:JYQ524341 KIM524338:KIM524341 KSI524338:KSI524341 LCE524338:LCE524341 LMA524338:LMA524341 LVW524338:LVW524341 MFS524338:MFS524341 MPO524338:MPO524341 MZK524338:MZK524341 NJG524338:NJG524341 NTC524338:NTC524341 OCY524338:OCY524341 OMU524338:OMU524341 OWQ524338:OWQ524341 PGM524338:PGM524341 PQI524338:PQI524341 QAE524338:QAE524341 QKA524338:QKA524341 QTW524338:QTW524341 RDS524338:RDS524341 RNO524338:RNO524341 RXK524338:RXK524341 SHG524338:SHG524341 SRC524338:SRC524341 TAY524338:TAY524341 TKU524338:TKU524341 TUQ524338:TUQ524341 UEM524338:UEM524341 UOI524338:UOI524341 UYE524338:UYE524341 VIA524338:VIA524341 VRW524338:VRW524341 WBS524338:WBS524341 WLO524338:WLO524341 WVK524338:WVK524341 C589874:C589877 IY589874:IY589877 SU589874:SU589877 ACQ589874:ACQ589877 AMM589874:AMM589877 AWI589874:AWI589877 BGE589874:BGE589877 BQA589874:BQA589877 BZW589874:BZW589877 CJS589874:CJS589877 CTO589874:CTO589877 DDK589874:DDK589877 DNG589874:DNG589877 DXC589874:DXC589877 EGY589874:EGY589877 EQU589874:EQU589877 FAQ589874:FAQ589877 FKM589874:FKM589877 FUI589874:FUI589877 GEE589874:GEE589877 GOA589874:GOA589877 GXW589874:GXW589877 HHS589874:HHS589877 HRO589874:HRO589877 IBK589874:IBK589877 ILG589874:ILG589877 IVC589874:IVC589877 JEY589874:JEY589877 JOU589874:JOU589877 JYQ589874:JYQ589877 KIM589874:KIM589877 KSI589874:KSI589877 LCE589874:LCE589877 LMA589874:LMA589877 LVW589874:LVW589877 MFS589874:MFS589877 MPO589874:MPO589877 MZK589874:MZK589877 NJG589874:NJG589877 NTC589874:NTC589877 OCY589874:OCY589877 OMU589874:OMU589877 OWQ589874:OWQ589877 PGM589874:PGM589877 PQI589874:PQI589877 QAE589874:QAE589877 QKA589874:QKA589877 QTW589874:QTW589877 RDS589874:RDS589877 RNO589874:RNO589877 RXK589874:RXK589877 SHG589874:SHG589877 SRC589874:SRC589877 TAY589874:TAY589877 TKU589874:TKU589877 TUQ589874:TUQ589877 UEM589874:UEM589877 UOI589874:UOI589877 UYE589874:UYE589877 VIA589874:VIA589877 VRW589874:VRW589877 WBS589874:WBS589877 WLO589874:WLO589877 WVK589874:WVK589877 C655410:C655413 IY655410:IY655413 SU655410:SU655413 ACQ655410:ACQ655413 AMM655410:AMM655413 AWI655410:AWI655413 BGE655410:BGE655413 BQA655410:BQA655413 BZW655410:BZW655413 CJS655410:CJS655413 CTO655410:CTO655413 DDK655410:DDK655413 DNG655410:DNG655413 DXC655410:DXC655413 EGY655410:EGY655413 EQU655410:EQU655413 FAQ655410:FAQ655413 FKM655410:FKM655413 FUI655410:FUI655413 GEE655410:GEE655413 GOA655410:GOA655413 GXW655410:GXW655413 HHS655410:HHS655413 HRO655410:HRO655413 IBK655410:IBK655413 ILG655410:ILG655413 IVC655410:IVC655413 JEY655410:JEY655413 JOU655410:JOU655413 JYQ655410:JYQ655413 KIM655410:KIM655413 KSI655410:KSI655413 LCE655410:LCE655413 LMA655410:LMA655413 LVW655410:LVW655413 MFS655410:MFS655413 MPO655410:MPO655413 MZK655410:MZK655413 NJG655410:NJG655413 NTC655410:NTC655413 OCY655410:OCY655413 OMU655410:OMU655413 OWQ655410:OWQ655413 PGM655410:PGM655413 PQI655410:PQI655413 QAE655410:QAE655413 QKA655410:QKA655413 QTW655410:QTW655413 RDS655410:RDS655413 RNO655410:RNO655413 RXK655410:RXK655413 SHG655410:SHG655413 SRC655410:SRC655413 TAY655410:TAY655413 TKU655410:TKU655413 TUQ655410:TUQ655413 UEM655410:UEM655413 UOI655410:UOI655413 UYE655410:UYE655413 VIA655410:VIA655413 VRW655410:VRW655413 WBS655410:WBS655413 WLO655410:WLO655413 WVK655410:WVK655413 C720946:C720949 IY720946:IY720949 SU720946:SU720949 ACQ720946:ACQ720949 AMM720946:AMM720949 AWI720946:AWI720949 BGE720946:BGE720949 BQA720946:BQA720949 BZW720946:BZW720949 CJS720946:CJS720949 CTO720946:CTO720949 DDK720946:DDK720949 DNG720946:DNG720949 DXC720946:DXC720949 EGY720946:EGY720949 EQU720946:EQU720949 FAQ720946:FAQ720949 FKM720946:FKM720949 FUI720946:FUI720949 GEE720946:GEE720949 GOA720946:GOA720949 GXW720946:GXW720949 HHS720946:HHS720949 HRO720946:HRO720949 IBK720946:IBK720949 ILG720946:ILG720949 IVC720946:IVC720949 JEY720946:JEY720949 JOU720946:JOU720949 JYQ720946:JYQ720949 KIM720946:KIM720949 KSI720946:KSI720949 LCE720946:LCE720949 LMA720946:LMA720949 LVW720946:LVW720949 MFS720946:MFS720949 MPO720946:MPO720949 MZK720946:MZK720949 NJG720946:NJG720949 NTC720946:NTC720949 OCY720946:OCY720949 OMU720946:OMU720949 OWQ720946:OWQ720949 PGM720946:PGM720949 PQI720946:PQI720949 QAE720946:QAE720949 QKA720946:QKA720949 QTW720946:QTW720949 RDS720946:RDS720949 RNO720946:RNO720949 RXK720946:RXK720949 SHG720946:SHG720949 SRC720946:SRC720949 TAY720946:TAY720949 TKU720946:TKU720949 TUQ720946:TUQ720949 UEM720946:UEM720949 UOI720946:UOI720949 UYE720946:UYE720949 VIA720946:VIA720949 VRW720946:VRW720949 WBS720946:WBS720949 WLO720946:WLO720949 WVK720946:WVK720949 C786482:C786485 IY786482:IY786485 SU786482:SU786485 ACQ786482:ACQ786485 AMM786482:AMM786485 AWI786482:AWI786485 BGE786482:BGE786485 BQA786482:BQA786485 BZW786482:BZW786485 CJS786482:CJS786485 CTO786482:CTO786485 DDK786482:DDK786485 DNG786482:DNG786485 DXC786482:DXC786485 EGY786482:EGY786485 EQU786482:EQU786485 FAQ786482:FAQ786485 FKM786482:FKM786485 FUI786482:FUI786485 GEE786482:GEE786485 GOA786482:GOA786485 GXW786482:GXW786485 HHS786482:HHS786485 HRO786482:HRO786485 IBK786482:IBK786485 ILG786482:ILG786485 IVC786482:IVC786485 JEY786482:JEY786485 JOU786482:JOU786485 JYQ786482:JYQ786485 KIM786482:KIM786485 KSI786482:KSI786485 LCE786482:LCE786485 LMA786482:LMA786485 LVW786482:LVW786485 MFS786482:MFS786485 MPO786482:MPO786485 MZK786482:MZK786485 NJG786482:NJG786485 NTC786482:NTC786485 OCY786482:OCY786485 OMU786482:OMU786485 OWQ786482:OWQ786485 PGM786482:PGM786485 PQI786482:PQI786485 QAE786482:QAE786485 QKA786482:QKA786485 QTW786482:QTW786485 RDS786482:RDS786485 RNO786482:RNO786485 RXK786482:RXK786485 SHG786482:SHG786485 SRC786482:SRC786485 TAY786482:TAY786485 TKU786482:TKU786485 TUQ786482:TUQ786485 UEM786482:UEM786485 UOI786482:UOI786485 UYE786482:UYE786485 VIA786482:VIA786485 VRW786482:VRW786485 WBS786482:WBS786485 WLO786482:WLO786485 WVK786482:WVK786485 C852018:C852021 IY852018:IY852021 SU852018:SU852021 ACQ852018:ACQ852021 AMM852018:AMM852021 AWI852018:AWI852021 BGE852018:BGE852021 BQA852018:BQA852021 BZW852018:BZW852021 CJS852018:CJS852021 CTO852018:CTO852021 DDK852018:DDK852021 DNG852018:DNG852021 DXC852018:DXC852021 EGY852018:EGY852021 EQU852018:EQU852021 FAQ852018:FAQ852021 FKM852018:FKM852021 FUI852018:FUI852021 GEE852018:GEE852021 GOA852018:GOA852021 GXW852018:GXW852021 HHS852018:HHS852021 HRO852018:HRO852021 IBK852018:IBK852021 ILG852018:ILG852021 IVC852018:IVC852021 JEY852018:JEY852021 JOU852018:JOU852021 JYQ852018:JYQ852021 KIM852018:KIM852021 KSI852018:KSI852021 LCE852018:LCE852021 LMA852018:LMA852021 LVW852018:LVW852021 MFS852018:MFS852021 MPO852018:MPO852021 MZK852018:MZK852021 NJG852018:NJG852021 NTC852018:NTC852021 OCY852018:OCY852021 OMU852018:OMU852021 OWQ852018:OWQ852021 PGM852018:PGM852021 PQI852018:PQI852021 QAE852018:QAE852021 QKA852018:QKA852021 QTW852018:QTW852021 RDS852018:RDS852021 RNO852018:RNO852021 RXK852018:RXK852021 SHG852018:SHG852021 SRC852018:SRC852021 TAY852018:TAY852021 TKU852018:TKU852021 TUQ852018:TUQ852021 UEM852018:UEM852021 UOI852018:UOI852021 UYE852018:UYE852021 VIA852018:VIA852021 VRW852018:VRW852021 WBS852018:WBS852021 WLO852018:WLO852021 WVK852018:WVK852021 C917554:C917557 IY917554:IY917557 SU917554:SU917557 ACQ917554:ACQ917557 AMM917554:AMM917557 AWI917554:AWI917557 BGE917554:BGE917557 BQA917554:BQA917557 BZW917554:BZW917557 CJS917554:CJS917557 CTO917554:CTO917557 DDK917554:DDK917557 DNG917554:DNG917557 DXC917554:DXC917557 EGY917554:EGY917557 EQU917554:EQU917557 FAQ917554:FAQ917557 FKM917554:FKM917557 FUI917554:FUI917557 GEE917554:GEE917557 GOA917554:GOA917557 GXW917554:GXW917557 HHS917554:HHS917557 HRO917554:HRO917557 IBK917554:IBK917557 ILG917554:ILG917557 IVC917554:IVC917557 JEY917554:JEY917557 JOU917554:JOU917557 JYQ917554:JYQ917557 KIM917554:KIM917557 KSI917554:KSI917557 LCE917554:LCE917557 LMA917554:LMA917557 LVW917554:LVW917557 MFS917554:MFS917557 MPO917554:MPO917557 MZK917554:MZK917557 NJG917554:NJG917557 NTC917554:NTC917557 OCY917554:OCY917557 OMU917554:OMU917557 OWQ917554:OWQ917557 PGM917554:PGM917557 PQI917554:PQI917557 QAE917554:QAE917557 QKA917554:QKA917557 QTW917554:QTW917557 RDS917554:RDS917557 RNO917554:RNO917557 RXK917554:RXK917557 SHG917554:SHG917557 SRC917554:SRC917557 TAY917554:TAY917557 TKU917554:TKU917557 TUQ917554:TUQ917557 UEM917554:UEM917557 UOI917554:UOI917557 UYE917554:UYE917557 VIA917554:VIA917557 VRW917554:VRW917557 WBS917554:WBS917557 WLO917554:WLO917557 WVK917554:WVK917557 C983090:C983093 IY983090:IY983093 SU983090:SU983093 ACQ983090:ACQ983093 AMM983090:AMM983093 AWI983090:AWI983093 BGE983090:BGE983093 BQA983090:BQA983093 BZW983090:BZW983093 CJS983090:CJS983093 CTO983090:CTO983093 DDK983090:DDK983093 DNG983090:DNG983093 DXC983090:DXC983093 EGY983090:EGY983093 EQU983090:EQU983093 FAQ983090:FAQ983093 FKM983090:FKM983093 FUI983090:FUI983093 GEE983090:GEE983093 GOA983090:GOA983093 GXW983090:GXW983093 HHS983090:HHS983093 HRO983090:HRO983093 IBK983090:IBK983093 ILG983090:ILG983093 IVC983090:IVC983093 JEY983090:JEY983093 JOU983090:JOU983093 JYQ983090:JYQ983093 KIM983090:KIM983093 KSI983090:KSI983093 LCE983090:LCE983093 LMA983090:LMA983093 LVW983090:LVW983093 MFS983090:MFS983093 MPO983090:MPO983093 MZK983090:MZK983093 NJG983090:NJG983093 NTC983090:NTC983093 OCY983090:OCY983093 OMU983090:OMU983093 OWQ983090:OWQ983093 PGM983090:PGM983093 PQI983090:PQI983093 QAE983090:QAE983093 QKA983090:QKA983093 QTW983090:QTW983093 RDS983090:RDS983093 RNO983090:RNO983093 RXK983090:RXK983093 SHG983090:SHG983093 SRC983090:SRC983093 TAY983090:TAY983093 TKU983090:TKU983093 TUQ983090:TUQ983093 UEM983090:UEM983093 UOI983090:UOI983093 UYE983090:UYE983093 VIA983090:VIA983093 VRW983090:VRW983093 WBS983090:WBS983093 WLO983090:WLO983093 WVK983090:WVK983093 B66:C66 IX66:IY66 ST66:SU66 ACP66:ACQ66 AML66:AMM66 AWH66:AWI66 BGD66:BGE66 BPZ66:BQA66 BZV66:BZW66 CJR66:CJS66 CTN66:CTO66 DDJ66:DDK66 DNF66:DNG66 DXB66:DXC66 EGX66:EGY66 EQT66:EQU66 FAP66:FAQ66 FKL66:FKM66 FUH66:FUI66 GED66:GEE66 GNZ66:GOA66 GXV66:GXW66 HHR66:HHS66 HRN66:HRO66 IBJ66:IBK66 ILF66:ILG66 IVB66:IVC66 JEX66:JEY66 JOT66:JOU66 JYP66:JYQ66 KIL66:KIM66 KSH66:KSI66 LCD66:LCE66 LLZ66:LMA66 LVV66:LVW66 MFR66:MFS66 MPN66:MPO66 MZJ66:MZK66 NJF66:NJG66 NTB66:NTC66 OCX66:OCY66 OMT66:OMU66 OWP66:OWQ66 PGL66:PGM66 PQH66:PQI66 QAD66:QAE66 QJZ66:QKA66 QTV66:QTW66 RDR66:RDS66 RNN66:RNO66 RXJ66:RXK66 SHF66:SHG66 SRB66:SRC66 TAX66:TAY66 TKT66:TKU66 TUP66:TUQ66 UEL66:UEM66 UOH66:UOI66 UYD66:UYE66 VHZ66:VIA66 VRV66:VRW66 WBR66:WBS66 WLN66:WLO66 WVJ66:WVK66 B65602:C65602 IX65602:IY65602 ST65602:SU65602 ACP65602:ACQ65602 AML65602:AMM65602 AWH65602:AWI65602 BGD65602:BGE65602 BPZ65602:BQA65602 BZV65602:BZW65602 CJR65602:CJS65602 CTN65602:CTO65602 DDJ65602:DDK65602 DNF65602:DNG65602 DXB65602:DXC65602 EGX65602:EGY65602 EQT65602:EQU65602 FAP65602:FAQ65602 FKL65602:FKM65602 FUH65602:FUI65602 GED65602:GEE65602 GNZ65602:GOA65602 GXV65602:GXW65602 HHR65602:HHS65602 HRN65602:HRO65602 IBJ65602:IBK65602 ILF65602:ILG65602 IVB65602:IVC65602 JEX65602:JEY65602 JOT65602:JOU65602 JYP65602:JYQ65602 KIL65602:KIM65602 KSH65602:KSI65602 LCD65602:LCE65602 LLZ65602:LMA65602 LVV65602:LVW65602 MFR65602:MFS65602 MPN65602:MPO65602 MZJ65602:MZK65602 NJF65602:NJG65602 NTB65602:NTC65602 OCX65602:OCY65602 OMT65602:OMU65602 OWP65602:OWQ65602 PGL65602:PGM65602 PQH65602:PQI65602 QAD65602:QAE65602 QJZ65602:QKA65602 QTV65602:QTW65602 RDR65602:RDS65602 RNN65602:RNO65602 RXJ65602:RXK65602 SHF65602:SHG65602 SRB65602:SRC65602 TAX65602:TAY65602 TKT65602:TKU65602 TUP65602:TUQ65602 UEL65602:UEM65602 UOH65602:UOI65602 UYD65602:UYE65602 VHZ65602:VIA65602 VRV65602:VRW65602 WBR65602:WBS65602 WLN65602:WLO65602 WVJ65602:WVK65602 B131138:C131138 IX131138:IY131138 ST131138:SU131138 ACP131138:ACQ131138 AML131138:AMM131138 AWH131138:AWI131138 BGD131138:BGE131138 BPZ131138:BQA131138 BZV131138:BZW131138 CJR131138:CJS131138 CTN131138:CTO131138 DDJ131138:DDK131138 DNF131138:DNG131138 DXB131138:DXC131138 EGX131138:EGY131138 EQT131138:EQU131138 FAP131138:FAQ131138 FKL131138:FKM131138 FUH131138:FUI131138 GED131138:GEE131138 GNZ131138:GOA131138 GXV131138:GXW131138 HHR131138:HHS131138 HRN131138:HRO131138 IBJ131138:IBK131138 ILF131138:ILG131138 IVB131138:IVC131138 JEX131138:JEY131138 JOT131138:JOU131138 JYP131138:JYQ131138 KIL131138:KIM131138 KSH131138:KSI131138 LCD131138:LCE131138 LLZ131138:LMA131138 LVV131138:LVW131138 MFR131138:MFS131138 MPN131138:MPO131138 MZJ131138:MZK131138 NJF131138:NJG131138 NTB131138:NTC131138 OCX131138:OCY131138 OMT131138:OMU131138 OWP131138:OWQ131138 PGL131138:PGM131138 PQH131138:PQI131138 QAD131138:QAE131138 QJZ131138:QKA131138 QTV131138:QTW131138 RDR131138:RDS131138 RNN131138:RNO131138 RXJ131138:RXK131138 SHF131138:SHG131138 SRB131138:SRC131138 TAX131138:TAY131138 TKT131138:TKU131138 TUP131138:TUQ131138 UEL131138:UEM131138 UOH131138:UOI131138 UYD131138:UYE131138 VHZ131138:VIA131138 VRV131138:VRW131138 WBR131138:WBS131138 WLN131138:WLO131138 WVJ131138:WVK131138 B196674:C196674 IX196674:IY196674 ST196674:SU196674 ACP196674:ACQ196674 AML196674:AMM196674 AWH196674:AWI196674 BGD196674:BGE196674 BPZ196674:BQA196674 BZV196674:BZW196674 CJR196674:CJS196674 CTN196674:CTO196674 DDJ196674:DDK196674 DNF196674:DNG196674 DXB196674:DXC196674 EGX196674:EGY196674 EQT196674:EQU196674 FAP196674:FAQ196674 FKL196674:FKM196674 FUH196674:FUI196674 GED196674:GEE196674 GNZ196674:GOA196674 GXV196674:GXW196674 HHR196674:HHS196674 HRN196674:HRO196674 IBJ196674:IBK196674 ILF196674:ILG196674 IVB196674:IVC196674 JEX196674:JEY196674 JOT196674:JOU196674 JYP196674:JYQ196674 KIL196674:KIM196674 KSH196674:KSI196674 LCD196674:LCE196674 LLZ196674:LMA196674 LVV196674:LVW196674 MFR196674:MFS196674 MPN196674:MPO196674 MZJ196674:MZK196674 NJF196674:NJG196674 NTB196674:NTC196674 OCX196674:OCY196674 OMT196674:OMU196674 OWP196674:OWQ196674 PGL196674:PGM196674 PQH196674:PQI196674 QAD196674:QAE196674 QJZ196674:QKA196674 QTV196674:QTW196674 RDR196674:RDS196674 RNN196674:RNO196674 RXJ196674:RXK196674 SHF196674:SHG196674 SRB196674:SRC196674 TAX196674:TAY196674 TKT196674:TKU196674 TUP196674:TUQ196674 UEL196674:UEM196674 UOH196674:UOI196674 UYD196674:UYE196674 VHZ196674:VIA196674 VRV196674:VRW196674 WBR196674:WBS196674 WLN196674:WLO196674 WVJ196674:WVK196674 B262210:C262210 IX262210:IY262210 ST262210:SU262210 ACP262210:ACQ262210 AML262210:AMM262210 AWH262210:AWI262210 BGD262210:BGE262210 BPZ262210:BQA262210 BZV262210:BZW262210 CJR262210:CJS262210 CTN262210:CTO262210 DDJ262210:DDK262210 DNF262210:DNG262210 DXB262210:DXC262210 EGX262210:EGY262210 EQT262210:EQU262210 FAP262210:FAQ262210 FKL262210:FKM262210 FUH262210:FUI262210 GED262210:GEE262210 GNZ262210:GOA262210 GXV262210:GXW262210 HHR262210:HHS262210 HRN262210:HRO262210 IBJ262210:IBK262210 ILF262210:ILG262210 IVB262210:IVC262210 JEX262210:JEY262210 JOT262210:JOU262210 JYP262210:JYQ262210 KIL262210:KIM262210 KSH262210:KSI262210 LCD262210:LCE262210 LLZ262210:LMA262210 LVV262210:LVW262210 MFR262210:MFS262210 MPN262210:MPO262210 MZJ262210:MZK262210 NJF262210:NJG262210 NTB262210:NTC262210 OCX262210:OCY262210 OMT262210:OMU262210 OWP262210:OWQ262210 PGL262210:PGM262210 PQH262210:PQI262210 QAD262210:QAE262210 QJZ262210:QKA262210 QTV262210:QTW262210 RDR262210:RDS262210 RNN262210:RNO262210 RXJ262210:RXK262210 SHF262210:SHG262210 SRB262210:SRC262210 TAX262210:TAY262210 TKT262210:TKU262210 TUP262210:TUQ262210 UEL262210:UEM262210 UOH262210:UOI262210 UYD262210:UYE262210 VHZ262210:VIA262210 VRV262210:VRW262210 WBR262210:WBS262210 WLN262210:WLO262210 WVJ262210:WVK262210 B327746:C327746 IX327746:IY327746 ST327746:SU327746 ACP327746:ACQ327746 AML327746:AMM327746 AWH327746:AWI327746 BGD327746:BGE327746 BPZ327746:BQA327746 BZV327746:BZW327746 CJR327746:CJS327746 CTN327746:CTO327746 DDJ327746:DDK327746 DNF327746:DNG327746 DXB327746:DXC327746 EGX327746:EGY327746 EQT327746:EQU327746 FAP327746:FAQ327746 FKL327746:FKM327746 FUH327746:FUI327746 GED327746:GEE327746 GNZ327746:GOA327746 GXV327746:GXW327746 HHR327746:HHS327746 HRN327746:HRO327746 IBJ327746:IBK327746 ILF327746:ILG327746 IVB327746:IVC327746 JEX327746:JEY327746 JOT327746:JOU327746 JYP327746:JYQ327746 KIL327746:KIM327746 KSH327746:KSI327746 LCD327746:LCE327746 LLZ327746:LMA327746 LVV327746:LVW327746 MFR327746:MFS327746 MPN327746:MPO327746 MZJ327746:MZK327746 NJF327746:NJG327746 NTB327746:NTC327746 OCX327746:OCY327746 OMT327746:OMU327746 OWP327746:OWQ327746 PGL327746:PGM327746 PQH327746:PQI327746 QAD327746:QAE327746 QJZ327746:QKA327746 QTV327746:QTW327746 RDR327746:RDS327746 RNN327746:RNO327746 RXJ327746:RXK327746 SHF327746:SHG327746 SRB327746:SRC327746 TAX327746:TAY327746 TKT327746:TKU327746 TUP327746:TUQ327746 UEL327746:UEM327746 UOH327746:UOI327746 UYD327746:UYE327746 VHZ327746:VIA327746 VRV327746:VRW327746 WBR327746:WBS327746 WLN327746:WLO327746 WVJ327746:WVK327746 B393282:C393282 IX393282:IY393282 ST393282:SU393282 ACP393282:ACQ393282 AML393282:AMM393282 AWH393282:AWI393282 BGD393282:BGE393282 BPZ393282:BQA393282 BZV393282:BZW393282 CJR393282:CJS393282 CTN393282:CTO393282 DDJ393282:DDK393282 DNF393282:DNG393282 DXB393282:DXC393282 EGX393282:EGY393282 EQT393282:EQU393282 FAP393282:FAQ393282 FKL393282:FKM393282 FUH393282:FUI393282 GED393282:GEE393282 GNZ393282:GOA393282 GXV393282:GXW393282 HHR393282:HHS393282 HRN393282:HRO393282 IBJ393282:IBK393282 ILF393282:ILG393282 IVB393282:IVC393282 JEX393282:JEY393282 JOT393282:JOU393282 JYP393282:JYQ393282 KIL393282:KIM393282 KSH393282:KSI393282 LCD393282:LCE393282 LLZ393282:LMA393282 LVV393282:LVW393282 MFR393282:MFS393282 MPN393282:MPO393282 MZJ393282:MZK393282 NJF393282:NJG393282 NTB393282:NTC393282 OCX393282:OCY393282 OMT393282:OMU393282 OWP393282:OWQ393282 PGL393282:PGM393282 PQH393282:PQI393282 QAD393282:QAE393282 QJZ393282:QKA393282 QTV393282:QTW393282 RDR393282:RDS393282 RNN393282:RNO393282 RXJ393282:RXK393282 SHF393282:SHG393282 SRB393282:SRC393282 TAX393282:TAY393282 TKT393282:TKU393282 TUP393282:TUQ393282 UEL393282:UEM393282 UOH393282:UOI393282 UYD393282:UYE393282 VHZ393282:VIA393282 VRV393282:VRW393282 WBR393282:WBS393282 WLN393282:WLO393282 WVJ393282:WVK393282 B458818:C458818 IX458818:IY458818 ST458818:SU458818 ACP458818:ACQ458818 AML458818:AMM458818 AWH458818:AWI458818 BGD458818:BGE458818 BPZ458818:BQA458818 BZV458818:BZW458818 CJR458818:CJS458818 CTN458818:CTO458818 DDJ458818:DDK458818 DNF458818:DNG458818 DXB458818:DXC458818 EGX458818:EGY458818 EQT458818:EQU458818 FAP458818:FAQ458818 FKL458818:FKM458818 FUH458818:FUI458818 GED458818:GEE458818 GNZ458818:GOA458818 GXV458818:GXW458818 HHR458818:HHS458818 HRN458818:HRO458818 IBJ458818:IBK458818 ILF458818:ILG458818 IVB458818:IVC458818 JEX458818:JEY458818 JOT458818:JOU458818 JYP458818:JYQ458818 KIL458818:KIM458818 KSH458818:KSI458818 LCD458818:LCE458818 LLZ458818:LMA458818 LVV458818:LVW458818 MFR458818:MFS458818 MPN458818:MPO458818 MZJ458818:MZK458818 NJF458818:NJG458818 NTB458818:NTC458818 OCX458818:OCY458818 OMT458818:OMU458818 OWP458818:OWQ458818 PGL458818:PGM458818 PQH458818:PQI458818 QAD458818:QAE458818 QJZ458818:QKA458818 QTV458818:QTW458818 RDR458818:RDS458818 RNN458818:RNO458818 RXJ458818:RXK458818 SHF458818:SHG458818 SRB458818:SRC458818 TAX458818:TAY458818 TKT458818:TKU458818 TUP458818:TUQ458818 UEL458818:UEM458818 UOH458818:UOI458818 UYD458818:UYE458818 VHZ458818:VIA458818 VRV458818:VRW458818 WBR458818:WBS458818 WLN458818:WLO458818 WVJ458818:WVK458818 B524354:C524354 IX524354:IY524354 ST524354:SU524354 ACP524354:ACQ524354 AML524354:AMM524354 AWH524354:AWI524354 BGD524354:BGE524354 BPZ524354:BQA524354 BZV524354:BZW524354 CJR524354:CJS524354 CTN524354:CTO524354 DDJ524354:DDK524354 DNF524354:DNG524354 DXB524354:DXC524354 EGX524354:EGY524354 EQT524354:EQU524354 FAP524354:FAQ524354 FKL524354:FKM524354 FUH524354:FUI524354 GED524354:GEE524354 GNZ524354:GOA524354 GXV524354:GXW524354 HHR524354:HHS524354 HRN524354:HRO524354 IBJ524354:IBK524354 ILF524354:ILG524354 IVB524354:IVC524354 JEX524354:JEY524354 JOT524354:JOU524354 JYP524354:JYQ524354 KIL524354:KIM524354 KSH524354:KSI524354 LCD524354:LCE524354 LLZ524354:LMA524354 LVV524354:LVW524354 MFR524354:MFS524354 MPN524354:MPO524354 MZJ524354:MZK524354 NJF524354:NJG524354 NTB524354:NTC524354 OCX524354:OCY524354 OMT524354:OMU524354 OWP524354:OWQ524354 PGL524354:PGM524354 PQH524354:PQI524354 QAD524354:QAE524354 QJZ524354:QKA524354 QTV524354:QTW524354 RDR524354:RDS524354 RNN524354:RNO524354 RXJ524354:RXK524354 SHF524354:SHG524354 SRB524354:SRC524354 TAX524354:TAY524354 TKT524354:TKU524354 TUP524354:TUQ524354 UEL524354:UEM524354 UOH524354:UOI524354 UYD524354:UYE524354 VHZ524354:VIA524354 VRV524354:VRW524354 WBR524354:WBS524354 WLN524354:WLO524354 WVJ524354:WVK524354 B589890:C589890 IX589890:IY589890 ST589890:SU589890 ACP589890:ACQ589890 AML589890:AMM589890 AWH589890:AWI589890 BGD589890:BGE589890 BPZ589890:BQA589890 BZV589890:BZW589890 CJR589890:CJS589890 CTN589890:CTO589890 DDJ589890:DDK589890 DNF589890:DNG589890 DXB589890:DXC589890 EGX589890:EGY589890 EQT589890:EQU589890 FAP589890:FAQ589890 FKL589890:FKM589890 FUH589890:FUI589890 GED589890:GEE589890 GNZ589890:GOA589890 GXV589890:GXW589890 HHR589890:HHS589890 HRN589890:HRO589890 IBJ589890:IBK589890 ILF589890:ILG589890 IVB589890:IVC589890 JEX589890:JEY589890 JOT589890:JOU589890 JYP589890:JYQ589890 KIL589890:KIM589890 KSH589890:KSI589890 LCD589890:LCE589890 LLZ589890:LMA589890 LVV589890:LVW589890 MFR589890:MFS589890 MPN589890:MPO589890 MZJ589890:MZK589890 NJF589890:NJG589890 NTB589890:NTC589890 OCX589890:OCY589890 OMT589890:OMU589890 OWP589890:OWQ589890 PGL589890:PGM589890 PQH589890:PQI589890 QAD589890:QAE589890 QJZ589890:QKA589890 QTV589890:QTW589890 RDR589890:RDS589890 RNN589890:RNO589890 RXJ589890:RXK589890 SHF589890:SHG589890 SRB589890:SRC589890 TAX589890:TAY589890 TKT589890:TKU589890 TUP589890:TUQ589890 UEL589890:UEM589890 UOH589890:UOI589890 UYD589890:UYE589890 VHZ589890:VIA589890 VRV589890:VRW589890 WBR589890:WBS589890 WLN589890:WLO589890 WVJ589890:WVK589890 B655426:C655426 IX655426:IY655426 ST655426:SU655426 ACP655426:ACQ655426 AML655426:AMM655426 AWH655426:AWI655426 BGD655426:BGE655426 BPZ655426:BQA655426 BZV655426:BZW655426 CJR655426:CJS655426 CTN655426:CTO655426 DDJ655426:DDK655426 DNF655426:DNG655426 DXB655426:DXC655426 EGX655426:EGY655426 EQT655426:EQU655426 FAP655426:FAQ655426 FKL655426:FKM655426 FUH655426:FUI655426 GED655426:GEE655426 GNZ655426:GOA655426 GXV655426:GXW655426 HHR655426:HHS655426 HRN655426:HRO655426 IBJ655426:IBK655426 ILF655426:ILG655426 IVB655426:IVC655426 JEX655426:JEY655426 JOT655426:JOU655426 JYP655426:JYQ655426 KIL655426:KIM655426 KSH655426:KSI655426 LCD655426:LCE655426 LLZ655426:LMA655426 LVV655426:LVW655426 MFR655426:MFS655426 MPN655426:MPO655426 MZJ655426:MZK655426 NJF655426:NJG655426 NTB655426:NTC655426 OCX655426:OCY655426 OMT655426:OMU655426 OWP655426:OWQ655426 PGL655426:PGM655426 PQH655426:PQI655426 QAD655426:QAE655426 QJZ655426:QKA655426 QTV655426:QTW655426 RDR655426:RDS655426 RNN655426:RNO655426 RXJ655426:RXK655426 SHF655426:SHG655426 SRB655426:SRC655426 TAX655426:TAY655426 TKT655426:TKU655426 TUP655426:TUQ655426 UEL655426:UEM655426 UOH655426:UOI655426 UYD655426:UYE655426 VHZ655426:VIA655426 VRV655426:VRW655426 WBR655426:WBS655426 WLN655426:WLO655426 WVJ655426:WVK655426 B720962:C720962 IX720962:IY720962 ST720962:SU720962 ACP720962:ACQ720962 AML720962:AMM720962 AWH720962:AWI720962 BGD720962:BGE720962 BPZ720962:BQA720962 BZV720962:BZW720962 CJR720962:CJS720962 CTN720962:CTO720962 DDJ720962:DDK720962 DNF720962:DNG720962 DXB720962:DXC720962 EGX720962:EGY720962 EQT720962:EQU720962 FAP720962:FAQ720962 FKL720962:FKM720962 FUH720962:FUI720962 GED720962:GEE720962 GNZ720962:GOA720962 GXV720962:GXW720962 HHR720962:HHS720962 HRN720962:HRO720962 IBJ720962:IBK720962 ILF720962:ILG720962 IVB720962:IVC720962 JEX720962:JEY720962 JOT720962:JOU720962 JYP720962:JYQ720962 KIL720962:KIM720962 KSH720962:KSI720962 LCD720962:LCE720962 LLZ720962:LMA720962 LVV720962:LVW720962 MFR720962:MFS720962 MPN720962:MPO720962 MZJ720962:MZK720962 NJF720962:NJG720962 NTB720962:NTC720962 OCX720962:OCY720962 OMT720962:OMU720962 OWP720962:OWQ720962 PGL720962:PGM720962 PQH720962:PQI720962 QAD720962:QAE720962 QJZ720962:QKA720962 QTV720962:QTW720962 RDR720962:RDS720962 RNN720962:RNO720962 RXJ720962:RXK720962 SHF720962:SHG720962 SRB720962:SRC720962 TAX720962:TAY720962 TKT720962:TKU720962 TUP720962:TUQ720962 UEL720962:UEM720962 UOH720962:UOI720962 UYD720962:UYE720962 VHZ720962:VIA720962 VRV720962:VRW720962 WBR720962:WBS720962 WLN720962:WLO720962 WVJ720962:WVK720962 B786498:C786498 IX786498:IY786498 ST786498:SU786498 ACP786498:ACQ786498 AML786498:AMM786498 AWH786498:AWI786498 BGD786498:BGE786498 BPZ786498:BQA786498 BZV786498:BZW786498 CJR786498:CJS786498 CTN786498:CTO786498 DDJ786498:DDK786498 DNF786498:DNG786498 DXB786498:DXC786498 EGX786498:EGY786498 EQT786498:EQU786498 FAP786498:FAQ786498 FKL786498:FKM786498 FUH786498:FUI786498 GED786498:GEE786498 GNZ786498:GOA786498 GXV786498:GXW786498 HHR786498:HHS786498 HRN786498:HRO786498 IBJ786498:IBK786498 ILF786498:ILG786498 IVB786498:IVC786498 JEX786498:JEY786498 JOT786498:JOU786498 JYP786498:JYQ786498 KIL786498:KIM786498 KSH786498:KSI786498 LCD786498:LCE786498 LLZ786498:LMA786498 LVV786498:LVW786498 MFR786498:MFS786498 MPN786498:MPO786498 MZJ786498:MZK786498 NJF786498:NJG786498 NTB786498:NTC786498 OCX786498:OCY786498 OMT786498:OMU786498 OWP786498:OWQ786498 PGL786498:PGM786498 PQH786498:PQI786498 QAD786498:QAE786498 QJZ786498:QKA786498 QTV786498:QTW786498 RDR786498:RDS786498 RNN786498:RNO786498 RXJ786498:RXK786498 SHF786498:SHG786498 SRB786498:SRC786498 TAX786498:TAY786498 TKT786498:TKU786498 TUP786498:TUQ786498 UEL786498:UEM786498 UOH786498:UOI786498 UYD786498:UYE786498 VHZ786498:VIA786498 VRV786498:VRW786498 WBR786498:WBS786498 WLN786498:WLO786498 WVJ786498:WVK786498 B852034:C852034 IX852034:IY852034 ST852034:SU852034 ACP852034:ACQ852034 AML852034:AMM852034 AWH852034:AWI852034 BGD852034:BGE852034 BPZ852034:BQA852034 BZV852034:BZW852034 CJR852034:CJS852034 CTN852034:CTO852034 DDJ852034:DDK852034 DNF852034:DNG852034 DXB852034:DXC852034 EGX852034:EGY852034 EQT852034:EQU852034 FAP852034:FAQ852034 FKL852034:FKM852034 FUH852034:FUI852034 GED852034:GEE852034 GNZ852034:GOA852034 GXV852034:GXW852034 HHR852034:HHS852034 HRN852034:HRO852034 IBJ852034:IBK852034 ILF852034:ILG852034 IVB852034:IVC852034 JEX852034:JEY852034 JOT852034:JOU852034 JYP852034:JYQ852034 KIL852034:KIM852034 KSH852034:KSI852034 LCD852034:LCE852034 LLZ852034:LMA852034 LVV852034:LVW852034 MFR852034:MFS852034 MPN852034:MPO852034 MZJ852034:MZK852034 NJF852034:NJG852034 NTB852034:NTC852034 OCX852034:OCY852034 OMT852034:OMU852034 OWP852034:OWQ852034 PGL852034:PGM852034 PQH852034:PQI852034 QAD852034:QAE852034 QJZ852034:QKA852034 QTV852034:QTW852034 RDR852034:RDS852034 RNN852034:RNO852034 RXJ852034:RXK852034 SHF852034:SHG852034 SRB852034:SRC852034 TAX852034:TAY852034 TKT852034:TKU852034 TUP852034:TUQ852034 UEL852034:UEM852034 UOH852034:UOI852034 UYD852034:UYE852034 VHZ852034:VIA852034 VRV852034:VRW852034 WBR852034:WBS852034 WLN852034:WLO852034 WVJ852034:WVK852034 B917570:C917570 IX917570:IY917570 ST917570:SU917570 ACP917570:ACQ917570 AML917570:AMM917570 AWH917570:AWI917570 BGD917570:BGE917570 BPZ917570:BQA917570 BZV917570:BZW917570 CJR917570:CJS917570 CTN917570:CTO917570 DDJ917570:DDK917570 DNF917570:DNG917570 DXB917570:DXC917570 EGX917570:EGY917570 EQT917570:EQU917570 FAP917570:FAQ917570 FKL917570:FKM917570 FUH917570:FUI917570 GED917570:GEE917570 GNZ917570:GOA917570 GXV917570:GXW917570 HHR917570:HHS917570 HRN917570:HRO917570 IBJ917570:IBK917570 ILF917570:ILG917570 IVB917570:IVC917570 JEX917570:JEY917570 JOT917570:JOU917570 JYP917570:JYQ917570 KIL917570:KIM917570 KSH917570:KSI917570 LCD917570:LCE917570 LLZ917570:LMA917570 LVV917570:LVW917570 MFR917570:MFS917570 MPN917570:MPO917570 MZJ917570:MZK917570 NJF917570:NJG917570 NTB917570:NTC917570 OCX917570:OCY917570 OMT917570:OMU917570 OWP917570:OWQ917570 PGL917570:PGM917570 PQH917570:PQI917570 QAD917570:QAE917570 QJZ917570:QKA917570 QTV917570:QTW917570 RDR917570:RDS917570 RNN917570:RNO917570 RXJ917570:RXK917570 SHF917570:SHG917570 SRB917570:SRC917570 TAX917570:TAY917570 TKT917570:TKU917570 TUP917570:TUQ917570 UEL917570:UEM917570 UOH917570:UOI917570 UYD917570:UYE917570 VHZ917570:VIA917570 VRV917570:VRW917570 WBR917570:WBS917570 WLN917570:WLO917570 WVJ917570:WVK917570 B983106:C983106 IX983106:IY983106 ST983106:SU983106 ACP983106:ACQ983106 AML983106:AMM983106 AWH983106:AWI983106 BGD983106:BGE983106 BPZ983106:BQA983106 BZV983106:BZW983106 CJR983106:CJS983106 CTN983106:CTO983106 DDJ983106:DDK983106 DNF983106:DNG983106 DXB983106:DXC983106 EGX983106:EGY983106 EQT983106:EQU983106 FAP983106:FAQ983106 FKL983106:FKM983106 FUH983106:FUI983106 GED983106:GEE983106 GNZ983106:GOA983106 GXV983106:GXW983106 HHR983106:HHS983106 HRN983106:HRO983106 IBJ983106:IBK983106 ILF983106:ILG983106 IVB983106:IVC983106 JEX983106:JEY983106 JOT983106:JOU983106 JYP983106:JYQ983106 KIL983106:KIM983106 KSH983106:KSI983106 LCD983106:LCE983106 LLZ983106:LMA983106 LVV983106:LVW983106 MFR983106:MFS983106 MPN983106:MPO983106 MZJ983106:MZK983106 NJF983106:NJG983106 NTB983106:NTC983106 OCX983106:OCY983106 OMT983106:OMU983106 OWP983106:OWQ983106 PGL983106:PGM983106 PQH983106:PQI983106 QAD983106:QAE983106 QJZ983106:QKA983106 QTV983106:QTW983106 RDR983106:RDS983106 RNN983106:RNO983106 RXJ983106:RXK983106 SHF983106:SHG983106 SRB983106:SRC983106 TAX983106:TAY983106 TKT983106:TKU983106 TUP983106:TUQ983106 UEL983106:UEM983106 UOH983106:UOI983106 UYD983106:UYE983106 VHZ983106:VIA983106 VRV983106:VRW983106 WBR983106:WBS983106 WLN983106:WLO983106 WVJ983106:WVK983106 D8:D37 IZ8:IZ37 SV8:SV37 ACR8:ACR37 AMN8:AMN37 AWJ8:AWJ37 BGF8:BGF37 BQB8:BQB37 BZX8:BZX37 CJT8:CJT37 CTP8:CTP37 DDL8:DDL37 DNH8:DNH37 DXD8:DXD37 EGZ8:EGZ37 EQV8:EQV37 FAR8:FAR37 FKN8:FKN37 FUJ8:FUJ37 GEF8:GEF37 GOB8:GOB37 GXX8:GXX37 HHT8:HHT37 HRP8:HRP37 IBL8:IBL37 ILH8:ILH37 IVD8:IVD37 JEZ8:JEZ37 JOV8:JOV37 JYR8:JYR37 KIN8:KIN37 KSJ8:KSJ37 LCF8:LCF37 LMB8:LMB37 LVX8:LVX37 MFT8:MFT37 MPP8:MPP37 MZL8:MZL37 NJH8:NJH37 NTD8:NTD37 OCZ8:OCZ37 OMV8:OMV37 OWR8:OWR37 PGN8:PGN37 PQJ8:PQJ37 QAF8:QAF37 QKB8:QKB37 QTX8:QTX37 RDT8:RDT37 RNP8:RNP37 RXL8:RXL37 SHH8:SHH37 SRD8:SRD37 TAZ8:TAZ37 TKV8:TKV37 TUR8:TUR37 UEN8:UEN37 UOJ8:UOJ37 UYF8:UYF37 VIB8:VIB37 VRX8:VRX37 WBT8:WBT37 WLP8:WLP37 WVL8:WVL37 D65544:D65573 IZ65544:IZ65573 SV65544:SV65573 ACR65544:ACR65573 AMN65544:AMN65573 AWJ65544:AWJ65573 BGF65544:BGF65573 BQB65544:BQB65573 BZX65544:BZX65573 CJT65544:CJT65573 CTP65544:CTP65573 DDL65544:DDL65573 DNH65544:DNH65573 DXD65544:DXD65573 EGZ65544:EGZ65573 EQV65544:EQV65573 FAR65544:FAR65573 FKN65544:FKN65573 FUJ65544:FUJ65573 GEF65544:GEF65573 GOB65544:GOB65573 GXX65544:GXX65573 HHT65544:HHT65573 HRP65544:HRP65573 IBL65544:IBL65573 ILH65544:ILH65573 IVD65544:IVD65573 JEZ65544:JEZ65573 JOV65544:JOV65573 JYR65544:JYR65573 KIN65544:KIN65573 KSJ65544:KSJ65573 LCF65544:LCF65573 LMB65544:LMB65573 LVX65544:LVX65573 MFT65544:MFT65573 MPP65544:MPP65573 MZL65544:MZL65573 NJH65544:NJH65573 NTD65544:NTD65573 OCZ65544:OCZ65573 OMV65544:OMV65573 OWR65544:OWR65573 PGN65544:PGN65573 PQJ65544:PQJ65573 QAF65544:QAF65573 QKB65544:QKB65573 QTX65544:QTX65573 RDT65544:RDT65573 RNP65544:RNP65573 RXL65544:RXL65573 SHH65544:SHH65573 SRD65544:SRD65573 TAZ65544:TAZ65573 TKV65544:TKV65573 TUR65544:TUR65573 UEN65544:UEN65573 UOJ65544:UOJ65573 UYF65544:UYF65573 VIB65544:VIB65573 VRX65544:VRX65573 WBT65544:WBT65573 WLP65544:WLP65573 WVL65544:WVL65573 D131080:D131109 IZ131080:IZ131109 SV131080:SV131109 ACR131080:ACR131109 AMN131080:AMN131109 AWJ131080:AWJ131109 BGF131080:BGF131109 BQB131080:BQB131109 BZX131080:BZX131109 CJT131080:CJT131109 CTP131080:CTP131109 DDL131080:DDL131109 DNH131080:DNH131109 DXD131080:DXD131109 EGZ131080:EGZ131109 EQV131080:EQV131109 FAR131080:FAR131109 FKN131080:FKN131109 FUJ131080:FUJ131109 GEF131080:GEF131109 GOB131080:GOB131109 GXX131080:GXX131109 HHT131080:HHT131109 HRP131080:HRP131109 IBL131080:IBL131109 ILH131080:ILH131109 IVD131080:IVD131109 JEZ131080:JEZ131109 JOV131080:JOV131109 JYR131080:JYR131109 KIN131080:KIN131109 KSJ131080:KSJ131109 LCF131080:LCF131109 LMB131080:LMB131109 LVX131080:LVX131109 MFT131080:MFT131109 MPP131080:MPP131109 MZL131080:MZL131109 NJH131080:NJH131109 NTD131080:NTD131109 OCZ131080:OCZ131109 OMV131080:OMV131109 OWR131080:OWR131109 PGN131080:PGN131109 PQJ131080:PQJ131109 QAF131080:QAF131109 QKB131080:QKB131109 QTX131080:QTX131109 RDT131080:RDT131109 RNP131080:RNP131109 RXL131080:RXL131109 SHH131080:SHH131109 SRD131080:SRD131109 TAZ131080:TAZ131109 TKV131080:TKV131109 TUR131080:TUR131109 UEN131080:UEN131109 UOJ131080:UOJ131109 UYF131080:UYF131109 VIB131080:VIB131109 VRX131080:VRX131109 WBT131080:WBT131109 WLP131080:WLP131109 WVL131080:WVL131109 D196616:D196645 IZ196616:IZ196645 SV196616:SV196645 ACR196616:ACR196645 AMN196616:AMN196645 AWJ196616:AWJ196645 BGF196616:BGF196645 BQB196616:BQB196645 BZX196616:BZX196645 CJT196616:CJT196645 CTP196616:CTP196645 DDL196616:DDL196645 DNH196616:DNH196645 DXD196616:DXD196645 EGZ196616:EGZ196645 EQV196616:EQV196645 FAR196616:FAR196645 FKN196616:FKN196645 FUJ196616:FUJ196645 GEF196616:GEF196645 GOB196616:GOB196645 GXX196616:GXX196645 HHT196616:HHT196645 HRP196616:HRP196645 IBL196616:IBL196645 ILH196616:ILH196645 IVD196616:IVD196645 JEZ196616:JEZ196645 JOV196616:JOV196645 JYR196616:JYR196645 KIN196616:KIN196645 KSJ196616:KSJ196645 LCF196616:LCF196645 LMB196616:LMB196645 LVX196616:LVX196645 MFT196616:MFT196645 MPP196616:MPP196645 MZL196616:MZL196645 NJH196616:NJH196645 NTD196616:NTD196645 OCZ196616:OCZ196645 OMV196616:OMV196645 OWR196616:OWR196645 PGN196616:PGN196645 PQJ196616:PQJ196645 QAF196616:QAF196645 QKB196616:QKB196645 QTX196616:QTX196645 RDT196616:RDT196645 RNP196616:RNP196645 RXL196616:RXL196645 SHH196616:SHH196645 SRD196616:SRD196645 TAZ196616:TAZ196645 TKV196616:TKV196645 TUR196616:TUR196645 UEN196616:UEN196645 UOJ196616:UOJ196645 UYF196616:UYF196645 VIB196616:VIB196645 VRX196616:VRX196645 WBT196616:WBT196645 WLP196616:WLP196645 WVL196616:WVL196645 D262152:D262181 IZ262152:IZ262181 SV262152:SV262181 ACR262152:ACR262181 AMN262152:AMN262181 AWJ262152:AWJ262181 BGF262152:BGF262181 BQB262152:BQB262181 BZX262152:BZX262181 CJT262152:CJT262181 CTP262152:CTP262181 DDL262152:DDL262181 DNH262152:DNH262181 DXD262152:DXD262181 EGZ262152:EGZ262181 EQV262152:EQV262181 FAR262152:FAR262181 FKN262152:FKN262181 FUJ262152:FUJ262181 GEF262152:GEF262181 GOB262152:GOB262181 GXX262152:GXX262181 HHT262152:HHT262181 HRP262152:HRP262181 IBL262152:IBL262181 ILH262152:ILH262181 IVD262152:IVD262181 JEZ262152:JEZ262181 JOV262152:JOV262181 JYR262152:JYR262181 KIN262152:KIN262181 KSJ262152:KSJ262181 LCF262152:LCF262181 LMB262152:LMB262181 LVX262152:LVX262181 MFT262152:MFT262181 MPP262152:MPP262181 MZL262152:MZL262181 NJH262152:NJH262181 NTD262152:NTD262181 OCZ262152:OCZ262181 OMV262152:OMV262181 OWR262152:OWR262181 PGN262152:PGN262181 PQJ262152:PQJ262181 QAF262152:QAF262181 QKB262152:QKB262181 QTX262152:QTX262181 RDT262152:RDT262181 RNP262152:RNP262181 RXL262152:RXL262181 SHH262152:SHH262181 SRD262152:SRD262181 TAZ262152:TAZ262181 TKV262152:TKV262181 TUR262152:TUR262181 UEN262152:UEN262181 UOJ262152:UOJ262181 UYF262152:UYF262181 VIB262152:VIB262181 VRX262152:VRX262181 WBT262152:WBT262181 WLP262152:WLP262181 WVL262152:WVL262181 D327688:D327717 IZ327688:IZ327717 SV327688:SV327717 ACR327688:ACR327717 AMN327688:AMN327717 AWJ327688:AWJ327717 BGF327688:BGF327717 BQB327688:BQB327717 BZX327688:BZX327717 CJT327688:CJT327717 CTP327688:CTP327717 DDL327688:DDL327717 DNH327688:DNH327717 DXD327688:DXD327717 EGZ327688:EGZ327717 EQV327688:EQV327717 FAR327688:FAR327717 FKN327688:FKN327717 FUJ327688:FUJ327717 GEF327688:GEF327717 GOB327688:GOB327717 GXX327688:GXX327717 HHT327688:HHT327717 HRP327688:HRP327717 IBL327688:IBL327717 ILH327688:ILH327717 IVD327688:IVD327717 JEZ327688:JEZ327717 JOV327688:JOV327717 JYR327688:JYR327717 KIN327688:KIN327717 KSJ327688:KSJ327717 LCF327688:LCF327717 LMB327688:LMB327717 LVX327688:LVX327717 MFT327688:MFT327717 MPP327688:MPP327717 MZL327688:MZL327717 NJH327688:NJH327717 NTD327688:NTD327717 OCZ327688:OCZ327717 OMV327688:OMV327717 OWR327688:OWR327717 PGN327688:PGN327717 PQJ327688:PQJ327717 QAF327688:QAF327717 QKB327688:QKB327717 QTX327688:QTX327717 RDT327688:RDT327717 RNP327688:RNP327717 RXL327688:RXL327717 SHH327688:SHH327717 SRD327688:SRD327717 TAZ327688:TAZ327717 TKV327688:TKV327717 TUR327688:TUR327717 UEN327688:UEN327717 UOJ327688:UOJ327717 UYF327688:UYF327717 VIB327688:VIB327717 VRX327688:VRX327717 WBT327688:WBT327717 WLP327688:WLP327717 WVL327688:WVL327717 D393224:D393253 IZ393224:IZ393253 SV393224:SV393253 ACR393224:ACR393253 AMN393224:AMN393253 AWJ393224:AWJ393253 BGF393224:BGF393253 BQB393224:BQB393253 BZX393224:BZX393253 CJT393224:CJT393253 CTP393224:CTP393253 DDL393224:DDL393253 DNH393224:DNH393253 DXD393224:DXD393253 EGZ393224:EGZ393253 EQV393224:EQV393253 FAR393224:FAR393253 FKN393224:FKN393253 FUJ393224:FUJ393253 GEF393224:GEF393253 GOB393224:GOB393253 GXX393224:GXX393253 HHT393224:HHT393253 HRP393224:HRP393253 IBL393224:IBL393253 ILH393224:ILH393253 IVD393224:IVD393253 JEZ393224:JEZ393253 JOV393224:JOV393253 JYR393224:JYR393253 KIN393224:KIN393253 KSJ393224:KSJ393253 LCF393224:LCF393253 LMB393224:LMB393253 LVX393224:LVX393253 MFT393224:MFT393253 MPP393224:MPP393253 MZL393224:MZL393253 NJH393224:NJH393253 NTD393224:NTD393253 OCZ393224:OCZ393253 OMV393224:OMV393253 OWR393224:OWR393253 PGN393224:PGN393253 PQJ393224:PQJ393253 QAF393224:QAF393253 QKB393224:QKB393253 QTX393224:QTX393253 RDT393224:RDT393253 RNP393224:RNP393253 RXL393224:RXL393253 SHH393224:SHH393253 SRD393224:SRD393253 TAZ393224:TAZ393253 TKV393224:TKV393253 TUR393224:TUR393253 UEN393224:UEN393253 UOJ393224:UOJ393253 UYF393224:UYF393253 VIB393224:VIB393253 VRX393224:VRX393253 WBT393224:WBT393253 WLP393224:WLP393253 WVL393224:WVL393253 D458760:D458789 IZ458760:IZ458789 SV458760:SV458789 ACR458760:ACR458789 AMN458760:AMN458789 AWJ458760:AWJ458789 BGF458760:BGF458789 BQB458760:BQB458789 BZX458760:BZX458789 CJT458760:CJT458789 CTP458760:CTP458789 DDL458760:DDL458789 DNH458760:DNH458789 DXD458760:DXD458789 EGZ458760:EGZ458789 EQV458760:EQV458789 FAR458760:FAR458789 FKN458760:FKN458789 FUJ458760:FUJ458789 GEF458760:GEF458789 GOB458760:GOB458789 GXX458760:GXX458789 HHT458760:HHT458789 HRP458760:HRP458789 IBL458760:IBL458789 ILH458760:ILH458789 IVD458760:IVD458789 JEZ458760:JEZ458789 JOV458760:JOV458789 JYR458760:JYR458789 KIN458760:KIN458789 KSJ458760:KSJ458789 LCF458760:LCF458789 LMB458760:LMB458789 LVX458760:LVX458789 MFT458760:MFT458789 MPP458760:MPP458789 MZL458760:MZL458789 NJH458760:NJH458789 NTD458760:NTD458789 OCZ458760:OCZ458789 OMV458760:OMV458789 OWR458760:OWR458789 PGN458760:PGN458789 PQJ458760:PQJ458789 QAF458760:QAF458789 QKB458760:QKB458789 QTX458760:QTX458789 RDT458760:RDT458789 RNP458760:RNP458789 RXL458760:RXL458789 SHH458760:SHH458789 SRD458760:SRD458789 TAZ458760:TAZ458789 TKV458760:TKV458789 TUR458760:TUR458789 UEN458760:UEN458789 UOJ458760:UOJ458789 UYF458760:UYF458789 VIB458760:VIB458789 VRX458760:VRX458789 WBT458760:WBT458789 WLP458760:WLP458789 WVL458760:WVL458789 D524296:D524325 IZ524296:IZ524325 SV524296:SV524325 ACR524296:ACR524325 AMN524296:AMN524325 AWJ524296:AWJ524325 BGF524296:BGF524325 BQB524296:BQB524325 BZX524296:BZX524325 CJT524296:CJT524325 CTP524296:CTP524325 DDL524296:DDL524325 DNH524296:DNH524325 DXD524296:DXD524325 EGZ524296:EGZ524325 EQV524296:EQV524325 FAR524296:FAR524325 FKN524296:FKN524325 FUJ524296:FUJ524325 GEF524296:GEF524325 GOB524296:GOB524325 GXX524296:GXX524325 HHT524296:HHT524325 HRP524296:HRP524325 IBL524296:IBL524325 ILH524296:ILH524325 IVD524296:IVD524325 JEZ524296:JEZ524325 JOV524296:JOV524325 JYR524296:JYR524325 KIN524296:KIN524325 KSJ524296:KSJ524325 LCF524296:LCF524325 LMB524296:LMB524325 LVX524296:LVX524325 MFT524296:MFT524325 MPP524296:MPP524325 MZL524296:MZL524325 NJH524296:NJH524325 NTD524296:NTD524325 OCZ524296:OCZ524325 OMV524296:OMV524325 OWR524296:OWR524325 PGN524296:PGN524325 PQJ524296:PQJ524325 QAF524296:QAF524325 QKB524296:QKB524325 QTX524296:QTX524325 RDT524296:RDT524325 RNP524296:RNP524325 RXL524296:RXL524325 SHH524296:SHH524325 SRD524296:SRD524325 TAZ524296:TAZ524325 TKV524296:TKV524325 TUR524296:TUR524325 UEN524296:UEN524325 UOJ524296:UOJ524325 UYF524296:UYF524325 VIB524296:VIB524325 VRX524296:VRX524325 WBT524296:WBT524325 WLP524296:WLP524325 WVL524296:WVL524325 D589832:D589861 IZ589832:IZ589861 SV589832:SV589861 ACR589832:ACR589861 AMN589832:AMN589861 AWJ589832:AWJ589861 BGF589832:BGF589861 BQB589832:BQB589861 BZX589832:BZX589861 CJT589832:CJT589861 CTP589832:CTP589861 DDL589832:DDL589861 DNH589832:DNH589861 DXD589832:DXD589861 EGZ589832:EGZ589861 EQV589832:EQV589861 FAR589832:FAR589861 FKN589832:FKN589861 FUJ589832:FUJ589861 GEF589832:GEF589861 GOB589832:GOB589861 GXX589832:GXX589861 HHT589832:HHT589861 HRP589832:HRP589861 IBL589832:IBL589861 ILH589832:ILH589861 IVD589832:IVD589861 JEZ589832:JEZ589861 JOV589832:JOV589861 JYR589832:JYR589861 KIN589832:KIN589861 KSJ589832:KSJ589861 LCF589832:LCF589861 LMB589832:LMB589861 LVX589832:LVX589861 MFT589832:MFT589861 MPP589832:MPP589861 MZL589832:MZL589861 NJH589832:NJH589861 NTD589832:NTD589861 OCZ589832:OCZ589861 OMV589832:OMV589861 OWR589832:OWR589861 PGN589832:PGN589861 PQJ589832:PQJ589861 QAF589832:QAF589861 QKB589832:QKB589861 QTX589832:QTX589861 RDT589832:RDT589861 RNP589832:RNP589861 RXL589832:RXL589861 SHH589832:SHH589861 SRD589832:SRD589861 TAZ589832:TAZ589861 TKV589832:TKV589861 TUR589832:TUR589861 UEN589832:UEN589861 UOJ589832:UOJ589861 UYF589832:UYF589861 VIB589832:VIB589861 VRX589832:VRX589861 WBT589832:WBT589861 WLP589832:WLP589861 WVL589832:WVL589861 D655368:D655397 IZ655368:IZ655397 SV655368:SV655397 ACR655368:ACR655397 AMN655368:AMN655397 AWJ655368:AWJ655397 BGF655368:BGF655397 BQB655368:BQB655397 BZX655368:BZX655397 CJT655368:CJT655397 CTP655368:CTP655397 DDL655368:DDL655397 DNH655368:DNH655397 DXD655368:DXD655397 EGZ655368:EGZ655397 EQV655368:EQV655397 FAR655368:FAR655397 FKN655368:FKN655397 FUJ655368:FUJ655397 GEF655368:GEF655397 GOB655368:GOB655397 GXX655368:GXX655397 HHT655368:HHT655397 HRP655368:HRP655397 IBL655368:IBL655397 ILH655368:ILH655397 IVD655368:IVD655397 JEZ655368:JEZ655397 JOV655368:JOV655397 JYR655368:JYR655397 KIN655368:KIN655397 KSJ655368:KSJ655397 LCF655368:LCF655397 LMB655368:LMB655397 LVX655368:LVX655397 MFT655368:MFT655397 MPP655368:MPP655397 MZL655368:MZL655397 NJH655368:NJH655397 NTD655368:NTD655397 OCZ655368:OCZ655397 OMV655368:OMV655397 OWR655368:OWR655397 PGN655368:PGN655397 PQJ655368:PQJ655397 QAF655368:QAF655397 QKB655368:QKB655397 QTX655368:QTX655397 RDT655368:RDT655397 RNP655368:RNP655397 RXL655368:RXL655397 SHH655368:SHH655397 SRD655368:SRD655397 TAZ655368:TAZ655397 TKV655368:TKV655397 TUR655368:TUR655397 UEN655368:UEN655397 UOJ655368:UOJ655397 UYF655368:UYF655397 VIB655368:VIB655397 VRX655368:VRX655397 WBT655368:WBT655397 WLP655368:WLP655397 WVL655368:WVL655397 D720904:D720933 IZ720904:IZ720933 SV720904:SV720933 ACR720904:ACR720933 AMN720904:AMN720933 AWJ720904:AWJ720933 BGF720904:BGF720933 BQB720904:BQB720933 BZX720904:BZX720933 CJT720904:CJT720933 CTP720904:CTP720933 DDL720904:DDL720933 DNH720904:DNH720933 DXD720904:DXD720933 EGZ720904:EGZ720933 EQV720904:EQV720933 FAR720904:FAR720933 FKN720904:FKN720933 FUJ720904:FUJ720933 GEF720904:GEF720933 GOB720904:GOB720933 GXX720904:GXX720933 HHT720904:HHT720933 HRP720904:HRP720933 IBL720904:IBL720933 ILH720904:ILH720933 IVD720904:IVD720933 JEZ720904:JEZ720933 JOV720904:JOV720933 JYR720904:JYR720933 KIN720904:KIN720933 KSJ720904:KSJ720933 LCF720904:LCF720933 LMB720904:LMB720933 LVX720904:LVX720933 MFT720904:MFT720933 MPP720904:MPP720933 MZL720904:MZL720933 NJH720904:NJH720933 NTD720904:NTD720933 OCZ720904:OCZ720933 OMV720904:OMV720933 OWR720904:OWR720933 PGN720904:PGN720933 PQJ720904:PQJ720933 QAF720904:QAF720933 QKB720904:QKB720933 QTX720904:QTX720933 RDT720904:RDT720933 RNP720904:RNP720933 RXL720904:RXL720933 SHH720904:SHH720933 SRD720904:SRD720933 TAZ720904:TAZ720933 TKV720904:TKV720933 TUR720904:TUR720933 UEN720904:UEN720933 UOJ720904:UOJ720933 UYF720904:UYF720933 VIB720904:VIB720933 VRX720904:VRX720933 WBT720904:WBT720933 WLP720904:WLP720933 WVL720904:WVL720933 D786440:D786469 IZ786440:IZ786469 SV786440:SV786469 ACR786440:ACR786469 AMN786440:AMN786469 AWJ786440:AWJ786469 BGF786440:BGF786469 BQB786440:BQB786469 BZX786440:BZX786469 CJT786440:CJT786469 CTP786440:CTP786469 DDL786440:DDL786469 DNH786440:DNH786469 DXD786440:DXD786469 EGZ786440:EGZ786469 EQV786440:EQV786469 FAR786440:FAR786469 FKN786440:FKN786469 FUJ786440:FUJ786469 GEF786440:GEF786469 GOB786440:GOB786469 GXX786440:GXX786469 HHT786440:HHT786469 HRP786440:HRP786469 IBL786440:IBL786469 ILH786440:ILH786469 IVD786440:IVD786469 JEZ786440:JEZ786469 JOV786440:JOV786469 JYR786440:JYR786469 KIN786440:KIN786469 KSJ786440:KSJ786469 LCF786440:LCF786469 LMB786440:LMB786469 LVX786440:LVX786469 MFT786440:MFT786469 MPP786440:MPP786469 MZL786440:MZL786469 NJH786440:NJH786469 NTD786440:NTD786469 OCZ786440:OCZ786469 OMV786440:OMV786469 OWR786440:OWR786469 PGN786440:PGN786469 PQJ786440:PQJ786469 QAF786440:QAF786469 QKB786440:QKB786469 QTX786440:QTX786469 RDT786440:RDT786469 RNP786440:RNP786469 RXL786440:RXL786469 SHH786440:SHH786469 SRD786440:SRD786469 TAZ786440:TAZ786469 TKV786440:TKV786469 TUR786440:TUR786469 UEN786440:UEN786469 UOJ786440:UOJ786469 UYF786440:UYF786469 VIB786440:VIB786469 VRX786440:VRX786469 WBT786440:WBT786469 WLP786440:WLP786469 WVL786440:WVL786469 D851976:D852005 IZ851976:IZ852005 SV851976:SV852005 ACR851976:ACR852005 AMN851976:AMN852005 AWJ851976:AWJ852005 BGF851976:BGF852005 BQB851976:BQB852005 BZX851976:BZX852005 CJT851976:CJT852005 CTP851976:CTP852005 DDL851976:DDL852005 DNH851976:DNH852005 DXD851976:DXD852005 EGZ851976:EGZ852005 EQV851976:EQV852005 FAR851976:FAR852005 FKN851976:FKN852005 FUJ851976:FUJ852005 GEF851976:GEF852005 GOB851976:GOB852005 GXX851976:GXX852005 HHT851976:HHT852005 HRP851976:HRP852005 IBL851976:IBL852005 ILH851976:ILH852005 IVD851976:IVD852005 JEZ851976:JEZ852005 JOV851976:JOV852005 JYR851976:JYR852005 KIN851976:KIN852005 KSJ851976:KSJ852005 LCF851976:LCF852005 LMB851976:LMB852005 LVX851976:LVX852005 MFT851976:MFT852005 MPP851976:MPP852005 MZL851976:MZL852005 NJH851976:NJH852005 NTD851976:NTD852005 OCZ851976:OCZ852005 OMV851976:OMV852005 OWR851976:OWR852005 PGN851976:PGN852005 PQJ851976:PQJ852005 QAF851976:QAF852005 QKB851976:QKB852005 QTX851976:QTX852005 RDT851976:RDT852005 RNP851976:RNP852005 RXL851976:RXL852005 SHH851976:SHH852005 SRD851976:SRD852005 TAZ851976:TAZ852005 TKV851976:TKV852005 TUR851976:TUR852005 UEN851976:UEN852005 UOJ851976:UOJ852005 UYF851976:UYF852005 VIB851976:VIB852005 VRX851976:VRX852005 WBT851976:WBT852005 WLP851976:WLP852005 WVL851976:WVL852005 D917512:D917541 IZ917512:IZ917541 SV917512:SV917541 ACR917512:ACR917541 AMN917512:AMN917541 AWJ917512:AWJ917541 BGF917512:BGF917541 BQB917512:BQB917541 BZX917512:BZX917541 CJT917512:CJT917541 CTP917512:CTP917541 DDL917512:DDL917541 DNH917512:DNH917541 DXD917512:DXD917541 EGZ917512:EGZ917541 EQV917512:EQV917541 FAR917512:FAR917541 FKN917512:FKN917541 FUJ917512:FUJ917541 GEF917512:GEF917541 GOB917512:GOB917541 GXX917512:GXX917541 HHT917512:HHT917541 HRP917512:HRP917541 IBL917512:IBL917541 ILH917512:ILH917541 IVD917512:IVD917541 JEZ917512:JEZ917541 JOV917512:JOV917541 JYR917512:JYR917541 KIN917512:KIN917541 KSJ917512:KSJ917541 LCF917512:LCF917541 LMB917512:LMB917541 LVX917512:LVX917541 MFT917512:MFT917541 MPP917512:MPP917541 MZL917512:MZL917541 NJH917512:NJH917541 NTD917512:NTD917541 OCZ917512:OCZ917541 OMV917512:OMV917541 OWR917512:OWR917541 PGN917512:PGN917541 PQJ917512:PQJ917541 QAF917512:QAF917541 QKB917512:QKB917541 QTX917512:QTX917541 RDT917512:RDT917541 RNP917512:RNP917541 RXL917512:RXL917541 SHH917512:SHH917541 SRD917512:SRD917541 TAZ917512:TAZ917541 TKV917512:TKV917541 TUR917512:TUR917541 UEN917512:UEN917541 UOJ917512:UOJ917541 UYF917512:UYF917541 VIB917512:VIB917541 VRX917512:VRX917541 WBT917512:WBT917541 WLP917512:WLP917541 WVL917512:WVL917541 D983048:D983077 IZ983048:IZ983077 SV983048:SV983077 ACR983048:ACR983077 AMN983048:AMN983077 AWJ983048:AWJ983077 BGF983048:BGF983077 BQB983048:BQB983077 BZX983048:BZX983077 CJT983048:CJT983077 CTP983048:CTP983077 DDL983048:DDL983077 DNH983048:DNH983077 DXD983048:DXD983077 EGZ983048:EGZ983077 EQV983048:EQV983077 FAR983048:FAR983077 FKN983048:FKN983077 FUJ983048:FUJ983077 GEF983048:GEF983077 GOB983048:GOB983077 GXX983048:GXX983077 HHT983048:HHT983077 HRP983048:HRP983077 IBL983048:IBL983077 ILH983048:ILH983077 IVD983048:IVD983077 JEZ983048:JEZ983077 JOV983048:JOV983077 JYR983048:JYR983077 KIN983048:KIN983077 KSJ983048:KSJ983077 LCF983048:LCF983077 LMB983048:LMB983077 LVX983048:LVX983077 MFT983048:MFT983077 MPP983048:MPP983077 MZL983048:MZL983077 NJH983048:NJH983077 NTD983048:NTD983077 OCZ983048:OCZ983077 OMV983048:OMV983077 OWR983048:OWR983077 PGN983048:PGN983077 PQJ983048:PQJ983077 QAF983048:QAF983077 QKB983048:QKB983077 QTX983048:QTX983077 RDT983048:RDT983077 RNP983048:RNP983077 RXL983048:RXL983077 SHH983048:SHH983077 SRD983048:SRD983077 TAZ983048:TAZ983077 TKV983048:TKV983077 TUR983048:TUR983077 UEN983048:UEN983077 UOJ983048:UOJ983077 UYF983048:UYF983077 VIB983048:VIB983077 VRX983048:VRX983077 WBT983048:WBT983077 WLP983048:WLP983077 WVL983048:WVL983077 I40:J66 JE40:JF66 TA40:TB66 ACW40:ACX66 AMS40:AMT66 AWO40:AWP66 BGK40:BGL66 BQG40:BQH66 CAC40:CAD66 CJY40:CJZ66 CTU40:CTV66 DDQ40:DDR66 DNM40:DNN66 DXI40:DXJ66 EHE40:EHF66 ERA40:ERB66 FAW40:FAX66 FKS40:FKT66 FUO40:FUP66 GEK40:GEL66 GOG40:GOH66 GYC40:GYD66 HHY40:HHZ66 HRU40:HRV66 IBQ40:IBR66 ILM40:ILN66 IVI40:IVJ66 JFE40:JFF66 JPA40:JPB66 JYW40:JYX66 KIS40:KIT66 KSO40:KSP66 LCK40:LCL66 LMG40:LMH66 LWC40:LWD66 MFY40:MFZ66 MPU40:MPV66 MZQ40:MZR66 NJM40:NJN66 NTI40:NTJ66 ODE40:ODF66 ONA40:ONB66 OWW40:OWX66 PGS40:PGT66 PQO40:PQP66 QAK40:QAL66 QKG40:QKH66 QUC40:QUD66 RDY40:RDZ66 RNU40:RNV66 RXQ40:RXR66 SHM40:SHN66 SRI40:SRJ66 TBE40:TBF66 TLA40:TLB66 TUW40:TUX66 UES40:UET66 UOO40:UOP66 UYK40:UYL66 VIG40:VIH66 VSC40:VSD66 WBY40:WBZ66 WLU40:WLV66 WVQ40:WVR66 I65576:J65602 JE65576:JF65602 TA65576:TB65602 ACW65576:ACX65602 AMS65576:AMT65602 AWO65576:AWP65602 BGK65576:BGL65602 BQG65576:BQH65602 CAC65576:CAD65602 CJY65576:CJZ65602 CTU65576:CTV65602 DDQ65576:DDR65602 DNM65576:DNN65602 DXI65576:DXJ65602 EHE65576:EHF65602 ERA65576:ERB65602 FAW65576:FAX65602 FKS65576:FKT65602 FUO65576:FUP65602 GEK65576:GEL65602 GOG65576:GOH65602 GYC65576:GYD65602 HHY65576:HHZ65602 HRU65576:HRV65602 IBQ65576:IBR65602 ILM65576:ILN65602 IVI65576:IVJ65602 JFE65576:JFF65602 JPA65576:JPB65602 JYW65576:JYX65602 KIS65576:KIT65602 KSO65576:KSP65602 LCK65576:LCL65602 LMG65576:LMH65602 LWC65576:LWD65602 MFY65576:MFZ65602 MPU65576:MPV65602 MZQ65576:MZR65602 NJM65576:NJN65602 NTI65576:NTJ65602 ODE65576:ODF65602 ONA65576:ONB65602 OWW65576:OWX65602 PGS65576:PGT65602 PQO65576:PQP65602 QAK65576:QAL65602 QKG65576:QKH65602 QUC65576:QUD65602 RDY65576:RDZ65602 RNU65576:RNV65602 RXQ65576:RXR65602 SHM65576:SHN65602 SRI65576:SRJ65602 TBE65576:TBF65602 TLA65576:TLB65602 TUW65576:TUX65602 UES65576:UET65602 UOO65576:UOP65602 UYK65576:UYL65602 VIG65576:VIH65602 VSC65576:VSD65602 WBY65576:WBZ65602 WLU65576:WLV65602 WVQ65576:WVR65602 I131112:J131138 JE131112:JF131138 TA131112:TB131138 ACW131112:ACX131138 AMS131112:AMT131138 AWO131112:AWP131138 BGK131112:BGL131138 BQG131112:BQH131138 CAC131112:CAD131138 CJY131112:CJZ131138 CTU131112:CTV131138 DDQ131112:DDR131138 DNM131112:DNN131138 DXI131112:DXJ131138 EHE131112:EHF131138 ERA131112:ERB131138 FAW131112:FAX131138 FKS131112:FKT131138 FUO131112:FUP131138 GEK131112:GEL131138 GOG131112:GOH131138 GYC131112:GYD131138 HHY131112:HHZ131138 HRU131112:HRV131138 IBQ131112:IBR131138 ILM131112:ILN131138 IVI131112:IVJ131138 JFE131112:JFF131138 JPA131112:JPB131138 JYW131112:JYX131138 KIS131112:KIT131138 KSO131112:KSP131138 LCK131112:LCL131138 LMG131112:LMH131138 LWC131112:LWD131138 MFY131112:MFZ131138 MPU131112:MPV131138 MZQ131112:MZR131138 NJM131112:NJN131138 NTI131112:NTJ131138 ODE131112:ODF131138 ONA131112:ONB131138 OWW131112:OWX131138 PGS131112:PGT131138 PQO131112:PQP131138 QAK131112:QAL131138 QKG131112:QKH131138 QUC131112:QUD131138 RDY131112:RDZ131138 RNU131112:RNV131138 RXQ131112:RXR131138 SHM131112:SHN131138 SRI131112:SRJ131138 TBE131112:TBF131138 TLA131112:TLB131138 TUW131112:TUX131138 UES131112:UET131138 UOO131112:UOP131138 UYK131112:UYL131138 VIG131112:VIH131138 VSC131112:VSD131138 WBY131112:WBZ131138 WLU131112:WLV131138 WVQ131112:WVR131138 I196648:J196674 JE196648:JF196674 TA196648:TB196674 ACW196648:ACX196674 AMS196648:AMT196674 AWO196648:AWP196674 BGK196648:BGL196674 BQG196648:BQH196674 CAC196648:CAD196674 CJY196648:CJZ196674 CTU196648:CTV196674 DDQ196648:DDR196674 DNM196648:DNN196674 DXI196648:DXJ196674 EHE196648:EHF196674 ERA196648:ERB196674 FAW196648:FAX196674 FKS196648:FKT196674 FUO196648:FUP196674 GEK196648:GEL196674 GOG196648:GOH196674 GYC196648:GYD196674 HHY196648:HHZ196674 HRU196648:HRV196674 IBQ196648:IBR196674 ILM196648:ILN196674 IVI196648:IVJ196674 JFE196648:JFF196674 JPA196648:JPB196674 JYW196648:JYX196674 KIS196648:KIT196674 KSO196648:KSP196674 LCK196648:LCL196674 LMG196648:LMH196674 LWC196648:LWD196674 MFY196648:MFZ196674 MPU196648:MPV196674 MZQ196648:MZR196674 NJM196648:NJN196674 NTI196648:NTJ196674 ODE196648:ODF196674 ONA196648:ONB196674 OWW196648:OWX196674 PGS196648:PGT196674 PQO196648:PQP196674 QAK196648:QAL196674 QKG196648:QKH196674 QUC196648:QUD196674 RDY196648:RDZ196674 RNU196648:RNV196674 RXQ196648:RXR196674 SHM196648:SHN196674 SRI196648:SRJ196674 TBE196648:TBF196674 TLA196648:TLB196674 TUW196648:TUX196674 UES196648:UET196674 UOO196648:UOP196674 UYK196648:UYL196674 VIG196648:VIH196674 VSC196648:VSD196674 WBY196648:WBZ196674 WLU196648:WLV196674 WVQ196648:WVR196674 I262184:J262210 JE262184:JF262210 TA262184:TB262210 ACW262184:ACX262210 AMS262184:AMT262210 AWO262184:AWP262210 BGK262184:BGL262210 BQG262184:BQH262210 CAC262184:CAD262210 CJY262184:CJZ262210 CTU262184:CTV262210 DDQ262184:DDR262210 DNM262184:DNN262210 DXI262184:DXJ262210 EHE262184:EHF262210 ERA262184:ERB262210 FAW262184:FAX262210 FKS262184:FKT262210 FUO262184:FUP262210 GEK262184:GEL262210 GOG262184:GOH262210 GYC262184:GYD262210 HHY262184:HHZ262210 HRU262184:HRV262210 IBQ262184:IBR262210 ILM262184:ILN262210 IVI262184:IVJ262210 JFE262184:JFF262210 JPA262184:JPB262210 JYW262184:JYX262210 KIS262184:KIT262210 KSO262184:KSP262210 LCK262184:LCL262210 LMG262184:LMH262210 LWC262184:LWD262210 MFY262184:MFZ262210 MPU262184:MPV262210 MZQ262184:MZR262210 NJM262184:NJN262210 NTI262184:NTJ262210 ODE262184:ODF262210 ONA262184:ONB262210 OWW262184:OWX262210 PGS262184:PGT262210 PQO262184:PQP262210 QAK262184:QAL262210 QKG262184:QKH262210 QUC262184:QUD262210 RDY262184:RDZ262210 RNU262184:RNV262210 RXQ262184:RXR262210 SHM262184:SHN262210 SRI262184:SRJ262210 TBE262184:TBF262210 TLA262184:TLB262210 TUW262184:TUX262210 UES262184:UET262210 UOO262184:UOP262210 UYK262184:UYL262210 VIG262184:VIH262210 VSC262184:VSD262210 WBY262184:WBZ262210 WLU262184:WLV262210 WVQ262184:WVR262210 I327720:J327746 JE327720:JF327746 TA327720:TB327746 ACW327720:ACX327746 AMS327720:AMT327746 AWO327720:AWP327746 BGK327720:BGL327746 BQG327720:BQH327746 CAC327720:CAD327746 CJY327720:CJZ327746 CTU327720:CTV327746 DDQ327720:DDR327746 DNM327720:DNN327746 DXI327720:DXJ327746 EHE327720:EHF327746 ERA327720:ERB327746 FAW327720:FAX327746 FKS327720:FKT327746 FUO327720:FUP327746 GEK327720:GEL327746 GOG327720:GOH327746 GYC327720:GYD327746 HHY327720:HHZ327746 HRU327720:HRV327746 IBQ327720:IBR327746 ILM327720:ILN327746 IVI327720:IVJ327746 JFE327720:JFF327746 JPA327720:JPB327746 JYW327720:JYX327746 KIS327720:KIT327746 KSO327720:KSP327746 LCK327720:LCL327746 LMG327720:LMH327746 LWC327720:LWD327746 MFY327720:MFZ327746 MPU327720:MPV327746 MZQ327720:MZR327746 NJM327720:NJN327746 NTI327720:NTJ327746 ODE327720:ODF327746 ONA327720:ONB327746 OWW327720:OWX327746 PGS327720:PGT327746 PQO327720:PQP327746 QAK327720:QAL327746 QKG327720:QKH327746 QUC327720:QUD327746 RDY327720:RDZ327746 RNU327720:RNV327746 RXQ327720:RXR327746 SHM327720:SHN327746 SRI327720:SRJ327746 TBE327720:TBF327746 TLA327720:TLB327746 TUW327720:TUX327746 UES327720:UET327746 UOO327720:UOP327746 UYK327720:UYL327746 VIG327720:VIH327746 VSC327720:VSD327746 WBY327720:WBZ327746 WLU327720:WLV327746 WVQ327720:WVR327746 I393256:J393282 JE393256:JF393282 TA393256:TB393282 ACW393256:ACX393282 AMS393256:AMT393282 AWO393256:AWP393282 BGK393256:BGL393282 BQG393256:BQH393282 CAC393256:CAD393282 CJY393256:CJZ393282 CTU393256:CTV393282 DDQ393256:DDR393282 DNM393256:DNN393282 DXI393256:DXJ393282 EHE393256:EHF393282 ERA393256:ERB393282 FAW393256:FAX393282 FKS393256:FKT393282 FUO393256:FUP393282 GEK393256:GEL393282 GOG393256:GOH393282 GYC393256:GYD393282 HHY393256:HHZ393282 HRU393256:HRV393282 IBQ393256:IBR393282 ILM393256:ILN393282 IVI393256:IVJ393282 JFE393256:JFF393282 JPA393256:JPB393282 JYW393256:JYX393282 KIS393256:KIT393282 KSO393256:KSP393282 LCK393256:LCL393282 LMG393256:LMH393282 LWC393256:LWD393282 MFY393256:MFZ393282 MPU393256:MPV393282 MZQ393256:MZR393282 NJM393256:NJN393282 NTI393256:NTJ393282 ODE393256:ODF393282 ONA393256:ONB393282 OWW393256:OWX393282 PGS393256:PGT393282 PQO393256:PQP393282 QAK393256:QAL393282 QKG393256:QKH393282 QUC393256:QUD393282 RDY393256:RDZ393282 RNU393256:RNV393282 RXQ393256:RXR393282 SHM393256:SHN393282 SRI393256:SRJ393282 TBE393256:TBF393282 TLA393256:TLB393282 TUW393256:TUX393282 UES393256:UET393282 UOO393256:UOP393282 UYK393256:UYL393282 VIG393256:VIH393282 VSC393256:VSD393282 WBY393256:WBZ393282 WLU393256:WLV393282 WVQ393256:WVR393282 I458792:J458818 JE458792:JF458818 TA458792:TB458818 ACW458792:ACX458818 AMS458792:AMT458818 AWO458792:AWP458818 BGK458792:BGL458818 BQG458792:BQH458818 CAC458792:CAD458818 CJY458792:CJZ458818 CTU458792:CTV458818 DDQ458792:DDR458818 DNM458792:DNN458818 DXI458792:DXJ458818 EHE458792:EHF458818 ERA458792:ERB458818 FAW458792:FAX458818 FKS458792:FKT458818 FUO458792:FUP458818 GEK458792:GEL458818 GOG458792:GOH458818 GYC458792:GYD458818 HHY458792:HHZ458818 HRU458792:HRV458818 IBQ458792:IBR458818 ILM458792:ILN458818 IVI458792:IVJ458818 JFE458792:JFF458818 JPA458792:JPB458818 JYW458792:JYX458818 KIS458792:KIT458818 KSO458792:KSP458818 LCK458792:LCL458818 LMG458792:LMH458818 LWC458792:LWD458818 MFY458792:MFZ458818 MPU458792:MPV458818 MZQ458792:MZR458818 NJM458792:NJN458818 NTI458792:NTJ458818 ODE458792:ODF458818 ONA458792:ONB458818 OWW458792:OWX458818 PGS458792:PGT458818 PQO458792:PQP458818 QAK458792:QAL458818 QKG458792:QKH458818 QUC458792:QUD458818 RDY458792:RDZ458818 RNU458792:RNV458818 RXQ458792:RXR458818 SHM458792:SHN458818 SRI458792:SRJ458818 TBE458792:TBF458818 TLA458792:TLB458818 TUW458792:TUX458818 UES458792:UET458818 UOO458792:UOP458818 UYK458792:UYL458818 VIG458792:VIH458818 VSC458792:VSD458818 WBY458792:WBZ458818 WLU458792:WLV458818 WVQ458792:WVR458818 I524328:J524354 JE524328:JF524354 TA524328:TB524354 ACW524328:ACX524354 AMS524328:AMT524354 AWO524328:AWP524354 BGK524328:BGL524354 BQG524328:BQH524354 CAC524328:CAD524354 CJY524328:CJZ524354 CTU524328:CTV524354 DDQ524328:DDR524354 DNM524328:DNN524354 DXI524328:DXJ524354 EHE524328:EHF524354 ERA524328:ERB524354 FAW524328:FAX524354 FKS524328:FKT524354 FUO524328:FUP524354 GEK524328:GEL524354 GOG524328:GOH524354 GYC524328:GYD524354 HHY524328:HHZ524354 HRU524328:HRV524354 IBQ524328:IBR524354 ILM524328:ILN524354 IVI524328:IVJ524354 JFE524328:JFF524354 JPA524328:JPB524354 JYW524328:JYX524354 KIS524328:KIT524354 KSO524328:KSP524354 LCK524328:LCL524354 LMG524328:LMH524354 LWC524328:LWD524354 MFY524328:MFZ524354 MPU524328:MPV524354 MZQ524328:MZR524354 NJM524328:NJN524354 NTI524328:NTJ524354 ODE524328:ODF524354 ONA524328:ONB524354 OWW524328:OWX524354 PGS524328:PGT524354 PQO524328:PQP524354 QAK524328:QAL524354 QKG524328:QKH524354 QUC524328:QUD524354 RDY524328:RDZ524354 RNU524328:RNV524354 RXQ524328:RXR524354 SHM524328:SHN524354 SRI524328:SRJ524354 TBE524328:TBF524354 TLA524328:TLB524354 TUW524328:TUX524354 UES524328:UET524354 UOO524328:UOP524354 UYK524328:UYL524354 VIG524328:VIH524354 VSC524328:VSD524354 WBY524328:WBZ524354 WLU524328:WLV524354 WVQ524328:WVR524354 I589864:J589890 JE589864:JF589890 TA589864:TB589890 ACW589864:ACX589890 AMS589864:AMT589890 AWO589864:AWP589890 BGK589864:BGL589890 BQG589864:BQH589890 CAC589864:CAD589890 CJY589864:CJZ589890 CTU589864:CTV589890 DDQ589864:DDR589890 DNM589864:DNN589890 DXI589864:DXJ589890 EHE589864:EHF589890 ERA589864:ERB589890 FAW589864:FAX589890 FKS589864:FKT589890 FUO589864:FUP589890 GEK589864:GEL589890 GOG589864:GOH589890 GYC589864:GYD589890 HHY589864:HHZ589890 HRU589864:HRV589890 IBQ589864:IBR589890 ILM589864:ILN589890 IVI589864:IVJ589890 JFE589864:JFF589890 JPA589864:JPB589890 JYW589864:JYX589890 KIS589864:KIT589890 KSO589864:KSP589890 LCK589864:LCL589890 LMG589864:LMH589890 LWC589864:LWD589890 MFY589864:MFZ589890 MPU589864:MPV589890 MZQ589864:MZR589890 NJM589864:NJN589890 NTI589864:NTJ589890 ODE589864:ODF589890 ONA589864:ONB589890 OWW589864:OWX589890 PGS589864:PGT589890 PQO589864:PQP589890 QAK589864:QAL589890 QKG589864:QKH589890 QUC589864:QUD589890 RDY589864:RDZ589890 RNU589864:RNV589890 RXQ589864:RXR589890 SHM589864:SHN589890 SRI589864:SRJ589890 TBE589864:TBF589890 TLA589864:TLB589890 TUW589864:TUX589890 UES589864:UET589890 UOO589864:UOP589890 UYK589864:UYL589890 VIG589864:VIH589890 VSC589864:VSD589890 WBY589864:WBZ589890 WLU589864:WLV589890 WVQ589864:WVR589890 I655400:J655426 JE655400:JF655426 TA655400:TB655426 ACW655400:ACX655426 AMS655400:AMT655426 AWO655400:AWP655426 BGK655400:BGL655426 BQG655400:BQH655426 CAC655400:CAD655426 CJY655400:CJZ655426 CTU655400:CTV655426 DDQ655400:DDR655426 DNM655400:DNN655426 DXI655400:DXJ655426 EHE655400:EHF655426 ERA655400:ERB655426 FAW655400:FAX655426 FKS655400:FKT655426 FUO655400:FUP655426 GEK655400:GEL655426 GOG655400:GOH655426 GYC655400:GYD655426 HHY655400:HHZ655426 HRU655400:HRV655426 IBQ655400:IBR655426 ILM655400:ILN655426 IVI655400:IVJ655426 JFE655400:JFF655426 JPA655400:JPB655426 JYW655400:JYX655426 KIS655400:KIT655426 KSO655400:KSP655426 LCK655400:LCL655426 LMG655400:LMH655426 LWC655400:LWD655426 MFY655400:MFZ655426 MPU655400:MPV655426 MZQ655400:MZR655426 NJM655400:NJN655426 NTI655400:NTJ655426 ODE655400:ODF655426 ONA655400:ONB655426 OWW655400:OWX655426 PGS655400:PGT655426 PQO655400:PQP655426 QAK655400:QAL655426 QKG655400:QKH655426 QUC655400:QUD655426 RDY655400:RDZ655426 RNU655400:RNV655426 RXQ655400:RXR655426 SHM655400:SHN655426 SRI655400:SRJ655426 TBE655400:TBF655426 TLA655400:TLB655426 TUW655400:TUX655426 UES655400:UET655426 UOO655400:UOP655426 UYK655400:UYL655426 VIG655400:VIH655426 VSC655400:VSD655426 WBY655400:WBZ655426 WLU655400:WLV655426 WVQ655400:WVR655426 I720936:J720962 JE720936:JF720962 TA720936:TB720962 ACW720936:ACX720962 AMS720936:AMT720962 AWO720936:AWP720962 BGK720936:BGL720962 BQG720936:BQH720962 CAC720936:CAD720962 CJY720936:CJZ720962 CTU720936:CTV720962 DDQ720936:DDR720962 DNM720936:DNN720962 DXI720936:DXJ720962 EHE720936:EHF720962 ERA720936:ERB720962 FAW720936:FAX720962 FKS720936:FKT720962 FUO720936:FUP720962 GEK720936:GEL720962 GOG720936:GOH720962 GYC720936:GYD720962 HHY720936:HHZ720962 HRU720936:HRV720962 IBQ720936:IBR720962 ILM720936:ILN720962 IVI720936:IVJ720962 JFE720936:JFF720962 JPA720936:JPB720962 JYW720936:JYX720962 KIS720936:KIT720962 KSO720936:KSP720962 LCK720936:LCL720962 LMG720936:LMH720962 LWC720936:LWD720962 MFY720936:MFZ720962 MPU720936:MPV720962 MZQ720936:MZR720962 NJM720936:NJN720962 NTI720936:NTJ720962 ODE720936:ODF720962 ONA720936:ONB720962 OWW720936:OWX720962 PGS720936:PGT720962 PQO720936:PQP720962 QAK720936:QAL720962 QKG720936:QKH720962 QUC720936:QUD720962 RDY720936:RDZ720962 RNU720936:RNV720962 RXQ720936:RXR720962 SHM720936:SHN720962 SRI720936:SRJ720962 TBE720936:TBF720962 TLA720936:TLB720962 TUW720936:TUX720962 UES720936:UET720962 UOO720936:UOP720962 UYK720936:UYL720962 VIG720936:VIH720962 VSC720936:VSD720962 WBY720936:WBZ720962 WLU720936:WLV720962 WVQ720936:WVR720962 I786472:J786498 JE786472:JF786498 TA786472:TB786498 ACW786472:ACX786498 AMS786472:AMT786498 AWO786472:AWP786498 BGK786472:BGL786498 BQG786472:BQH786498 CAC786472:CAD786498 CJY786472:CJZ786498 CTU786472:CTV786498 DDQ786472:DDR786498 DNM786472:DNN786498 DXI786472:DXJ786498 EHE786472:EHF786498 ERA786472:ERB786498 FAW786472:FAX786498 FKS786472:FKT786498 FUO786472:FUP786498 GEK786472:GEL786498 GOG786472:GOH786498 GYC786472:GYD786498 HHY786472:HHZ786498 HRU786472:HRV786498 IBQ786472:IBR786498 ILM786472:ILN786498 IVI786472:IVJ786498 JFE786472:JFF786498 JPA786472:JPB786498 JYW786472:JYX786498 KIS786472:KIT786498 KSO786472:KSP786498 LCK786472:LCL786498 LMG786472:LMH786498 LWC786472:LWD786498 MFY786472:MFZ786498 MPU786472:MPV786498 MZQ786472:MZR786498 NJM786472:NJN786498 NTI786472:NTJ786498 ODE786472:ODF786498 ONA786472:ONB786498 OWW786472:OWX786498 PGS786472:PGT786498 PQO786472:PQP786498 QAK786472:QAL786498 QKG786472:QKH786498 QUC786472:QUD786498 RDY786472:RDZ786498 RNU786472:RNV786498 RXQ786472:RXR786498 SHM786472:SHN786498 SRI786472:SRJ786498 TBE786472:TBF786498 TLA786472:TLB786498 TUW786472:TUX786498 UES786472:UET786498 UOO786472:UOP786498 UYK786472:UYL786498 VIG786472:VIH786498 VSC786472:VSD786498 WBY786472:WBZ786498 WLU786472:WLV786498 WVQ786472:WVR786498 I852008:J852034 JE852008:JF852034 TA852008:TB852034 ACW852008:ACX852034 AMS852008:AMT852034 AWO852008:AWP852034 BGK852008:BGL852034 BQG852008:BQH852034 CAC852008:CAD852034 CJY852008:CJZ852034 CTU852008:CTV852034 DDQ852008:DDR852034 DNM852008:DNN852034 DXI852008:DXJ852034 EHE852008:EHF852034 ERA852008:ERB852034 FAW852008:FAX852034 FKS852008:FKT852034 FUO852008:FUP852034 GEK852008:GEL852034 GOG852008:GOH852034 GYC852008:GYD852034 HHY852008:HHZ852034 HRU852008:HRV852034 IBQ852008:IBR852034 ILM852008:ILN852034 IVI852008:IVJ852034 JFE852008:JFF852034 JPA852008:JPB852034 JYW852008:JYX852034 KIS852008:KIT852034 KSO852008:KSP852034 LCK852008:LCL852034 LMG852008:LMH852034 LWC852008:LWD852034 MFY852008:MFZ852034 MPU852008:MPV852034 MZQ852008:MZR852034 NJM852008:NJN852034 NTI852008:NTJ852034 ODE852008:ODF852034 ONA852008:ONB852034 OWW852008:OWX852034 PGS852008:PGT852034 PQO852008:PQP852034 QAK852008:QAL852034 QKG852008:QKH852034 QUC852008:QUD852034 RDY852008:RDZ852034 RNU852008:RNV852034 RXQ852008:RXR852034 SHM852008:SHN852034 SRI852008:SRJ852034 TBE852008:TBF852034 TLA852008:TLB852034 TUW852008:TUX852034 UES852008:UET852034 UOO852008:UOP852034 UYK852008:UYL852034 VIG852008:VIH852034 VSC852008:VSD852034 WBY852008:WBZ852034 WLU852008:WLV852034 WVQ852008:WVR852034 I917544:J917570 JE917544:JF917570 TA917544:TB917570 ACW917544:ACX917570 AMS917544:AMT917570 AWO917544:AWP917570 BGK917544:BGL917570 BQG917544:BQH917570 CAC917544:CAD917570 CJY917544:CJZ917570 CTU917544:CTV917570 DDQ917544:DDR917570 DNM917544:DNN917570 DXI917544:DXJ917570 EHE917544:EHF917570 ERA917544:ERB917570 FAW917544:FAX917570 FKS917544:FKT917570 FUO917544:FUP917570 GEK917544:GEL917570 GOG917544:GOH917570 GYC917544:GYD917570 HHY917544:HHZ917570 HRU917544:HRV917570 IBQ917544:IBR917570 ILM917544:ILN917570 IVI917544:IVJ917570 JFE917544:JFF917570 JPA917544:JPB917570 JYW917544:JYX917570 KIS917544:KIT917570 KSO917544:KSP917570 LCK917544:LCL917570 LMG917544:LMH917570 LWC917544:LWD917570 MFY917544:MFZ917570 MPU917544:MPV917570 MZQ917544:MZR917570 NJM917544:NJN917570 NTI917544:NTJ917570 ODE917544:ODF917570 ONA917544:ONB917570 OWW917544:OWX917570 PGS917544:PGT917570 PQO917544:PQP917570 QAK917544:QAL917570 QKG917544:QKH917570 QUC917544:QUD917570 RDY917544:RDZ917570 RNU917544:RNV917570 RXQ917544:RXR917570 SHM917544:SHN917570 SRI917544:SRJ917570 TBE917544:TBF917570 TLA917544:TLB917570 TUW917544:TUX917570 UES917544:UET917570 UOO917544:UOP917570 UYK917544:UYL917570 VIG917544:VIH917570 VSC917544:VSD917570 WBY917544:WBZ917570 WLU917544:WLV917570 WVQ917544:WVR917570 I983080:J983106 JE983080:JF983106 TA983080:TB983106 ACW983080:ACX983106 AMS983080:AMT983106 AWO983080:AWP983106 BGK983080:BGL983106 BQG983080:BQH983106 CAC983080:CAD983106 CJY983080:CJZ983106 CTU983080:CTV983106 DDQ983080:DDR983106 DNM983080:DNN983106 DXI983080:DXJ983106 EHE983080:EHF983106 ERA983080:ERB983106 FAW983080:FAX983106 FKS983080:FKT983106 FUO983080:FUP983106 GEK983080:GEL983106 GOG983080:GOH983106 GYC983080:GYD983106 HHY983080:HHZ983106 HRU983080:HRV983106 IBQ983080:IBR983106 ILM983080:ILN983106 IVI983080:IVJ983106 JFE983080:JFF983106 JPA983080:JPB983106 JYW983080:JYX983106 KIS983080:KIT983106 KSO983080:KSP983106 LCK983080:LCL983106 LMG983080:LMH983106 LWC983080:LWD983106 MFY983080:MFZ983106 MPU983080:MPV983106 MZQ983080:MZR983106 NJM983080:NJN983106 NTI983080:NTJ983106 ODE983080:ODF983106 ONA983080:ONB983106 OWW983080:OWX983106 PGS983080:PGT983106 PQO983080:PQP983106 QAK983080:QAL983106 QKG983080:QKH983106 QUC983080:QUD983106 RDY983080:RDZ983106 RNU983080:RNV983106 RXQ983080:RXR983106 SHM983080:SHN983106 SRI983080:SRJ983106 TBE983080:TBF983106 TLA983080:TLB983106 TUW983080:TUX983106 UES983080:UET983106 UOO983080:UOP983106 UYK983080:UYL983106 VIG983080:VIH983106 VSC983080:VSD983106 WBY983080:WBZ983106 WLU983080:WLV983106 WVQ983080:WVR983106</xm:sqref>
        </x14:dataValidation>
        <x14:dataValidation type="whole" allowBlank="1" showInputMessage="1" showErrorMessage="1" errorTitle="Error" error="Por favor ingrese números enteros">
          <x14:formula1>
            <xm:f>0</xm:f>
          </x14:formula1>
          <x14:formula2>
            <xm:f>1000000000</xm:f>
          </x14:formula2>
          <xm:sqref>B60:B63 IX60:IX63 ST60:ST63 ACP60:ACP63 AML60:AML63 AWH60:AWH63 BGD60:BGD63 BPZ60:BPZ63 BZV60:BZV63 CJR60:CJR63 CTN60:CTN63 DDJ60:DDJ63 DNF60:DNF63 DXB60:DXB63 EGX60:EGX63 EQT60:EQT63 FAP60:FAP63 FKL60:FKL63 FUH60:FUH63 GED60:GED63 GNZ60:GNZ63 GXV60:GXV63 HHR60:HHR63 HRN60:HRN63 IBJ60:IBJ63 ILF60:ILF63 IVB60:IVB63 JEX60:JEX63 JOT60:JOT63 JYP60:JYP63 KIL60:KIL63 KSH60:KSH63 LCD60:LCD63 LLZ60:LLZ63 LVV60:LVV63 MFR60:MFR63 MPN60:MPN63 MZJ60:MZJ63 NJF60:NJF63 NTB60:NTB63 OCX60:OCX63 OMT60:OMT63 OWP60:OWP63 PGL60:PGL63 PQH60:PQH63 QAD60:QAD63 QJZ60:QJZ63 QTV60:QTV63 RDR60:RDR63 RNN60:RNN63 RXJ60:RXJ63 SHF60:SHF63 SRB60:SRB63 TAX60:TAX63 TKT60:TKT63 TUP60:TUP63 UEL60:UEL63 UOH60:UOH63 UYD60:UYD63 VHZ60:VHZ63 VRV60:VRV63 WBR60:WBR63 WLN60:WLN63 WVJ60:WVJ63 B65596:B65599 IX65596:IX65599 ST65596:ST65599 ACP65596:ACP65599 AML65596:AML65599 AWH65596:AWH65599 BGD65596:BGD65599 BPZ65596:BPZ65599 BZV65596:BZV65599 CJR65596:CJR65599 CTN65596:CTN65599 DDJ65596:DDJ65599 DNF65596:DNF65599 DXB65596:DXB65599 EGX65596:EGX65599 EQT65596:EQT65599 FAP65596:FAP65599 FKL65596:FKL65599 FUH65596:FUH65599 GED65596:GED65599 GNZ65596:GNZ65599 GXV65596:GXV65599 HHR65596:HHR65599 HRN65596:HRN65599 IBJ65596:IBJ65599 ILF65596:ILF65599 IVB65596:IVB65599 JEX65596:JEX65599 JOT65596:JOT65599 JYP65596:JYP65599 KIL65596:KIL65599 KSH65596:KSH65599 LCD65596:LCD65599 LLZ65596:LLZ65599 LVV65596:LVV65599 MFR65596:MFR65599 MPN65596:MPN65599 MZJ65596:MZJ65599 NJF65596:NJF65599 NTB65596:NTB65599 OCX65596:OCX65599 OMT65596:OMT65599 OWP65596:OWP65599 PGL65596:PGL65599 PQH65596:PQH65599 QAD65596:QAD65599 QJZ65596:QJZ65599 QTV65596:QTV65599 RDR65596:RDR65599 RNN65596:RNN65599 RXJ65596:RXJ65599 SHF65596:SHF65599 SRB65596:SRB65599 TAX65596:TAX65599 TKT65596:TKT65599 TUP65596:TUP65599 UEL65596:UEL65599 UOH65596:UOH65599 UYD65596:UYD65599 VHZ65596:VHZ65599 VRV65596:VRV65599 WBR65596:WBR65599 WLN65596:WLN65599 WVJ65596:WVJ65599 B131132:B131135 IX131132:IX131135 ST131132:ST131135 ACP131132:ACP131135 AML131132:AML131135 AWH131132:AWH131135 BGD131132:BGD131135 BPZ131132:BPZ131135 BZV131132:BZV131135 CJR131132:CJR131135 CTN131132:CTN131135 DDJ131132:DDJ131135 DNF131132:DNF131135 DXB131132:DXB131135 EGX131132:EGX131135 EQT131132:EQT131135 FAP131132:FAP131135 FKL131132:FKL131135 FUH131132:FUH131135 GED131132:GED131135 GNZ131132:GNZ131135 GXV131132:GXV131135 HHR131132:HHR131135 HRN131132:HRN131135 IBJ131132:IBJ131135 ILF131132:ILF131135 IVB131132:IVB131135 JEX131132:JEX131135 JOT131132:JOT131135 JYP131132:JYP131135 KIL131132:KIL131135 KSH131132:KSH131135 LCD131132:LCD131135 LLZ131132:LLZ131135 LVV131132:LVV131135 MFR131132:MFR131135 MPN131132:MPN131135 MZJ131132:MZJ131135 NJF131132:NJF131135 NTB131132:NTB131135 OCX131132:OCX131135 OMT131132:OMT131135 OWP131132:OWP131135 PGL131132:PGL131135 PQH131132:PQH131135 QAD131132:QAD131135 QJZ131132:QJZ131135 QTV131132:QTV131135 RDR131132:RDR131135 RNN131132:RNN131135 RXJ131132:RXJ131135 SHF131132:SHF131135 SRB131132:SRB131135 TAX131132:TAX131135 TKT131132:TKT131135 TUP131132:TUP131135 UEL131132:UEL131135 UOH131132:UOH131135 UYD131132:UYD131135 VHZ131132:VHZ131135 VRV131132:VRV131135 WBR131132:WBR131135 WLN131132:WLN131135 WVJ131132:WVJ131135 B196668:B196671 IX196668:IX196671 ST196668:ST196671 ACP196668:ACP196671 AML196668:AML196671 AWH196668:AWH196671 BGD196668:BGD196671 BPZ196668:BPZ196671 BZV196668:BZV196671 CJR196668:CJR196671 CTN196668:CTN196671 DDJ196668:DDJ196671 DNF196668:DNF196671 DXB196668:DXB196671 EGX196668:EGX196671 EQT196668:EQT196671 FAP196668:FAP196671 FKL196668:FKL196671 FUH196668:FUH196671 GED196668:GED196671 GNZ196668:GNZ196671 GXV196668:GXV196671 HHR196668:HHR196671 HRN196668:HRN196671 IBJ196668:IBJ196671 ILF196668:ILF196671 IVB196668:IVB196671 JEX196668:JEX196671 JOT196668:JOT196671 JYP196668:JYP196671 KIL196668:KIL196671 KSH196668:KSH196671 LCD196668:LCD196671 LLZ196668:LLZ196671 LVV196668:LVV196671 MFR196668:MFR196671 MPN196668:MPN196671 MZJ196668:MZJ196671 NJF196668:NJF196671 NTB196668:NTB196671 OCX196668:OCX196671 OMT196668:OMT196671 OWP196668:OWP196671 PGL196668:PGL196671 PQH196668:PQH196671 QAD196668:QAD196671 QJZ196668:QJZ196671 QTV196668:QTV196671 RDR196668:RDR196671 RNN196668:RNN196671 RXJ196668:RXJ196671 SHF196668:SHF196671 SRB196668:SRB196671 TAX196668:TAX196671 TKT196668:TKT196671 TUP196668:TUP196671 UEL196668:UEL196671 UOH196668:UOH196671 UYD196668:UYD196671 VHZ196668:VHZ196671 VRV196668:VRV196671 WBR196668:WBR196671 WLN196668:WLN196671 WVJ196668:WVJ196671 B262204:B262207 IX262204:IX262207 ST262204:ST262207 ACP262204:ACP262207 AML262204:AML262207 AWH262204:AWH262207 BGD262204:BGD262207 BPZ262204:BPZ262207 BZV262204:BZV262207 CJR262204:CJR262207 CTN262204:CTN262207 DDJ262204:DDJ262207 DNF262204:DNF262207 DXB262204:DXB262207 EGX262204:EGX262207 EQT262204:EQT262207 FAP262204:FAP262207 FKL262204:FKL262207 FUH262204:FUH262207 GED262204:GED262207 GNZ262204:GNZ262207 GXV262204:GXV262207 HHR262204:HHR262207 HRN262204:HRN262207 IBJ262204:IBJ262207 ILF262204:ILF262207 IVB262204:IVB262207 JEX262204:JEX262207 JOT262204:JOT262207 JYP262204:JYP262207 KIL262204:KIL262207 KSH262204:KSH262207 LCD262204:LCD262207 LLZ262204:LLZ262207 LVV262204:LVV262207 MFR262204:MFR262207 MPN262204:MPN262207 MZJ262204:MZJ262207 NJF262204:NJF262207 NTB262204:NTB262207 OCX262204:OCX262207 OMT262204:OMT262207 OWP262204:OWP262207 PGL262204:PGL262207 PQH262204:PQH262207 QAD262204:QAD262207 QJZ262204:QJZ262207 QTV262204:QTV262207 RDR262204:RDR262207 RNN262204:RNN262207 RXJ262204:RXJ262207 SHF262204:SHF262207 SRB262204:SRB262207 TAX262204:TAX262207 TKT262204:TKT262207 TUP262204:TUP262207 UEL262204:UEL262207 UOH262204:UOH262207 UYD262204:UYD262207 VHZ262204:VHZ262207 VRV262204:VRV262207 WBR262204:WBR262207 WLN262204:WLN262207 WVJ262204:WVJ262207 B327740:B327743 IX327740:IX327743 ST327740:ST327743 ACP327740:ACP327743 AML327740:AML327743 AWH327740:AWH327743 BGD327740:BGD327743 BPZ327740:BPZ327743 BZV327740:BZV327743 CJR327740:CJR327743 CTN327740:CTN327743 DDJ327740:DDJ327743 DNF327740:DNF327743 DXB327740:DXB327743 EGX327740:EGX327743 EQT327740:EQT327743 FAP327740:FAP327743 FKL327740:FKL327743 FUH327740:FUH327743 GED327740:GED327743 GNZ327740:GNZ327743 GXV327740:GXV327743 HHR327740:HHR327743 HRN327740:HRN327743 IBJ327740:IBJ327743 ILF327740:ILF327743 IVB327740:IVB327743 JEX327740:JEX327743 JOT327740:JOT327743 JYP327740:JYP327743 KIL327740:KIL327743 KSH327740:KSH327743 LCD327740:LCD327743 LLZ327740:LLZ327743 LVV327740:LVV327743 MFR327740:MFR327743 MPN327740:MPN327743 MZJ327740:MZJ327743 NJF327740:NJF327743 NTB327740:NTB327743 OCX327740:OCX327743 OMT327740:OMT327743 OWP327740:OWP327743 PGL327740:PGL327743 PQH327740:PQH327743 QAD327740:QAD327743 QJZ327740:QJZ327743 QTV327740:QTV327743 RDR327740:RDR327743 RNN327740:RNN327743 RXJ327740:RXJ327743 SHF327740:SHF327743 SRB327740:SRB327743 TAX327740:TAX327743 TKT327740:TKT327743 TUP327740:TUP327743 UEL327740:UEL327743 UOH327740:UOH327743 UYD327740:UYD327743 VHZ327740:VHZ327743 VRV327740:VRV327743 WBR327740:WBR327743 WLN327740:WLN327743 WVJ327740:WVJ327743 B393276:B393279 IX393276:IX393279 ST393276:ST393279 ACP393276:ACP393279 AML393276:AML393279 AWH393276:AWH393279 BGD393276:BGD393279 BPZ393276:BPZ393279 BZV393276:BZV393279 CJR393276:CJR393279 CTN393276:CTN393279 DDJ393276:DDJ393279 DNF393276:DNF393279 DXB393276:DXB393279 EGX393276:EGX393279 EQT393276:EQT393279 FAP393276:FAP393279 FKL393276:FKL393279 FUH393276:FUH393279 GED393276:GED393279 GNZ393276:GNZ393279 GXV393276:GXV393279 HHR393276:HHR393279 HRN393276:HRN393279 IBJ393276:IBJ393279 ILF393276:ILF393279 IVB393276:IVB393279 JEX393276:JEX393279 JOT393276:JOT393279 JYP393276:JYP393279 KIL393276:KIL393279 KSH393276:KSH393279 LCD393276:LCD393279 LLZ393276:LLZ393279 LVV393276:LVV393279 MFR393276:MFR393279 MPN393276:MPN393279 MZJ393276:MZJ393279 NJF393276:NJF393279 NTB393276:NTB393279 OCX393276:OCX393279 OMT393276:OMT393279 OWP393276:OWP393279 PGL393276:PGL393279 PQH393276:PQH393279 QAD393276:QAD393279 QJZ393276:QJZ393279 QTV393276:QTV393279 RDR393276:RDR393279 RNN393276:RNN393279 RXJ393276:RXJ393279 SHF393276:SHF393279 SRB393276:SRB393279 TAX393276:TAX393279 TKT393276:TKT393279 TUP393276:TUP393279 UEL393276:UEL393279 UOH393276:UOH393279 UYD393276:UYD393279 VHZ393276:VHZ393279 VRV393276:VRV393279 WBR393276:WBR393279 WLN393276:WLN393279 WVJ393276:WVJ393279 B458812:B458815 IX458812:IX458815 ST458812:ST458815 ACP458812:ACP458815 AML458812:AML458815 AWH458812:AWH458815 BGD458812:BGD458815 BPZ458812:BPZ458815 BZV458812:BZV458815 CJR458812:CJR458815 CTN458812:CTN458815 DDJ458812:DDJ458815 DNF458812:DNF458815 DXB458812:DXB458815 EGX458812:EGX458815 EQT458812:EQT458815 FAP458812:FAP458815 FKL458812:FKL458815 FUH458812:FUH458815 GED458812:GED458815 GNZ458812:GNZ458815 GXV458812:GXV458815 HHR458812:HHR458815 HRN458812:HRN458815 IBJ458812:IBJ458815 ILF458812:ILF458815 IVB458812:IVB458815 JEX458812:JEX458815 JOT458812:JOT458815 JYP458812:JYP458815 KIL458812:KIL458815 KSH458812:KSH458815 LCD458812:LCD458815 LLZ458812:LLZ458815 LVV458812:LVV458815 MFR458812:MFR458815 MPN458812:MPN458815 MZJ458812:MZJ458815 NJF458812:NJF458815 NTB458812:NTB458815 OCX458812:OCX458815 OMT458812:OMT458815 OWP458812:OWP458815 PGL458812:PGL458815 PQH458812:PQH458815 QAD458812:QAD458815 QJZ458812:QJZ458815 QTV458812:QTV458815 RDR458812:RDR458815 RNN458812:RNN458815 RXJ458812:RXJ458815 SHF458812:SHF458815 SRB458812:SRB458815 TAX458812:TAX458815 TKT458812:TKT458815 TUP458812:TUP458815 UEL458812:UEL458815 UOH458812:UOH458815 UYD458812:UYD458815 VHZ458812:VHZ458815 VRV458812:VRV458815 WBR458812:WBR458815 WLN458812:WLN458815 WVJ458812:WVJ458815 B524348:B524351 IX524348:IX524351 ST524348:ST524351 ACP524348:ACP524351 AML524348:AML524351 AWH524348:AWH524351 BGD524348:BGD524351 BPZ524348:BPZ524351 BZV524348:BZV524351 CJR524348:CJR524351 CTN524348:CTN524351 DDJ524348:DDJ524351 DNF524348:DNF524351 DXB524348:DXB524351 EGX524348:EGX524351 EQT524348:EQT524351 FAP524348:FAP524351 FKL524348:FKL524351 FUH524348:FUH524351 GED524348:GED524351 GNZ524348:GNZ524351 GXV524348:GXV524351 HHR524348:HHR524351 HRN524348:HRN524351 IBJ524348:IBJ524351 ILF524348:ILF524351 IVB524348:IVB524351 JEX524348:JEX524351 JOT524348:JOT524351 JYP524348:JYP524351 KIL524348:KIL524351 KSH524348:KSH524351 LCD524348:LCD524351 LLZ524348:LLZ524351 LVV524348:LVV524351 MFR524348:MFR524351 MPN524348:MPN524351 MZJ524348:MZJ524351 NJF524348:NJF524351 NTB524348:NTB524351 OCX524348:OCX524351 OMT524348:OMT524351 OWP524348:OWP524351 PGL524348:PGL524351 PQH524348:PQH524351 QAD524348:QAD524351 QJZ524348:QJZ524351 QTV524348:QTV524351 RDR524348:RDR524351 RNN524348:RNN524351 RXJ524348:RXJ524351 SHF524348:SHF524351 SRB524348:SRB524351 TAX524348:TAX524351 TKT524348:TKT524351 TUP524348:TUP524351 UEL524348:UEL524351 UOH524348:UOH524351 UYD524348:UYD524351 VHZ524348:VHZ524351 VRV524348:VRV524351 WBR524348:WBR524351 WLN524348:WLN524351 WVJ524348:WVJ524351 B589884:B589887 IX589884:IX589887 ST589884:ST589887 ACP589884:ACP589887 AML589884:AML589887 AWH589884:AWH589887 BGD589884:BGD589887 BPZ589884:BPZ589887 BZV589884:BZV589887 CJR589884:CJR589887 CTN589884:CTN589887 DDJ589884:DDJ589887 DNF589884:DNF589887 DXB589884:DXB589887 EGX589884:EGX589887 EQT589884:EQT589887 FAP589884:FAP589887 FKL589884:FKL589887 FUH589884:FUH589887 GED589884:GED589887 GNZ589884:GNZ589887 GXV589884:GXV589887 HHR589884:HHR589887 HRN589884:HRN589887 IBJ589884:IBJ589887 ILF589884:ILF589887 IVB589884:IVB589887 JEX589884:JEX589887 JOT589884:JOT589887 JYP589884:JYP589887 KIL589884:KIL589887 KSH589884:KSH589887 LCD589884:LCD589887 LLZ589884:LLZ589887 LVV589884:LVV589887 MFR589884:MFR589887 MPN589884:MPN589887 MZJ589884:MZJ589887 NJF589884:NJF589887 NTB589884:NTB589887 OCX589884:OCX589887 OMT589884:OMT589887 OWP589884:OWP589887 PGL589884:PGL589887 PQH589884:PQH589887 QAD589884:QAD589887 QJZ589884:QJZ589887 QTV589884:QTV589887 RDR589884:RDR589887 RNN589884:RNN589887 RXJ589884:RXJ589887 SHF589884:SHF589887 SRB589884:SRB589887 TAX589884:TAX589887 TKT589884:TKT589887 TUP589884:TUP589887 UEL589884:UEL589887 UOH589884:UOH589887 UYD589884:UYD589887 VHZ589884:VHZ589887 VRV589884:VRV589887 WBR589884:WBR589887 WLN589884:WLN589887 WVJ589884:WVJ589887 B655420:B655423 IX655420:IX655423 ST655420:ST655423 ACP655420:ACP655423 AML655420:AML655423 AWH655420:AWH655423 BGD655420:BGD655423 BPZ655420:BPZ655423 BZV655420:BZV655423 CJR655420:CJR655423 CTN655420:CTN655423 DDJ655420:DDJ655423 DNF655420:DNF655423 DXB655420:DXB655423 EGX655420:EGX655423 EQT655420:EQT655423 FAP655420:FAP655423 FKL655420:FKL655423 FUH655420:FUH655423 GED655420:GED655423 GNZ655420:GNZ655423 GXV655420:GXV655423 HHR655420:HHR655423 HRN655420:HRN655423 IBJ655420:IBJ655423 ILF655420:ILF655423 IVB655420:IVB655423 JEX655420:JEX655423 JOT655420:JOT655423 JYP655420:JYP655423 KIL655420:KIL655423 KSH655420:KSH655423 LCD655420:LCD655423 LLZ655420:LLZ655423 LVV655420:LVV655423 MFR655420:MFR655423 MPN655420:MPN655423 MZJ655420:MZJ655423 NJF655420:NJF655423 NTB655420:NTB655423 OCX655420:OCX655423 OMT655420:OMT655423 OWP655420:OWP655423 PGL655420:PGL655423 PQH655420:PQH655423 QAD655420:QAD655423 QJZ655420:QJZ655423 QTV655420:QTV655423 RDR655420:RDR655423 RNN655420:RNN655423 RXJ655420:RXJ655423 SHF655420:SHF655423 SRB655420:SRB655423 TAX655420:TAX655423 TKT655420:TKT655423 TUP655420:TUP655423 UEL655420:UEL655423 UOH655420:UOH655423 UYD655420:UYD655423 VHZ655420:VHZ655423 VRV655420:VRV655423 WBR655420:WBR655423 WLN655420:WLN655423 WVJ655420:WVJ655423 B720956:B720959 IX720956:IX720959 ST720956:ST720959 ACP720956:ACP720959 AML720956:AML720959 AWH720956:AWH720959 BGD720956:BGD720959 BPZ720956:BPZ720959 BZV720956:BZV720959 CJR720956:CJR720959 CTN720956:CTN720959 DDJ720956:DDJ720959 DNF720956:DNF720959 DXB720956:DXB720959 EGX720956:EGX720959 EQT720956:EQT720959 FAP720956:FAP720959 FKL720956:FKL720959 FUH720956:FUH720959 GED720956:GED720959 GNZ720956:GNZ720959 GXV720956:GXV720959 HHR720956:HHR720959 HRN720956:HRN720959 IBJ720956:IBJ720959 ILF720956:ILF720959 IVB720956:IVB720959 JEX720956:JEX720959 JOT720956:JOT720959 JYP720956:JYP720959 KIL720956:KIL720959 KSH720956:KSH720959 LCD720956:LCD720959 LLZ720956:LLZ720959 LVV720956:LVV720959 MFR720956:MFR720959 MPN720956:MPN720959 MZJ720956:MZJ720959 NJF720956:NJF720959 NTB720956:NTB720959 OCX720956:OCX720959 OMT720956:OMT720959 OWP720956:OWP720959 PGL720956:PGL720959 PQH720956:PQH720959 QAD720956:QAD720959 QJZ720956:QJZ720959 QTV720956:QTV720959 RDR720956:RDR720959 RNN720956:RNN720959 RXJ720956:RXJ720959 SHF720956:SHF720959 SRB720956:SRB720959 TAX720956:TAX720959 TKT720956:TKT720959 TUP720956:TUP720959 UEL720956:UEL720959 UOH720956:UOH720959 UYD720956:UYD720959 VHZ720956:VHZ720959 VRV720956:VRV720959 WBR720956:WBR720959 WLN720956:WLN720959 WVJ720956:WVJ720959 B786492:B786495 IX786492:IX786495 ST786492:ST786495 ACP786492:ACP786495 AML786492:AML786495 AWH786492:AWH786495 BGD786492:BGD786495 BPZ786492:BPZ786495 BZV786492:BZV786495 CJR786492:CJR786495 CTN786492:CTN786495 DDJ786492:DDJ786495 DNF786492:DNF786495 DXB786492:DXB786495 EGX786492:EGX786495 EQT786492:EQT786495 FAP786492:FAP786495 FKL786492:FKL786495 FUH786492:FUH786495 GED786492:GED786495 GNZ786492:GNZ786495 GXV786492:GXV786495 HHR786492:HHR786495 HRN786492:HRN786495 IBJ786492:IBJ786495 ILF786492:ILF786495 IVB786492:IVB786495 JEX786492:JEX786495 JOT786492:JOT786495 JYP786492:JYP786495 KIL786492:KIL786495 KSH786492:KSH786495 LCD786492:LCD786495 LLZ786492:LLZ786495 LVV786492:LVV786495 MFR786492:MFR786495 MPN786492:MPN786495 MZJ786492:MZJ786495 NJF786492:NJF786495 NTB786492:NTB786495 OCX786492:OCX786495 OMT786492:OMT786495 OWP786492:OWP786495 PGL786492:PGL786495 PQH786492:PQH786495 QAD786492:QAD786495 QJZ786492:QJZ786495 QTV786492:QTV786495 RDR786492:RDR786495 RNN786492:RNN786495 RXJ786492:RXJ786495 SHF786492:SHF786495 SRB786492:SRB786495 TAX786492:TAX786495 TKT786492:TKT786495 TUP786492:TUP786495 UEL786492:UEL786495 UOH786492:UOH786495 UYD786492:UYD786495 VHZ786492:VHZ786495 VRV786492:VRV786495 WBR786492:WBR786495 WLN786492:WLN786495 WVJ786492:WVJ786495 B852028:B852031 IX852028:IX852031 ST852028:ST852031 ACP852028:ACP852031 AML852028:AML852031 AWH852028:AWH852031 BGD852028:BGD852031 BPZ852028:BPZ852031 BZV852028:BZV852031 CJR852028:CJR852031 CTN852028:CTN852031 DDJ852028:DDJ852031 DNF852028:DNF852031 DXB852028:DXB852031 EGX852028:EGX852031 EQT852028:EQT852031 FAP852028:FAP852031 FKL852028:FKL852031 FUH852028:FUH852031 GED852028:GED852031 GNZ852028:GNZ852031 GXV852028:GXV852031 HHR852028:HHR852031 HRN852028:HRN852031 IBJ852028:IBJ852031 ILF852028:ILF852031 IVB852028:IVB852031 JEX852028:JEX852031 JOT852028:JOT852031 JYP852028:JYP852031 KIL852028:KIL852031 KSH852028:KSH852031 LCD852028:LCD852031 LLZ852028:LLZ852031 LVV852028:LVV852031 MFR852028:MFR852031 MPN852028:MPN852031 MZJ852028:MZJ852031 NJF852028:NJF852031 NTB852028:NTB852031 OCX852028:OCX852031 OMT852028:OMT852031 OWP852028:OWP852031 PGL852028:PGL852031 PQH852028:PQH852031 QAD852028:QAD852031 QJZ852028:QJZ852031 QTV852028:QTV852031 RDR852028:RDR852031 RNN852028:RNN852031 RXJ852028:RXJ852031 SHF852028:SHF852031 SRB852028:SRB852031 TAX852028:TAX852031 TKT852028:TKT852031 TUP852028:TUP852031 UEL852028:UEL852031 UOH852028:UOH852031 UYD852028:UYD852031 VHZ852028:VHZ852031 VRV852028:VRV852031 WBR852028:WBR852031 WLN852028:WLN852031 WVJ852028:WVJ852031 B917564:B917567 IX917564:IX917567 ST917564:ST917567 ACP917564:ACP917567 AML917564:AML917567 AWH917564:AWH917567 BGD917564:BGD917567 BPZ917564:BPZ917567 BZV917564:BZV917567 CJR917564:CJR917567 CTN917564:CTN917567 DDJ917564:DDJ917567 DNF917564:DNF917567 DXB917564:DXB917567 EGX917564:EGX917567 EQT917564:EQT917567 FAP917564:FAP917567 FKL917564:FKL917567 FUH917564:FUH917567 GED917564:GED917567 GNZ917564:GNZ917567 GXV917564:GXV917567 HHR917564:HHR917567 HRN917564:HRN917567 IBJ917564:IBJ917567 ILF917564:ILF917567 IVB917564:IVB917567 JEX917564:JEX917567 JOT917564:JOT917567 JYP917564:JYP917567 KIL917564:KIL917567 KSH917564:KSH917567 LCD917564:LCD917567 LLZ917564:LLZ917567 LVV917564:LVV917567 MFR917564:MFR917567 MPN917564:MPN917567 MZJ917564:MZJ917567 NJF917564:NJF917567 NTB917564:NTB917567 OCX917564:OCX917567 OMT917564:OMT917567 OWP917564:OWP917567 PGL917564:PGL917567 PQH917564:PQH917567 QAD917564:QAD917567 QJZ917564:QJZ917567 QTV917564:QTV917567 RDR917564:RDR917567 RNN917564:RNN917567 RXJ917564:RXJ917567 SHF917564:SHF917567 SRB917564:SRB917567 TAX917564:TAX917567 TKT917564:TKT917567 TUP917564:TUP917567 UEL917564:UEL917567 UOH917564:UOH917567 UYD917564:UYD917567 VHZ917564:VHZ917567 VRV917564:VRV917567 WBR917564:WBR917567 WLN917564:WLN917567 WVJ917564:WVJ917567 B983100:B983103 IX983100:IX983103 ST983100:ST983103 ACP983100:ACP983103 AML983100:AML983103 AWH983100:AWH983103 BGD983100:BGD983103 BPZ983100:BPZ983103 BZV983100:BZV983103 CJR983100:CJR983103 CTN983100:CTN983103 DDJ983100:DDJ983103 DNF983100:DNF983103 DXB983100:DXB983103 EGX983100:EGX983103 EQT983100:EQT983103 FAP983100:FAP983103 FKL983100:FKL983103 FUH983100:FUH983103 GED983100:GED983103 GNZ983100:GNZ983103 GXV983100:GXV983103 HHR983100:HHR983103 HRN983100:HRN983103 IBJ983100:IBJ983103 ILF983100:ILF983103 IVB983100:IVB983103 JEX983100:JEX983103 JOT983100:JOT983103 JYP983100:JYP983103 KIL983100:KIL983103 KSH983100:KSH983103 LCD983100:LCD983103 LLZ983100:LLZ983103 LVV983100:LVV983103 MFR983100:MFR983103 MPN983100:MPN983103 MZJ983100:MZJ983103 NJF983100:NJF983103 NTB983100:NTB983103 OCX983100:OCX983103 OMT983100:OMT983103 OWP983100:OWP983103 PGL983100:PGL983103 PQH983100:PQH983103 QAD983100:QAD983103 QJZ983100:QJZ983103 QTV983100:QTV983103 RDR983100:RDR983103 RNN983100:RNN983103 RXJ983100:RXJ983103 SHF983100:SHF983103 SRB983100:SRB983103 TAX983100:TAX983103 TKT983100:TKT983103 TUP983100:TUP983103 UEL983100:UEL983103 UOH983100:UOH983103 UYD983100:UYD983103 VHZ983100:VHZ983103 VRV983100:VRV983103 WBR983100:WBR983103 WLN983100:WLN983103 WVJ983100:WVJ983103 A91:E65536 IW91:JA65536 SS91:SW65536 ACO91:ACS65536 AMK91:AMO65536 AWG91:AWK65536 BGC91:BGG65536 BPY91:BQC65536 BZU91:BZY65536 CJQ91:CJU65536 CTM91:CTQ65536 DDI91:DDM65536 DNE91:DNI65536 DXA91:DXE65536 EGW91:EHA65536 EQS91:EQW65536 FAO91:FAS65536 FKK91:FKO65536 FUG91:FUK65536 GEC91:GEG65536 GNY91:GOC65536 GXU91:GXY65536 HHQ91:HHU65536 HRM91:HRQ65536 IBI91:IBM65536 ILE91:ILI65536 IVA91:IVE65536 JEW91:JFA65536 JOS91:JOW65536 JYO91:JYS65536 KIK91:KIO65536 KSG91:KSK65536 LCC91:LCG65536 LLY91:LMC65536 LVU91:LVY65536 MFQ91:MFU65536 MPM91:MPQ65536 MZI91:MZM65536 NJE91:NJI65536 NTA91:NTE65536 OCW91:ODA65536 OMS91:OMW65536 OWO91:OWS65536 PGK91:PGO65536 PQG91:PQK65536 QAC91:QAG65536 QJY91:QKC65536 QTU91:QTY65536 RDQ91:RDU65536 RNM91:RNQ65536 RXI91:RXM65536 SHE91:SHI65536 SRA91:SRE65536 TAW91:TBA65536 TKS91:TKW65536 TUO91:TUS65536 UEK91:UEO65536 UOG91:UOK65536 UYC91:UYG65536 VHY91:VIC65536 VRU91:VRY65536 WBQ91:WBU65536 WLM91:WLQ65536 WVI91:WVM65536 A65627:E131072 IW65627:JA131072 SS65627:SW131072 ACO65627:ACS131072 AMK65627:AMO131072 AWG65627:AWK131072 BGC65627:BGG131072 BPY65627:BQC131072 BZU65627:BZY131072 CJQ65627:CJU131072 CTM65627:CTQ131072 DDI65627:DDM131072 DNE65627:DNI131072 DXA65627:DXE131072 EGW65627:EHA131072 EQS65627:EQW131072 FAO65627:FAS131072 FKK65627:FKO131072 FUG65627:FUK131072 GEC65627:GEG131072 GNY65627:GOC131072 GXU65627:GXY131072 HHQ65627:HHU131072 HRM65627:HRQ131072 IBI65627:IBM131072 ILE65627:ILI131072 IVA65627:IVE131072 JEW65627:JFA131072 JOS65627:JOW131072 JYO65627:JYS131072 KIK65627:KIO131072 KSG65627:KSK131072 LCC65627:LCG131072 LLY65627:LMC131072 LVU65627:LVY131072 MFQ65627:MFU131072 MPM65627:MPQ131072 MZI65627:MZM131072 NJE65627:NJI131072 NTA65627:NTE131072 OCW65627:ODA131072 OMS65627:OMW131072 OWO65627:OWS131072 PGK65627:PGO131072 PQG65627:PQK131072 QAC65627:QAG131072 QJY65627:QKC131072 QTU65627:QTY131072 RDQ65627:RDU131072 RNM65627:RNQ131072 RXI65627:RXM131072 SHE65627:SHI131072 SRA65627:SRE131072 TAW65627:TBA131072 TKS65627:TKW131072 TUO65627:TUS131072 UEK65627:UEO131072 UOG65627:UOK131072 UYC65627:UYG131072 VHY65627:VIC131072 VRU65627:VRY131072 WBQ65627:WBU131072 WLM65627:WLQ131072 WVI65627:WVM131072 A131163:E196608 IW131163:JA196608 SS131163:SW196608 ACO131163:ACS196608 AMK131163:AMO196608 AWG131163:AWK196608 BGC131163:BGG196608 BPY131163:BQC196608 BZU131163:BZY196608 CJQ131163:CJU196608 CTM131163:CTQ196608 DDI131163:DDM196608 DNE131163:DNI196608 DXA131163:DXE196608 EGW131163:EHA196608 EQS131163:EQW196608 FAO131163:FAS196608 FKK131163:FKO196608 FUG131163:FUK196608 GEC131163:GEG196608 GNY131163:GOC196608 GXU131163:GXY196608 HHQ131163:HHU196608 HRM131163:HRQ196608 IBI131163:IBM196608 ILE131163:ILI196608 IVA131163:IVE196608 JEW131163:JFA196608 JOS131163:JOW196608 JYO131163:JYS196608 KIK131163:KIO196608 KSG131163:KSK196608 LCC131163:LCG196608 LLY131163:LMC196608 LVU131163:LVY196608 MFQ131163:MFU196608 MPM131163:MPQ196608 MZI131163:MZM196608 NJE131163:NJI196608 NTA131163:NTE196608 OCW131163:ODA196608 OMS131163:OMW196608 OWO131163:OWS196608 PGK131163:PGO196608 PQG131163:PQK196608 QAC131163:QAG196608 QJY131163:QKC196608 QTU131163:QTY196608 RDQ131163:RDU196608 RNM131163:RNQ196608 RXI131163:RXM196608 SHE131163:SHI196608 SRA131163:SRE196608 TAW131163:TBA196608 TKS131163:TKW196608 TUO131163:TUS196608 UEK131163:UEO196608 UOG131163:UOK196608 UYC131163:UYG196608 VHY131163:VIC196608 VRU131163:VRY196608 WBQ131163:WBU196608 WLM131163:WLQ196608 WVI131163:WVM196608 A196699:E262144 IW196699:JA262144 SS196699:SW262144 ACO196699:ACS262144 AMK196699:AMO262144 AWG196699:AWK262144 BGC196699:BGG262144 BPY196699:BQC262144 BZU196699:BZY262144 CJQ196699:CJU262144 CTM196699:CTQ262144 DDI196699:DDM262144 DNE196699:DNI262144 DXA196699:DXE262144 EGW196699:EHA262144 EQS196699:EQW262144 FAO196699:FAS262144 FKK196699:FKO262144 FUG196699:FUK262144 GEC196699:GEG262144 GNY196699:GOC262144 GXU196699:GXY262144 HHQ196699:HHU262144 HRM196699:HRQ262144 IBI196699:IBM262144 ILE196699:ILI262144 IVA196699:IVE262144 JEW196699:JFA262144 JOS196699:JOW262144 JYO196699:JYS262144 KIK196699:KIO262144 KSG196699:KSK262144 LCC196699:LCG262144 LLY196699:LMC262144 LVU196699:LVY262144 MFQ196699:MFU262144 MPM196699:MPQ262144 MZI196699:MZM262144 NJE196699:NJI262144 NTA196699:NTE262144 OCW196699:ODA262144 OMS196699:OMW262144 OWO196699:OWS262144 PGK196699:PGO262144 PQG196699:PQK262144 QAC196699:QAG262144 QJY196699:QKC262144 QTU196699:QTY262144 RDQ196699:RDU262144 RNM196699:RNQ262144 RXI196699:RXM262144 SHE196699:SHI262144 SRA196699:SRE262144 TAW196699:TBA262144 TKS196699:TKW262144 TUO196699:TUS262144 UEK196699:UEO262144 UOG196699:UOK262144 UYC196699:UYG262144 VHY196699:VIC262144 VRU196699:VRY262144 WBQ196699:WBU262144 WLM196699:WLQ262144 WVI196699:WVM262144 A262235:E327680 IW262235:JA327680 SS262235:SW327680 ACO262235:ACS327680 AMK262235:AMO327680 AWG262235:AWK327680 BGC262235:BGG327680 BPY262235:BQC327680 BZU262235:BZY327680 CJQ262235:CJU327680 CTM262235:CTQ327680 DDI262235:DDM327680 DNE262235:DNI327680 DXA262235:DXE327680 EGW262235:EHA327680 EQS262235:EQW327680 FAO262235:FAS327680 FKK262235:FKO327680 FUG262235:FUK327680 GEC262235:GEG327680 GNY262235:GOC327680 GXU262235:GXY327680 HHQ262235:HHU327680 HRM262235:HRQ327680 IBI262235:IBM327680 ILE262235:ILI327680 IVA262235:IVE327680 JEW262235:JFA327680 JOS262235:JOW327680 JYO262235:JYS327680 KIK262235:KIO327680 KSG262235:KSK327680 LCC262235:LCG327680 LLY262235:LMC327680 LVU262235:LVY327680 MFQ262235:MFU327680 MPM262235:MPQ327680 MZI262235:MZM327680 NJE262235:NJI327680 NTA262235:NTE327680 OCW262235:ODA327680 OMS262235:OMW327680 OWO262235:OWS327680 PGK262235:PGO327680 PQG262235:PQK327680 QAC262235:QAG327680 QJY262235:QKC327680 QTU262235:QTY327680 RDQ262235:RDU327680 RNM262235:RNQ327680 RXI262235:RXM327680 SHE262235:SHI327680 SRA262235:SRE327680 TAW262235:TBA327680 TKS262235:TKW327680 TUO262235:TUS327680 UEK262235:UEO327680 UOG262235:UOK327680 UYC262235:UYG327680 VHY262235:VIC327680 VRU262235:VRY327680 WBQ262235:WBU327680 WLM262235:WLQ327680 WVI262235:WVM327680 A327771:E393216 IW327771:JA393216 SS327771:SW393216 ACO327771:ACS393216 AMK327771:AMO393216 AWG327771:AWK393216 BGC327771:BGG393216 BPY327771:BQC393216 BZU327771:BZY393216 CJQ327771:CJU393216 CTM327771:CTQ393216 DDI327771:DDM393216 DNE327771:DNI393216 DXA327771:DXE393216 EGW327771:EHA393216 EQS327771:EQW393216 FAO327771:FAS393216 FKK327771:FKO393216 FUG327771:FUK393216 GEC327771:GEG393216 GNY327771:GOC393216 GXU327771:GXY393216 HHQ327771:HHU393216 HRM327771:HRQ393216 IBI327771:IBM393216 ILE327771:ILI393216 IVA327771:IVE393216 JEW327771:JFA393216 JOS327771:JOW393216 JYO327771:JYS393216 KIK327771:KIO393216 KSG327771:KSK393216 LCC327771:LCG393216 LLY327771:LMC393216 LVU327771:LVY393216 MFQ327771:MFU393216 MPM327771:MPQ393216 MZI327771:MZM393216 NJE327771:NJI393216 NTA327771:NTE393216 OCW327771:ODA393216 OMS327771:OMW393216 OWO327771:OWS393216 PGK327771:PGO393216 PQG327771:PQK393216 QAC327771:QAG393216 QJY327771:QKC393216 QTU327771:QTY393216 RDQ327771:RDU393216 RNM327771:RNQ393216 RXI327771:RXM393216 SHE327771:SHI393216 SRA327771:SRE393216 TAW327771:TBA393216 TKS327771:TKW393216 TUO327771:TUS393216 UEK327771:UEO393216 UOG327771:UOK393216 UYC327771:UYG393216 VHY327771:VIC393216 VRU327771:VRY393216 WBQ327771:WBU393216 WLM327771:WLQ393216 WVI327771:WVM393216 A393307:E458752 IW393307:JA458752 SS393307:SW458752 ACO393307:ACS458752 AMK393307:AMO458752 AWG393307:AWK458752 BGC393307:BGG458752 BPY393307:BQC458752 BZU393307:BZY458752 CJQ393307:CJU458752 CTM393307:CTQ458752 DDI393307:DDM458752 DNE393307:DNI458752 DXA393307:DXE458752 EGW393307:EHA458752 EQS393307:EQW458752 FAO393307:FAS458752 FKK393307:FKO458752 FUG393307:FUK458752 GEC393307:GEG458752 GNY393307:GOC458752 GXU393307:GXY458752 HHQ393307:HHU458752 HRM393307:HRQ458752 IBI393307:IBM458752 ILE393307:ILI458752 IVA393307:IVE458752 JEW393307:JFA458752 JOS393307:JOW458752 JYO393307:JYS458752 KIK393307:KIO458752 KSG393307:KSK458752 LCC393307:LCG458752 LLY393307:LMC458752 LVU393307:LVY458752 MFQ393307:MFU458752 MPM393307:MPQ458752 MZI393307:MZM458752 NJE393307:NJI458752 NTA393307:NTE458752 OCW393307:ODA458752 OMS393307:OMW458752 OWO393307:OWS458752 PGK393307:PGO458752 PQG393307:PQK458752 QAC393307:QAG458752 QJY393307:QKC458752 QTU393307:QTY458752 RDQ393307:RDU458752 RNM393307:RNQ458752 RXI393307:RXM458752 SHE393307:SHI458752 SRA393307:SRE458752 TAW393307:TBA458752 TKS393307:TKW458752 TUO393307:TUS458752 UEK393307:UEO458752 UOG393307:UOK458752 UYC393307:UYG458752 VHY393307:VIC458752 VRU393307:VRY458752 WBQ393307:WBU458752 WLM393307:WLQ458752 WVI393307:WVM458752 A458843:E524288 IW458843:JA524288 SS458843:SW524288 ACO458843:ACS524288 AMK458843:AMO524288 AWG458843:AWK524288 BGC458843:BGG524288 BPY458843:BQC524288 BZU458843:BZY524288 CJQ458843:CJU524288 CTM458843:CTQ524288 DDI458843:DDM524288 DNE458843:DNI524288 DXA458843:DXE524288 EGW458843:EHA524288 EQS458843:EQW524288 FAO458843:FAS524288 FKK458843:FKO524288 FUG458843:FUK524288 GEC458843:GEG524288 GNY458843:GOC524288 GXU458843:GXY524288 HHQ458843:HHU524288 HRM458843:HRQ524288 IBI458843:IBM524288 ILE458843:ILI524288 IVA458843:IVE524288 JEW458843:JFA524288 JOS458843:JOW524288 JYO458843:JYS524288 KIK458843:KIO524288 KSG458843:KSK524288 LCC458843:LCG524288 LLY458843:LMC524288 LVU458843:LVY524288 MFQ458843:MFU524288 MPM458843:MPQ524288 MZI458843:MZM524288 NJE458843:NJI524288 NTA458843:NTE524288 OCW458843:ODA524288 OMS458843:OMW524288 OWO458843:OWS524288 PGK458843:PGO524288 PQG458843:PQK524288 QAC458843:QAG524288 QJY458843:QKC524288 QTU458843:QTY524288 RDQ458843:RDU524288 RNM458843:RNQ524288 RXI458843:RXM524288 SHE458843:SHI524288 SRA458843:SRE524288 TAW458843:TBA524288 TKS458843:TKW524288 TUO458843:TUS524288 UEK458843:UEO524288 UOG458843:UOK524288 UYC458843:UYG524288 VHY458843:VIC524288 VRU458843:VRY524288 WBQ458843:WBU524288 WLM458843:WLQ524288 WVI458843:WVM524288 A524379:E589824 IW524379:JA589824 SS524379:SW589824 ACO524379:ACS589824 AMK524379:AMO589824 AWG524379:AWK589824 BGC524379:BGG589824 BPY524379:BQC589824 BZU524379:BZY589824 CJQ524379:CJU589824 CTM524379:CTQ589824 DDI524379:DDM589824 DNE524379:DNI589824 DXA524379:DXE589824 EGW524379:EHA589824 EQS524379:EQW589824 FAO524379:FAS589824 FKK524379:FKO589824 FUG524379:FUK589824 GEC524379:GEG589824 GNY524379:GOC589824 GXU524379:GXY589824 HHQ524379:HHU589824 HRM524379:HRQ589824 IBI524379:IBM589824 ILE524379:ILI589824 IVA524379:IVE589824 JEW524379:JFA589824 JOS524379:JOW589824 JYO524379:JYS589824 KIK524379:KIO589824 KSG524379:KSK589824 LCC524379:LCG589824 LLY524379:LMC589824 LVU524379:LVY589824 MFQ524379:MFU589824 MPM524379:MPQ589824 MZI524379:MZM589824 NJE524379:NJI589824 NTA524379:NTE589824 OCW524379:ODA589824 OMS524379:OMW589824 OWO524379:OWS589824 PGK524379:PGO589824 PQG524379:PQK589824 QAC524379:QAG589824 QJY524379:QKC589824 QTU524379:QTY589824 RDQ524379:RDU589824 RNM524379:RNQ589824 RXI524379:RXM589824 SHE524379:SHI589824 SRA524379:SRE589824 TAW524379:TBA589824 TKS524379:TKW589824 TUO524379:TUS589824 UEK524379:UEO589824 UOG524379:UOK589824 UYC524379:UYG589824 VHY524379:VIC589824 VRU524379:VRY589824 WBQ524379:WBU589824 WLM524379:WLQ589824 WVI524379:WVM589824 A589915:E655360 IW589915:JA655360 SS589915:SW655360 ACO589915:ACS655360 AMK589915:AMO655360 AWG589915:AWK655360 BGC589915:BGG655360 BPY589915:BQC655360 BZU589915:BZY655360 CJQ589915:CJU655360 CTM589915:CTQ655360 DDI589915:DDM655360 DNE589915:DNI655360 DXA589915:DXE655360 EGW589915:EHA655360 EQS589915:EQW655360 FAO589915:FAS655360 FKK589915:FKO655360 FUG589915:FUK655360 GEC589915:GEG655360 GNY589915:GOC655360 GXU589915:GXY655360 HHQ589915:HHU655360 HRM589915:HRQ655360 IBI589915:IBM655360 ILE589915:ILI655360 IVA589915:IVE655360 JEW589915:JFA655360 JOS589915:JOW655360 JYO589915:JYS655360 KIK589915:KIO655360 KSG589915:KSK655360 LCC589915:LCG655360 LLY589915:LMC655360 LVU589915:LVY655360 MFQ589915:MFU655360 MPM589915:MPQ655360 MZI589915:MZM655360 NJE589915:NJI655360 NTA589915:NTE655360 OCW589915:ODA655360 OMS589915:OMW655360 OWO589915:OWS655360 PGK589915:PGO655360 PQG589915:PQK655360 QAC589915:QAG655360 QJY589915:QKC655360 QTU589915:QTY655360 RDQ589915:RDU655360 RNM589915:RNQ655360 RXI589915:RXM655360 SHE589915:SHI655360 SRA589915:SRE655360 TAW589915:TBA655360 TKS589915:TKW655360 TUO589915:TUS655360 UEK589915:UEO655360 UOG589915:UOK655360 UYC589915:UYG655360 VHY589915:VIC655360 VRU589915:VRY655360 WBQ589915:WBU655360 WLM589915:WLQ655360 WVI589915:WVM655360 A655451:E720896 IW655451:JA720896 SS655451:SW720896 ACO655451:ACS720896 AMK655451:AMO720896 AWG655451:AWK720896 BGC655451:BGG720896 BPY655451:BQC720896 BZU655451:BZY720896 CJQ655451:CJU720896 CTM655451:CTQ720896 DDI655451:DDM720896 DNE655451:DNI720896 DXA655451:DXE720896 EGW655451:EHA720896 EQS655451:EQW720896 FAO655451:FAS720896 FKK655451:FKO720896 FUG655451:FUK720896 GEC655451:GEG720896 GNY655451:GOC720896 GXU655451:GXY720896 HHQ655451:HHU720896 HRM655451:HRQ720896 IBI655451:IBM720896 ILE655451:ILI720896 IVA655451:IVE720896 JEW655451:JFA720896 JOS655451:JOW720896 JYO655451:JYS720896 KIK655451:KIO720896 KSG655451:KSK720896 LCC655451:LCG720896 LLY655451:LMC720896 LVU655451:LVY720896 MFQ655451:MFU720896 MPM655451:MPQ720896 MZI655451:MZM720896 NJE655451:NJI720896 NTA655451:NTE720896 OCW655451:ODA720896 OMS655451:OMW720896 OWO655451:OWS720896 PGK655451:PGO720896 PQG655451:PQK720896 QAC655451:QAG720896 QJY655451:QKC720896 QTU655451:QTY720896 RDQ655451:RDU720896 RNM655451:RNQ720896 RXI655451:RXM720896 SHE655451:SHI720896 SRA655451:SRE720896 TAW655451:TBA720896 TKS655451:TKW720896 TUO655451:TUS720896 UEK655451:UEO720896 UOG655451:UOK720896 UYC655451:UYG720896 VHY655451:VIC720896 VRU655451:VRY720896 WBQ655451:WBU720896 WLM655451:WLQ720896 WVI655451:WVM720896 A720987:E786432 IW720987:JA786432 SS720987:SW786432 ACO720987:ACS786432 AMK720987:AMO786432 AWG720987:AWK786432 BGC720987:BGG786432 BPY720987:BQC786432 BZU720987:BZY786432 CJQ720987:CJU786432 CTM720987:CTQ786432 DDI720987:DDM786432 DNE720987:DNI786432 DXA720987:DXE786432 EGW720987:EHA786432 EQS720987:EQW786432 FAO720987:FAS786432 FKK720987:FKO786432 FUG720987:FUK786432 GEC720987:GEG786432 GNY720987:GOC786432 GXU720987:GXY786432 HHQ720987:HHU786432 HRM720987:HRQ786432 IBI720987:IBM786432 ILE720987:ILI786432 IVA720987:IVE786432 JEW720987:JFA786432 JOS720987:JOW786432 JYO720987:JYS786432 KIK720987:KIO786432 KSG720987:KSK786432 LCC720987:LCG786432 LLY720987:LMC786432 LVU720987:LVY786432 MFQ720987:MFU786432 MPM720987:MPQ786432 MZI720987:MZM786432 NJE720987:NJI786432 NTA720987:NTE786432 OCW720987:ODA786432 OMS720987:OMW786432 OWO720987:OWS786432 PGK720987:PGO786432 PQG720987:PQK786432 QAC720987:QAG786432 QJY720987:QKC786432 QTU720987:QTY786432 RDQ720987:RDU786432 RNM720987:RNQ786432 RXI720987:RXM786432 SHE720987:SHI786432 SRA720987:SRE786432 TAW720987:TBA786432 TKS720987:TKW786432 TUO720987:TUS786432 UEK720987:UEO786432 UOG720987:UOK786432 UYC720987:UYG786432 VHY720987:VIC786432 VRU720987:VRY786432 WBQ720987:WBU786432 WLM720987:WLQ786432 WVI720987:WVM786432 A786523:E851968 IW786523:JA851968 SS786523:SW851968 ACO786523:ACS851968 AMK786523:AMO851968 AWG786523:AWK851968 BGC786523:BGG851968 BPY786523:BQC851968 BZU786523:BZY851968 CJQ786523:CJU851968 CTM786523:CTQ851968 DDI786523:DDM851968 DNE786523:DNI851968 DXA786523:DXE851968 EGW786523:EHA851968 EQS786523:EQW851968 FAO786523:FAS851968 FKK786523:FKO851968 FUG786523:FUK851968 GEC786523:GEG851968 GNY786523:GOC851968 GXU786523:GXY851968 HHQ786523:HHU851968 HRM786523:HRQ851968 IBI786523:IBM851968 ILE786523:ILI851968 IVA786523:IVE851968 JEW786523:JFA851968 JOS786523:JOW851968 JYO786523:JYS851968 KIK786523:KIO851968 KSG786523:KSK851968 LCC786523:LCG851968 LLY786523:LMC851968 LVU786523:LVY851968 MFQ786523:MFU851968 MPM786523:MPQ851968 MZI786523:MZM851968 NJE786523:NJI851968 NTA786523:NTE851968 OCW786523:ODA851968 OMS786523:OMW851968 OWO786523:OWS851968 PGK786523:PGO851968 PQG786523:PQK851968 QAC786523:QAG851968 QJY786523:QKC851968 QTU786523:QTY851968 RDQ786523:RDU851968 RNM786523:RNQ851968 RXI786523:RXM851968 SHE786523:SHI851968 SRA786523:SRE851968 TAW786523:TBA851968 TKS786523:TKW851968 TUO786523:TUS851968 UEK786523:UEO851968 UOG786523:UOK851968 UYC786523:UYG851968 VHY786523:VIC851968 VRU786523:VRY851968 WBQ786523:WBU851968 WLM786523:WLQ851968 WVI786523:WVM851968 A852059:E917504 IW852059:JA917504 SS852059:SW917504 ACO852059:ACS917504 AMK852059:AMO917504 AWG852059:AWK917504 BGC852059:BGG917504 BPY852059:BQC917504 BZU852059:BZY917504 CJQ852059:CJU917504 CTM852059:CTQ917504 DDI852059:DDM917504 DNE852059:DNI917504 DXA852059:DXE917504 EGW852059:EHA917504 EQS852059:EQW917504 FAO852059:FAS917504 FKK852059:FKO917504 FUG852059:FUK917504 GEC852059:GEG917504 GNY852059:GOC917504 GXU852059:GXY917504 HHQ852059:HHU917504 HRM852059:HRQ917504 IBI852059:IBM917504 ILE852059:ILI917504 IVA852059:IVE917504 JEW852059:JFA917504 JOS852059:JOW917504 JYO852059:JYS917504 KIK852059:KIO917504 KSG852059:KSK917504 LCC852059:LCG917504 LLY852059:LMC917504 LVU852059:LVY917504 MFQ852059:MFU917504 MPM852059:MPQ917504 MZI852059:MZM917504 NJE852059:NJI917504 NTA852059:NTE917504 OCW852059:ODA917504 OMS852059:OMW917504 OWO852059:OWS917504 PGK852059:PGO917504 PQG852059:PQK917504 QAC852059:QAG917504 QJY852059:QKC917504 QTU852059:QTY917504 RDQ852059:RDU917504 RNM852059:RNQ917504 RXI852059:RXM917504 SHE852059:SHI917504 SRA852059:SRE917504 TAW852059:TBA917504 TKS852059:TKW917504 TUO852059:TUS917504 UEK852059:UEO917504 UOG852059:UOK917504 UYC852059:UYG917504 VHY852059:VIC917504 VRU852059:VRY917504 WBQ852059:WBU917504 WLM852059:WLQ917504 WVI852059:WVM917504 A917595:E983040 IW917595:JA983040 SS917595:SW983040 ACO917595:ACS983040 AMK917595:AMO983040 AWG917595:AWK983040 BGC917595:BGG983040 BPY917595:BQC983040 BZU917595:BZY983040 CJQ917595:CJU983040 CTM917595:CTQ983040 DDI917595:DDM983040 DNE917595:DNI983040 DXA917595:DXE983040 EGW917595:EHA983040 EQS917595:EQW983040 FAO917595:FAS983040 FKK917595:FKO983040 FUG917595:FUK983040 GEC917595:GEG983040 GNY917595:GOC983040 GXU917595:GXY983040 HHQ917595:HHU983040 HRM917595:HRQ983040 IBI917595:IBM983040 ILE917595:ILI983040 IVA917595:IVE983040 JEW917595:JFA983040 JOS917595:JOW983040 JYO917595:JYS983040 KIK917595:KIO983040 KSG917595:KSK983040 LCC917595:LCG983040 LLY917595:LMC983040 LVU917595:LVY983040 MFQ917595:MFU983040 MPM917595:MPQ983040 MZI917595:MZM983040 NJE917595:NJI983040 NTA917595:NTE983040 OCW917595:ODA983040 OMS917595:OMW983040 OWO917595:OWS983040 PGK917595:PGO983040 PQG917595:PQK983040 QAC917595:QAG983040 QJY917595:QKC983040 QTU917595:QTY983040 RDQ917595:RDU983040 RNM917595:RNQ983040 RXI917595:RXM983040 SHE917595:SHI983040 SRA917595:SRE983040 TAW917595:TBA983040 TKS917595:TKW983040 TUO917595:TUS983040 UEK917595:UEO983040 UOG917595:UOK983040 UYC917595:UYG983040 VHY917595:VIC983040 VRU917595:VRY983040 WBQ917595:WBU983040 WLM917595:WLQ983040 WVI917595:WVM983040 A983131:E1048576 IW983131:JA1048576 SS983131:SW1048576 ACO983131:ACS1048576 AMK983131:AMO1048576 AWG983131:AWK1048576 BGC983131:BGG1048576 BPY983131:BQC1048576 BZU983131:BZY1048576 CJQ983131:CJU1048576 CTM983131:CTQ1048576 DDI983131:DDM1048576 DNE983131:DNI1048576 DXA983131:DXE1048576 EGW983131:EHA1048576 EQS983131:EQW1048576 FAO983131:FAS1048576 FKK983131:FKO1048576 FUG983131:FUK1048576 GEC983131:GEG1048576 GNY983131:GOC1048576 GXU983131:GXY1048576 HHQ983131:HHU1048576 HRM983131:HRQ1048576 IBI983131:IBM1048576 ILE983131:ILI1048576 IVA983131:IVE1048576 JEW983131:JFA1048576 JOS983131:JOW1048576 JYO983131:JYS1048576 KIK983131:KIO1048576 KSG983131:KSK1048576 LCC983131:LCG1048576 LLY983131:LMC1048576 LVU983131:LVY1048576 MFQ983131:MFU1048576 MPM983131:MPQ1048576 MZI983131:MZM1048576 NJE983131:NJI1048576 NTA983131:NTE1048576 OCW983131:ODA1048576 OMS983131:OMW1048576 OWO983131:OWS1048576 PGK983131:PGO1048576 PQG983131:PQK1048576 QAC983131:QAG1048576 QJY983131:QKC1048576 QTU983131:QTY1048576 RDQ983131:RDU1048576 RNM983131:RNQ1048576 RXI983131:RXM1048576 SHE983131:SHI1048576 SRA983131:SRE1048576 TAW983131:TBA1048576 TKS983131:TKW1048576 TUO983131:TUS1048576 UEK983131:UEO1048576 UOG983131:UOK1048576 UYC983131:UYG1048576 VHY983131:VIC1048576 VRU983131:VRY1048576 WBQ983131:WBU1048576 WLM983131:WLQ1048576 WVI983131:WVM1048576 E86 JA86 SW86 ACS86 AMO86 AWK86 BGG86 BQC86 BZY86 CJU86 CTQ86 DDM86 DNI86 DXE86 EHA86 EQW86 FAS86 FKO86 FUK86 GEG86 GOC86 GXY86 HHU86 HRQ86 IBM86 ILI86 IVE86 JFA86 JOW86 JYS86 KIO86 KSK86 LCG86 LMC86 LVY86 MFU86 MPQ86 MZM86 NJI86 NTE86 ODA86 OMW86 OWS86 PGO86 PQK86 QAG86 QKC86 QTY86 RDU86 RNQ86 RXM86 SHI86 SRE86 TBA86 TKW86 TUS86 UEO86 UOK86 UYG86 VIC86 VRY86 WBU86 WLQ86 WVM86 E65622 JA65622 SW65622 ACS65622 AMO65622 AWK65622 BGG65622 BQC65622 BZY65622 CJU65622 CTQ65622 DDM65622 DNI65622 DXE65622 EHA65622 EQW65622 FAS65622 FKO65622 FUK65622 GEG65622 GOC65622 GXY65622 HHU65622 HRQ65622 IBM65622 ILI65622 IVE65622 JFA65622 JOW65622 JYS65622 KIO65622 KSK65622 LCG65622 LMC65622 LVY65622 MFU65622 MPQ65622 MZM65622 NJI65622 NTE65622 ODA65622 OMW65622 OWS65622 PGO65622 PQK65622 QAG65622 QKC65622 QTY65622 RDU65622 RNQ65622 RXM65622 SHI65622 SRE65622 TBA65622 TKW65622 TUS65622 UEO65622 UOK65622 UYG65622 VIC65622 VRY65622 WBU65622 WLQ65622 WVM65622 E131158 JA131158 SW131158 ACS131158 AMO131158 AWK131158 BGG131158 BQC131158 BZY131158 CJU131158 CTQ131158 DDM131158 DNI131158 DXE131158 EHA131158 EQW131158 FAS131158 FKO131158 FUK131158 GEG131158 GOC131158 GXY131158 HHU131158 HRQ131158 IBM131158 ILI131158 IVE131158 JFA131158 JOW131158 JYS131158 KIO131158 KSK131158 LCG131158 LMC131158 LVY131158 MFU131158 MPQ131158 MZM131158 NJI131158 NTE131158 ODA131158 OMW131158 OWS131158 PGO131158 PQK131158 QAG131158 QKC131158 QTY131158 RDU131158 RNQ131158 RXM131158 SHI131158 SRE131158 TBA131158 TKW131158 TUS131158 UEO131158 UOK131158 UYG131158 VIC131158 VRY131158 WBU131158 WLQ131158 WVM131158 E196694 JA196694 SW196694 ACS196694 AMO196694 AWK196694 BGG196694 BQC196694 BZY196694 CJU196694 CTQ196694 DDM196694 DNI196694 DXE196694 EHA196694 EQW196694 FAS196694 FKO196694 FUK196694 GEG196694 GOC196694 GXY196694 HHU196694 HRQ196694 IBM196694 ILI196694 IVE196694 JFA196694 JOW196694 JYS196694 KIO196694 KSK196694 LCG196694 LMC196694 LVY196694 MFU196694 MPQ196694 MZM196694 NJI196694 NTE196694 ODA196694 OMW196694 OWS196694 PGO196694 PQK196694 QAG196694 QKC196694 QTY196694 RDU196694 RNQ196694 RXM196694 SHI196694 SRE196694 TBA196694 TKW196694 TUS196694 UEO196694 UOK196694 UYG196694 VIC196694 VRY196694 WBU196694 WLQ196694 WVM196694 E262230 JA262230 SW262230 ACS262230 AMO262230 AWK262230 BGG262230 BQC262230 BZY262230 CJU262230 CTQ262230 DDM262230 DNI262230 DXE262230 EHA262230 EQW262230 FAS262230 FKO262230 FUK262230 GEG262230 GOC262230 GXY262230 HHU262230 HRQ262230 IBM262230 ILI262230 IVE262230 JFA262230 JOW262230 JYS262230 KIO262230 KSK262230 LCG262230 LMC262230 LVY262230 MFU262230 MPQ262230 MZM262230 NJI262230 NTE262230 ODA262230 OMW262230 OWS262230 PGO262230 PQK262230 QAG262230 QKC262230 QTY262230 RDU262230 RNQ262230 RXM262230 SHI262230 SRE262230 TBA262230 TKW262230 TUS262230 UEO262230 UOK262230 UYG262230 VIC262230 VRY262230 WBU262230 WLQ262230 WVM262230 E327766 JA327766 SW327766 ACS327766 AMO327766 AWK327766 BGG327766 BQC327766 BZY327766 CJU327766 CTQ327766 DDM327766 DNI327766 DXE327766 EHA327766 EQW327766 FAS327766 FKO327766 FUK327766 GEG327766 GOC327766 GXY327766 HHU327766 HRQ327766 IBM327766 ILI327766 IVE327766 JFA327766 JOW327766 JYS327766 KIO327766 KSK327766 LCG327766 LMC327766 LVY327766 MFU327766 MPQ327766 MZM327766 NJI327766 NTE327766 ODA327766 OMW327766 OWS327766 PGO327766 PQK327766 QAG327766 QKC327766 QTY327766 RDU327766 RNQ327766 RXM327766 SHI327766 SRE327766 TBA327766 TKW327766 TUS327766 UEO327766 UOK327766 UYG327766 VIC327766 VRY327766 WBU327766 WLQ327766 WVM327766 E393302 JA393302 SW393302 ACS393302 AMO393302 AWK393302 BGG393302 BQC393302 BZY393302 CJU393302 CTQ393302 DDM393302 DNI393302 DXE393302 EHA393302 EQW393302 FAS393302 FKO393302 FUK393302 GEG393302 GOC393302 GXY393302 HHU393302 HRQ393302 IBM393302 ILI393302 IVE393302 JFA393302 JOW393302 JYS393302 KIO393302 KSK393302 LCG393302 LMC393302 LVY393302 MFU393302 MPQ393302 MZM393302 NJI393302 NTE393302 ODA393302 OMW393302 OWS393302 PGO393302 PQK393302 QAG393302 QKC393302 QTY393302 RDU393302 RNQ393302 RXM393302 SHI393302 SRE393302 TBA393302 TKW393302 TUS393302 UEO393302 UOK393302 UYG393302 VIC393302 VRY393302 WBU393302 WLQ393302 WVM393302 E458838 JA458838 SW458838 ACS458838 AMO458838 AWK458838 BGG458838 BQC458838 BZY458838 CJU458838 CTQ458838 DDM458838 DNI458838 DXE458838 EHA458838 EQW458838 FAS458838 FKO458838 FUK458838 GEG458838 GOC458838 GXY458838 HHU458838 HRQ458838 IBM458838 ILI458838 IVE458838 JFA458838 JOW458838 JYS458838 KIO458838 KSK458838 LCG458838 LMC458838 LVY458838 MFU458838 MPQ458838 MZM458838 NJI458838 NTE458838 ODA458838 OMW458838 OWS458838 PGO458838 PQK458838 QAG458838 QKC458838 QTY458838 RDU458838 RNQ458838 RXM458838 SHI458838 SRE458838 TBA458838 TKW458838 TUS458838 UEO458838 UOK458838 UYG458838 VIC458838 VRY458838 WBU458838 WLQ458838 WVM458838 E524374 JA524374 SW524374 ACS524374 AMO524374 AWK524374 BGG524374 BQC524374 BZY524374 CJU524374 CTQ524374 DDM524374 DNI524374 DXE524374 EHA524374 EQW524374 FAS524374 FKO524374 FUK524374 GEG524374 GOC524374 GXY524374 HHU524374 HRQ524374 IBM524374 ILI524374 IVE524374 JFA524374 JOW524374 JYS524374 KIO524374 KSK524374 LCG524374 LMC524374 LVY524374 MFU524374 MPQ524374 MZM524374 NJI524374 NTE524374 ODA524374 OMW524374 OWS524374 PGO524374 PQK524374 QAG524374 QKC524374 QTY524374 RDU524374 RNQ524374 RXM524374 SHI524374 SRE524374 TBA524374 TKW524374 TUS524374 UEO524374 UOK524374 UYG524374 VIC524374 VRY524374 WBU524374 WLQ524374 WVM524374 E589910 JA589910 SW589910 ACS589910 AMO589910 AWK589910 BGG589910 BQC589910 BZY589910 CJU589910 CTQ589910 DDM589910 DNI589910 DXE589910 EHA589910 EQW589910 FAS589910 FKO589910 FUK589910 GEG589910 GOC589910 GXY589910 HHU589910 HRQ589910 IBM589910 ILI589910 IVE589910 JFA589910 JOW589910 JYS589910 KIO589910 KSK589910 LCG589910 LMC589910 LVY589910 MFU589910 MPQ589910 MZM589910 NJI589910 NTE589910 ODA589910 OMW589910 OWS589910 PGO589910 PQK589910 QAG589910 QKC589910 QTY589910 RDU589910 RNQ589910 RXM589910 SHI589910 SRE589910 TBA589910 TKW589910 TUS589910 UEO589910 UOK589910 UYG589910 VIC589910 VRY589910 WBU589910 WLQ589910 WVM589910 E655446 JA655446 SW655446 ACS655446 AMO655446 AWK655446 BGG655446 BQC655446 BZY655446 CJU655446 CTQ655446 DDM655446 DNI655446 DXE655446 EHA655446 EQW655446 FAS655446 FKO655446 FUK655446 GEG655446 GOC655446 GXY655446 HHU655446 HRQ655446 IBM655446 ILI655446 IVE655446 JFA655446 JOW655446 JYS655446 KIO655446 KSK655446 LCG655446 LMC655446 LVY655446 MFU655446 MPQ655446 MZM655446 NJI655446 NTE655446 ODA655446 OMW655446 OWS655446 PGO655446 PQK655446 QAG655446 QKC655446 QTY655446 RDU655446 RNQ655446 RXM655446 SHI655446 SRE655446 TBA655446 TKW655446 TUS655446 UEO655446 UOK655446 UYG655446 VIC655446 VRY655446 WBU655446 WLQ655446 WVM655446 E720982 JA720982 SW720982 ACS720982 AMO720982 AWK720982 BGG720982 BQC720982 BZY720982 CJU720982 CTQ720982 DDM720982 DNI720982 DXE720982 EHA720982 EQW720982 FAS720982 FKO720982 FUK720982 GEG720982 GOC720982 GXY720982 HHU720982 HRQ720982 IBM720982 ILI720982 IVE720982 JFA720982 JOW720982 JYS720982 KIO720982 KSK720982 LCG720982 LMC720982 LVY720982 MFU720982 MPQ720982 MZM720982 NJI720982 NTE720982 ODA720982 OMW720982 OWS720982 PGO720982 PQK720982 QAG720982 QKC720982 QTY720982 RDU720982 RNQ720982 RXM720982 SHI720982 SRE720982 TBA720982 TKW720982 TUS720982 UEO720982 UOK720982 UYG720982 VIC720982 VRY720982 WBU720982 WLQ720982 WVM720982 E786518 JA786518 SW786518 ACS786518 AMO786518 AWK786518 BGG786518 BQC786518 BZY786518 CJU786518 CTQ786518 DDM786518 DNI786518 DXE786518 EHA786518 EQW786518 FAS786518 FKO786518 FUK786518 GEG786518 GOC786518 GXY786518 HHU786518 HRQ786518 IBM786518 ILI786518 IVE786518 JFA786518 JOW786518 JYS786518 KIO786518 KSK786518 LCG786518 LMC786518 LVY786518 MFU786518 MPQ786518 MZM786518 NJI786518 NTE786518 ODA786518 OMW786518 OWS786518 PGO786518 PQK786518 QAG786518 QKC786518 QTY786518 RDU786518 RNQ786518 RXM786518 SHI786518 SRE786518 TBA786518 TKW786518 TUS786518 UEO786518 UOK786518 UYG786518 VIC786518 VRY786518 WBU786518 WLQ786518 WVM786518 E852054 JA852054 SW852054 ACS852054 AMO852054 AWK852054 BGG852054 BQC852054 BZY852054 CJU852054 CTQ852054 DDM852054 DNI852054 DXE852054 EHA852054 EQW852054 FAS852054 FKO852054 FUK852054 GEG852054 GOC852054 GXY852054 HHU852054 HRQ852054 IBM852054 ILI852054 IVE852054 JFA852054 JOW852054 JYS852054 KIO852054 KSK852054 LCG852054 LMC852054 LVY852054 MFU852054 MPQ852054 MZM852054 NJI852054 NTE852054 ODA852054 OMW852054 OWS852054 PGO852054 PQK852054 QAG852054 QKC852054 QTY852054 RDU852054 RNQ852054 RXM852054 SHI852054 SRE852054 TBA852054 TKW852054 TUS852054 UEO852054 UOK852054 UYG852054 VIC852054 VRY852054 WBU852054 WLQ852054 WVM852054 E917590 JA917590 SW917590 ACS917590 AMO917590 AWK917590 BGG917590 BQC917590 BZY917590 CJU917590 CTQ917590 DDM917590 DNI917590 DXE917590 EHA917590 EQW917590 FAS917590 FKO917590 FUK917590 GEG917590 GOC917590 GXY917590 HHU917590 HRQ917590 IBM917590 ILI917590 IVE917590 JFA917590 JOW917590 JYS917590 KIO917590 KSK917590 LCG917590 LMC917590 LVY917590 MFU917590 MPQ917590 MZM917590 NJI917590 NTE917590 ODA917590 OMW917590 OWS917590 PGO917590 PQK917590 QAG917590 QKC917590 QTY917590 RDU917590 RNQ917590 RXM917590 SHI917590 SRE917590 TBA917590 TKW917590 TUS917590 UEO917590 UOK917590 UYG917590 VIC917590 VRY917590 WBU917590 WLQ917590 WVM917590 E983126 JA983126 SW983126 ACS983126 AMO983126 AWK983126 BGG983126 BQC983126 BZY983126 CJU983126 CTQ983126 DDM983126 DNI983126 DXE983126 EHA983126 EQW983126 FAS983126 FKO983126 FUK983126 GEG983126 GOC983126 GXY983126 HHU983126 HRQ983126 IBM983126 ILI983126 IVE983126 JFA983126 JOW983126 JYS983126 KIO983126 KSK983126 LCG983126 LMC983126 LVY983126 MFU983126 MPQ983126 MZM983126 NJI983126 NTE983126 ODA983126 OMW983126 OWS983126 PGO983126 PQK983126 QAG983126 QKC983126 QTY983126 RDU983126 RNQ983126 RXM983126 SHI983126 SRE983126 TBA983126 TKW983126 TUS983126 UEO983126 UOK983126 UYG983126 VIC983126 VRY983126 WBU983126 WLQ983126 WVM983126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B67:C79 IX67:IY79 ST67:SU79 ACP67:ACQ79 AML67:AMM79 AWH67:AWI79 BGD67:BGE79 BPZ67:BQA79 BZV67:BZW79 CJR67:CJS79 CTN67:CTO79 DDJ67:DDK79 DNF67:DNG79 DXB67:DXC79 EGX67:EGY79 EQT67:EQU79 FAP67:FAQ79 FKL67:FKM79 FUH67:FUI79 GED67:GEE79 GNZ67:GOA79 GXV67:GXW79 HHR67:HHS79 HRN67:HRO79 IBJ67:IBK79 ILF67:ILG79 IVB67:IVC79 JEX67:JEY79 JOT67:JOU79 JYP67:JYQ79 KIL67:KIM79 KSH67:KSI79 LCD67:LCE79 LLZ67:LMA79 LVV67:LVW79 MFR67:MFS79 MPN67:MPO79 MZJ67:MZK79 NJF67:NJG79 NTB67:NTC79 OCX67:OCY79 OMT67:OMU79 OWP67:OWQ79 PGL67:PGM79 PQH67:PQI79 QAD67:QAE79 QJZ67:QKA79 QTV67:QTW79 RDR67:RDS79 RNN67:RNO79 RXJ67:RXK79 SHF67:SHG79 SRB67:SRC79 TAX67:TAY79 TKT67:TKU79 TUP67:TUQ79 UEL67:UEM79 UOH67:UOI79 UYD67:UYE79 VHZ67:VIA79 VRV67:VRW79 WBR67:WBS79 WLN67:WLO79 WVJ67:WVK79 B65603:C65615 IX65603:IY65615 ST65603:SU65615 ACP65603:ACQ65615 AML65603:AMM65615 AWH65603:AWI65615 BGD65603:BGE65615 BPZ65603:BQA65615 BZV65603:BZW65615 CJR65603:CJS65615 CTN65603:CTO65615 DDJ65603:DDK65615 DNF65603:DNG65615 DXB65603:DXC65615 EGX65603:EGY65615 EQT65603:EQU65615 FAP65603:FAQ65615 FKL65603:FKM65615 FUH65603:FUI65615 GED65603:GEE65615 GNZ65603:GOA65615 GXV65603:GXW65615 HHR65603:HHS65615 HRN65603:HRO65615 IBJ65603:IBK65615 ILF65603:ILG65615 IVB65603:IVC65615 JEX65603:JEY65615 JOT65603:JOU65615 JYP65603:JYQ65615 KIL65603:KIM65615 KSH65603:KSI65615 LCD65603:LCE65615 LLZ65603:LMA65615 LVV65603:LVW65615 MFR65603:MFS65615 MPN65603:MPO65615 MZJ65603:MZK65615 NJF65603:NJG65615 NTB65603:NTC65615 OCX65603:OCY65615 OMT65603:OMU65615 OWP65603:OWQ65615 PGL65603:PGM65615 PQH65603:PQI65615 QAD65603:QAE65615 QJZ65603:QKA65615 QTV65603:QTW65615 RDR65603:RDS65615 RNN65603:RNO65615 RXJ65603:RXK65615 SHF65603:SHG65615 SRB65603:SRC65615 TAX65603:TAY65615 TKT65603:TKU65615 TUP65603:TUQ65615 UEL65603:UEM65615 UOH65603:UOI65615 UYD65603:UYE65615 VHZ65603:VIA65615 VRV65603:VRW65615 WBR65603:WBS65615 WLN65603:WLO65615 WVJ65603:WVK65615 B131139:C131151 IX131139:IY131151 ST131139:SU131151 ACP131139:ACQ131151 AML131139:AMM131151 AWH131139:AWI131151 BGD131139:BGE131151 BPZ131139:BQA131151 BZV131139:BZW131151 CJR131139:CJS131151 CTN131139:CTO131151 DDJ131139:DDK131151 DNF131139:DNG131151 DXB131139:DXC131151 EGX131139:EGY131151 EQT131139:EQU131151 FAP131139:FAQ131151 FKL131139:FKM131151 FUH131139:FUI131151 GED131139:GEE131151 GNZ131139:GOA131151 GXV131139:GXW131151 HHR131139:HHS131151 HRN131139:HRO131151 IBJ131139:IBK131151 ILF131139:ILG131151 IVB131139:IVC131151 JEX131139:JEY131151 JOT131139:JOU131151 JYP131139:JYQ131151 KIL131139:KIM131151 KSH131139:KSI131151 LCD131139:LCE131151 LLZ131139:LMA131151 LVV131139:LVW131151 MFR131139:MFS131151 MPN131139:MPO131151 MZJ131139:MZK131151 NJF131139:NJG131151 NTB131139:NTC131151 OCX131139:OCY131151 OMT131139:OMU131151 OWP131139:OWQ131151 PGL131139:PGM131151 PQH131139:PQI131151 QAD131139:QAE131151 QJZ131139:QKA131151 QTV131139:QTW131151 RDR131139:RDS131151 RNN131139:RNO131151 RXJ131139:RXK131151 SHF131139:SHG131151 SRB131139:SRC131151 TAX131139:TAY131151 TKT131139:TKU131151 TUP131139:TUQ131151 UEL131139:UEM131151 UOH131139:UOI131151 UYD131139:UYE131151 VHZ131139:VIA131151 VRV131139:VRW131151 WBR131139:WBS131151 WLN131139:WLO131151 WVJ131139:WVK131151 B196675:C196687 IX196675:IY196687 ST196675:SU196687 ACP196675:ACQ196687 AML196675:AMM196687 AWH196675:AWI196687 BGD196675:BGE196687 BPZ196675:BQA196687 BZV196675:BZW196687 CJR196675:CJS196687 CTN196675:CTO196687 DDJ196675:DDK196687 DNF196675:DNG196687 DXB196675:DXC196687 EGX196675:EGY196687 EQT196675:EQU196687 FAP196675:FAQ196687 FKL196675:FKM196687 FUH196675:FUI196687 GED196675:GEE196687 GNZ196675:GOA196687 GXV196675:GXW196687 HHR196675:HHS196687 HRN196675:HRO196687 IBJ196675:IBK196687 ILF196675:ILG196687 IVB196675:IVC196687 JEX196675:JEY196687 JOT196675:JOU196687 JYP196675:JYQ196687 KIL196675:KIM196687 KSH196675:KSI196687 LCD196675:LCE196687 LLZ196675:LMA196687 LVV196675:LVW196687 MFR196675:MFS196687 MPN196675:MPO196687 MZJ196675:MZK196687 NJF196675:NJG196687 NTB196675:NTC196687 OCX196675:OCY196687 OMT196675:OMU196687 OWP196675:OWQ196687 PGL196675:PGM196687 PQH196675:PQI196687 QAD196675:QAE196687 QJZ196675:QKA196687 QTV196675:QTW196687 RDR196675:RDS196687 RNN196675:RNO196687 RXJ196675:RXK196687 SHF196675:SHG196687 SRB196675:SRC196687 TAX196675:TAY196687 TKT196675:TKU196687 TUP196675:TUQ196687 UEL196675:UEM196687 UOH196675:UOI196687 UYD196675:UYE196687 VHZ196675:VIA196687 VRV196675:VRW196687 WBR196675:WBS196687 WLN196675:WLO196687 WVJ196675:WVK196687 B262211:C262223 IX262211:IY262223 ST262211:SU262223 ACP262211:ACQ262223 AML262211:AMM262223 AWH262211:AWI262223 BGD262211:BGE262223 BPZ262211:BQA262223 BZV262211:BZW262223 CJR262211:CJS262223 CTN262211:CTO262223 DDJ262211:DDK262223 DNF262211:DNG262223 DXB262211:DXC262223 EGX262211:EGY262223 EQT262211:EQU262223 FAP262211:FAQ262223 FKL262211:FKM262223 FUH262211:FUI262223 GED262211:GEE262223 GNZ262211:GOA262223 GXV262211:GXW262223 HHR262211:HHS262223 HRN262211:HRO262223 IBJ262211:IBK262223 ILF262211:ILG262223 IVB262211:IVC262223 JEX262211:JEY262223 JOT262211:JOU262223 JYP262211:JYQ262223 KIL262211:KIM262223 KSH262211:KSI262223 LCD262211:LCE262223 LLZ262211:LMA262223 LVV262211:LVW262223 MFR262211:MFS262223 MPN262211:MPO262223 MZJ262211:MZK262223 NJF262211:NJG262223 NTB262211:NTC262223 OCX262211:OCY262223 OMT262211:OMU262223 OWP262211:OWQ262223 PGL262211:PGM262223 PQH262211:PQI262223 QAD262211:QAE262223 QJZ262211:QKA262223 QTV262211:QTW262223 RDR262211:RDS262223 RNN262211:RNO262223 RXJ262211:RXK262223 SHF262211:SHG262223 SRB262211:SRC262223 TAX262211:TAY262223 TKT262211:TKU262223 TUP262211:TUQ262223 UEL262211:UEM262223 UOH262211:UOI262223 UYD262211:UYE262223 VHZ262211:VIA262223 VRV262211:VRW262223 WBR262211:WBS262223 WLN262211:WLO262223 WVJ262211:WVK262223 B327747:C327759 IX327747:IY327759 ST327747:SU327759 ACP327747:ACQ327759 AML327747:AMM327759 AWH327747:AWI327759 BGD327747:BGE327759 BPZ327747:BQA327759 BZV327747:BZW327759 CJR327747:CJS327759 CTN327747:CTO327759 DDJ327747:DDK327759 DNF327747:DNG327759 DXB327747:DXC327759 EGX327747:EGY327759 EQT327747:EQU327759 FAP327747:FAQ327759 FKL327747:FKM327759 FUH327747:FUI327759 GED327747:GEE327759 GNZ327747:GOA327759 GXV327747:GXW327759 HHR327747:HHS327759 HRN327747:HRO327759 IBJ327747:IBK327759 ILF327747:ILG327759 IVB327747:IVC327759 JEX327747:JEY327759 JOT327747:JOU327759 JYP327747:JYQ327759 KIL327747:KIM327759 KSH327747:KSI327759 LCD327747:LCE327759 LLZ327747:LMA327759 LVV327747:LVW327759 MFR327747:MFS327759 MPN327747:MPO327759 MZJ327747:MZK327759 NJF327747:NJG327759 NTB327747:NTC327759 OCX327747:OCY327759 OMT327747:OMU327759 OWP327747:OWQ327759 PGL327747:PGM327759 PQH327747:PQI327759 QAD327747:QAE327759 QJZ327747:QKA327759 QTV327747:QTW327759 RDR327747:RDS327759 RNN327747:RNO327759 RXJ327747:RXK327759 SHF327747:SHG327759 SRB327747:SRC327759 TAX327747:TAY327759 TKT327747:TKU327759 TUP327747:TUQ327759 UEL327747:UEM327759 UOH327747:UOI327759 UYD327747:UYE327759 VHZ327747:VIA327759 VRV327747:VRW327759 WBR327747:WBS327759 WLN327747:WLO327759 WVJ327747:WVK327759 B393283:C393295 IX393283:IY393295 ST393283:SU393295 ACP393283:ACQ393295 AML393283:AMM393295 AWH393283:AWI393295 BGD393283:BGE393295 BPZ393283:BQA393295 BZV393283:BZW393295 CJR393283:CJS393295 CTN393283:CTO393295 DDJ393283:DDK393295 DNF393283:DNG393295 DXB393283:DXC393295 EGX393283:EGY393295 EQT393283:EQU393295 FAP393283:FAQ393295 FKL393283:FKM393295 FUH393283:FUI393295 GED393283:GEE393295 GNZ393283:GOA393295 GXV393283:GXW393295 HHR393283:HHS393295 HRN393283:HRO393295 IBJ393283:IBK393295 ILF393283:ILG393295 IVB393283:IVC393295 JEX393283:JEY393295 JOT393283:JOU393295 JYP393283:JYQ393295 KIL393283:KIM393295 KSH393283:KSI393295 LCD393283:LCE393295 LLZ393283:LMA393295 LVV393283:LVW393295 MFR393283:MFS393295 MPN393283:MPO393295 MZJ393283:MZK393295 NJF393283:NJG393295 NTB393283:NTC393295 OCX393283:OCY393295 OMT393283:OMU393295 OWP393283:OWQ393295 PGL393283:PGM393295 PQH393283:PQI393295 QAD393283:QAE393295 QJZ393283:QKA393295 QTV393283:QTW393295 RDR393283:RDS393295 RNN393283:RNO393295 RXJ393283:RXK393295 SHF393283:SHG393295 SRB393283:SRC393295 TAX393283:TAY393295 TKT393283:TKU393295 TUP393283:TUQ393295 UEL393283:UEM393295 UOH393283:UOI393295 UYD393283:UYE393295 VHZ393283:VIA393295 VRV393283:VRW393295 WBR393283:WBS393295 WLN393283:WLO393295 WVJ393283:WVK393295 B458819:C458831 IX458819:IY458831 ST458819:SU458831 ACP458819:ACQ458831 AML458819:AMM458831 AWH458819:AWI458831 BGD458819:BGE458831 BPZ458819:BQA458831 BZV458819:BZW458831 CJR458819:CJS458831 CTN458819:CTO458831 DDJ458819:DDK458831 DNF458819:DNG458831 DXB458819:DXC458831 EGX458819:EGY458831 EQT458819:EQU458831 FAP458819:FAQ458831 FKL458819:FKM458831 FUH458819:FUI458831 GED458819:GEE458831 GNZ458819:GOA458831 GXV458819:GXW458831 HHR458819:HHS458831 HRN458819:HRO458831 IBJ458819:IBK458831 ILF458819:ILG458831 IVB458819:IVC458831 JEX458819:JEY458831 JOT458819:JOU458831 JYP458819:JYQ458831 KIL458819:KIM458831 KSH458819:KSI458831 LCD458819:LCE458831 LLZ458819:LMA458831 LVV458819:LVW458831 MFR458819:MFS458831 MPN458819:MPO458831 MZJ458819:MZK458831 NJF458819:NJG458831 NTB458819:NTC458831 OCX458819:OCY458831 OMT458819:OMU458831 OWP458819:OWQ458831 PGL458819:PGM458831 PQH458819:PQI458831 QAD458819:QAE458831 QJZ458819:QKA458831 QTV458819:QTW458831 RDR458819:RDS458831 RNN458819:RNO458831 RXJ458819:RXK458831 SHF458819:SHG458831 SRB458819:SRC458831 TAX458819:TAY458831 TKT458819:TKU458831 TUP458819:TUQ458831 UEL458819:UEM458831 UOH458819:UOI458831 UYD458819:UYE458831 VHZ458819:VIA458831 VRV458819:VRW458831 WBR458819:WBS458831 WLN458819:WLO458831 WVJ458819:WVK458831 B524355:C524367 IX524355:IY524367 ST524355:SU524367 ACP524355:ACQ524367 AML524355:AMM524367 AWH524355:AWI524367 BGD524355:BGE524367 BPZ524355:BQA524367 BZV524355:BZW524367 CJR524355:CJS524367 CTN524355:CTO524367 DDJ524355:DDK524367 DNF524355:DNG524367 DXB524355:DXC524367 EGX524355:EGY524367 EQT524355:EQU524367 FAP524355:FAQ524367 FKL524355:FKM524367 FUH524355:FUI524367 GED524355:GEE524367 GNZ524355:GOA524367 GXV524355:GXW524367 HHR524355:HHS524367 HRN524355:HRO524367 IBJ524355:IBK524367 ILF524355:ILG524367 IVB524355:IVC524367 JEX524355:JEY524367 JOT524355:JOU524367 JYP524355:JYQ524367 KIL524355:KIM524367 KSH524355:KSI524367 LCD524355:LCE524367 LLZ524355:LMA524367 LVV524355:LVW524367 MFR524355:MFS524367 MPN524355:MPO524367 MZJ524355:MZK524367 NJF524355:NJG524367 NTB524355:NTC524367 OCX524355:OCY524367 OMT524355:OMU524367 OWP524355:OWQ524367 PGL524355:PGM524367 PQH524355:PQI524367 QAD524355:QAE524367 QJZ524355:QKA524367 QTV524355:QTW524367 RDR524355:RDS524367 RNN524355:RNO524367 RXJ524355:RXK524367 SHF524355:SHG524367 SRB524355:SRC524367 TAX524355:TAY524367 TKT524355:TKU524367 TUP524355:TUQ524367 UEL524355:UEM524367 UOH524355:UOI524367 UYD524355:UYE524367 VHZ524355:VIA524367 VRV524355:VRW524367 WBR524355:WBS524367 WLN524355:WLO524367 WVJ524355:WVK524367 B589891:C589903 IX589891:IY589903 ST589891:SU589903 ACP589891:ACQ589903 AML589891:AMM589903 AWH589891:AWI589903 BGD589891:BGE589903 BPZ589891:BQA589903 BZV589891:BZW589903 CJR589891:CJS589903 CTN589891:CTO589903 DDJ589891:DDK589903 DNF589891:DNG589903 DXB589891:DXC589903 EGX589891:EGY589903 EQT589891:EQU589903 FAP589891:FAQ589903 FKL589891:FKM589903 FUH589891:FUI589903 GED589891:GEE589903 GNZ589891:GOA589903 GXV589891:GXW589903 HHR589891:HHS589903 HRN589891:HRO589903 IBJ589891:IBK589903 ILF589891:ILG589903 IVB589891:IVC589903 JEX589891:JEY589903 JOT589891:JOU589903 JYP589891:JYQ589903 KIL589891:KIM589903 KSH589891:KSI589903 LCD589891:LCE589903 LLZ589891:LMA589903 LVV589891:LVW589903 MFR589891:MFS589903 MPN589891:MPO589903 MZJ589891:MZK589903 NJF589891:NJG589903 NTB589891:NTC589903 OCX589891:OCY589903 OMT589891:OMU589903 OWP589891:OWQ589903 PGL589891:PGM589903 PQH589891:PQI589903 QAD589891:QAE589903 QJZ589891:QKA589903 QTV589891:QTW589903 RDR589891:RDS589903 RNN589891:RNO589903 RXJ589891:RXK589903 SHF589891:SHG589903 SRB589891:SRC589903 TAX589891:TAY589903 TKT589891:TKU589903 TUP589891:TUQ589903 UEL589891:UEM589903 UOH589891:UOI589903 UYD589891:UYE589903 VHZ589891:VIA589903 VRV589891:VRW589903 WBR589891:WBS589903 WLN589891:WLO589903 WVJ589891:WVK589903 B655427:C655439 IX655427:IY655439 ST655427:SU655439 ACP655427:ACQ655439 AML655427:AMM655439 AWH655427:AWI655439 BGD655427:BGE655439 BPZ655427:BQA655439 BZV655427:BZW655439 CJR655427:CJS655439 CTN655427:CTO655439 DDJ655427:DDK655439 DNF655427:DNG655439 DXB655427:DXC655439 EGX655427:EGY655439 EQT655427:EQU655439 FAP655427:FAQ655439 FKL655427:FKM655439 FUH655427:FUI655439 GED655427:GEE655439 GNZ655427:GOA655439 GXV655427:GXW655439 HHR655427:HHS655439 HRN655427:HRO655439 IBJ655427:IBK655439 ILF655427:ILG655439 IVB655427:IVC655439 JEX655427:JEY655439 JOT655427:JOU655439 JYP655427:JYQ655439 KIL655427:KIM655439 KSH655427:KSI655439 LCD655427:LCE655439 LLZ655427:LMA655439 LVV655427:LVW655439 MFR655427:MFS655439 MPN655427:MPO655439 MZJ655427:MZK655439 NJF655427:NJG655439 NTB655427:NTC655439 OCX655427:OCY655439 OMT655427:OMU655439 OWP655427:OWQ655439 PGL655427:PGM655439 PQH655427:PQI655439 QAD655427:QAE655439 QJZ655427:QKA655439 QTV655427:QTW655439 RDR655427:RDS655439 RNN655427:RNO655439 RXJ655427:RXK655439 SHF655427:SHG655439 SRB655427:SRC655439 TAX655427:TAY655439 TKT655427:TKU655439 TUP655427:TUQ655439 UEL655427:UEM655439 UOH655427:UOI655439 UYD655427:UYE655439 VHZ655427:VIA655439 VRV655427:VRW655439 WBR655427:WBS655439 WLN655427:WLO655439 WVJ655427:WVK655439 B720963:C720975 IX720963:IY720975 ST720963:SU720975 ACP720963:ACQ720975 AML720963:AMM720975 AWH720963:AWI720975 BGD720963:BGE720975 BPZ720963:BQA720975 BZV720963:BZW720975 CJR720963:CJS720975 CTN720963:CTO720975 DDJ720963:DDK720975 DNF720963:DNG720975 DXB720963:DXC720975 EGX720963:EGY720975 EQT720963:EQU720975 FAP720963:FAQ720975 FKL720963:FKM720975 FUH720963:FUI720975 GED720963:GEE720975 GNZ720963:GOA720975 GXV720963:GXW720975 HHR720963:HHS720975 HRN720963:HRO720975 IBJ720963:IBK720975 ILF720963:ILG720975 IVB720963:IVC720975 JEX720963:JEY720975 JOT720963:JOU720975 JYP720963:JYQ720975 KIL720963:KIM720975 KSH720963:KSI720975 LCD720963:LCE720975 LLZ720963:LMA720975 LVV720963:LVW720975 MFR720963:MFS720975 MPN720963:MPO720975 MZJ720963:MZK720975 NJF720963:NJG720975 NTB720963:NTC720975 OCX720963:OCY720975 OMT720963:OMU720975 OWP720963:OWQ720975 PGL720963:PGM720975 PQH720963:PQI720975 QAD720963:QAE720975 QJZ720963:QKA720975 QTV720963:QTW720975 RDR720963:RDS720975 RNN720963:RNO720975 RXJ720963:RXK720975 SHF720963:SHG720975 SRB720963:SRC720975 TAX720963:TAY720975 TKT720963:TKU720975 TUP720963:TUQ720975 UEL720963:UEM720975 UOH720963:UOI720975 UYD720963:UYE720975 VHZ720963:VIA720975 VRV720963:VRW720975 WBR720963:WBS720975 WLN720963:WLO720975 WVJ720963:WVK720975 B786499:C786511 IX786499:IY786511 ST786499:SU786511 ACP786499:ACQ786511 AML786499:AMM786511 AWH786499:AWI786511 BGD786499:BGE786511 BPZ786499:BQA786511 BZV786499:BZW786511 CJR786499:CJS786511 CTN786499:CTO786511 DDJ786499:DDK786511 DNF786499:DNG786511 DXB786499:DXC786511 EGX786499:EGY786511 EQT786499:EQU786511 FAP786499:FAQ786511 FKL786499:FKM786511 FUH786499:FUI786511 GED786499:GEE786511 GNZ786499:GOA786511 GXV786499:GXW786511 HHR786499:HHS786511 HRN786499:HRO786511 IBJ786499:IBK786511 ILF786499:ILG786511 IVB786499:IVC786511 JEX786499:JEY786511 JOT786499:JOU786511 JYP786499:JYQ786511 KIL786499:KIM786511 KSH786499:KSI786511 LCD786499:LCE786511 LLZ786499:LMA786511 LVV786499:LVW786511 MFR786499:MFS786511 MPN786499:MPO786511 MZJ786499:MZK786511 NJF786499:NJG786511 NTB786499:NTC786511 OCX786499:OCY786511 OMT786499:OMU786511 OWP786499:OWQ786511 PGL786499:PGM786511 PQH786499:PQI786511 QAD786499:QAE786511 QJZ786499:QKA786511 QTV786499:QTW786511 RDR786499:RDS786511 RNN786499:RNO786511 RXJ786499:RXK786511 SHF786499:SHG786511 SRB786499:SRC786511 TAX786499:TAY786511 TKT786499:TKU786511 TUP786499:TUQ786511 UEL786499:UEM786511 UOH786499:UOI786511 UYD786499:UYE786511 VHZ786499:VIA786511 VRV786499:VRW786511 WBR786499:WBS786511 WLN786499:WLO786511 WVJ786499:WVK786511 B852035:C852047 IX852035:IY852047 ST852035:SU852047 ACP852035:ACQ852047 AML852035:AMM852047 AWH852035:AWI852047 BGD852035:BGE852047 BPZ852035:BQA852047 BZV852035:BZW852047 CJR852035:CJS852047 CTN852035:CTO852047 DDJ852035:DDK852047 DNF852035:DNG852047 DXB852035:DXC852047 EGX852035:EGY852047 EQT852035:EQU852047 FAP852035:FAQ852047 FKL852035:FKM852047 FUH852035:FUI852047 GED852035:GEE852047 GNZ852035:GOA852047 GXV852035:GXW852047 HHR852035:HHS852047 HRN852035:HRO852047 IBJ852035:IBK852047 ILF852035:ILG852047 IVB852035:IVC852047 JEX852035:JEY852047 JOT852035:JOU852047 JYP852035:JYQ852047 KIL852035:KIM852047 KSH852035:KSI852047 LCD852035:LCE852047 LLZ852035:LMA852047 LVV852035:LVW852047 MFR852035:MFS852047 MPN852035:MPO852047 MZJ852035:MZK852047 NJF852035:NJG852047 NTB852035:NTC852047 OCX852035:OCY852047 OMT852035:OMU852047 OWP852035:OWQ852047 PGL852035:PGM852047 PQH852035:PQI852047 QAD852035:QAE852047 QJZ852035:QKA852047 QTV852035:QTW852047 RDR852035:RDS852047 RNN852035:RNO852047 RXJ852035:RXK852047 SHF852035:SHG852047 SRB852035:SRC852047 TAX852035:TAY852047 TKT852035:TKU852047 TUP852035:TUQ852047 UEL852035:UEM852047 UOH852035:UOI852047 UYD852035:UYE852047 VHZ852035:VIA852047 VRV852035:VRW852047 WBR852035:WBS852047 WLN852035:WLO852047 WVJ852035:WVK852047 B917571:C917583 IX917571:IY917583 ST917571:SU917583 ACP917571:ACQ917583 AML917571:AMM917583 AWH917571:AWI917583 BGD917571:BGE917583 BPZ917571:BQA917583 BZV917571:BZW917583 CJR917571:CJS917583 CTN917571:CTO917583 DDJ917571:DDK917583 DNF917571:DNG917583 DXB917571:DXC917583 EGX917571:EGY917583 EQT917571:EQU917583 FAP917571:FAQ917583 FKL917571:FKM917583 FUH917571:FUI917583 GED917571:GEE917583 GNZ917571:GOA917583 GXV917571:GXW917583 HHR917571:HHS917583 HRN917571:HRO917583 IBJ917571:IBK917583 ILF917571:ILG917583 IVB917571:IVC917583 JEX917571:JEY917583 JOT917571:JOU917583 JYP917571:JYQ917583 KIL917571:KIM917583 KSH917571:KSI917583 LCD917571:LCE917583 LLZ917571:LMA917583 LVV917571:LVW917583 MFR917571:MFS917583 MPN917571:MPO917583 MZJ917571:MZK917583 NJF917571:NJG917583 NTB917571:NTC917583 OCX917571:OCY917583 OMT917571:OMU917583 OWP917571:OWQ917583 PGL917571:PGM917583 PQH917571:PQI917583 QAD917571:QAE917583 QJZ917571:QKA917583 QTV917571:QTW917583 RDR917571:RDS917583 RNN917571:RNO917583 RXJ917571:RXK917583 SHF917571:SHG917583 SRB917571:SRC917583 TAX917571:TAY917583 TKT917571:TKU917583 TUP917571:TUQ917583 UEL917571:UEM917583 UOH917571:UOI917583 UYD917571:UYE917583 VHZ917571:VIA917583 VRV917571:VRW917583 WBR917571:WBS917583 WLN917571:WLO917583 WVJ917571:WVK917583 B983107:C983119 IX983107:IY983119 ST983107:SU983119 ACP983107:ACQ983119 AML983107:AMM983119 AWH983107:AWI983119 BGD983107:BGE983119 BPZ983107:BQA983119 BZV983107:BZW983119 CJR983107:CJS983119 CTN983107:CTO983119 DDJ983107:DDK983119 DNF983107:DNG983119 DXB983107:DXC983119 EGX983107:EGY983119 EQT983107:EQU983119 FAP983107:FAQ983119 FKL983107:FKM983119 FUH983107:FUI983119 GED983107:GEE983119 GNZ983107:GOA983119 GXV983107:GXW983119 HHR983107:HHS983119 HRN983107:HRO983119 IBJ983107:IBK983119 ILF983107:ILG983119 IVB983107:IVC983119 JEX983107:JEY983119 JOT983107:JOU983119 JYP983107:JYQ983119 KIL983107:KIM983119 KSH983107:KSI983119 LCD983107:LCE983119 LLZ983107:LMA983119 LVV983107:LVW983119 MFR983107:MFS983119 MPN983107:MPO983119 MZJ983107:MZK983119 NJF983107:NJG983119 NTB983107:NTC983119 OCX983107:OCY983119 OMT983107:OMU983119 OWP983107:OWQ983119 PGL983107:PGM983119 PQH983107:PQI983119 QAD983107:QAE983119 QJZ983107:QKA983119 QTV983107:QTW983119 RDR983107:RDS983119 RNN983107:RNO983119 RXJ983107:RXK983119 SHF983107:SHG983119 SRB983107:SRC983119 TAX983107:TAY983119 TKT983107:TKU983119 TUP983107:TUQ983119 UEL983107:UEM983119 UOH983107:UOI983119 UYD983107:UYE983119 VHZ983107:VIA983119 VRV983107:VRW983119 WBR983107:WBS983119 WLN983107:WLO983119 WVJ983107:WVK983119 C60:C65 IY60:IY65 SU60:SU65 ACQ60:ACQ65 AMM60:AMM65 AWI60:AWI65 BGE60:BGE65 BQA60:BQA65 BZW60:BZW65 CJS60:CJS65 CTO60:CTO65 DDK60:DDK65 DNG60:DNG65 DXC60:DXC65 EGY60:EGY65 EQU60:EQU65 FAQ60:FAQ65 FKM60:FKM65 FUI60:FUI65 GEE60:GEE65 GOA60:GOA65 GXW60:GXW65 HHS60:HHS65 HRO60:HRO65 IBK60:IBK65 ILG60:ILG65 IVC60:IVC65 JEY60:JEY65 JOU60:JOU65 JYQ60:JYQ65 KIM60:KIM65 KSI60:KSI65 LCE60:LCE65 LMA60:LMA65 LVW60:LVW65 MFS60:MFS65 MPO60:MPO65 MZK60:MZK65 NJG60:NJG65 NTC60:NTC65 OCY60:OCY65 OMU60:OMU65 OWQ60:OWQ65 PGM60:PGM65 PQI60:PQI65 QAE60:QAE65 QKA60:QKA65 QTW60:QTW65 RDS60:RDS65 RNO60:RNO65 RXK60:RXK65 SHG60:SHG65 SRC60:SRC65 TAY60:TAY65 TKU60:TKU65 TUQ60:TUQ65 UEM60:UEM65 UOI60:UOI65 UYE60:UYE65 VIA60:VIA65 VRW60:VRW65 WBS60:WBS65 WLO60:WLO65 WVK60:WVK65 C65596:C65601 IY65596:IY65601 SU65596:SU65601 ACQ65596:ACQ65601 AMM65596:AMM65601 AWI65596:AWI65601 BGE65596:BGE65601 BQA65596:BQA65601 BZW65596:BZW65601 CJS65596:CJS65601 CTO65596:CTO65601 DDK65596:DDK65601 DNG65596:DNG65601 DXC65596:DXC65601 EGY65596:EGY65601 EQU65596:EQU65601 FAQ65596:FAQ65601 FKM65596:FKM65601 FUI65596:FUI65601 GEE65596:GEE65601 GOA65596:GOA65601 GXW65596:GXW65601 HHS65596:HHS65601 HRO65596:HRO65601 IBK65596:IBK65601 ILG65596:ILG65601 IVC65596:IVC65601 JEY65596:JEY65601 JOU65596:JOU65601 JYQ65596:JYQ65601 KIM65596:KIM65601 KSI65596:KSI65601 LCE65596:LCE65601 LMA65596:LMA65601 LVW65596:LVW65601 MFS65596:MFS65601 MPO65596:MPO65601 MZK65596:MZK65601 NJG65596:NJG65601 NTC65596:NTC65601 OCY65596:OCY65601 OMU65596:OMU65601 OWQ65596:OWQ65601 PGM65596:PGM65601 PQI65596:PQI65601 QAE65596:QAE65601 QKA65596:QKA65601 QTW65596:QTW65601 RDS65596:RDS65601 RNO65596:RNO65601 RXK65596:RXK65601 SHG65596:SHG65601 SRC65596:SRC65601 TAY65596:TAY65601 TKU65596:TKU65601 TUQ65596:TUQ65601 UEM65596:UEM65601 UOI65596:UOI65601 UYE65596:UYE65601 VIA65596:VIA65601 VRW65596:VRW65601 WBS65596:WBS65601 WLO65596:WLO65601 WVK65596:WVK65601 C131132:C131137 IY131132:IY131137 SU131132:SU131137 ACQ131132:ACQ131137 AMM131132:AMM131137 AWI131132:AWI131137 BGE131132:BGE131137 BQA131132:BQA131137 BZW131132:BZW131137 CJS131132:CJS131137 CTO131132:CTO131137 DDK131132:DDK131137 DNG131132:DNG131137 DXC131132:DXC131137 EGY131132:EGY131137 EQU131132:EQU131137 FAQ131132:FAQ131137 FKM131132:FKM131137 FUI131132:FUI131137 GEE131132:GEE131137 GOA131132:GOA131137 GXW131132:GXW131137 HHS131132:HHS131137 HRO131132:HRO131137 IBK131132:IBK131137 ILG131132:ILG131137 IVC131132:IVC131137 JEY131132:JEY131137 JOU131132:JOU131137 JYQ131132:JYQ131137 KIM131132:KIM131137 KSI131132:KSI131137 LCE131132:LCE131137 LMA131132:LMA131137 LVW131132:LVW131137 MFS131132:MFS131137 MPO131132:MPO131137 MZK131132:MZK131137 NJG131132:NJG131137 NTC131132:NTC131137 OCY131132:OCY131137 OMU131132:OMU131137 OWQ131132:OWQ131137 PGM131132:PGM131137 PQI131132:PQI131137 QAE131132:QAE131137 QKA131132:QKA131137 QTW131132:QTW131137 RDS131132:RDS131137 RNO131132:RNO131137 RXK131132:RXK131137 SHG131132:SHG131137 SRC131132:SRC131137 TAY131132:TAY131137 TKU131132:TKU131137 TUQ131132:TUQ131137 UEM131132:UEM131137 UOI131132:UOI131137 UYE131132:UYE131137 VIA131132:VIA131137 VRW131132:VRW131137 WBS131132:WBS131137 WLO131132:WLO131137 WVK131132:WVK131137 C196668:C196673 IY196668:IY196673 SU196668:SU196673 ACQ196668:ACQ196673 AMM196668:AMM196673 AWI196668:AWI196673 BGE196668:BGE196673 BQA196668:BQA196673 BZW196668:BZW196673 CJS196668:CJS196673 CTO196668:CTO196673 DDK196668:DDK196673 DNG196668:DNG196673 DXC196668:DXC196673 EGY196668:EGY196673 EQU196668:EQU196673 FAQ196668:FAQ196673 FKM196668:FKM196673 FUI196668:FUI196673 GEE196668:GEE196673 GOA196668:GOA196673 GXW196668:GXW196673 HHS196668:HHS196673 HRO196668:HRO196673 IBK196668:IBK196673 ILG196668:ILG196673 IVC196668:IVC196673 JEY196668:JEY196673 JOU196668:JOU196673 JYQ196668:JYQ196673 KIM196668:KIM196673 KSI196668:KSI196673 LCE196668:LCE196673 LMA196668:LMA196673 LVW196668:LVW196673 MFS196668:MFS196673 MPO196668:MPO196673 MZK196668:MZK196673 NJG196668:NJG196673 NTC196668:NTC196673 OCY196668:OCY196673 OMU196668:OMU196673 OWQ196668:OWQ196673 PGM196668:PGM196673 PQI196668:PQI196673 QAE196668:QAE196673 QKA196668:QKA196673 QTW196668:QTW196673 RDS196668:RDS196673 RNO196668:RNO196673 RXK196668:RXK196673 SHG196668:SHG196673 SRC196668:SRC196673 TAY196668:TAY196673 TKU196668:TKU196673 TUQ196668:TUQ196673 UEM196668:UEM196673 UOI196668:UOI196673 UYE196668:UYE196673 VIA196668:VIA196673 VRW196668:VRW196673 WBS196668:WBS196673 WLO196668:WLO196673 WVK196668:WVK196673 C262204:C262209 IY262204:IY262209 SU262204:SU262209 ACQ262204:ACQ262209 AMM262204:AMM262209 AWI262204:AWI262209 BGE262204:BGE262209 BQA262204:BQA262209 BZW262204:BZW262209 CJS262204:CJS262209 CTO262204:CTO262209 DDK262204:DDK262209 DNG262204:DNG262209 DXC262204:DXC262209 EGY262204:EGY262209 EQU262204:EQU262209 FAQ262204:FAQ262209 FKM262204:FKM262209 FUI262204:FUI262209 GEE262204:GEE262209 GOA262204:GOA262209 GXW262204:GXW262209 HHS262204:HHS262209 HRO262204:HRO262209 IBK262204:IBK262209 ILG262204:ILG262209 IVC262204:IVC262209 JEY262204:JEY262209 JOU262204:JOU262209 JYQ262204:JYQ262209 KIM262204:KIM262209 KSI262204:KSI262209 LCE262204:LCE262209 LMA262204:LMA262209 LVW262204:LVW262209 MFS262204:MFS262209 MPO262204:MPO262209 MZK262204:MZK262209 NJG262204:NJG262209 NTC262204:NTC262209 OCY262204:OCY262209 OMU262204:OMU262209 OWQ262204:OWQ262209 PGM262204:PGM262209 PQI262204:PQI262209 QAE262204:QAE262209 QKA262204:QKA262209 QTW262204:QTW262209 RDS262204:RDS262209 RNO262204:RNO262209 RXK262204:RXK262209 SHG262204:SHG262209 SRC262204:SRC262209 TAY262204:TAY262209 TKU262204:TKU262209 TUQ262204:TUQ262209 UEM262204:UEM262209 UOI262204:UOI262209 UYE262204:UYE262209 VIA262204:VIA262209 VRW262204:VRW262209 WBS262204:WBS262209 WLO262204:WLO262209 WVK262204:WVK262209 C327740:C327745 IY327740:IY327745 SU327740:SU327745 ACQ327740:ACQ327745 AMM327740:AMM327745 AWI327740:AWI327745 BGE327740:BGE327745 BQA327740:BQA327745 BZW327740:BZW327745 CJS327740:CJS327745 CTO327740:CTO327745 DDK327740:DDK327745 DNG327740:DNG327745 DXC327740:DXC327745 EGY327740:EGY327745 EQU327740:EQU327745 FAQ327740:FAQ327745 FKM327740:FKM327745 FUI327740:FUI327745 GEE327740:GEE327745 GOA327740:GOA327745 GXW327740:GXW327745 HHS327740:HHS327745 HRO327740:HRO327745 IBK327740:IBK327745 ILG327740:ILG327745 IVC327740:IVC327745 JEY327740:JEY327745 JOU327740:JOU327745 JYQ327740:JYQ327745 KIM327740:KIM327745 KSI327740:KSI327745 LCE327740:LCE327745 LMA327740:LMA327745 LVW327740:LVW327745 MFS327740:MFS327745 MPO327740:MPO327745 MZK327740:MZK327745 NJG327740:NJG327745 NTC327740:NTC327745 OCY327740:OCY327745 OMU327740:OMU327745 OWQ327740:OWQ327745 PGM327740:PGM327745 PQI327740:PQI327745 QAE327740:QAE327745 QKA327740:QKA327745 QTW327740:QTW327745 RDS327740:RDS327745 RNO327740:RNO327745 RXK327740:RXK327745 SHG327740:SHG327745 SRC327740:SRC327745 TAY327740:TAY327745 TKU327740:TKU327745 TUQ327740:TUQ327745 UEM327740:UEM327745 UOI327740:UOI327745 UYE327740:UYE327745 VIA327740:VIA327745 VRW327740:VRW327745 WBS327740:WBS327745 WLO327740:WLO327745 WVK327740:WVK327745 C393276:C393281 IY393276:IY393281 SU393276:SU393281 ACQ393276:ACQ393281 AMM393276:AMM393281 AWI393276:AWI393281 BGE393276:BGE393281 BQA393276:BQA393281 BZW393276:BZW393281 CJS393276:CJS393281 CTO393276:CTO393281 DDK393276:DDK393281 DNG393276:DNG393281 DXC393276:DXC393281 EGY393276:EGY393281 EQU393276:EQU393281 FAQ393276:FAQ393281 FKM393276:FKM393281 FUI393276:FUI393281 GEE393276:GEE393281 GOA393276:GOA393281 GXW393276:GXW393281 HHS393276:HHS393281 HRO393276:HRO393281 IBK393276:IBK393281 ILG393276:ILG393281 IVC393276:IVC393281 JEY393276:JEY393281 JOU393276:JOU393281 JYQ393276:JYQ393281 KIM393276:KIM393281 KSI393276:KSI393281 LCE393276:LCE393281 LMA393276:LMA393281 LVW393276:LVW393281 MFS393276:MFS393281 MPO393276:MPO393281 MZK393276:MZK393281 NJG393276:NJG393281 NTC393276:NTC393281 OCY393276:OCY393281 OMU393276:OMU393281 OWQ393276:OWQ393281 PGM393276:PGM393281 PQI393276:PQI393281 QAE393276:QAE393281 QKA393276:QKA393281 QTW393276:QTW393281 RDS393276:RDS393281 RNO393276:RNO393281 RXK393276:RXK393281 SHG393276:SHG393281 SRC393276:SRC393281 TAY393276:TAY393281 TKU393276:TKU393281 TUQ393276:TUQ393281 UEM393276:UEM393281 UOI393276:UOI393281 UYE393276:UYE393281 VIA393276:VIA393281 VRW393276:VRW393281 WBS393276:WBS393281 WLO393276:WLO393281 WVK393276:WVK393281 C458812:C458817 IY458812:IY458817 SU458812:SU458817 ACQ458812:ACQ458817 AMM458812:AMM458817 AWI458812:AWI458817 BGE458812:BGE458817 BQA458812:BQA458817 BZW458812:BZW458817 CJS458812:CJS458817 CTO458812:CTO458817 DDK458812:DDK458817 DNG458812:DNG458817 DXC458812:DXC458817 EGY458812:EGY458817 EQU458812:EQU458817 FAQ458812:FAQ458817 FKM458812:FKM458817 FUI458812:FUI458817 GEE458812:GEE458817 GOA458812:GOA458817 GXW458812:GXW458817 HHS458812:HHS458817 HRO458812:HRO458817 IBK458812:IBK458817 ILG458812:ILG458817 IVC458812:IVC458817 JEY458812:JEY458817 JOU458812:JOU458817 JYQ458812:JYQ458817 KIM458812:KIM458817 KSI458812:KSI458817 LCE458812:LCE458817 LMA458812:LMA458817 LVW458812:LVW458817 MFS458812:MFS458817 MPO458812:MPO458817 MZK458812:MZK458817 NJG458812:NJG458817 NTC458812:NTC458817 OCY458812:OCY458817 OMU458812:OMU458817 OWQ458812:OWQ458817 PGM458812:PGM458817 PQI458812:PQI458817 QAE458812:QAE458817 QKA458812:QKA458817 QTW458812:QTW458817 RDS458812:RDS458817 RNO458812:RNO458817 RXK458812:RXK458817 SHG458812:SHG458817 SRC458812:SRC458817 TAY458812:TAY458817 TKU458812:TKU458817 TUQ458812:TUQ458817 UEM458812:UEM458817 UOI458812:UOI458817 UYE458812:UYE458817 VIA458812:VIA458817 VRW458812:VRW458817 WBS458812:WBS458817 WLO458812:WLO458817 WVK458812:WVK458817 C524348:C524353 IY524348:IY524353 SU524348:SU524353 ACQ524348:ACQ524353 AMM524348:AMM524353 AWI524348:AWI524353 BGE524348:BGE524353 BQA524348:BQA524353 BZW524348:BZW524353 CJS524348:CJS524353 CTO524348:CTO524353 DDK524348:DDK524353 DNG524348:DNG524353 DXC524348:DXC524353 EGY524348:EGY524353 EQU524348:EQU524353 FAQ524348:FAQ524353 FKM524348:FKM524353 FUI524348:FUI524353 GEE524348:GEE524353 GOA524348:GOA524353 GXW524348:GXW524353 HHS524348:HHS524353 HRO524348:HRO524353 IBK524348:IBK524353 ILG524348:ILG524353 IVC524348:IVC524353 JEY524348:JEY524353 JOU524348:JOU524353 JYQ524348:JYQ524353 KIM524348:KIM524353 KSI524348:KSI524353 LCE524348:LCE524353 LMA524348:LMA524353 LVW524348:LVW524353 MFS524348:MFS524353 MPO524348:MPO524353 MZK524348:MZK524353 NJG524348:NJG524353 NTC524348:NTC524353 OCY524348:OCY524353 OMU524348:OMU524353 OWQ524348:OWQ524353 PGM524348:PGM524353 PQI524348:PQI524353 QAE524348:QAE524353 QKA524348:QKA524353 QTW524348:QTW524353 RDS524348:RDS524353 RNO524348:RNO524353 RXK524348:RXK524353 SHG524348:SHG524353 SRC524348:SRC524353 TAY524348:TAY524353 TKU524348:TKU524353 TUQ524348:TUQ524353 UEM524348:UEM524353 UOI524348:UOI524353 UYE524348:UYE524353 VIA524348:VIA524353 VRW524348:VRW524353 WBS524348:WBS524353 WLO524348:WLO524353 WVK524348:WVK524353 C589884:C589889 IY589884:IY589889 SU589884:SU589889 ACQ589884:ACQ589889 AMM589884:AMM589889 AWI589884:AWI589889 BGE589884:BGE589889 BQA589884:BQA589889 BZW589884:BZW589889 CJS589884:CJS589889 CTO589884:CTO589889 DDK589884:DDK589889 DNG589884:DNG589889 DXC589884:DXC589889 EGY589884:EGY589889 EQU589884:EQU589889 FAQ589884:FAQ589889 FKM589884:FKM589889 FUI589884:FUI589889 GEE589884:GEE589889 GOA589884:GOA589889 GXW589884:GXW589889 HHS589884:HHS589889 HRO589884:HRO589889 IBK589884:IBK589889 ILG589884:ILG589889 IVC589884:IVC589889 JEY589884:JEY589889 JOU589884:JOU589889 JYQ589884:JYQ589889 KIM589884:KIM589889 KSI589884:KSI589889 LCE589884:LCE589889 LMA589884:LMA589889 LVW589884:LVW589889 MFS589884:MFS589889 MPO589884:MPO589889 MZK589884:MZK589889 NJG589884:NJG589889 NTC589884:NTC589889 OCY589884:OCY589889 OMU589884:OMU589889 OWQ589884:OWQ589889 PGM589884:PGM589889 PQI589884:PQI589889 QAE589884:QAE589889 QKA589884:QKA589889 QTW589884:QTW589889 RDS589884:RDS589889 RNO589884:RNO589889 RXK589884:RXK589889 SHG589884:SHG589889 SRC589884:SRC589889 TAY589884:TAY589889 TKU589884:TKU589889 TUQ589884:TUQ589889 UEM589884:UEM589889 UOI589884:UOI589889 UYE589884:UYE589889 VIA589884:VIA589889 VRW589884:VRW589889 WBS589884:WBS589889 WLO589884:WLO589889 WVK589884:WVK589889 C655420:C655425 IY655420:IY655425 SU655420:SU655425 ACQ655420:ACQ655425 AMM655420:AMM655425 AWI655420:AWI655425 BGE655420:BGE655425 BQA655420:BQA655425 BZW655420:BZW655425 CJS655420:CJS655425 CTO655420:CTO655425 DDK655420:DDK655425 DNG655420:DNG655425 DXC655420:DXC655425 EGY655420:EGY655425 EQU655420:EQU655425 FAQ655420:FAQ655425 FKM655420:FKM655425 FUI655420:FUI655425 GEE655420:GEE655425 GOA655420:GOA655425 GXW655420:GXW655425 HHS655420:HHS655425 HRO655420:HRO655425 IBK655420:IBK655425 ILG655420:ILG655425 IVC655420:IVC655425 JEY655420:JEY655425 JOU655420:JOU655425 JYQ655420:JYQ655425 KIM655420:KIM655425 KSI655420:KSI655425 LCE655420:LCE655425 LMA655420:LMA655425 LVW655420:LVW655425 MFS655420:MFS655425 MPO655420:MPO655425 MZK655420:MZK655425 NJG655420:NJG655425 NTC655420:NTC655425 OCY655420:OCY655425 OMU655420:OMU655425 OWQ655420:OWQ655425 PGM655420:PGM655425 PQI655420:PQI655425 QAE655420:QAE655425 QKA655420:QKA655425 QTW655420:QTW655425 RDS655420:RDS655425 RNO655420:RNO655425 RXK655420:RXK655425 SHG655420:SHG655425 SRC655420:SRC655425 TAY655420:TAY655425 TKU655420:TKU655425 TUQ655420:TUQ655425 UEM655420:UEM655425 UOI655420:UOI655425 UYE655420:UYE655425 VIA655420:VIA655425 VRW655420:VRW655425 WBS655420:WBS655425 WLO655420:WLO655425 WVK655420:WVK655425 C720956:C720961 IY720956:IY720961 SU720956:SU720961 ACQ720956:ACQ720961 AMM720956:AMM720961 AWI720956:AWI720961 BGE720956:BGE720961 BQA720956:BQA720961 BZW720956:BZW720961 CJS720956:CJS720961 CTO720956:CTO720961 DDK720956:DDK720961 DNG720956:DNG720961 DXC720956:DXC720961 EGY720956:EGY720961 EQU720956:EQU720961 FAQ720956:FAQ720961 FKM720956:FKM720961 FUI720956:FUI720961 GEE720956:GEE720961 GOA720956:GOA720961 GXW720956:GXW720961 HHS720956:HHS720961 HRO720956:HRO720961 IBK720956:IBK720961 ILG720956:ILG720961 IVC720956:IVC720961 JEY720956:JEY720961 JOU720956:JOU720961 JYQ720956:JYQ720961 KIM720956:KIM720961 KSI720956:KSI720961 LCE720956:LCE720961 LMA720956:LMA720961 LVW720956:LVW720961 MFS720956:MFS720961 MPO720956:MPO720961 MZK720956:MZK720961 NJG720956:NJG720961 NTC720956:NTC720961 OCY720956:OCY720961 OMU720956:OMU720961 OWQ720956:OWQ720961 PGM720956:PGM720961 PQI720956:PQI720961 QAE720956:QAE720961 QKA720956:QKA720961 QTW720956:QTW720961 RDS720956:RDS720961 RNO720956:RNO720961 RXK720956:RXK720961 SHG720956:SHG720961 SRC720956:SRC720961 TAY720956:TAY720961 TKU720956:TKU720961 TUQ720956:TUQ720961 UEM720956:UEM720961 UOI720956:UOI720961 UYE720956:UYE720961 VIA720956:VIA720961 VRW720956:VRW720961 WBS720956:WBS720961 WLO720956:WLO720961 WVK720956:WVK720961 C786492:C786497 IY786492:IY786497 SU786492:SU786497 ACQ786492:ACQ786497 AMM786492:AMM786497 AWI786492:AWI786497 BGE786492:BGE786497 BQA786492:BQA786497 BZW786492:BZW786497 CJS786492:CJS786497 CTO786492:CTO786497 DDK786492:DDK786497 DNG786492:DNG786497 DXC786492:DXC786497 EGY786492:EGY786497 EQU786492:EQU786497 FAQ786492:FAQ786497 FKM786492:FKM786497 FUI786492:FUI786497 GEE786492:GEE786497 GOA786492:GOA786497 GXW786492:GXW786497 HHS786492:HHS786497 HRO786492:HRO786497 IBK786492:IBK786497 ILG786492:ILG786497 IVC786492:IVC786497 JEY786492:JEY786497 JOU786492:JOU786497 JYQ786492:JYQ786497 KIM786492:KIM786497 KSI786492:KSI786497 LCE786492:LCE786497 LMA786492:LMA786497 LVW786492:LVW786497 MFS786492:MFS786497 MPO786492:MPO786497 MZK786492:MZK786497 NJG786492:NJG786497 NTC786492:NTC786497 OCY786492:OCY786497 OMU786492:OMU786497 OWQ786492:OWQ786497 PGM786492:PGM786497 PQI786492:PQI786497 QAE786492:QAE786497 QKA786492:QKA786497 QTW786492:QTW786497 RDS786492:RDS786497 RNO786492:RNO786497 RXK786492:RXK786497 SHG786492:SHG786497 SRC786492:SRC786497 TAY786492:TAY786497 TKU786492:TKU786497 TUQ786492:TUQ786497 UEM786492:UEM786497 UOI786492:UOI786497 UYE786492:UYE786497 VIA786492:VIA786497 VRW786492:VRW786497 WBS786492:WBS786497 WLO786492:WLO786497 WVK786492:WVK786497 C852028:C852033 IY852028:IY852033 SU852028:SU852033 ACQ852028:ACQ852033 AMM852028:AMM852033 AWI852028:AWI852033 BGE852028:BGE852033 BQA852028:BQA852033 BZW852028:BZW852033 CJS852028:CJS852033 CTO852028:CTO852033 DDK852028:DDK852033 DNG852028:DNG852033 DXC852028:DXC852033 EGY852028:EGY852033 EQU852028:EQU852033 FAQ852028:FAQ852033 FKM852028:FKM852033 FUI852028:FUI852033 GEE852028:GEE852033 GOA852028:GOA852033 GXW852028:GXW852033 HHS852028:HHS852033 HRO852028:HRO852033 IBK852028:IBK852033 ILG852028:ILG852033 IVC852028:IVC852033 JEY852028:JEY852033 JOU852028:JOU852033 JYQ852028:JYQ852033 KIM852028:KIM852033 KSI852028:KSI852033 LCE852028:LCE852033 LMA852028:LMA852033 LVW852028:LVW852033 MFS852028:MFS852033 MPO852028:MPO852033 MZK852028:MZK852033 NJG852028:NJG852033 NTC852028:NTC852033 OCY852028:OCY852033 OMU852028:OMU852033 OWQ852028:OWQ852033 PGM852028:PGM852033 PQI852028:PQI852033 QAE852028:QAE852033 QKA852028:QKA852033 QTW852028:QTW852033 RDS852028:RDS852033 RNO852028:RNO852033 RXK852028:RXK852033 SHG852028:SHG852033 SRC852028:SRC852033 TAY852028:TAY852033 TKU852028:TKU852033 TUQ852028:TUQ852033 UEM852028:UEM852033 UOI852028:UOI852033 UYE852028:UYE852033 VIA852028:VIA852033 VRW852028:VRW852033 WBS852028:WBS852033 WLO852028:WLO852033 WVK852028:WVK852033 C917564:C917569 IY917564:IY917569 SU917564:SU917569 ACQ917564:ACQ917569 AMM917564:AMM917569 AWI917564:AWI917569 BGE917564:BGE917569 BQA917564:BQA917569 BZW917564:BZW917569 CJS917564:CJS917569 CTO917564:CTO917569 DDK917564:DDK917569 DNG917564:DNG917569 DXC917564:DXC917569 EGY917564:EGY917569 EQU917564:EQU917569 FAQ917564:FAQ917569 FKM917564:FKM917569 FUI917564:FUI917569 GEE917564:GEE917569 GOA917564:GOA917569 GXW917564:GXW917569 HHS917564:HHS917569 HRO917564:HRO917569 IBK917564:IBK917569 ILG917564:ILG917569 IVC917564:IVC917569 JEY917564:JEY917569 JOU917564:JOU917569 JYQ917564:JYQ917569 KIM917564:KIM917569 KSI917564:KSI917569 LCE917564:LCE917569 LMA917564:LMA917569 LVW917564:LVW917569 MFS917564:MFS917569 MPO917564:MPO917569 MZK917564:MZK917569 NJG917564:NJG917569 NTC917564:NTC917569 OCY917564:OCY917569 OMU917564:OMU917569 OWQ917564:OWQ917569 PGM917564:PGM917569 PQI917564:PQI917569 QAE917564:QAE917569 QKA917564:QKA917569 QTW917564:QTW917569 RDS917564:RDS917569 RNO917564:RNO917569 RXK917564:RXK917569 SHG917564:SHG917569 SRC917564:SRC917569 TAY917564:TAY917569 TKU917564:TKU917569 TUQ917564:TUQ917569 UEM917564:UEM917569 UOI917564:UOI917569 UYE917564:UYE917569 VIA917564:VIA917569 VRW917564:VRW917569 WBS917564:WBS917569 WLO917564:WLO917569 WVK917564:WVK917569 C983100:C983105 IY983100:IY983105 SU983100:SU983105 ACQ983100:ACQ983105 AMM983100:AMM983105 AWI983100:AWI983105 BGE983100:BGE983105 BQA983100:BQA983105 BZW983100:BZW983105 CJS983100:CJS983105 CTO983100:CTO983105 DDK983100:DDK983105 DNG983100:DNG983105 DXC983100:DXC983105 EGY983100:EGY983105 EQU983100:EQU983105 FAQ983100:FAQ983105 FKM983100:FKM983105 FUI983100:FUI983105 GEE983100:GEE983105 GOA983100:GOA983105 GXW983100:GXW983105 HHS983100:HHS983105 HRO983100:HRO983105 IBK983100:IBK983105 ILG983100:ILG983105 IVC983100:IVC983105 JEY983100:JEY983105 JOU983100:JOU983105 JYQ983100:JYQ983105 KIM983100:KIM983105 KSI983100:KSI983105 LCE983100:LCE983105 LMA983100:LMA983105 LVW983100:LVW983105 MFS983100:MFS983105 MPO983100:MPO983105 MZK983100:MZK983105 NJG983100:NJG983105 NTC983100:NTC983105 OCY983100:OCY983105 OMU983100:OMU983105 OWQ983100:OWQ983105 PGM983100:PGM983105 PQI983100:PQI983105 QAE983100:QAE983105 QKA983100:QKA983105 QTW983100:QTW983105 RDS983100:RDS983105 RNO983100:RNO983105 RXK983100:RXK983105 SHG983100:SHG983105 SRC983100:SRC983105 TAY983100:TAY983105 TKU983100:TKU983105 TUQ983100:TUQ983105 UEM983100:UEM983105 UOI983100:UOI983105 UYE983100:UYE983105 VIA983100:VIA983105 VRW983100:VRW983105 WBS983100:WBS983105 WLO983100:WLO983105 WVK983100:WVK983105 B38:C49 IX38:IY49 ST38:SU49 ACP38:ACQ49 AML38:AMM49 AWH38:AWI49 BGD38:BGE49 BPZ38:BQA49 BZV38:BZW49 CJR38:CJS49 CTN38:CTO49 DDJ38:DDK49 DNF38:DNG49 DXB38:DXC49 EGX38:EGY49 EQT38:EQU49 FAP38:FAQ49 FKL38:FKM49 FUH38:FUI49 GED38:GEE49 GNZ38:GOA49 GXV38:GXW49 HHR38:HHS49 HRN38:HRO49 IBJ38:IBK49 ILF38:ILG49 IVB38:IVC49 JEX38:JEY49 JOT38:JOU49 JYP38:JYQ49 KIL38:KIM49 KSH38:KSI49 LCD38:LCE49 LLZ38:LMA49 LVV38:LVW49 MFR38:MFS49 MPN38:MPO49 MZJ38:MZK49 NJF38:NJG49 NTB38:NTC49 OCX38:OCY49 OMT38:OMU49 OWP38:OWQ49 PGL38:PGM49 PQH38:PQI49 QAD38:QAE49 QJZ38:QKA49 QTV38:QTW49 RDR38:RDS49 RNN38:RNO49 RXJ38:RXK49 SHF38:SHG49 SRB38:SRC49 TAX38:TAY49 TKT38:TKU49 TUP38:TUQ49 UEL38:UEM49 UOH38:UOI49 UYD38:UYE49 VHZ38:VIA49 VRV38:VRW49 WBR38:WBS49 WLN38:WLO49 WVJ38:WVK49 B65574:C65585 IX65574:IY65585 ST65574:SU65585 ACP65574:ACQ65585 AML65574:AMM65585 AWH65574:AWI65585 BGD65574:BGE65585 BPZ65574:BQA65585 BZV65574:BZW65585 CJR65574:CJS65585 CTN65574:CTO65585 DDJ65574:DDK65585 DNF65574:DNG65585 DXB65574:DXC65585 EGX65574:EGY65585 EQT65574:EQU65585 FAP65574:FAQ65585 FKL65574:FKM65585 FUH65574:FUI65585 GED65574:GEE65585 GNZ65574:GOA65585 GXV65574:GXW65585 HHR65574:HHS65585 HRN65574:HRO65585 IBJ65574:IBK65585 ILF65574:ILG65585 IVB65574:IVC65585 JEX65574:JEY65585 JOT65574:JOU65585 JYP65574:JYQ65585 KIL65574:KIM65585 KSH65574:KSI65585 LCD65574:LCE65585 LLZ65574:LMA65585 LVV65574:LVW65585 MFR65574:MFS65585 MPN65574:MPO65585 MZJ65574:MZK65585 NJF65574:NJG65585 NTB65574:NTC65585 OCX65574:OCY65585 OMT65574:OMU65585 OWP65574:OWQ65585 PGL65574:PGM65585 PQH65574:PQI65585 QAD65574:QAE65585 QJZ65574:QKA65585 QTV65574:QTW65585 RDR65574:RDS65585 RNN65574:RNO65585 RXJ65574:RXK65585 SHF65574:SHG65585 SRB65574:SRC65585 TAX65574:TAY65585 TKT65574:TKU65585 TUP65574:TUQ65585 UEL65574:UEM65585 UOH65574:UOI65585 UYD65574:UYE65585 VHZ65574:VIA65585 VRV65574:VRW65585 WBR65574:WBS65585 WLN65574:WLO65585 WVJ65574:WVK65585 B131110:C131121 IX131110:IY131121 ST131110:SU131121 ACP131110:ACQ131121 AML131110:AMM131121 AWH131110:AWI131121 BGD131110:BGE131121 BPZ131110:BQA131121 BZV131110:BZW131121 CJR131110:CJS131121 CTN131110:CTO131121 DDJ131110:DDK131121 DNF131110:DNG131121 DXB131110:DXC131121 EGX131110:EGY131121 EQT131110:EQU131121 FAP131110:FAQ131121 FKL131110:FKM131121 FUH131110:FUI131121 GED131110:GEE131121 GNZ131110:GOA131121 GXV131110:GXW131121 HHR131110:HHS131121 HRN131110:HRO131121 IBJ131110:IBK131121 ILF131110:ILG131121 IVB131110:IVC131121 JEX131110:JEY131121 JOT131110:JOU131121 JYP131110:JYQ131121 KIL131110:KIM131121 KSH131110:KSI131121 LCD131110:LCE131121 LLZ131110:LMA131121 LVV131110:LVW131121 MFR131110:MFS131121 MPN131110:MPO131121 MZJ131110:MZK131121 NJF131110:NJG131121 NTB131110:NTC131121 OCX131110:OCY131121 OMT131110:OMU131121 OWP131110:OWQ131121 PGL131110:PGM131121 PQH131110:PQI131121 QAD131110:QAE131121 QJZ131110:QKA131121 QTV131110:QTW131121 RDR131110:RDS131121 RNN131110:RNO131121 RXJ131110:RXK131121 SHF131110:SHG131121 SRB131110:SRC131121 TAX131110:TAY131121 TKT131110:TKU131121 TUP131110:TUQ131121 UEL131110:UEM131121 UOH131110:UOI131121 UYD131110:UYE131121 VHZ131110:VIA131121 VRV131110:VRW131121 WBR131110:WBS131121 WLN131110:WLO131121 WVJ131110:WVK131121 B196646:C196657 IX196646:IY196657 ST196646:SU196657 ACP196646:ACQ196657 AML196646:AMM196657 AWH196646:AWI196657 BGD196646:BGE196657 BPZ196646:BQA196657 BZV196646:BZW196657 CJR196646:CJS196657 CTN196646:CTO196657 DDJ196646:DDK196657 DNF196646:DNG196657 DXB196646:DXC196657 EGX196646:EGY196657 EQT196646:EQU196657 FAP196646:FAQ196657 FKL196646:FKM196657 FUH196646:FUI196657 GED196646:GEE196657 GNZ196646:GOA196657 GXV196646:GXW196657 HHR196646:HHS196657 HRN196646:HRO196657 IBJ196646:IBK196657 ILF196646:ILG196657 IVB196646:IVC196657 JEX196646:JEY196657 JOT196646:JOU196657 JYP196646:JYQ196657 KIL196646:KIM196657 KSH196646:KSI196657 LCD196646:LCE196657 LLZ196646:LMA196657 LVV196646:LVW196657 MFR196646:MFS196657 MPN196646:MPO196657 MZJ196646:MZK196657 NJF196646:NJG196657 NTB196646:NTC196657 OCX196646:OCY196657 OMT196646:OMU196657 OWP196646:OWQ196657 PGL196646:PGM196657 PQH196646:PQI196657 QAD196646:QAE196657 QJZ196646:QKA196657 QTV196646:QTW196657 RDR196646:RDS196657 RNN196646:RNO196657 RXJ196646:RXK196657 SHF196646:SHG196657 SRB196646:SRC196657 TAX196646:TAY196657 TKT196646:TKU196657 TUP196646:TUQ196657 UEL196646:UEM196657 UOH196646:UOI196657 UYD196646:UYE196657 VHZ196646:VIA196657 VRV196646:VRW196657 WBR196646:WBS196657 WLN196646:WLO196657 WVJ196646:WVK196657 B262182:C262193 IX262182:IY262193 ST262182:SU262193 ACP262182:ACQ262193 AML262182:AMM262193 AWH262182:AWI262193 BGD262182:BGE262193 BPZ262182:BQA262193 BZV262182:BZW262193 CJR262182:CJS262193 CTN262182:CTO262193 DDJ262182:DDK262193 DNF262182:DNG262193 DXB262182:DXC262193 EGX262182:EGY262193 EQT262182:EQU262193 FAP262182:FAQ262193 FKL262182:FKM262193 FUH262182:FUI262193 GED262182:GEE262193 GNZ262182:GOA262193 GXV262182:GXW262193 HHR262182:HHS262193 HRN262182:HRO262193 IBJ262182:IBK262193 ILF262182:ILG262193 IVB262182:IVC262193 JEX262182:JEY262193 JOT262182:JOU262193 JYP262182:JYQ262193 KIL262182:KIM262193 KSH262182:KSI262193 LCD262182:LCE262193 LLZ262182:LMA262193 LVV262182:LVW262193 MFR262182:MFS262193 MPN262182:MPO262193 MZJ262182:MZK262193 NJF262182:NJG262193 NTB262182:NTC262193 OCX262182:OCY262193 OMT262182:OMU262193 OWP262182:OWQ262193 PGL262182:PGM262193 PQH262182:PQI262193 QAD262182:QAE262193 QJZ262182:QKA262193 QTV262182:QTW262193 RDR262182:RDS262193 RNN262182:RNO262193 RXJ262182:RXK262193 SHF262182:SHG262193 SRB262182:SRC262193 TAX262182:TAY262193 TKT262182:TKU262193 TUP262182:TUQ262193 UEL262182:UEM262193 UOH262182:UOI262193 UYD262182:UYE262193 VHZ262182:VIA262193 VRV262182:VRW262193 WBR262182:WBS262193 WLN262182:WLO262193 WVJ262182:WVK262193 B327718:C327729 IX327718:IY327729 ST327718:SU327729 ACP327718:ACQ327729 AML327718:AMM327729 AWH327718:AWI327729 BGD327718:BGE327729 BPZ327718:BQA327729 BZV327718:BZW327729 CJR327718:CJS327729 CTN327718:CTO327729 DDJ327718:DDK327729 DNF327718:DNG327729 DXB327718:DXC327729 EGX327718:EGY327729 EQT327718:EQU327729 FAP327718:FAQ327729 FKL327718:FKM327729 FUH327718:FUI327729 GED327718:GEE327729 GNZ327718:GOA327729 GXV327718:GXW327729 HHR327718:HHS327729 HRN327718:HRO327729 IBJ327718:IBK327729 ILF327718:ILG327729 IVB327718:IVC327729 JEX327718:JEY327729 JOT327718:JOU327729 JYP327718:JYQ327729 KIL327718:KIM327729 KSH327718:KSI327729 LCD327718:LCE327729 LLZ327718:LMA327729 LVV327718:LVW327729 MFR327718:MFS327729 MPN327718:MPO327729 MZJ327718:MZK327729 NJF327718:NJG327729 NTB327718:NTC327729 OCX327718:OCY327729 OMT327718:OMU327729 OWP327718:OWQ327729 PGL327718:PGM327729 PQH327718:PQI327729 QAD327718:QAE327729 QJZ327718:QKA327729 QTV327718:QTW327729 RDR327718:RDS327729 RNN327718:RNO327729 RXJ327718:RXK327729 SHF327718:SHG327729 SRB327718:SRC327729 TAX327718:TAY327729 TKT327718:TKU327729 TUP327718:TUQ327729 UEL327718:UEM327729 UOH327718:UOI327729 UYD327718:UYE327729 VHZ327718:VIA327729 VRV327718:VRW327729 WBR327718:WBS327729 WLN327718:WLO327729 WVJ327718:WVK327729 B393254:C393265 IX393254:IY393265 ST393254:SU393265 ACP393254:ACQ393265 AML393254:AMM393265 AWH393254:AWI393265 BGD393254:BGE393265 BPZ393254:BQA393265 BZV393254:BZW393265 CJR393254:CJS393265 CTN393254:CTO393265 DDJ393254:DDK393265 DNF393254:DNG393265 DXB393254:DXC393265 EGX393254:EGY393265 EQT393254:EQU393265 FAP393254:FAQ393265 FKL393254:FKM393265 FUH393254:FUI393265 GED393254:GEE393265 GNZ393254:GOA393265 GXV393254:GXW393265 HHR393254:HHS393265 HRN393254:HRO393265 IBJ393254:IBK393265 ILF393254:ILG393265 IVB393254:IVC393265 JEX393254:JEY393265 JOT393254:JOU393265 JYP393254:JYQ393265 KIL393254:KIM393265 KSH393254:KSI393265 LCD393254:LCE393265 LLZ393254:LMA393265 LVV393254:LVW393265 MFR393254:MFS393265 MPN393254:MPO393265 MZJ393254:MZK393265 NJF393254:NJG393265 NTB393254:NTC393265 OCX393254:OCY393265 OMT393254:OMU393265 OWP393254:OWQ393265 PGL393254:PGM393265 PQH393254:PQI393265 QAD393254:QAE393265 QJZ393254:QKA393265 QTV393254:QTW393265 RDR393254:RDS393265 RNN393254:RNO393265 RXJ393254:RXK393265 SHF393254:SHG393265 SRB393254:SRC393265 TAX393254:TAY393265 TKT393254:TKU393265 TUP393254:TUQ393265 UEL393254:UEM393265 UOH393254:UOI393265 UYD393254:UYE393265 VHZ393254:VIA393265 VRV393254:VRW393265 WBR393254:WBS393265 WLN393254:WLO393265 WVJ393254:WVK393265 B458790:C458801 IX458790:IY458801 ST458790:SU458801 ACP458790:ACQ458801 AML458790:AMM458801 AWH458790:AWI458801 BGD458790:BGE458801 BPZ458790:BQA458801 BZV458790:BZW458801 CJR458790:CJS458801 CTN458790:CTO458801 DDJ458790:DDK458801 DNF458790:DNG458801 DXB458790:DXC458801 EGX458790:EGY458801 EQT458790:EQU458801 FAP458790:FAQ458801 FKL458790:FKM458801 FUH458790:FUI458801 GED458790:GEE458801 GNZ458790:GOA458801 GXV458790:GXW458801 HHR458790:HHS458801 HRN458790:HRO458801 IBJ458790:IBK458801 ILF458790:ILG458801 IVB458790:IVC458801 JEX458790:JEY458801 JOT458790:JOU458801 JYP458790:JYQ458801 KIL458790:KIM458801 KSH458790:KSI458801 LCD458790:LCE458801 LLZ458790:LMA458801 LVV458790:LVW458801 MFR458790:MFS458801 MPN458790:MPO458801 MZJ458790:MZK458801 NJF458790:NJG458801 NTB458790:NTC458801 OCX458790:OCY458801 OMT458790:OMU458801 OWP458790:OWQ458801 PGL458790:PGM458801 PQH458790:PQI458801 QAD458790:QAE458801 QJZ458790:QKA458801 QTV458790:QTW458801 RDR458790:RDS458801 RNN458790:RNO458801 RXJ458790:RXK458801 SHF458790:SHG458801 SRB458790:SRC458801 TAX458790:TAY458801 TKT458790:TKU458801 TUP458790:TUQ458801 UEL458790:UEM458801 UOH458790:UOI458801 UYD458790:UYE458801 VHZ458790:VIA458801 VRV458790:VRW458801 WBR458790:WBS458801 WLN458790:WLO458801 WVJ458790:WVK458801 B524326:C524337 IX524326:IY524337 ST524326:SU524337 ACP524326:ACQ524337 AML524326:AMM524337 AWH524326:AWI524337 BGD524326:BGE524337 BPZ524326:BQA524337 BZV524326:BZW524337 CJR524326:CJS524337 CTN524326:CTO524337 DDJ524326:DDK524337 DNF524326:DNG524337 DXB524326:DXC524337 EGX524326:EGY524337 EQT524326:EQU524337 FAP524326:FAQ524337 FKL524326:FKM524337 FUH524326:FUI524337 GED524326:GEE524337 GNZ524326:GOA524337 GXV524326:GXW524337 HHR524326:HHS524337 HRN524326:HRO524337 IBJ524326:IBK524337 ILF524326:ILG524337 IVB524326:IVC524337 JEX524326:JEY524337 JOT524326:JOU524337 JYP524326:JYQ524337 KIL524326:KIM524337 KSH524326:KSI524337 LCD524326:LCE524337 LLZ524326:LMA524337 LVV524326:LVW524337 MFR524326:MFS524337 MPN524326:MPO524337 MZJ524326:MZK524337 NJF524326:NJG524337 NTB524326:NTC524337 OCX524326:OCY524337 OMT524326:OMU524337 OWP524326:OWQ524337 PGL524326:PGM524337 PQH524326:PQI524337 QAD524326:QAE524337 QJZ524326:QKA524337 QTV524326:QTW524337 RDR524326:RDS524337 RNN524326:RNO524337 RXJ524326:RXK524337 SHF524326:SHG524337 SRB524326:SRC524337 TAX524326:TAY524337 TKT524326:TKU524337 TUP524326:TUQ524337 UEL524326:UEM524337 UOH524326:UOI524337 UYD524326:UYE524337 VHZ524326:VIA524337 VRV524326:VRW524337 WBR524326:WBS524337 WLN524326:WLO524337 WVJ524326:WVK524337 B589862:C589873 IX589862:IY589873 ST589862:SU589873 ACP589862:ACQ589873 AML589862:AMM589873 AWH589862:AWI589873 BGD589862:BGE589873 BPZ589862:BQA589873 BZV589862:BZW589873 CJR589862:CJS589873 CTN589862:CTO589873 DDJ589862:DDK589873 DNF589862:DNG589873 DXB589862:DXC589873 EGX589862:EGY589873 EQT589862:EQU589873 FAP589862:FAQ589873 FKL589862:FKM589873 FUH589862:FUI589873 GED589862:GEE589873 GNZ589862:GOA589873 GXV589862:GXW589873 HHR589862:HHS589873 HRN589862:HRO589873 IBJ589862:IBK589873 ILF589862:ILG589873 IVB589862:IVC589873 JEX589862:JEY589873 JOT589862:JOU589873 JYP589862:JYQ589873 KIL589862:KIM589873 KSH589862:KSI589873 LCD589862:LCE589873 LLZ589862:LMA589873 LVV589862:LVW589873 MFR589862:MFS589873 MPN589862:MPO589873 MZJ589862:MZK589873 NJF589862:NJG589873 NTB589862:NTC589873 OCX589862:OCY589873 OMT589862:OMU589873 OWP589862:OWQ589873 PGL589862:PGM589873 PQH589862:PQI589873 QAD589862:QAE589873 QJZ589862:QKA589873 QTV589862:QTW589873 RDR589862:RDS589873 RNN589862:RNO589873 RXJ589862:RXK589873 SHF589862:SHG589873 SRB589862:SRC589873 TAX589862:TAY589873 TKT589862:TKU589873 TUP589862:TUQ589873 UEL589862:UEM589873 UOH589862:UOI589873 UYD589862:UYE589873 VHZ589862:VIA589873 VRV589862:VRW589873 WBR589862:WBS589873 WLN589862:WLO589873 WVJ589862:WVK589873 B655398:C655409 IX655398:IY655409 ST655398:SU655409 ACP655398:ACQ655409 AML655398:AMM655409 AWH655398:AWI655409 BGD655398:BGE655409 BPZ655398:BQA655409 BZV655398:BZW655409 CJR655398:CJS655409 CTN655398:CTO655409 DDJ655398:DDK655409 DNF655398:DNG655409 DXB655398:DXC655409 EGX655398:EGY655409 EQT655398:EQU655409 FAP655398:FAQ655409 FKL655398:FKM655409 FUH655398:FUI655409 GED655398:GEE655409 GNZ655398:GOA655409 GXV655398:GXW655409 HHR655398:HHS655409 HRN655398:HRO655409 IBJ655398:IBK655409 ILF655398:ILG655409 IVB655398:IVC655409 JEX655398:JEY655409 JOT655398:JOU655409 JYP655398:JYQ655409 KIL655398:KIM655409 KSH655398:KSI655409 LCD655398:LCE655409 LLZ655398:LMA655409 LVV655398:LVW655409 MFR655398:MFS655409 MPN655398:MPO655409 MZJ655398:MZK655409 NJF655398:NJG655409 NTB655398:NTC655409 OCX655398:OCY655409 OMT655398:OMU655409 OWP655398:OWQ655409 PGL655398:PGM655409 PQH655398:PQI655409 QAD655398:QAE655409 QJZ655398:QKA655409 QTV655398:QTW655409 RDR655398:RDS655409 RNN655398:RNO655409 RXJ655398:RXK655409 SHF655398:SHG655409 SRB655398:SRC655409 TAX655398:TAY655409 TKT655398:TKU655409 TUP655398:TUQ655409 UEL655398:UEM655409 UOH655398:UOI655409 UYD655398:UYE655409 VHZ655398:VIA655409 VRV655398:VRW655409 WBR655398:WBS655409 WLN655398:WLO655409 WVJ655398:WVK655409 B720934:C720945 IX720934:IY720945 ST720934:SU720945 ACP720934:ACQ720945 AML720934:AMM720945 AWH720934:AWI720945 BGD720934:BGE720945 BPZ720934:BQA720945 BZV720934:BZW720945 CJR720934:CJS720945 CTN720934:CTO720945 DDJ720934:DDK720945 DNF720934:DNG720945 DXB720934:DXC720945 EGX720934:EGY720945 EQT720934:EQU720945 FAP720934:FAQ720945 FKL720934:FKM720945 FUH720934:FUI720945 GED720934:GEE720945 GNZ720934:GOA720945 GXV720934:GXW720945 HHR720934:HHS720945 HRN720934:HRO720945 IBJ720934:IBK720945 ILF720934:ILG720945 IVB720934:IVC720945 JEX720934:JEY720945 JOT720934:JOU720945 JYP720934:JYQ720945 KIL720934:KIM720945 KSH720934:KSI720945 LCD720934:LCE720945 LLZ720934:LMA720945 LVV720934:LVW720945 MFR720934:MFS720945 MPN720934:MPO720945 MZJ720934:MZK720945 NJF720934:NJG720945 NTB720934:NTC720945 OCX720934:OCY720945 OMT720934:OMU720945 OWP720934:OWQ720945 PGL720934:PGM720945 PQH720934:PQI720945 QAD720934:QAE720945 QJZ720934:QKA720945 QTV720934:QTW720945 RDR720934:RDS720945 RNN720934:RNO720945 RXJ720934:RXK720945 SHF720934:SHG720945 SRB720934:SRC720945 TAX720934:TAY720945 TKT720934:TKU720945 TUP720934:TUQ720945 UEL720934:UEM720945 UOH720934:UOI720945 UYD720934:UYE720945 VHZ720934:VIA720945 VRV720934:VRW720945 WBR720934:WBS720945 WLN720934:WLO720945 WVJ720934:WVK720945 B786470:C786481 IX786470:IY786481 ST786470:SU786481 ACP786470:ACQ786481 AML786470:AMM786481 AWH786470:AWI786481 BGD786470:BGE786481 BPZ786470:BQA786481 BZV786470:BZW786481 CJR786470:CJS786481 CTN786470:CTO786481 DDJ786470:DDK786481 DNF786470:DNG786481 DXB786470:DXC786481 EGX786470:EGY786481 EQT786470:EQU786481 FAP786470:FAQ786481 FKL786470:FKM786481 FUH786470:FUI786481 GED786470:GEE786481 GNZ786470:GOA786481 GXV786470:GXW786481 HHR786470:HHS786481 HRN786470:HRO786481 IBJ786470:IBK786481 ILF786470:ILG786481 IVB786470:IVC786481 JEX786470:JEY786481 JOT786470:JOU786481 JYP786470:JYQ786481 KIL786470:KIM786481 KSH786470:KSI786481 LCD786470:LCE786481 LLZ786470:LMA786481 LVV786470:LVW786481 MFR786470:MFS786481 MPN786470:MPO786481 MZJ786470:MZK786481 NJF786470:NJG786481 NTB786470:NTC786481 OCX786470:OCY786481 OMT786470:OMU786481 OWP786470:OWQ786481 PGL786470:PGM786481 PQH786470:PQI786481 QAD786470:QAE786481 QJZ786470:QKA786481 QTV786470:QTW786481 RDR786470:RDS786481 RNN786470:RNO786481 RXJ786470:RXK786481 SHF786470:SHG786481 SRB786470:SRC786481 TAX786470:TAY786481 TKT786470:TKU786481 TUP786470:TUQ786481 UEL786470:UEM786481 UOH786470:UOI786481 UYD786470:UYE786481 VHZ786470:VIA786481 VRV786470:VRW786481 WBR786470:WBS786481 WLN786470:WLO786481 WVJ786470:WVK786481 B852006:C852017 IX852006:IY852017 ST852006:SU852017 ACP852006:ACQ852017 AML852006:AMM852017 AWH852006:AWI852017 BGD852006:BGE852017 BPZ852006:BQA852017 BZV852006:BZW852017 CJR852006:CJS852017 CTN852006:CTO852017 DDJ852006:DDK852017 DNF852006:DNG852017 DXB852006:DXC852017 EGX852006:EGY852017 EQT852006:EQU852017 FAP852006:FAQ852017 FKL852006:FKM852017 FUH852006:FUI852017 GED852006:GEE852017 GNZ852006:GOA852017 GXV852006:GXW852017 HHR852006:HHS852017 HRN852006:HRO852017 IBJ852006:IBK852017 ILF852006:ILG852017 IVB852006:IVC852017 JEX852006:JEY852017 JOT852006:JOU852017 JYP852006:JYQ852017 KIL852006:KIM852017 KSH852006:KSI852017 LCD852006:LCE852017 LLZ852006:LMA852017 LVV852006:LVW852017 MFR852006:MFS852017 MPN852006:MPO852017 MZJ852006:MZK852017 NJF852006:NJG852017 NTB852006:NTC852017 OCX852006:OCY852017 OMT852006:OMU852017 OWP852006:OWQ852017 PGL852006:PGM852017 PQH852006:PQI852017 QAD852006:QAE852017 QJZ852006:QKA852017 QTV852006:QTW852017 RDR852006:RDS852017 RNN852006:RNO852017 RXJ852006:RXK852017 SHF852006:SHG852017 SRB852006:SRC852017 TAX852006:TAY852017 TKT852006:TKU852017 TUP852006:TUQ852017 UEL852006:UEM852017 UOH852006:UOI852017 UYD852006:UYE852017 VHZ852006:VIA852017 VRV852006:VRW852017 WBR852006:WBS852017 WLN852006:WLO852017 WVJ852006:WVK852017 B917542:C917553 IX917542:IY917553 ST917542:SU917553 ACP917542:ACQ917553 AML917542:AMM917553 AWH917542:AWI917553 BGD917542:BGE917553 BPZ917542:BQA917553 BZV917542:BZW917553 CJR917542:CJS917553 CTN917542:CTO917553 DDJ917542:DDK917553 DNF917542:DNG917553 DXB917542:DXC917553 EGX917542:EGY917553 EQT917542:EQU917553 FAP917542:FAQ917553 FKL917542:FKM917553 FUH917542:FUI917553 GED917542:GEE917553 GNZ917542:GOA917553 GXV917542:GXW917553 HHR917542:HHS917553 HRN917542:HRO917553 IBJ917542:IBK917553 ILF917542:ILG917553 IVB917542:IVC917553 JEX917542:JEY917553 JOT917542:JOU917553 JYP917542:JYQ917553 KIL917542:KIM917553 KSH917542:KSI917553 LCD917542:LCE917553 LLZ917542:LMA917553 LVV917542:LVW917553 MFR917542:MFS917553 MPN917542:MPO917553 MZJ917542:MZK917553 NJF917542:NJG917553 NTB917542:NTC917553 OCX917542:OCY917553 OMT917542:OMU917553 OWP917542:OWQ917553 PGL917542:PGM917553 PQH917542:PQI917553 QAD917542:QAE917553 QJZ917542:QKA917553 QTV917542:QTW917553 RDR917542:RDS917553 RNN917542:RNO917553 RXJ917542:RXK917553 SHF917542:SHG917553 SRB917542:SRC917553 TAX917542:TAY917553 TKT917542:TKU917553 TUP917542:TUQ917553 UEL917542:UEM917553 UOH917542:UOI917553 UYD917542:UYE917553 VHZ917542:VIA917553 VRV917542:VRW917553 WBR917542:WBS917553 WLN917542:WLO917553 WVJ917542:WVK917553 B983078:C983089 IX983078:IY983089 ST983078:SU983089 ACP983078:ACQ983089 AML983078:AMM983089 AWH983078:AWI983089 BGD983078:BGE983089 BPZ983078:BQA983089 BZV983078:BZW983089 CJR983078:CJS983089 CTN983078:CTO983089 DDJ983078:DDK983089 DNF983078:DNG983089 DXB983078:DXC983089 EGX983078:EGY983089 EQT983078:EQU983089 FAP983078:FAQ983089 FKL983078:FKM983089 FUH983078:FUI983089 GED983078:GEE983089 GNZ983078:GOA983089 GXV983078:GXW983089 HHR983078:HHS983089 HRN983078:HRO983089 IBJ983078:IBK983089 ILF983078:ILG983089 IVB983078:IVC983089 JEX983078:JEY983089 JOT983078:JOU983089 JYP983078:JYQ983089 KIL983078:KIM983089 KSH983078:KSI983089 LCD983078:LCE983089 LLZ983078:LMA983089 LVV983078:LVW983089 MFR983078:MFS983089 MPN983078:MPO983089 MZJ983078:MZK983089 NJF983078:NJG983089 NTB983078:NTC983089 OCX983078:OCY983089 OMT983078:OMU983089 OWP983078:OWQ983089 PGL983078:PGM983089 PQH983078:PQI983089 QAD983078:QAE983089 QJZ983078:QKA983089 QTV983078:QTW983089 RDR983078:RDS983089 RNN983078:RNO983089 RXJ983078:RXK983089 SHF983078:SHG983089 SRB983078:SRC983089 TAX983078:TAY983089 TKT983078:TKU983089 TUP983078:TUQ983089 UEL983078:UEM983089 UOH983078:UOI983089 UYD983078:UYE983089 VHZ983078:VIA983089 VRV983078:VRW983089 WBR983078:WBS983089 WLN983078:WLO983089 WVJ983078:WVK983089 B54:C58 IX54:IY58 ST54:SU58 ACP54:ACQ58 AML54:AMM58 AWH54:AWI58 BGD54:BGE58 BPZ54:BQA58 BZV54:BZW58 CJR54:CJS58 CTN54:CTO58 DDJ54:DDK58 DNF54:DNG58 DXB54:DXC58 EGX54:EGY58 EQT54:EQU58 FAP54:FAQ58 FKL54:FKM58 FUH54:FUI58 GED54:GEE58 GNZ54:GOA58 GXV54:GXW58 HHR54:HHS58 HRN54:HRO58 IBJ54:IBK58 ILF54:ILG58 IVB54:IVC58 JEX54:JEY58 JOT54:JOU58 JYP54:JYQ58 KIL54:KIM58 KSH54:KSI58 LCD54:LCE58 LLZ54:LMA58 LVV54:LVW58 MFR54:MFS58 MPN54:MPO58 MZJ54:MZK58 NJF54:NJG58 NTB54:NTC58 OCX54:OCY58 OMT54:OMU58 OWP54:OWQ58 PGL54:PGM58 PQH54:PQI58 QAD54:QAE58 QJZ54:QKA58 QTV54:QTW58 RDR54:RDS58 RNN54:RNO58 RXJ54:RXK58 SHF54:SHG58 SRB54:SRC58 TAX54:TAY58 TKT54:TKU58 TUP54:TUQ58 UEL54:UEM58 UOH54:UOI58 UYD54:UYE58 VHZ54:VIA58 VRV54:VRW58 WBR54:WBS58 WLN54:WLO58 WVJ54:WVK58 B65590:C65594 IX65590:IY65594 ST65590:SU65594 ACP65590:ACQ65594 AML65590:AMM65594 AWH65590:AWI65594 BGD65590:BGE65594 BPZ65590:BQA65594 BZV65590:BZW65594 CJR65590:CJS65594 CTN65590:CTO65594 DDJ65590:DDK65594 DNF65590:DNG65594 DXB65590:DXC65594 EGX65590:EGY65594 EQT65590:EQU65594 FAP65590:FAQ65594 FKL65590:FKM65594 FUH65590:FUI65594 GED65590:GEE65594 GNZ65590:GOA65594 GXV65590:GXW65594 HHR65590:HHS65594 HRN65590:HRO65594 IBJ65590:IBK65594 ILF65590:ILG65594 IVB65590:IVC65594 JEX65590:JEY65594 JOT65590:JOU65594 JYP65590:JYQ65594 KIL65590:KIM65594 KSH65590:KSI65594 LCD65590:LCE65594 LLZ65590:LMA65594 LVV65590:LVW65594 MFR65590:MFS65594 MPN65590:MPO65594 MZJ65590:MZK65594 NJF65590:NJG65594 NTB65590:NTC65594 OCX65590:OCY65594 OMT65590:OMU65594 OWP65590:OWQ65594 PGL65590:PGM65594 PQH65590:PQI65594 QAD65590:QAE65594 QJZ65590:QKA65594 QTV65590:QTW65594 RDR65590:RDS65594 RNN65590:RNO65594 RXJ65590:RXK65594 SHF65590:SHG65594 SRB65590:SRC65594 TAX65590:TAY65594 TKT65590:TKU65594 TUP65590:TUQ65594 UEL65590:UEM65594 UOH65590:UOI65594 UYD65590:UYE65594 VHZ65590:VIA65594 VRV65590:VRW65594 WBR65590:WBS65594 WLN65590:WLO65594 WVJ65590:WVK65594 B131126:C131130 IX131126:IY131130 ST131126:SU131130 ACP131126:ACQ131130 AML131126:AMM131130 AWH131126:AWI131130 BGD131126:BGE131130 BPZ131126:BQA131130 BZV131126:BZW131130 CJR131126:CJS131130 CTN131126:CTO131130 DDJ131126:DDK131130 DNF131126:DNG131130 DXB131126:DXC131130 EGX131126:EGY131130 EQT131126:EQU131130 FAP131126:FAQ131130 FKL131126:FKM131130 FUH131126:FUI131130 GED131126:GEE131130 GNZ131126:GOA131130 GXV131126:GXW131130 HHR131126:HHS131130 HRN131126:HRO131130 IBJ131126:IBK131130 ILF131126:ILG131130 IVB131126:IVC131130 JEX131126:JEY131130 JOT131126:JOU131130 JYP131126:JYQ131130 KIL131126:KIM131130 KSH131126:KSI131130 LCD131126:LCE131130 LLZ131126:LMA131130 LVV131126:LVW131130 MFR131126:MFS131130 MPN131126:MPO131130 MZJ131126:MZK131130 NJF131126:NJG131130 NTB131126:NTC131130 OCX131126:OCY131130 OMT131126:OMU131130 OWP131126:OWQ131130 PGL131126:PGM131130 PQH131126:PQI131130 QAD131126:QAE131130 QJZ131126:QKA131130 QTV131126:QTW131130 RDR131126:RDS131130 RNN131126:RNO131130 RXJ131126:RXK131130 SHF131126:SHG131130 SRB131126:SRC131130 TAX131126:TAY131130 TKT131126:TKU131130 TUP131126:TUQ131130 UEL131126:UEM131130 UOH131126:UOI131130 UYD131126:UYE131130 VHZ131126:VIA131130 VRV131126:VRW131130 WBR131126:WBS131130 WLN131126:WLO131130 WVJ131126:WVK131130 B196662:C196666 IX196662:IY196666 ST196662:SU196666 ACP196662:ACQ196666 AML196662:AMM196666 AWH196662:AWI196666 BGD196662:BGE196666 BPZ196662:BQA196666 BZV196662:BZW196666 CJR196662:CJS196666 CTN196662:CTO196666 DDJ196662:DDK196666 DNF196662:DNG196666 DXB196662:DXC196666 EGX196662:EGY196666 EQT196662:EQU196666 FAP196662:FAQ196666 FKL196662:FKM196666 FUH196662:FUI196666 GED196662:GEE196666 GNZ196662:GOA196666 GXV196662:GXW196666 HHR196662:HHS196666 HRN196662:HRO196666 IBJ196662:IBK196666 ILF196662:ILG196666 IVB196662:IVC196666 JEX196662:JEY196666 JOT196662:JOU196666 JYP196662:JYQ196666 KIL196662:KIM196666 KSH196662:KSI196666 LCD196662:LCE196666 LLZ196662:LMA196666 LVV196662:LVW196666 MFR196662:MFS196666 MPN196662:MPO196666 MZJ196662:MZK196666 NJF196662:NJG196666 NTB196662:NTC196666 OCX196662:OCY196666 OMT196662:OMU196666 OWP196662:OWQ196666 PGL196662:PGM196666 PQH196662:PQI196666 QAD196662:QAE196666 QJZ196662:QKA196666 QTV196662:QTW196666 RDR196662:RDS196666 RNN196662:RNO196666 RXJ196662:RXK196666 SHF196662:SHG196666 SRB196662:SRC196666 TAX196662:TAY196666 TKT196662:TKU196666 TUP196662:TUQ196666 UEL196662:UEM196666 UOH196662:UOI196666 UYD196662:UYE196666 VHZ196662:VIA196666 VRV196662:VRW196666 WBR196662:WBS196666 WLN196662:WLO196666 WVJ196662:WVK196666 B262198:C262202 IX262198:IY262202 ST262198:SU262202 ACP262198:ACQ262202 AML262198:AMM262202 AWH262198:AWI262202 BGD262198:BGE262202 BPZ262198:BQA262202 BZV262198:BZW262202 CJR262198:CJS262202 CTN262198:CTO262202 DDJ262198:DDK262202 DNF262198:DNG262202 DXB262198:DXC262202 EGX262198:EGY262202 EQT262198:EQU262202 FAP262198:FAQ262202 FKL262198:FKM262202 FUH262198:FUI262202 GED262198:GEE262202 GNZ262198:GOA262202 GXV262198:GXW262202 HHR262198:HHS262202 HRN262198:HRO262202 IBJ262198:IBK262202 ILF262198:ILG262202 IVB262198:IVC262202 JEX262198:JEY262202 JOT262198:JOU262202 JYP262198:JYQ262202 KIL262198:KIM262202 KSH262198:KSI262202 LCD262198:LCE262202 LLZ262198:LMA262202 LVV262198:LVW262202 MFR262198:MFS262202 MPN262198:MPO262202 MZJ262198:MZK262202 NJF262198:NJG262202 NTB262198:NTC262202 OCX262198:OCY262202 OMT262198:OMU262202 OWP262198:OWQ262202 PGL262198:PGM262202 PQH262198:PQI262202 QAD262198:QAE262202 QJZ262198:QKA262202 QTV262198:QTW262202 RDR262198:RDS262202 RNN262198:RNO262202 RXJ262198:RXK262202 SHF262198:SHG262202 SRB262198:SRC262202 TAX262198:TAY262202 TKT262198:TKU262202 TUP262198:TUQ262202 UEL262198:UEM262202 UOH262198:UOI262202 UYD262198:UYE262202 VHZ262198:VIA262202 VRV262198:VRW262202 WBR262198:WBS262202 WLN262198:WLO262202 WVJ262198:WVK262202 B327734:C327738 IX327734:IY327738 ST327734:SU327738 ACP327734:ACQ327738 AML327734:AMM327738 AWH327734:AWI327738 BGD327734:BGE327738 BPZ327734:BQA327738 BZV327734:BZW327738 CJR327734:CJS327738 CTN327734:CTO327738 DDJ327734:DDK327738 DNF327734:DNG327738 DXB327734:DXC327738 EGX327734:EGY327738 EQT327734:EQU327738 FAP327734:FAQ327738 FKL327734:FKM327738 FUH327734:FUI327738 GED327734:GEE327738 GNZ327734:GOA327738 GXV327734:GXW327738 HHR327734:HHS327738 HRN327734:HRO327738 IBJ327734:IBK327738 ILF327734:ILG327738 IVB327734:IVC327738 JEX327734:JEY327738 JOT327734:JOU327738 JYP327734:JYQ327738 KIL327734:KIM327738 KSH327734:KSI327738 LCD327734:LCE327738 LLZ327734:LMA327738 LVV327734:LVW327738 MFR327734:MFS327738 MPN327734:MPO327738 MZJ327734:MZK327738 NJF327734:NJG327738 NTB327734:NTC327738 OCX327734:OCY327738 OMT327734:OMU327738 OWP327734:OWQ327738 PGL327734:PGM327738 PQH327734:PQI327738 QAD327734:QAE327738 QJZ327734:QKA327738 QTV327734:QTW327738 RDR327734:RDS327738 RNN327734:RNO327738 RXJ327734:RXK327738 SHF327734:SHG327738 SRB327734:SRC327738 TAX327734:TAY327738 TKT327734:TKU327738 TUP327734:TUQ327738 UEL327734:UEM327738 UOH327734:UOI327738 UYD327734:UYE327738 VHZ327734:VIA327738 VRV327734:VRW327738 WBR327734:WBS327738 WLN327734:WLO327738 WVJ327734:WVK327738 B393270:C393274 IX393270:IY393274 ST393270:SU393274 ACP393270:ACQ393274 AML393270:AMM393274 AWH393270:AWI393274 BGD393270:BGE393274 BPZ393270:BQA393274 BZV393270:BZW393274 CJR393270:CJS393274 CTN393270:CTO393274 DDJ393270:DDK393274 DNF393270:DNG393274 DXB393270:DXC393274 EGX393270:EGY393274 EQT393270:EQU393274 FAP393270:FAQ393274 FKL393270:FKM393274 FUH393270:FUI393274 GED393270:GEE393274 GNZ393270:GOA393274 GXV393270:GXW393274 HHR393270:HHS393274 HRN393270:HRO393274 IBJ393270:IBK393274 ILF393270:ILG393274 IVB393270:IVC393274 JEX393270:JEY393274 JOT393270:JOU393274 JYP393270:JYQ393274 KIL393270:KIM393274 KSH393270:KSI393274 LCD393270:LCE393274 LLZ393270:LMA393274 LVV393270:LVW393274 MFR393270:MFS393274 MPN393270:MPO393274 MZJ393270:MZK393274 NJF393270:NJG393274 NTB393270:NTC393274 OCX393270:OCY393274 OMT393270:OMU393274 OWP393270:OWQ393274 PGL393270:PGM393274 PQH393270:PQI393274 QAD393270:QAE393274 QJZ393270:QKA393274 QTV393270:QTW393274 RDR393270:RDS393274 RNN393270:RNO393274 RXJ393270:RXK393274 SHF393270:SHG393274 SRB393270:SRC393274 TAX393270:TAY393274 TKT393270:TKU393274 TUP393270:TUQ393274 UEL393270:UEM393274 UOH393270:UOI393274 UYD393270:UYE393274 VHZ393270:VIA393274 VRV393270:VRW393274 WBR393270:WBS393274 WLN393270:WLO393274 WVJ393270:WVK393274 B458806:C458810 IX458806:IY458810 ST458806:SU458810 ACP458806:ACQ458810 AML458806:AMM458810 AWH458806:AWI458810 BGD458806:BGE458810 BPZ458806:BQA458810 BZV458806:BZW458810 CJR458806:CJS458810 CTN458806:CTO458810 DDJ458806:DDK458810 DNF458806:DNG458810 DXB458806:DXC458810 EGX458806:EGY458810 EQT458806:EQU458810 FAP458806:FAQ458810 FKL458806:FKM458810 FUH458806:FUI458810 GED458806:GEE458810 GNZ458806:GOA458810 GXV458806:GXW458810 HHR458806:HHS458810 HRN458806:HRO458810 IBJ458806:IBK458810 ILF458806:ILG458810 IVB458806:IVC458810 JEX458806:JEY458810 JOT458806:JOU458810 JYP458806:JYQ458810 KIL458806:KIM458810 KSH458806:KSI458810 LCD458806:LCE458810 LLZ458806:LMA458810 LVV458806:LVW458810 MFR458806:MFS458810 MPN458806:MPO458810 MZJ458806:MZK458810 NJF458806:NJG458810 NTB458806:NTC458810 OCX458806:OCY458810 OMT458806:OMU458810 OWP458806:OWQ458810 PGL458806:PGM458810 PQH458806:PQI458810 QAD458806:QAE458810 QJZ458806:QKA458810 QTV458806:QTW458810 RDR458806:RDS458810 RNN458806:RNO458810 RXJ458806:RXK458810 SHF458806:SHG458810 SRB458806:SRC458810 TAX458806:TAY458810 TKT458806:TKU458810 TUP458806:TUQ458810 UEL458806:UEM458810 UOH458806:UOI458810 UYD458806:UYE458810 VHZ458806:VIA458810 VRV458806:VRW458810 WBR458806:WBS458810 WLN458806:WLO458810 WVJ458806:WVK458810 B524342:C524346 IX524342:IY524346 ST524342:SU524346 ACP524342:ACQ524346 AML524342:AMM524346 AWH524342:AWI524346 BGD524342:BGE524346 BPZ524342:BQA524346 BZV524342:BZW524346 CJR524342:CJS524346 CTN524342:CTO524346 DDJ524342:DDK524346 DNF524342:DNG524346 DXB524342:DXC524346 EGX524342:EGY524346 EQT524342:EQU524346 FAP524342:FAQ524346 FKL524342:FKM524346 FUH524342:FUI524346 GED524342:GEE524346 GNZ524342:GOA524346 GXV524342:GXW524346 HHR524342:HHS524346 HRN524342:HRO524346 IBJ524342:IBK524346 ILF524342:ILG524346 IVB524342:IVC524346 JEX524342:JEY524346 JOT524342:JOU524346 JYP524342:JYQ524346 KIL524342:KIM524346 KSH524342:KSI524346 LCD524342:LCE524346 LLZ524342:LMA524346 LVV524342:LVW524346 MFR524342:MFS524346 MPN524342:MPO524346 MZJ524342:MZK524346 NJF524342:NJG524346 NTB524342:NTC524346 OCX524342:OCY524346 OMT524342:OMU524346 OWP524342:OWQ524346 PGL524342:PGM524346 PQH524342:PQI524346 QAD524342:QAE524346 QJZ524342:QKA524346 QTV524342:QTW524346 RDR524342:RDS524346 RNN524342:RNO524346 RXJ524342:RXK524346 SHF524342:SHG524346 SRB524342:SRC524346 TAX524342:TAY524346 TKT524342:TKU524346 TUP524342:TUQ524346 UEL524342:UEM524346 UOH524342:UOI524346 UYD524342:UYE524346 VHZ524342:VIA524346 VRV524342:VRW524346 WBR524342:WBS524346 WLN524342:WLO524346 WVJ524342:WVK524346 B589878:C589882 IX589878:IY589882 ST589878:SU589882 ACP589878:ACQ589882 AML589878:AMM589882 AWH589878:AWI589882 BGD589878:BGE589882 BPZ589878:BQA589882 BZV589878:BZW589882 CJR589878:CJS589882 CTN589878:CTO589882 DDJ589878:DDK589882 DNF589878:DNG589882 DXB589878:DXC589882 EGX589878:EGY589882 EQT589878:EQU589882 FAP589878:FAQ589882 FKL589878:FKM589882 FUH589878:FUI589882 GED589878:GEE589882 GNZ589878:GOA589882 GXV589878:GXW589882 HHR589878:HHS589882 HRN589878:HRO589882 IBJ589878:IBK589882 ILF589878:ILG589882 IVB589878:IVC589882 JEX589878:JEY589882 JOT589878:JOU589882 JYP589878:JYQ589882 KIL589878:KIM589882 KSH589878:KSI589882 LCD589878:LCE589882 LLZ589878:LMA589882 LVV589878:LVW589882 MFR589878:MFS589882 MPN589878:MPO589882 MZJ589878:MZK589882 NJF589878:NJG589882 NTB589878:NTC589882 OCX589878:OCY589882 OMT589878:OMU589882 OWP589878:OWQ589882 PGL589878:PGM589882 PQH589878:PQI589882 QAD589878:QAE589882 QJZ589878:QKA589882 QTV589878:QTW589882 RDR589878:RDS589882 RNN589878:RNO589882 RXJ589878:RXK589882 SHF589878:SHG589882 SRB589878:SRC589882 TAX589878:TAY589882 TKT589878:TKU589882 TUP589878:TUQ589882 UEL589878:UEM589882 UOH589878:UOI589882 UYD589878:UYE589882 VHZ589878:VIA589882 VRV589878:VRW589882 WBR589878:WBS589882 WLN589878:WLO589882 WVJ589878:WVK589882 B655414:C655418 IX655414:IY655418 ST655414:SU655418 ACP655414:ACQ655418 AML655414:AMM655418 AWH655414:AWI655418 BGD655414:BGE655418 BPZ655414:BQA655418 BZV655414:BZW655418 CJR655414:CJS655418 CTN655414:CTO655418 DDJ655414:DDK655418 DNF655414:DNG655418 DXB655414:DXC655418 EGX655414:EGY655418 EQT655414:EQU655418 FAP655414:FAQ655418 FKL655414:FKM655418 FUH655414:FUI655418 GED655414:GEE655418 GNZ655414:GOA655418 GXV655414:GXW655418 HHR655414:HHS655418 HRN655414:HRO655418 IBJ655414:IBK655418 ILF655414:ILG655418 IVB655414:IVC655418 JEX655414:JEY655418 JOT655414:JOU655418 JYP655414:JYQ655418 KIL655414:KIM655418 KSH655414:KSI655418 LCD655414:LCE655418 LLZ655414:LMA655418 LVV655414:LVW655418 MFR655414:MFS655418 MPN655414:MPO655418 MZJ655414:MZK655418 NJF655414:NJG655418 NTB655414:NTC655418 OCX655414:OCY655418 OMT655414:OMU655418 OWP655414:OWQ655418 PGL655414:PGM655418 PQH655414:PQI655418 QAD655414:QAE655418 QJZ655414:QKA655418 QTV655414:QTW655418 RDR655414:RDS655418 RNN655414:RNO655418 RXJ655414:RXK655418 SHF655414:SHG655418 SRB655414:SRC655418 TAX655414:TAY655418 TKT655414:TKU655418 TUP655414:TUQ655418 UEL655414:UEM655418 UOH655414:UOI655418 UYD655414:UYE655418 VHZ655414:VIA655418 VRV655414:VRW655418 WBR655414:WBS655418 WLN655414:WLO655418 WVJ655414:WVK655418 B720950:C720954 IX720950:IY720954 ST720950:SU720954 ACP720950:ACQ720954 AML720950:AMM720954 AWH720950:AWI720954 BGD720950:BGE720954 BPZ720950:BQA720954 BZV720950:BZW720954 CJR720950:CJS720954 CTN720950:CTO720954 DDJ720950:DDK720954 DNF720950:DNG720954 DXB720950:DXC720954 EGX720950:EGY720954 EQT720950:EQU720954 FAP720950:FAQ720954 FKL720950:FKM720954 FUH720950:FUI720954 GED720950:GEE720954 GNZ720950:GOA720954 GXV720950:GXW720954 HHR720950:HHS720954 HRN720950:HRO720954 IBJ720950:IBK720954 ILF720950:ILG720954 IVB720950:IVC720954 JEX720950:JEY720954 JOT720950:JOU720954 JYP720950:JYQ720954 KIL720950:KIM720954 KSH720950:KSI720954 LCD720950:LCE720954 LLZ720950:LMA720954 LVV720950:LVW720954 MFR720950:MFS720954 MPN720950:MPO720954 MZJ720950:MZK720954 NJF720950:NJG720954 NTB720950:NTC720954 OCX720950:OCY720954 OMT720950:OMU720954 OWP720950:OWQ720954 PGL720950:PGM720954 PQH720950:PQI720954 QAD720950:QAE720954 QJZ720950:QKA720954 QTV720950:QTW720954 RDR720950:RDS720954 RNN720950:RNO720954 RXJ720950:RXK720954 SHF720950:SHG720954 SRB720950:SRC720954 TAX720950:TAY720954 TKT720950:TKU720954 TUP720950:TUQ720954 UEL720950:UEM720954 UOH720950:UOI720954 UYD720950:UYE720954 VHZ720950:VIA720954 VRV720950:VRW720954 WBR720950:WBS720954 WLN720950:WLO720954 WVJ720950:WVK720954 B786486:C786490 IX786486:IY786490 ST786486:SU786490 ACP786486:ACQ786490 AML786486:AMM786490 AWH786486:AWI786490 BGD786486:BGE786490 BPZ786486:BQA786490 BZV786486:BZW786490 CJR786486:CJS786490 CTN786486:CTO786490 DDJ786486:DDK786490 DNF786486:DNG786490 DXB786486:DXC786490 EGX786486:EGY786490 EQT786486:EQU786490 FAP786486:FAQ786490 FKL786486:FKM786490 FUH786486:FUI786490 GED786486:GEE786490 GNZ786486:GOA786490 GXV786486:GXW786490 HHR786486:HHS786490 HRN786486:HRO786490 IBJ786486:IBK786490 ILF786486:ILG786490 IVB786486:IVC786490 JEX786486:JEY786490 JOT786486:JOU786490 JYP786486:JYQ786490 KIL786486:KIM786490 KSH786486:KSI786490 LCD786486:LCE786490 LLZ786486:LMA786490 LVV786486:LVW786490 MFR786486:MFS786490 MPN786486:MPO786490 MZJ786486:MZK786490 NJF786486:NJG786490 NTB786486:NTC786490 OCX786486:OCY786490 OMT786486:OMU786490 OWP786486:OWQ786490 PGL786486:PGM786490 PQH786486:PQI786490 QAD786486:QAE786490 QJZ786486:QKA786490 QTV786486:QTW786490 RDR786486:RDS786490 RNN786486:RNO786490 RXJ786486:RXK786490 SHF786486:SHG786490 SRB786486:SRC786490 TAX786486:TAY786490 TKT786486:TKU786490 TUP786486:TUQ786490 UEL786486:UEM786490 UOH786486:UOI786490 UYD786486:UYE786490 VHZ786486:VIA786490 VRV786486:VRW786490 WBR786486:WBS786490 WLN786486:WLO786490 WVJ786486:WVK786490 B852022:C852026 IX852022:IY852026 ST852022:SU852026 ACP852022:ACQ852026 AML852022:AMM852026 AWH852022:AWI852026 BGD852022:BGE852026 BPZ852022:BQA852026 BZV852022:BZW852026 CJR852022:CJS852026 CTN852022:CTO852026 DDJ852022:DDK852026 DNF852022:DNG852026 DXB852022:DXC852026 EGX852022:EGY852026 EQT852022:EQU852026 FAP852022:FAQ852026 FKL852022:FKM852026 FUH852022:FUI852026 GED852022:GEE852026 GNZ852022:GOA852026 GXV852022:GXW852026 HHR852022:HHS852026 HRN852022:HRO852026 IBJ852022:IBK852026 ILF852022:ILG852026 IVB852022:IVC852026 JEX852022:JEY852026 JOT852022:JOU852026 JYP852022:JYQ852026 KIL852022:KIM852026 KSH852022:KSI852026 LCD852022:LCE852026 LLZ852022:LMA852026 LVV852022:LVW852026 MFR852022:MFS852026 MPN852022:MPO852026 MZJ852022:MZK852026 NJF852022:NJG852026 NTB852022:NTC852026 OCX852022:OCY852026 OMT852022:OMU852026 OWP852022:OWQ852026 PGL852022:PGM852026 PQH852022:PQI852026 QAD852022:QAE852026 QJZ852022:QKA852026 QTV852022:QTW852026 RDR852022:RDS852026 RNN852022:RNO852026 RXJ852022:RXK852026 SHF852022:SHG852026 SRB852022:SRC852026 TAX852022:TAY852026 TKT852022:TKU852026 TUP852022:TUQ852026 UEL852022:UEM852026 UOH852022:UOI852026 UYD852022:UYE852026 VHZ852022:VIA852026 VRV852022:VRW852026 WBR852022:WBS852026 WLN852022:WLO852026 WVJ852022:WVK852026 B917558:C917562 IX917558:IY917562 ST917558:SU917562 ACP917558:ACQ917562 AML917558:AMM917562 AWH917558:AWI917562 BGD917558:BGE917562 BPZ917558:BQA917562 BZV917558:BZW917562 CJR917558:CJS917562 CTN917558:CTO917562 DDJ917558:DDK917562 DNF917558:DNG917562 DXB917558:DXC917562 EGX917558:EGY917562 EQT917558:EQU917562 FAP917558:FAQ917562 FKL917558:FKM917562 FUH917558:FUI917562 GED917558:GEE917562 GNZ917558:GOA917562 GXV917558:GXW917562 HHR917558:HHS917562 HRN917558:HRO917562 IBJ917558:IBK917562 ILF917558:ILG917562 IVB917558:IVC917562 JEX917558:JEY917562 JOT917558:JOU917562 JYP917558:JYQ917562 KIL917558:KIM917562 KSH917558:KSI917562 LCD917558:LCE917562 LLZ917558:LMA917562 LVV917558:LVW917562 MFR917558:MFS917562 MPN917558:MPO917562 MZJ917558:MZK917562 NJF917558:NJG917562 NTB917558:NTC917562 OCX917558:OCY917562 OMT917558:OMU917562 OWP917558:OWQ917562 PGL917558:PGM917562 PQH917558:PQI917562 QAD917558:QAE917562 QJZ917558:QKA917562 QTV917558:QTW917562 RDR917558:RDS917562 RNN917558:RNO917562 RXJ917558:RXK917562 SHF917558:SHG917562 SRB917558:SRC917562 TAX917558:TAY917562 TKT917558:TKU917562 TUP917558:TUQ917562 UEL917558:UEM917562 UOH917558:UOI917562 UYD917558:UYE917562 VHZ917558:VIA917562 VRV917558:VRW917562 WBR917558:WBS917562 WLN917558:WLO917562 WVJ917558:WVK917562 B983094:C983098 IX983094:IY983098 ST983094:SU983098 ACP983094:ACQ983098 AML983094:AMM983098 AWH983094:AWI983098 BGD983094:BGE983098 BPZ983094:BQA983098 BZV983094:BZW983098 CJR983094:CJS983098 CTN983094:CTO983098 DDJ983094:DDK983098 DNF983094:DNG983098 DXB983094:DXC983098 EGX983094:EGY983098 EQT983094:EQU983098 FAP983094:FAQ983098 FKL983094:FKM983098 FUH983094:FUI983098 GED983094:GEE983098 GNZ983094:GOA983098 GXV983094:GXW983098 HHR983094:HHS983098 HRN983094:HRO983098 IBJ983094:IBK983098 ILF983094:ILG983098 IVB983094:IVC983098 JEX983094:JEY983098 JOT983094:JOU983098 JYP983094:JYQ983098 KIL983094:KIM983098 KSH983094:KSI983098 LCD983094:LCE983098 LLZ983094:LMA983098 LVV983094:LVW983098 MFR983094:MFS983098 MPN983094:MPO983098 MZJ983094:MZK983098 NJF983094:NJG983098 NTB983094:NTC983098 OCX983094:OCY983098 OMT983094:OMU983098 OWP983094:OWQ983098 PGL983094:PGM983098 PQH983094:PQI983098 QAD983094:QAE983098 QJZ983094:QKA983098 QTV983094:QTW983098 RDR983094:RDS983098 RNN983094:RNO983098 RXJ983094:RXK983098 SHF983094:SHG983098 SRB983094:SRC983098 TAX983094:TAY983098 TKT983094:TKU983098 TUP983094:TUQ983098 UEL983094:UEM983098 UOH983094:UOI983098 UYD983094:UYE983098 VHZ983094:VIA983098 VRV983094:VRW983098 WBR983094:WBS983098 WLN983094:WLO983098 WVJ983094:WVK983098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A68:A79 IW68:IW79 SS68:SS79 ACO68:ACO79 AMK68:AMK79 AWG68:AWG79 BGC68:BGC79 BPY68:BPY79 BZU68:BZU79 CJQ68:CJQ79 CTM68:CTM79 DDI68:DDI79 DNE68:DNE79 DXA68:DXA79 EGW68:EGW79 EQS68:EQS79 FAO68:FAO79 FKK68:FKK79 FUG68:FUG79 GEC68:GEC79 GNY68:GNY79 GXU68:GXU79 HHQ68:HHQ79 HRM68:HRM79 IBI68:IBI79 ILE68:ILE79 IVA68:IVA79 JEW68:JEW79 JOS68:JOS79 JYO68:JYO79 KIK68:KIK79 KSG68:KSG79 LCC68:LCC79 LLY68:LLY79 LVU68:LVU79 MFQ68:MFQ79 MPM68:MPM79 MZI68:MZI79 NJE68:NJE79 NTA68:NTA79 OCW68:OCW79 OMS68:OMS79 OWO68:OWO79 PGK68:PGK79 PQG68:PQG79 QAC68:QAC79 QJY68:QJY79 QTU68:QTU79 RDQ68:RDQ79 RNM68:RNM79 RXI68:RXI79 SHE68:SHE79 SRA68:SRA79 TAW68:TAW79 TKS68:TKS79 TUO68:TUO79 UEK68:UEK79 UOG68:UOG79 UYC68:UYC79 VHY68:VHY79 VRU68:VRU79 WBQ68:WBQ79 WLM68:WLM79 WVI68:WVI79 A65604:A65615 IW65604:IW65615 SS65604:SS65615 ACO65604:ACO65615 AMK65604:AMK65615 AWG65604:AWG65615 BGC65604:BGC65615 BPY65604:BPY65615 BZU65604:BZU65615 CJQ65604:CJQ65615 CTM65604:CTM65615 DDI65604:DDI65615 DNE65604:DNE65615 DXA65604:DXA65615 EGW65604:EGW65615 EQS65604:EQS65615 FAO65604:FAO65615 FKK65604:FKK65615 FUG65604:FUG65615 GEC65604:GEC65615 GNY65604:GNY65615 GXU65604:GXU65615 HHQ65604:HHQ65615 HRM65604:HRM65615 IBI65604:IBI65615 ILE65604:ILE65615 IVA65604:IVA65615 JEW65604:JEW65615 JOS65604:JOS65615 JYO65604:JYO65615 KIK65604:KIK65615 KSG65604:KSG65615 LCC65604:LCC65615 LLY65604:LLY65615 LVU65604:LVU65615 MFQ65604:MFQ65615 MPM65604:MPM65615 MZI65604:MZI65615 NJE65604:NJE65615 NTA65604:NTA65615 OCW65604:OCW65615 OMS65604:OMS65615 OWO65604:OWO65615 PGK65604:PGK65615 PQG65604:PQG65615 QAC65604:QAC65615 QJY65604:QJY65615 QTU65604:QTU65615 RDQ65604:RDQ65615 RNM65604:RNM65615 RXI65604:RXI65615 SHE65604:SHE65615 SRA65604:SRA65615 TAW65604:TAW65615 TKS65604:TKS65615 TUO65604:TUO65615 UEK65604:UEK65615 UOG65604:UOG65615 UYC65604:UYC65615 VHY65604:VHY65615 VRU65604:VRU65615 WBQ65604:WBQ65615 WLM65604:WLM65615 WVI65604:WVI65615 A131140:A131151 IW131140:IW131151 SS131140:SS131151 ACO131140:ACO131151 AMK131140:AMK131151 AWG131140:AWG131151 BGC131140:BGC131151 BPY131140:BPY131151 BZU131140:BZU131151 CJQ131140:CJQ131151 CTM131140:CTM131151 DDI131140:DDI131151 DNE131140:DNE131151 DXA131140:DXA131151 EGW131140:EGW131151 EQS131140:EQS131151 FAO131140:FAO131151 FKK131140:FKK131151 FUG131140:FUG131151 GEC131140:GEC131151 GNY131140:GNY131151 GXU131140:GXU131151 HHQ131140:HHQ131151 HRM131140:HRM131151 IBI131140:IBI131151 ILE131140:ILE131151 IVA131140:IVA131151 JEW131140:JEW131151 JOS131140:JOS131151 JYO131140:JYO131151 KIK131140:KIK131151 KSG131140:KSG131151 LCC131140:LCC131151 LLY131140:LLY131151 LVU131140:LVU131151 MFQ131140:MFQ131151 MPM131140:MPM131151 MZI131140:MZI131151 NJE131140:NJE131151 NTA131140:NTA131151 OCW131140:OCW131151 OMS131140:OMS131151 OWO131140:OWO131151 PGK131140:PGK131151 PQG131140:PQG131151 QAC131140:QAC131151 QJY131140:QJY131151 QTU131140:QTU131151 RDQ131140:RDQ131151 RNM131140:RNM131151 RXI131140:RXI131151 SHE131140:SHE131151 SRA131140:SRA131151 TAW131140:TAW131151 TKS131140:TKS131151 TUO131140:TUO131151 UEK131140:UEK131151 UOG131140:UOG131151 UYC131140:UYC131151 VHY131140:VHY131151 VRU131140:VRU131151 WBQ131140:WBQ131151 WLM131140:WLM131151 WVI131140:WVI131151 A196676:A196687 IW196676:IW196687 SS196676:SS196687 ACO196676:ACO196687 AMK196676:AMK196687 AWG196676:AWG196687 BGC196676:BGC196687 BPY196676:BPY196687 BZU196676:BZU196687 CJQ196676:CJQ196687 CTM196676:CTM196687 DDI196676:DDI196687 DNE196676:DNE196687 DXA196676:DXA196687 EGW196676:EGW196687 EQS196676:EQS196687 FAO196676:FAO196687 FKK196676:FKK196687 FUG196676:FUG196687 GEC196676:GEC196687 GNY196676:GNY196687 GXU196676:GXU196687 HHQ196676:HHQ196687 HRM196676:HRM196687 IBI196676:IBI196687 ILE196676:ILE196687 IVA196676:IVA196687 JEW196676:JEW196687 JOS196676:JOS196687 JYO196676:JYO196687 KIK196676:KIK196687 KSG196676:KSG196687 LCC196676:LCC196687 LLY196676:LLY196687 LVU196676:LVU196687 MFQ196676:MFQ196687 MPM196676:MPM196687 MZI196676:MZI196687 NJE196676:NJE196687 NTA196676:NTA196687 OCW196676:OCW196687 OMS196676:OMS196687 OWO196676:OWO196687 PGK196676:PGK196687 PQG196676:PQG196687 QAC196676:QAC196687 QJY196676:QJY196687 QTU196676:QTU196687 RDQ196676:RDQ196687 RNM196676:RNM196687 RXI196676:RXI196687 SHE196676:SHE196687 SRA196676:SRA196687 TAW196676:TAW196687 TKS196676:TKS196687 TUO196676:TUO196687 UEK196676:UEK196687 UOG196676:UOG196687 UYC196676:UYC196687 VHY196676:VHY196687 VRU196676:VRU196687 WBQ196676:WBQ196687 WLM196676:WLM196687 WVI196676:WVI196687 A262212:A262223 IW262212:IW262223 SS262212:SS262223 ACO262212:ACO262223 AMK262212:AMK262223 AWG262212:AWG262223 BGC262212:BGC262223 BPY262212:BPY262223 BZU262212:BZU262223 CJQ262212:CJQ262223 CTM262212:CTM262223 DDI262212:DDI262223 DNE262212:DNE262223 DXA262212:DXA262223 EGW262212:EGW262223 EQS262212:EQS262223 FAO262212:FAO262223 FKK262212:FKK262223 FUG262212:FUG262223 GEC262212:GEC262223 GNY262212:GNY262223 GXU262212:GXU262223 HHQ262212:HHQ262223 HRM262212:HRM262223 IBI262212:IBI262223 ILE262212:ILE262223 IVA262212:IVA262223 JEW262212:JEW262223 JOS262212:JOS262223 JYO262212:JYO262223 KIK262212:KIK262223 KSG262212:KSG262223 LCC262212:LCC262223 LLY262212:LLY262223 LVU262212:LVU262223 MFQ262212:MFQ262223 MPM262212:MPM262223 MZI262212:MZI262223 NJE262212:NJE262223 NTA262212:NTA262223 OCW262212:OCW262223 OMS262212:OMS262223 OWO262212:OWO262223 PGK262212:PGK262223 PQG262212:PQG262223 QAC262212:QAC262223 QJY262212:QJY262223 QTU262212:QTU262223 RDQ262212:RDQ262223 RNM262212:RNM262223 RXI262212:RXI262223 SHE262212:SHE262223 SRA262212:SRA262223 TAW262212:TAW262223 TKS262212:TKS262223 TUO262212:TUO262223 UEK262212:UEK262223 UOG262212:UOG262223 UYC262212:UYC262223 VHY262212:VHY262223 VRU262212:VRU262223 WBQ262212:WBQ262223 WLM262212:WLM262223 WVI262212:WVI262223 A327748:A327759 IW327748:IW327759 SS327748:SS327759 ACO327748:ACO327759 AMK327748:AMK327759 AWG327748:AWG327759 BGC327748:BGC327759 BPY327748:BPY327759 BZU327748:BZU327759 CJQ327748:CJQ327759 CTM327748:CTM327759 DDI327748:DDI327759 DNE327748:DNE327759 DXA327748:DXA327759 EGW327748:EGW327759 EQS327748:EQS327759 FAO327748:FAO327759 FKK327748:FKK327759 FUG327748:FUG327759 GEC327748:GEC327759 GNY327748:GNY327759 GXU327748:GXU327759 HHQ327748:HHQ327759 HRM327748:HRM327759 IBI327748:IBI327759 ILE327748:ILE327759 IVA327748:IVA327759 JEW327748:JEW327759 JOS327748:JOS327759 JYO327748:JYO327759 KIK327748:KIK327759 KSG327748:KSG327759 LCC327748:LCC327759 LLY327748:LLY327759 LVU327748:LVU327759 MFQ327748:MFQ327759 MPM327748:MPM327759 MZI327748:MZI327759 NJE327748:NJE327759 NTA327748:NTA327759 OCW327748:OCW327759 OMS327748:OMS327759 OWO327748:OWO327759 PGK327748:PGK327759 PQG327748:PQG327759 QAC327748:QAC327759 QJY327748:QJY327759 QTU327748:QTU327759 RDQ327748:RDQ327759 RNM327748:RNM327759 RXI327748:RXI327759 SHE327748:SHE327759 SRA327748:SRA327759 TAW327748:TAW327759 TKS327748:TKS327759 TUO327748:TUO327759 UEK327748:UEK327759 UOG327748:UOG327759 UYC327748:UYC327759 VHY327748:VHY327759 VRU327748:VRU327759 WBQ327748:WBQ327759 WLM327748:WLM327759 WVI327748:WVI327759 A393284:A393295 IW393284:IW393295 SS393284:SS393295 ACO393284:ACO393295 AMK393284:AMK393295 AWG393284:AWG393295 BGC393284:BGC393295 BPY393284:BPY393295 BZU393284:BZU393295 CJQ393284:CJQ393295 CTM393284:CTM393295 DDI393284:DDI393295 DNE393284:DNE393295 DXA393284:DXA393295 EGW393284:EGW393295 EQS393284:EQS393295 FAO393284:FAO393295 FKK393284:FKK393295 FUG393284:FUG393295 GEC393284:GEC393295 GNY393284:GNY393295 GXU393284:GXU393295 HHQ393284:HHQ393295 HRM393284:HRM393295 IBI393284:IBI393295 ILE393284:ILE393295 IVA393284:IVA393295 JEW393284:JEW393295 JOS393284:JOS393295 JYO393284:JYO393295 KIK393284:KIK393295 KSG393284:KSG393295 LCC393284:LCC393295 LLY393284:LLY393295 LVU393284:LVU393295 MFQ393284:MFQ393295 MPM393284:MPM393295 MZI393284:MZI393295 NJE393284:NJE393295 NTA393284:NTA393295 OCW393284:OCW393295 OMS393284:OMS393295 OWO393284:OWO393295 PGK393284:PGK393295 PQG393284:PQG393295 QAC393284:QAC393295 QJY393284:QJY393295 QTU393284:QTU393295 RDQ393284:RDQ393295 RNM393284:RNM393295 RXI393284:RXI393295 SHE393284:SHE393295 SRA393284:SRA393295 TAW393284:TAW393295 TKS393284:TKS393295 TUO393284:TUO393295 UEK393284:UEK393295 UOG393284:UOG393295 UYC393284:UYC393295 VHY393284:VHY393295 VRU393284:VRU393295 WBQ393284:WBQ393295 WLM393284:WLM393295 WVI393284:WVI393295 A458820:A458831 IW458820:IW458831 SS458820:SS458831 ACO458820:ACO458831 AMK458820:AMK458831 AWG458820:AWG458831 BGC458820:BGC458831 BPY458820:BPY458831 BZU458820:BZU458831 CJQ458820:CJQ458831 CTM458820:CTM458831 DDI458820:DDI458831 DNE458820:DNE458831 DXA458820:DXA458831 EGW458820:EGW458831 EQS458820:EQS458831 FAO458820:FAO458831 FKK458820:FKK458831 FUG458820:FUG458831 GEC458820:GEC458831 GNY458820:GNY458831 GXU458820:GXU458831 HHQ458820:HHQ458831 HRM458820:HRM458831 IBI458820:IBI458831 ILE458820:ILE458831 IVA458820:IVA458831 JEW458820:JEW458831 JOS458820:JOS458831 JYO458820:JYO458831 KIK458820:KIK458831 KSG458820:KSG458831 LCC458820:LCC458831 LLY458820:LLY458831 LVU458820:LVU458831 MFQ458820:MFQ458831 MPM458820:MPM458831 MZI458820:MZI458831 NJE458820:NJE458831 NTA458820:NTA458831 OCW458820:OCW458831 OMS458820:OMS458831 OWO458820:OWO458831 PGK458820:PGK458831 PQG458820:PQG458831 QAC458820:QAC458831 QJY458820:QJY458831 QTU458820:QTU458831 RDQ458820:RDQ458831 RNM458820:RNM458831 RXI458820:RXI458831 SHE458820:SHE458831 SRA458820:SRA458831 TAW458820:TAW458831 TKS458820:TKS458831 TUO458820:TUO458831 UEK458820:UEK458831 UOG458820:UOG458831 UYC458820:UYC458831 VHY458820:VHY458831 VRU458820:VRU458831 WBQ458820:WBQ458831 WLM458820:WLM458831 WVI458820:WVI458831 A524356:A524367 IW524356:IW524367 SS524356:SS524367 ACO524356:ACO524367 AMK524356:AMK524367 AWG524356:AWG524367 BGC524356:BGC524367 BPY524356:BPY524367 BZU524356:BZU524367 CJQ524356:CJQ524367 CTM524356:CTM524367 DDI524356:DDI524367 DNE524356:DNE524367 DXA524356:DXA524367 EGW524356:EGW524367 EQS524356:EQS524367 FAO524356:FAO524367 FKK524356:FKK524367 FUG524356:FUG524367 GEC524356:GEC524367 GNY524356:GNY524367 GXU524356:GXU524367 HHQ524356:HHQ524367 HRM524356:HRM524367 IBI524356:IBI524367 ILE524356:ILE524367 IVA524356:IVA524367 JEW524356:JEW524367 JOS524356:JOS524367 JYO524356:JYO524367 KIK524356:KIK524367 KSG524356:KSG524367 LCC524356:LCC524367 LLY524356:LLY524367 LVU524356:LVU524367 MFQ524356:MFQ524367 MPM524356:MPM524367 MZI524356:MZI524367 NJE524356:NJE524367 NTA524356:NTA524367 OCW524356:OCW524367 OMS524356:OMS524367 OWO524356:OWO524367 PGK524356:PGK524367 PQG524356:PQG524367 QAC524356:QAC524367 QJY524356:QJY524367 QTU524356:QTU524367 RDQ524356:RDQ524367 RNM524356:RNM524367 RXI524356:RXI524367 SHE524356:SHE524367 SRA524356:SRA524367 TAW524356:TAW524367 TKS524356:TKS524367 TUO524356:TUO524367 UEK524356:UEK524367 UOG524356:UOG524367 UYC524356:UYC524367 VHY524356:VHY524367 VRU524356:VRU524367 WBQ524356:WBQ524367 WLM524356:WLM524367 WVI524356:WVI524367 A589892:A589903 IW589892:IW589903 SS589892:SS589903 ACO589892:ACO589903 AMK589892:AMK589903 AWG589892:AWG589903 BGC589892:BGC589903 BPY589892:BPY589903 BZU589892:BZU589903 CJQ589892:CJQ589903 CTM589892:CTM589903 DDI589892:DDI589903 DNE589892:DNE589903 DXA589892:DXA589903 EGW589892:EGW589903 EQS589892:EQS589903 FAO589892:FAO589903 FKK589892:FKK589903 FUG589892:FUG589903 GEC589892:GEC589903 GNY589892:GNY589903 GXU589892:GXU589903 HHQ589892:HHQ589903 HRM589892:HRM589903 IBI589892:IBI589903 ILE589892:ILE589903 IVA589892:IVA589903 JEW589892:JEW589903 JOS589892:JOS589903 JYO589892:JYO589903 KIK589892:KIK589903 KSG589892:KSG589903 LCC589892:LCC589903 LLY589892:LLY589903 LVU589892:LVU589903 MFQ589892:MFQ589903 MPM589892:MPM589903 MZI589892:MZI589903 NJE589892:NJE589903 NTA589892:NTA589903 OCW589892:OCW589903 OMS589892:OMS589903 OWO589892:OWO589903 PGK589892:PGK589903 PQG589892:PQG589903 QAC589892:QAC589903 QJY589892:QJY589903 QTU589892:QTU589903 RDQ589892:RDQ589903 RNM589892:RNM589903 RXI589892:RXI589903 SHE589892:SHE589903 SRA589892:SRA589903 TAW589892:TAW589903 TKS589892:TKS589903 TUO589892:TUO589903 UEK589892:UEK589903 UOG589892:UOG589903 UYC589892:UYC589903 VHY589892:VHY589903 VRU589892:VRU589903 WBQ589892:WBQ589903 WLM589892:WLM589903 WVI589892:WVI589903 A655428:A655439 IW655428:IW655439 SS655428:SS655439 ACO655428:ACO655439 AMK655428:AMK655439 AWG655428:AWG655439 BGC655428:BGC655439 BPY655428:BPY655439 BZU655428:BZU655439 CJQ655428:CJQ655439 CTM655428:CTM655439 DDI655428:DDI655439 DNE655428:DNE655439 DXA655428:DXA655439 EGW655428:EGW655439 EQS655428:EQS655439 FAO655428:FAO655439 FKK655428:FKK655439 FUG655428:FUG655439 GEC655428:GEC655439 GNY655428:GNY655439 GXU655428:GXU655439 HHQ655428:HHQ655439 HRM655428:HRM655439 IBI655428:IBI655439 ILE655428:ILE655439 IVA655428:IVA655439 JEW655428:JEW655439 JOS655428:JOS655439 JYO655428:JYO655439 KIK655428:KIK655439 KSG655428:KSG655439 LCC655428:LCC655439 LLY655428:LLY655439 LVU655428:LVU655439 MFQ655428:MFQ655439 MPM655428:MPM655439 MZI655428:MZI655439 NJE655428:NJE655439 NTA655428:NTA655439 OCW655428:OCW655439 OMS655428:OMS655439 OWO655428:OWO655439 PGK655428:PGK655439 PQG655428:PQG655439 QAC655428:QAC655439 QJY655428:QJY655439 QTU655428:QTU655439 RDQ655428:RDQ655439 RNM655428:RNM655439 RXI655428:RXI655439 SHE655428:SHE655439 SRA655428:SRA655439 TAW655428:TAW655439 TKS655428:TKS655439 TUO655428:TUO655439 UEK655428:UEK655439 UOG655428:UOG655439 UYC655428:UYC655439 VHY655428:VHY655439 VRU655428:VRU655439 WBQ655428:WBQ655439 WLM655428:WLM655439 WVI655428:WVI655439 A720964:A720975 IW720964:IW720975 SS720964:SS720975 ACO720964:ACO720975 AMK720964:AMK720975 AWG720964:AWG720975 BGC720964:BGC720975 BPY720964:BPY720975 BZU720964:BZU720975 CJQ720964:CJQ720975 CTM720964:CTM720975 DDI720964:DDI720975 DNE720964:DNE720975 DXA720964:DXA720975 EGW720964:EGW720975 EQS720964:EQS720975 FAO720964:FAO720975 FKK720964:FKK720975 FUG720964:FUG720975 GEC720964:GEC720975 GNY720964:GNY720975 GXU720964:GXU720975 HHQ720964:HHQ720975 HRM720964:HRM720975 IBI720964:IBI720975 ILE720964:ILE720975 IVA720964:IVA720975 JEW720964:JEW720975 JOS720964:JOS720975 JYO720964:JYO720975 KIK720964:KIK720975 KSG720964:KSG720975 LCC720964:LCC720975 LLY720964:LLY720975 LVU720964:LVU720975 MFQ720964:MFQ720975 MPM720964:MPM720975 MZI720964:MZI720975 NJE720964:NJE720975 NTA720964:NTA720975 OCW720964:OCW720975 OMS720964:OMS720975 OWO720964:OWO720975 PGK720964:PGK720975 PQG720964:PQG720975 QAC720964:QAC720975 QJY720964:QJY720975 QTU720964:QTU720975 RDQ720964:RDQ720975 RNM720964:RNM720975 RXI720964:RXI720975 SHE720964:SHE720975 SRA720964:SRA720975 TAW720964:TAW720975 TKS720964:TKS720975 TUO720964:TUO720975 UEK720964:UEK720975 UOG720964:UOG720975 UYC720964:UYC720975 VHY720964:VHY720975 VRU720964:VRU720975 WBQ720964:WBQ720975 WLM720964:WLM720975 WVI720964:WVI720975 A786500:A786511 IW786500:IW786511 SS786500:SS786511 ACO786500:ACO786511 AMK786500:AMK786511 AWG786500:AWG786511 BGC786500:BGC786511 BPY786500:BPY786511 BZU786500:BZU786511 CJQ786500:CJQ786511 CTM786500:CTM786511 DDI786500:DDI786511 DNE786500:DNE786511 DXA786500:DXA786511 EGW786500:EGW786511 EQS786500:EQS786511 FAO786500:FAO786511 FKK786500:FKK786511 FUG786500:FUG786511 GEC786500:GEC786511 GNY786500:GNY786511 GXU786500:GXU786511 HHQ786500:HHQ786511 HRM786500:HRM786511 IBI786500:IBI786511 ILE786500:ILE786511 IVA786500:IVA786511 JEW786500:JEW786511 JOS786500:JOS786511 JYO786500:JYO786511 KIK786500:KIK786511 KSG786500:KSG786511 LCC786500:LCC786511 LLY786500:LLY786511 LVU786500:LVU786511 MFQ786500:MFQ786511 MPM786500:MPM786511 MZI786500:MZI786511 NJE786500:NJE786511 NTA786500:NTA786511 OCW786500:OCW786511 OMS786500:OMS786511 OWO786500:OWO786511 PGK786500:PGK786511 PQG786500:PQG786511 QAC786500:QAC786511 QJY786500:QJY786511 QTU786500:QTU786511 RDQ786500:RDQ786511 RNM786500:RNM786511 RXI786500:RXI786511 SHE786500:SHE786511 SRA786500:SRA786511 TAW786500:TAW786511 TKS786500:TKS786511 TUO786500:TUO786511 UEK786500:UEK786511 UOG786500:UOG786511 UYC786500:UYC786511 VHY786500:VHY786511 VRU786500:VRU786511 WBQ786500:WBQ786511 WLM786500:WLM786511 WVI786500:WVI786511 A852036:A852047 IW852036:IW852047 SS852036:SS852047 ACO852036:ACO852047 AMK852036:AMK852047 AWG852036:AWG852047 BGC852036:BGC852047 BPY852036:BPY852047 BZU852036:BZU852047 CJQ852036:CJQ852047 CTM852036:CTM852047 DDI852036:DDI852047 DNE852036:DNE852047 DXA852036:DXA852047 EGW852036:EGW852047 EQS852036:EQS852047 FAO852036:FAO852047 FKK852036:FKK852047 FUG852036:FUG852047 GEC852036:GEC852047 GNY852036:GNY852047 GXU852036:GXU852047 HHQ852036:HHQ852047 HRM852036:HRM852047 IBI852036:IBI852047 ILE852036:ILE852047 IVA852036:IVA852047 JEW852036:JEW852047 JOS852036:JOS852047 JYO852036:JYO852047 KIK852036:KIK852047 KSG852036:KSG852047 LCC852036:LCC852047 LLY852036:LLY852047 LVU852036:LVU852047 MFQ852036:MFQ852047 MPM852036:MPM852047 MZI852036:MZI852047 NJE852036:NJE852047 NTA852036:NTA852047 OCW852036:OCW852047 OMS852036:OMS852047 OWO852036:OWO852047 PGK852036:PGK852047 PQG852036:PQG852047 QAC852036:QAC852047 QJY852036:QJY852047 QTU852036:QTU852047 RDQ852036:RDQ852047 RNM852036:RNM852047 RXI852036:RXI852047 SHE852036:SHE852047 SRA852036:SRA852047 TAW852036:TAW852047 TKS852036:TKS852047 TUO852036:TUO852047 UEK852036:UEK852047 UOG852036:UOG852047 UYC852036:UYC852047 VHY852036:VHY852047 VRU852036:VRU852047 WBQ852036:WBQ852047 WLM852036:WLM852047 WVI852036:WVI852047 A917572:A917583 IW917572:IW917583 SS917572:SS917583 ACO917572:ACO917583 AMK917572:AMK917583 AWG917572:AWG917583 BGC917572:BGC917583 BPY917572:BPY917583 BZU917572:BZU917583 CJQ917572:CJQ917583 CTM917572:CTM917583 DDI917572:DDI917583 DNE917572:DNE917583 DXA917572:DXA917583 EGW917572:EGW917583 EQS917572:EQS917583 FAO917572:FAO917583 FKK917572:FKK917583 FUG917572:FUG917583 GEC917572:GEC917583 GNY917572:GNY917583 GXU917572:GXU917583 HHQ917572:HHQ917583 HRM917572:HRM917583 IBI917572:IBI917583 ILE917572:ILE917583 IVA917572:IVA917583 JEW917572:JEW917583 JOS917572:JOS917583 JYO917572:JYO917583 KIK917572:KIK917583 KSG917572:KSG917583 LCC917572:LCC917583 LLY917572:LLY917583 LVU917572:LVU917583 MFQ917572:MFQ917583 MPM917572:MPM917583 MZI917572:MZI917583 NJE917572:NJE917583 NTA917572:NTA917583 OCW917572:OCW917583 OMS917572:OMS917583 OWO917572:OWO917583 PGK917572:PGK917583 PQG917572:PQG917583 QAC917572:QAC917583 QJY917572:QJY917583 QTU917572:QTU917583 RDQ917572:RDQ917583 RNM917572:RNM917583 RXI917572:RXI917583 SHE917572:SHE917583 SRA917572:SRA917583 TAW917572:TAW917583 TKS917572:TKS917583 TUO917572:TUO917583 UEK917572:UEK917583 UOG917572:UOG917583 UYC917572:UYC917583 VHY917572:VHY917583 VRU917572:VRU917583 WBQ917572:WBQ917583 WLM917572:WLM917583 WVI917572:WVI917583 A983108:A983119 IW983108:IW983119 SS983108:SS983119 ACO983108:ACO983119 AMK983108:AMK983119 AWG983108:AWG983119 BGC983108:BGC983119 BPY983108:BPY983119 BZU983108:BZU983119 CJQ983108:CJQ983119 CTM983108:CTM983119 DDI983108:DDI983119 DNE983108:DNE983119 DXA983108:DXA983119 EGW983108:EGW983119 EQS983108:EQS983119 FAO983108:FAO983119 FKK983108:FKK983119 FUG983108:FUG983119 GEC983108:GEC983119 GNY983108:GNY983119 GXU983108:GXU983119 HHQ983108:HHQ983119 HRM983108:HRM983119 IBI983108:IBI983119 ILE983108:ILE983119 IVA983108:IVA983119 JEW983108:JEW983119 JOS983108:JOS983119 JYO983108:JYO983119 KIK983108:KIK983119 KSG983108:KSG983119 LCC983108:LCC983119 LLY983108:LLY983119 LVU983108:LVU983119 MFQ983108:MFQ983119 MPM983108:MPM983119 MZI983108:MZI983119 NJE983108:NJE983119 NTA983108:NTA983119 OCW983108:OCW983119 OMS983108:OMS983119 OWO983108:OWO983119 PGK983108:PGK983119 PQG983108:PQG983119 QAC983108:QAC983119 QJY983108:QJY983119 QTU983108:QTU983119 RDQ983108:RDQ983119 RNM983108:RNM983119 RXI983108:RXI983119 SHE983108:SHE983119 SRA983108:SRA983119 TAW983108:TAW983119 TKS983108:TKS983119 TUO983108:TUO983119 UEK983108:UEK983119 UOG983108:UOG983119 UYC983108:UYC983119 VHY983108:VHY983119 VRU983108:VRU983119 WBQ983108:WBQ983119 WLM983108:WLM983119 WVI983108:WVI983119 D38:D79 IZ38:IZ79 SV38:SV79 ACR38:ACR79 AMN38:AMN79 AWJ38:AWJ79 BGF38:BGF79 BQB38:BQB79 BZX38:BZX79 CJT38:CJT79 CTP38:CTP79 DDL38:DDL79 DNH38:DNH79 DXD38:DXD79 EGZ38:EGZ79 EQV38:EQV79 FAR38:FAR79 FKN38:FKN79 FUJ38:FUJ79 GEF38:GEF79 GOB38:GOB79 GXX38:GXX79 HHT38:HHT79 HRP38:HRP79 IBL38:IBL79 ILH38:ILH79 IVD38:IVD79 JEZ38:JEZ79 JOV38:JOV79 JYR38:JYR79 KIN38:KIN79 KSJ38:KSJ79 LCF38:LCF79 LMB38:LMB79 LVX38:LVX79 MFT38:MFT79 MPP38:MPP79 MZL38:MZL79 NJH38:NJH79 NTD38:NTD79 OCZ38:OCZ79 OMV38:OMV79 OWR38:OWR79 PGN38:PGN79 PQJ38:PQJ79 QAF38:QAF79 QKB38:QKB79 QTX38:QTX79 RDT38:RDT79 RNP38:RNP79 RXL38:RXL79 SHH38:SHH79 SRD38:SRD79 TAZ38:TAZ79 TKV38:TKV79 TUR38:TUR79 UEN38:UEN79 UOJ38:UOJ79 UYF38:UYF79 VIB38:VIB79 VRX38:VRX79 WBT38:WBT79 WLP38:WLP79 WVL38:WVL79 D65574:D65615 IZ65574:IZ65615 SV65574:SV65615 ACR65574:ACR65615 AMN65574:AMN65615 AWJ65574:AWJ65615 BGF65574:BGF65615 BQB65574:BQB65615 BZX65574:BZX65615 CJT65574:CJT65615 CTP65574:CTP65615 DDL65574:DDL65615 DNH65574:DNH65615 DXD65574:DXD65615 EGZ65574:EGZ65615 EQV65574:EQV65615 FAR65574:FAR65615 FKN65574:FKN65615 FUJ65574:FUJ65615 GEF65574:GEF65615 GOB65574:GOB65615 GXX65574:GXX65615 HHT65574:HHT65615 HRP65574:HRP65615 IBL65574:IBL65615 ILH65574:ILH65615 IVD65574:IVD65615 JEZ65574:JEZ65615 JOV65574:JOV65615 JYR65574:JYR65615 KIN65574:KIN65615 KSJ65574:KSJ65615 LCF65574:LCF65615 LMB65574:LMB65615 LVX65574:LVX65615 MFT65574:MFT65615 MPP65574:MPP65615 MZL65574:MZL65615 NJH65574:NJH65615 NTD65574:NTD65615 OCZ65574:OCZ65615 OMV65574:OMV65615 OWR65574:OWR65615 PGN65574:PGN65615 PQJ65574:PQJ65615 QAF65574:QAF65615 QKB65574:QKB65615 QTX65574:QTX65615 RDT65574:RDT65615 RNP65574:RNP65615 RXL65574:RXL65615 SHH65574:SHH65615 SRD65574:SRD65615 TAZ65574:TAZ65615 TKV65574:TKV65615 TUR65574:TUR65615 UEN65574:UEN65615 UOJ65574:UOJ65615 UYF65574:UYF65615 VIB65574:VIB65615 VRX65574:VRX65615 WBT65574:WBT65615 WLP65574:WLP65615 WVL65574:WVL65615 D131110:D131151 IZ131110:IZ131151 SV131110:SV131151 ACR131110:ACR131151 AMN131110:AMN131151 AWJ131110:AWJ131151 BGF131110:BGF131151 BQB131110:BQB131151 BZX131110:BZX131151 CJT131110:CJT131151 CTP131110:CTP131151 DDL131110:DDL131151 DNH131110:DNH131151 DXD131110:DXD131151 EGZ131110:EGZ131151 EQV131110:EQV131151 FAR131110:FAR131151 FKN131110:FKN131151 FUJ131110:FUJ131151 GEF131110:GEF131151 GOB131110:GOB131151 GXX131110:GXX131151 HHT131110:HHT131151 HRP131110:HRP131151 IBL131110:IBL131151 ILH131110:ILH131151 IVD131110:IVD131151 JEZ131110:JEZ131151 JOV131110:JOV131151 JYR131110:JYR131151 KIN131110:KIN131151 KSJ131110:KSJ131151 LCF131110:LCF131151 LMB131110:LMB131151 LVX131110:LVX131151 MFT131110:MFT131151 MPP131110:MPP131151 MZL131110:MZL131151 NJH131110:NJH131151 NTD131110:NTD131151 OCZ131110:OCZ131151 OMV131110:OMV131151 OWR131110:OWR131151 PGN131110:PGN131151 PQJ131110:PQJ131151 QAF131110:QAF131151 QKB131110:QKB131151 QTX131110:QTX131151 RDT131110:RDT131151 RNP131110:RNP131151 RXL131110:RXL131151 SHH131110:SHH131151 SRD131110:SRD131151 TAZ131110:TAZ131151 TKV131110:TKV131151 TUR131110:TUR131151 UEN131110:UEN131151 UOJ131110:UOJ131151 UYF131110:UYF131151 VIB131110:VIB131151 VRX131110:VRX131151 WBT131110:WBT131151 WLP131110:WLP131151 WVL131110:WVL131151 D196646:D196687 IZ196646:IZ196687 SV196646:SV196687 ACR196646:ACR196687 AMN196646:AMN196687 AWJ196646:AWJ196687 BGF196646:BGF196687 BQB196646:BQB196687 BZX196646:BZX196687 CJT196646:CJT196687 CTP196646:CTP196687 DDL196646:DDL196687 DNH196646:DNH196687 DXD196646:DXD196687 EGZ196646:EGZ196687 EQV196646:EQV196687 FAR196646:FAR196687 FKN196646:FKN196687 FUJ196646:FUJ196687 GEF196646:GEF196687 GOB196646:GOB196687 GXX196646:GXX196687 HHT196646:HHT196687 HRP196646:HRP196687 IBL196646:IBL196687 ILH196646:ILH196687 IVD196646:IVD196687 JEZ196646:JEZ196687 JOV196646:JOV196687 JYR196646:JYR196687 KIN196646:KIN196687 KSJ196646:KSJ196687 LCF196646:LCF196687 LMB196646:LMB196687 LVX196646:LVX196687 MFT196646:MFT196687 MPP196646:MPP196687 MZL196646:MZL196687 NJH196646:NJH196687 NTD196646:NTD196687 OCZ196646:OCZ196687 OMV196646:OMV196687 OWR196646:OWR196687 PGN196646:PGN196687 PQJ196646:PQJ196687 QAF196646:QAF196687 QKB196646:QKB196687 QTX196646:QTX196687 RDT196646:RDT196687 RNP196646:RNP196687 RXL196646:RXL196687 SHH196646:SHH196687 SRD196646:SRD196687 TAZ196646:TAZ196687 TKV196646:TKV196687 TUR196646:TUR196687 UEN196646:UEN196687 UOJ196646:UOJ196687 UYF196646:UYF196687 VIB196646:VIB196687 VRX196646:VRX196687 WBT196646:WBT196687 WLP196646:WLP196687 WVL196646:WVL196687 D262182:D262223 IZ262182:IZ262223 SV262182:SV262223 ACR262182:ACR262223 AMN262182:AMN262223 AWJ262182:AWJ262223 BGF262182:BGF262223 BQB262182:BQB262223 BZX262182:BZX262223 CJT262182:CJT262223 CTP262182:CTP262223 DDL262182:DDL262223 DNH262182:DNH262223 DXD262182:DXD262223 EGZ262182:EGZ262223 EQV262182:EQV262223 FAR262182:FAR262223 FKN262182:FKN262223 FUJ262182:FUJ262223 GEF262182:GEF262223 GOB262182:GOB262223 GXX262182:GXX262223 HHT262182:HHT262223 HRP262182:HRP262223 IBL262182:IBL262223 ILH262182:ILH262223 IVD262182:IVD262223 JEZ262182:JEZ262223 JOV262182:JOV262223 JYR262182:JYR262223 KIN262182:KIN262223 KSJ262182:KSJ262223 LCF262182:LCF262223 LMB262182:LMB262223 LVX262182:LVX262223 MFT262182:MFT262223 MPP262182:MPP262223 MZL262182:MZL262223 NJH262182:NJH262223 NTD262182:NTD262223 OCZ262182:OCZ262223 OMV262182:OMV262223 OWR262182:OWR262223 PGN262182:PGN262223 PQJ262182:PQJ262223 QAF262182:QAF262223 QKB262182:QKB262223 QTX262182:QTX262223 RDT262182:RDT262223 RNP262182:RNP262223 RXL262182:RXL262223 SHH262182:SHH262223 SRD262182:SRD262223 TAZ262182:TAZ262223 TKV262182:TKV262223 TUR262182:TUR262223 UEN262182:UEN262223 UOJ262182:UOJ262223 UYF262182:UYF262223 VIB262182:VIB262223 VRX262182:VRX262223 WBT262182:WBT262223 WLP262182:WLP262223 WVL262182:WVL262223 D327718:D327759 IZ327718:IZ327759 SV327718:SV327759 ACR327718:ACR327759 AMN327718:AMN327759 AWJ327718:AWJ327759 BGF327718:BGF327759 BQB327718:BQB327759 BZX327718:BZX327759 CJT327718:CJT327759 CTP327718:CTP327759 DDL327718:DDL327759 DNH327718:DNH327759 DXD327718:DXD327759 EGZ327718:EGZ327759 EQV327718:EQV327759 FAR327718:FAR327759 FKN327718:FKN327759 FUJ327718:FUJ327759 GEF327718:GEF327759 GOB327718:GOB327759 GXX327718:GXX327759 HHT327718:HHT327759 HRP327718:HRP327759 IBL327718:IBL327759 ILH327718:ILH327759 IVD327718:IVD327759 JEZ327718:JEZ327759 JOV327718:JOV327759 JYR327718:JYR327759 KIN327718:KIN327759 KSJ327718:KSJ327759 LCF327718:LCF327759 LMB327718:LMB327759 LVX327718:LVX327759 MFT327718:MFT327759 MPP327718:MPP327759 MZL327718:MZL327759 NJH327718:NJH327759 NTD327718:NTD327759 OCZ327718:OCZ327759 OMV327718:OMV327759 OWR327718:OWR327759 PGN327718:PGN327759 PQJ327718:PQJ327759 QAF327718:QAF327759 QKB327718:QKB327759 QTX327718:QTX327759 RDT327718:RDT327759 RNP327718:RNP327759 RXL327718:RXL327759 SHH327718:SHH327759 SRD327718:SRD327759 TAZ327718:TAZ327759 TKV327718:TKV327759 TUR327718:TUR327759 UEN327718:UEN327759 UOJ327718:UOJ327759 UYF327718:UYF327759 VIB327718:VIB327759 VRX327718:VRX327759 WBT327718:WBT327759 WLP327718:WLP327759 WVL327718:WVL327759 D393254:D393295 IZ393254:IZ393295 SV393254:SV393295 ACR393254:ACR393295 AMN393254:AMN393295 AWJ393254:AWJ393295 BGF393254:BGF393295 BQB393254:BQB393295 BZX393254:BZX393295 CJT393254:CJT393295 CTP393254:CTP393295 DDL393254:DDL393295 DNH393254:DNH393295 DXD393254:DXD393295 EGZ393254:EGZ393295 EQV393254:EQV393295 FAR393254:FAR393295 FKN393254:FKN393295 FUJ393254:FUJ393295 GEF393254:GEF393295 GOB393254:GOB393295 GXX393254:GXX393295 HHT393254:HHT393295 HRP393254:HRP393295 IBL393254:IBL393295 ILH393254:ILH393295 IVD393254:IVD393295 JEZ393254:JEZ393295 JOV393254:JOV393295 JYR393254:JYR393295 KIN393254:KIN393295 KSJ393254:KSJ393295 LCF393254:LCF393295 LMB393254:LMB393295 LVX393254:LVX393295 MFT393254:MFT393295 MPP393254:MPP393295 MZL393254:MZL393295 NJH393254:NJH393295 NTD393254:NTD393295 OCZ393254:OCZ393295 OMV393254:OMV393295 OWR393254:OWR393295 PGN393254:PGN393295 PQJ393254:PQJ393295 QAF393254:QAF393295 QKB393254:QKB393295 QTX393254:QTX393295 RDT393254:RDT393295 RNP393254:RNP393295 RXL393254:RXL393295 SHH393254:SHH393295 SRD393254:SRD393295 TAZ393254:TAZ393295 TKV393254:TKV393295 TUR393254:TUR393295 UEN393254:UEN393295 UOJ393254:UOJ393295 UYF393254:UYF393295 VIB393254:VIB393295 VRX393254:VRX393295 WBT393254:WBT393295 WLP393254:WLP393295 WVL393254:WVL393295 D458790:D458831 IZ458790:IZ458831 SV458790:SV458831 ACR458790:ACR458831 AMN458790:AMN458831 AWJ458790:AWJ458831 BGF458790:BGF458831 BQB458790:BQB458831 BZX458790:BZX458831 CJT458790:CJT458831 CTP458790:CTP458831 DDL458790:DDL458831 DNH458790:DNH458831 DXD458790:DXD458831 EGZ458790:EGZ458831 EQV458790:EQV458831 FAR458790:FAR458831 FKN458790:FKN458831 FUJ458790:FUJ458831 GEF458790:GEF458831 GOB458790:GOB458831 GXX458790:GXX458831 HHT458790:HHT458831 HRP458790:HRP458831 IBL458790:IBL458831 ILH458790:ILH458831 IVD458790:IVD458831 JEZ458790:JEZ458831 JOV458790:JOV458831 JYR458790:JYR458831 KIN458790:KIN458831 KSJ458790:KSJ458831 LCF458790:LCF458831 LMB458790:LMB458831 LVX458790:LVX458831 MFT458790:MFT458831 MPP458790:MPP458831 MZL458790:MZL458831 NJH458790:NJH458831 NTD458790:NTD458831 OCZ458790:OCZ458831 OMV458790:OMV458831 OWR458790:OWR458831 PGN458790:PGN458831 PQJ458790:PQJ458831 QAF458790:QAF458831 QKB458790:QKB458831 QTX458790:QTX458831 RDT458790:RDT458831 RNP458790:RNP458831 RXL458790:RXL458831 SHH458790:SHH458831 SRD458790:SRD458831 TAZ458790:TAZ458831 TKV458790:TKV458831 TUR458790:TUR458831 UEN458790:UEN458831 UOJ458790:UOJ458831 UYF458790:UYF458831 VIB458790:VIB458831 VRX458790:VRX458831 WBT458790:WBT458831 WLP458790:WLP458831 WVL458790:WVL458831 D524326:D524367 IZ524326:IZ524367 SV524326:SV524367 ACR524326:ACR524367 AMN524326:AMN524367 AWJ524326:AWJ524367 BGF524326:BGF524367 BQB524326:BQB524367 BZX524326:BZX524367 CJT524326:CJT524367 CTP524326:CTP524367 DDL524326:DDL524367 DNH524326:DNH524367 DXD524326:DXD524367 EGZ524326:EGZ524367 EQV524326:EQV524367 FAR524326:FAR524367 FKN524326:FKN524367 FUJ524326:FUJ524367 GEF524326:GEF524367 GOB524326:GOB524367 GXX524326:GXX524367 HHT524326:HHT524367 HRP524326:HRP524367 IBL524326:IBL524367 ILH524326:ILH524367 IVD524326:IVD524367 JEZ524326:JEZ524367 JOV524326:JOV524367 JYR524326:JYR524367 KIN524326:KIN524367 KSJ524326:KSJ524367 LCF524326:LCF524367 LMB524326:LMB524367 LVX524326:LVX524367 MFT524326:MFT524367 MPP524326:MPP524367 MZL524326:MZL524367 NJH524326:NJH524367 NTD524326:NTD524367 OCZ524326:OCZ524367 OMV524326:OMV524367 OWR524326:OWR524367 PGN524326:PGN524367 PQJ524326:PQJ524367 QAF524326:QAF524367 QKB524326:QKB524367 QTX524326:QTX524367 RDT524326:RDT524367 RNP524326:RNP524367 RXL524326:RXL524367 SHH524326:SHH524367 SRD524326:SRD524367 TAZ524326:TAZ524367 TKV524326:TKV524367 TUR524326:TUR524367 UEN524326:UEN524367 UOJ524326:UOJ524367 UYF524326:UYF524367 VIB524326:VIB524367 VRX524326:VRX524367 WBT524326:WBT524367 WLP524326:WLP524367 WVL524326:WVL524367 D589862:D589903 IZ589862:IZ589903 SV589862:SV589903 ACR589862:ACR589903 AMN589862:AMN589903 AWJ589862:AWJ589903 BGF589862:BGF589903 BQB589862:BQB589903 BZX589862:BZX589903 CJT589862:CJT589903 CTP589862:CTP589903 DDL589862:DDL589903 DNH589862:DNH589903 DXD589862:DXD589903 EGZ589862:EGZ589903 EQV589862:EQV589903 FAR589862:FAR589903 FKN589862:FKN589903 FUJ589862:FUJ589903 GEF589862:GEF589903 GOB589862:GOB589903 GXX589862:GXX589903 HHT589862:HHT589903 HRP589862:HRP589903 IBL589862:IBL589903 ILH589862:ILH589903 IVD589862:IVD589903 JEZ589862:JEZ589903 JOV589862:JOV589903 JYR589862:JYR589903 KIN589862:KIN589903 KSJ589862:KSJ589903 LCF589862:LCF589903 LMB589862:LMB589903 LVX589862:LVX589903 MFT589862:MFT589903 MPP589862:MPP589903 MZL589862:MZL589903 NJH589862:NJH589903 NTD589862:NTD589903 OCZ589862:OCZ589903 OMV589862:OMV589903 OWR589862:OWR589903 PGN589862:PGN589903 PQJ589862:PQJ589903 QAF589862:QAF589903 QKB589862:QKB589903 QTX589862:QTX589903 RDT589862:RDT589903 RNP589862:RNP589903 RXL589862:RXL589903 SHH589862:SHH589903 SRD589862:SRD589903 TAZ589862:TAZ589903 TKV589862:TKV589903 TUR589862:TUR589903 UEN589862:UEN589903 UOJ589862:UOJ589903 UYF589862:UYF589903 VIB589862:VIB589903 VRX589862:VRX589903 WBT589862:WBT589903 WLP589862:WLP589903 WVL589862:WVL589903 D655398:D655439 IZ655398:IZ655439 SV655398:SV655439 ACR655398:ACR655439 AMN655398:AMN655439 AWJ655398:AWJ655439 BGF655398:BGF655439 BQB655398:BQB655439 BZX655398:BZX655439 CJT655398:CJT655439 CTP655398:CTP655439 DDL655398:DDL655439 DNH655398:DNH655439 DXD655398:DXD655439 EGZ655398:EGZ655439 EQV655398:EQV655439 FAR655398:FAR655439 FKN655398:FKN655439 FUJ655398:FUJ655439 GEF655398:GEF655439 GOB655398:GOB655439 GXX655398:GXX655439 HHT655398:HHT655439 HRP655398:HRP655439 IBL655398:IBL655439 ILH655398:ILH655439 IVD655398:IVD655439 JEZ655398:JEZ655439 JOV655398:JOV655439 JYR655398:JYR655439 KIN655398:KIN655439 KSJ655398:KSJ655439 LCF655398:LCF655439 LMB655398:LMB655439 LVX655398:LVX655439 MFT655398:MFT655439 MPP655398:MPP655439 MZL655398:MZL655439 NJH655398:NJH655439 NTD655398:NTD655439 OCZ655398:OCZ655439 OMV655398:OMV655439 OWR655398:OWR655439 PGN655398:PGN655439 PQJ655398:PQJ655439 QAF655398:QAF655439 QKB655398:QKB655439 QTX655398:QTX655439 RDT655398:RDT655439 RNP655398:RNP655439 RXL655398:RXL655439 SHH655398:SHH655439 SRD655398:SRD655439 TAZ655398:TAZ655439 TKV655398:TKV655439 TUR655398:TUR655439 UEN655398:UEN655439 UOJ655398:UOJ655439 UYF655398:UYF655439 VIB655398:VIB655439 VRX655398:VRX655439 WBT655398:WBT655439 WLP655398:WLP655439 WVL655398:WVL655439 D720934:D720975 IZ720934:IZ720975 SV720934:SV720975 ACR720934:ACR720975 AMN720934:AMN720975 AWJ720934:AWJ720975 BGF720934:BGF720975 BQB720934:BQB720975 BZX720934:BZX720975 CJT720934:CJT720975 CTP720934:CTP720975 DDL720934:DDL720975 DNH720934:DNH720975 DXD720934:DXD720975 EGZ720934:EGZ720975 EQV720934:EQV720975 FAR720934:FAR720975 FKN720934:FKN720975 FUJ720934:FUJ720975 GEF720934:GEF720975 GOB720934:GOB720975 GXX720934:GXX720975 HHT720934:HHT720975 HRP720934:HRP720975 IBL720934:IBL720975 ILH720934:ILH720975 IVD720934:IVD720975 JEZ720934:JEZ720975 JOV720934:JOV720975 JYR720934:JYR720975 KIN720934:KIN720975 KSJ720934:KSJ720975 LCF720934:LCF720975 LMB720934:LMB720975 LVX720934:LVX720975 MFT720934:MFT720975 MPP720934:MPP720975 MZL720934:MZL720975 NJH720934:NJH720975 NTD720934:NTD720975 OCZ720934:OCZ720975 OMV720934:OMV720975 OWR720934:OWR720975 PGN720934:PGN720975 PQJ720934:PQJ720975 QAF720934:QAF720975 QKB720934:QKB720975 QTX720934:QTX720975 RDT720934:RDT720975 RNP720934:RNP720975 RXL720934:RXL720975 SHH720934:SHH720975 SRD720934:SRD720975 TAZ720934:TAZ720975 TKV720934:TKV720975 TUR720934:TUR720975 UEN720934:UEN720975 UOJ720934:UOJ720975 UYF720934:UYF720975 VIB720934:VIB720975 VRX720934:VRX720975 WBT720934:WBT720975 WLP720934:WLP720975 WVL720934:WVL720975 D786470:D786511 IZ786470:IZ786511 SV786470:SV786511 ACR786470:ACR786511 AMN786470:AMN786511 AWJ786470:AWJ786511 BGF786470:BGF786511 BQB786470:BQB786511 BZX786470:BZX786511 CJT786470:CJT786511 CTP786470:CTP786511 DDL786470:DDL786511 DNH786470:DNH786511 DXD786470:DXD786511 EGZ786470:EGZ786511 EQV786470:EQV786511 FAR786470:FAR786511 FKN786470:FKN786511 FUJ786470:FUJ786511 GEF786470:GEF786511 GOB786470:GOB786511 GXX786470:GXX786511 HHT786470:HHT786511 HRP786470:HRP786511 IBL786470:IBL786511 ILH786470:ILH786511 IVD786470:IVD786511 JEZ786470:JEZ786511 JOV786470:JOV786511 JYR786470:JYR786511 KIN786470:KIN786511 KSJ786470:KSJ786511 LCF786470:LCF786511 LMB786470:LMB786511 LVX786470:LVX786511 MFT786470:MFT786511 MPP786470:MPP786511 MZL786470:MZL786511 NJH786470:NJH786511 NTD786470:NTD786511 OCZ786470:OCZ786511 OMV786470:OMV786511 OWR786470:OWR786511 PGN786470:PGN786511 PQJ786470:PQJ786511 QAF786470:QAF786511 QKB786470:QKB786511 QTX786470:QTX786511 RDT786470:RDT786511 RNP786470:RNP786511 RXL786470:RXL786511 SHH786470:SHH786511 SRD786470:SRD786511 TAZ786470:TAZ786511 TKV786470:TKV786511 TUR786470:TUR786511 UEN786470:UEN786511 UOJ786470:UOJ786511 UYF786470:UYF786511 VIB786470:VIB786511 VRX786470:VRX786511 WBT786470:WBT786511 WLP786470:WLP786511 WVL786470:WVL786511 D852006:D852047 IZ852006:IZ852047 SV852006:SV852047 ACR852006:ACR852047 AMN852006:AMN852047 AWJ852006:AWJ852047 BGF852006:BGF852047 BQB852006:BQB852047 BZX852006:BZX852047 CJT852006:CJT852047 CTP852006:CTP852047 DDL852006:DDL852047 DNH852006:DNH852047 DXD852006:DXD852047 EGZ852006:EGZ852047 EQV852006:EQV852047 FAR852006:FAR852047 FKN852006:FKN852047 FUJ852006:FUJ852047 GEF852006:GEF852047 GOB852006:GOB852047 GXX852006:GXX852047 HHT852006:HHT852047 HRP852006:HRP852047 IBL852006:IBL852047 ILH852006:ILH852047 IVD852006:IVD852047 JEZ852006:JEZ852047 JOV852006:JOV852047 JYR852006:JYR852047 KIN852006:KIN852047 KSJ852006:KSJ852047 LCF852006:LCF852047 LMB852006:LMB852047 LVX852006:LVX852047 MFT852006:MFT852047 MPP852006:MPP852047 MZL852006:MZL852047 NJH852006:NJH852047 NTD852006:NTD852047 OCZ852006:OCZ852047 OMV852006:OMV852047 OWR852006:OWR852047 PGN852006:PGN852047 PQJ852006:PQJ852047 QAF852006:QAF852047 QKB852006:QKB852047 QTX852006:QTX852047 RDT852006:RDT852047 RNP852006:RNP852047 RXL852006:RXL852047 SHH852006:SHH852047 SRD852006:SRD852047 TAZ852006:TAZ852047 TKV852006:TKV852047 TUR852006:TUR852047 UEN852006:UEN852047 UOJ852006:UOJ852047 UYF852006:UYF852047 VIB852006:VIB852047 VRX852006:VRX852047 WBT852006:WBT852047 WLP852006:WLP852047 WVL852006:WVL852047 D917542:D917583 IZ917542:IZ917583 SV917542:SV917583 ACR917542:ACR917583 AMN917542:AMN917583 AWJ917542:AWJ917583 BGF917542:BGF917583 BQB917542:BQB917583 BZX917542:BZX917583 CJT917542:CJT917583 CTP917542:CTP917583 DDL917542:DDL917583 DNH917542:DNH917583 DXD917542:DXD917583 EGZ917542:EGZ917583 EQV917542:EQV917583 FAR917542:FAR917583 FKN917542:FKN917583 FUJ917542:FUJ917583 GEF917542:GEF917583 GOB917542:GOB917583 GXX917542:GXX917583 HHT917542:HHT917583 HRP917542:HRP917583 IBL917542:IBL917583 ILH917542:ILH917583 IVD917542:IVD917583 JEZ917542:JEZ917583 JOV917542:JOV917583 JYR917542:JYR917583 KIN917542:KIN917583 KSJ917542:KSJ917583 LCF917542:LCF917583 LMB917542:LMB917583 LVX917542:LVX917583 MFT917542:MFT917583 MPP917542:MPP917583 MZL917542:MZL917583 NJH917542:NJH917583 NTD917542:NTD917583 OCZ917542:OCZ917583 OMV917542:OMV917583 OWR917542:OWR917583 PGN917542:PGN917583 PQJ917542:PQJ917583 QAF917542:QAF917583 QKB917542:QKB917583 QTX917542:QTX917583 RDT917542:RDT917583 RNP917542:RNP917583 RXL917542:RXL917583 SHH917542:SHH917583 SRD917542:SRD917583 TAZ917542:TAZ917583 TKV917542:TKV917583 TUR917542:TUR917583 UEN917542:UEN917583 UOJ917542:UOJ917583 UYF917542:UYF917583 VIB917542:VIB917583 VRX917542:VRX917583 WBT917542:WBT917583 WLP917542:WLP917583 WVL917542:WVL917583 D983078:D983119 IZ983078:IZ983119 SV983078:SV983119 ACR983078:ACR983119 AMN983078:AMN983119 AWJ983078:AWJ983119 BGF983078:BGF983119 BQB983078:BQB983119 BZX983078:BZX983119 CJT983078:CJT983119 CTP983078:CTP983119 DDL983078:DDL983119 DNH983078:DNH983119 DXD983078:DXD983119 EGZ983078:EGZ983119 EQV983078:EQV983119 FAR983078:FAR983119 FKN983078:FKN983119 FUJ983078:FUJ983119 GEF983078:GEF983119 GOB983078:GOB983119 GXX983078:GXX983119 HHT983078:HHT983119 HRP983078:HRP983119 IBL983078:IBL983119 ILH983078:ILH983119 IVD983078:IVD983119 JEZ983078:JEZ983119 JOV983078:JOV983119 JYR983078:JYR983119 KIN983078:KIN983119 KSJ983078:KSJ983119 LCF983078:LCF983119 LMB983078:LMB983119 LVX983078:LVX983119 MFT983078:MFT983119 MPP983078:MPP983119 MZL983078:MZL983119 NJH983078:NJH983119 NTD983078:NTD983119 OCZ983078:OCZ983119 OMV983078:OMV983119 OWR983078:OWR983119 PGN983078:PGN983119 PQJ983078:PQJ983119 QAF983078:QAF983119 QKB983078:QKB983119 QTX983078:QTX983119 RDT983078:RDT983119 RNP983078:RNP983119 RXL983078:RXL983119 SHH983078:SHH983119 SRD983078:SRD983119 TAZ983078:TAZ983119 TKV983078:TKV983119 TUR983078:TUR983119 UEN983078:UEN983119 UOJ983078:UOJ983119 UYF983078:UYF983119 VIB983078:VIB983119 VRX983078:VRX983119 WBT983078:WBT983119 WLP983078:WLP983119 WVL983078:WVL983119 A38:A40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A65574:A65576 IW65574:IW65576 SS65574:SS65576 ACO65574:ACO65576 AMK65574:AMK65576 AWG65574:AWG65576 BGC65574:BGC65576 BPY65574:BPY65576 BZU65574:BZU65576 CJQ65574:CJQ65576 CTM65574:CTM65576 DDI65574:DDI65576 DNE65574:DNE65576 DXA65574:DXA65576 EGW65574:EGW65576 EQS65574:EQS65576 FAO65574:FAO65576 FKK65574:FKK65576 FUG65574:FUG65576 GEC65574:GEC65576 GNY65574:GNY65576 GXU65574:GXU65576 HHQ65574:HHQ65576 HRM65574:HRM65576 IBI65574:IBI65576 ILE65574:ILE65576 IVA65574:IVA65576 JEW65574:JEW65576 JOS65574:JOS65576 JYO65574:JYO65576 KIK65574:KIK65576 KSG65574:KSG65576 LCC65574:LCC65576 LLY65574:LLY65576 LVU65574:LVU65576 MFQ65574:MFQ65576 MPM65574:MPM65576 MZI65574:MZI65576 NJE65574:NJE65576 NTA65574:NTA65576 OCW65574:OCW65576 OMS65574:OMS65576 OWO65574:OWO65576 PGK65574:PGK65576 PQG65574:PQG65576 QAC65574:QAC65576 QJY65574:QJY65576 QTU65574:QTU65576 RDQ65574:RDQ65576 RNM65574:RNM65576 RXI65574:RXI65576 SHE65574:SHE65576 SRA65574:SRA65576 TAW65574:TAW65576 TKS65574:TKS65576 TUO65574:TUO65576 UEK65574:UEK65576 UOG65574:UOG65576 UYC65574:UYC65576 VHY65574:VHY65576 VRU65574:VRU65576 WBQ65574:WBQ65576 WLM65574:WLM65576 WVI65574:WVI65576 A131110:A131112 IW131110:IW131112 SS131110:SS131112 ACO131110:ACO131112 AMK131110:AMK131112 AWG131110:AWG131112 BGC131110:BGC131112 BPY131110:BPY131112 BZU131110:BZU131112 CJQ131110:CJQ131112 CTM131110:CTM131112 DDI131110:DDI131112 DNE131110:DNE131112 DXA131110:DXA131112 EGW131110:EGW131112 EQS131110:EQS131112 FAO131110:FAO131112 FKK131110:FKK131112 FUG131110:FUG131112 GEC131110:GEC131112 GNY131110:GNY131112 GXU131110:GXU131112 HHQ131110:HHQ131112 HRM131110:HRM131112 IBI131110:IBI131112 ILE131110:ILE131112 IVA131110:IVA131112 JEW131110:JEW131112 JOS131110:JOS131112 JYO131110:JYO131112 KIK131110:KIK131112 KSG131110:KSG131112 LCC131110:LCC131112 LLY131110:LLY131112 LVU131110:LVU131112 MFQ131110:MFQ131112 MPM131110:MPM131112 MZI131110:MZI131112 NJE131110:NJE131112 NTA131110:NTA131112 OCW131110:OCW131112 OMS131110:OMS131112 OWO131110:OWO131112 PGK131110:PGK131112 PQG131110:PQG131112 QAC131110:QAC131112 QJY131110:QJY131112 QTU131110:QTU131112 RDQ131110:RDQ131112 RNM131110:RNM131112 RXI131110:RXI131112 SHE131110:SHE131112 SRA131110:SRA131112 TAW131110:TAW131112 TKS131110:TKS131112 TUO131110:TUO131112 UEK131110:UEK131112 UOG131110:UOG131112 UYC131110:UYC131112 VHY131110:VHY131112 VRU131110:VRU131112 WBQ131110:WBQ131112 WLM131110:WLM131112 WVI131110:WVI131112 A196646:A196648 IW196646:IW196648 SS196646:SS196648 ACO196646:ACO196648 AMK196646:AMK196648 AWG196646:AWG196648 BGC196646:BGC196648 BPY196646:BPY196648 BZU196646:BZU196648 CJQ196646:CJQ196648 CTM196646:CTM196648 DDI196646:DDI196648 DNE196646:DNE196648 DXA196646:DXA196648 EGW196646:EGW196648 EQS196646:EQS196648 FAO196646:FAO196648 FKK196646:FKK196648 FUG196646:FUG196648 GEC196646:GEC196648 GNY196646:GNY196648 GXU196646:GXU196648 HHQ196646:HHQ196648 HRM196646:HRM196648 IBI196646:IBI196648 ILE196646:ILE196648 IVA196646:IVA196648 JEW196646:JEW196648 JOS196646:JOS196648 JYO196646:JYO196648 KIK196646:KIK196648 KSG196646:KSG196648 LCC196646:LCC196648 LLY196646:LLY196648 LVU196646:LVU196648 MFQ196646:MFQ196648 MPM196646:MPM196648 MZI196646:MZI196648 NJE196646:NJE196648 NTA196646:NTA196648 OCW196646:OCW196648 OMS196646:OMS196648 OWO196646:OWO196648 PGK196646:PGK196648 PQG196646:PQG196648 QAC196646:QAC196648 QJY196646:QJY196648 QTU196646:QTU196648 RDQ196646:RDQ196648 RNM196646:RNM196648 RXI196646:RXI196648 SHE196646:SHE196648 SRA196646:SRA196648 TAW196646:TAW196648 TKS196646:TKS196648 TUO196646:TUO196648 UEK196646:UEK196648 UOG196646:UOG196648 UYC196646:UYC196648 VHY196646:VHY196648 VRU196646:VRU196648 WBQ196646:WBQ196648 WLM196646:WLM196648 WVI196646:WVI196648 A262182:A262184 IW262182:IW262184 SS262182:SS262184 ACO262182:ACO262184 AMK262182:AMK262184 AWG262182:AWG262184 BGC262182:BGC262184 BPY262182:BPY262184 BZU262182:BZU262184 CJQ262182:CJQ262184 CTM262182:CTM262184 DDI262182:DDI262184 DNE262182:DNE262184 DXA262182:DXA262184 EGW262182:EGW262184 EQS262182:EQS262184 FAO262182:FAO262184 FKK262182:FKK262184 FUG262182:FUG262184 GEC262182:GEC262184 GNY262182:GNY262184 GXU262182:GXU262184 HHQ262182:HHQ262184 HRM262182:HRM262184 IBI262182:IBI262184 ILE262182:ILE262184 IVA262182:IVA262184 JEW262182:JEW262184 JOS262182:JOS262184 JYO262182:JYO262184 KIK262182:KIK262184 KSG262182:KSG262184 LCC262182:LCC262184 LLY262182:LLY262184 LVU262182:LVU262184 MFQ262182:MFQ262184 MPM262182:MPM262184 MZI262182:MZI262184 NJE262182:NJE262184 NTA262182:NTA262184 OCW262182:OCW262184 OMS262182:OMS262184 OWO262182:OWO262184 PGK262182:PGK262184 PQG262182:PQG262184 QAC262182:QAC262184 QJY262182:QJY262184 QTU262182:QTU262184 RDQ262182:RDQ262184 RNM262182:RNM262184 RXI262182:RXI262184 SHE262182:SHE262184 SRA262182:SRA262184 TAW262182:TAW262184 TKS262182:TKS262184 TUO262182:TUO262184 UEK262182:UEK262184 UOG262182:UOG262184 UYC262182:UYC262184 VHY262182:VHY262184 VRU262182:VRU262184 WBQ262182:WBQ262184 WLM262182:WLM262184 WVI262182:WVI262184 A327718:A327720 IW327718:IW327720 SS327718:SS327720 ACO327718:ACO327720 AMK327718:AMK327720 AWG327718:AWG327720 BGC327718:BGC327720 BPY327718:BPY327720 BZU327718:BZU327720 CJQ327718:CJQ327720 CTM327718:CTM327720 DDI327718:DDI327720 DNE327718:DNE327720 DXA327718:DXA327720 EGW327718:EGW327720 EQS327718:EQS327720 FAO327718:FAO327720 FKK327718:FKK327720 FUG327718:FUG327720 GEC327718:GEC327720 GNY327718:GNY327720 GXU327718:GXU327720 HHQ327718:HHQ327720 HRM327718:HRM327720 IBI327718:IBI327720 ILE327718:ILE327720 IVA327718:IVA327720 JEW327718:JEW327720 JOS327718:JOS327720 JYO327718:JYO327720 KIK327718:KIK327720 KSG327718:KSG327720 LCC327718:LCC327720 LLY327718:LLY327720 LVU327718:LVU327720 MFQ327718:MFQ327720 MPM327718:MPM327720 MZI327718:MZI327720 NJE327718:NJE327720 NTA327718:NTA327720 OCW327718:OCW327720 OMS327718:OMS327720 OWO327718:OWO327720 PGK327718:PGK327720 PQG327718:PQG327720 QAC327718:QAC327720 QJY327718:QJY327720 QTU327718:QTU327720 RDQ327718:RDQ327720 RNM327718:RNM327720 RXI327718:RXI327720 SHE327718:SHE327720 SRA327718:SRA327720 TAW327718:TAW327720 TKS327718:TKS327720 TUO327718:TUO327720 UEK327718:UEK327720 UOG327718:UOG327720 UYC327718:UYC327720 VHY327718:VHY327720 VRU327718:VRU327720 WBQ327718:WBQ327720 WLM327718:WLM327720 WVI327718:WVI327720 A393254:A393256 IW393254:IW393256 SS393254:SS393256 ACO393254:ACO393256 AMK393254:AMK393256 AWG393254:AWG393256 BGC393254:BGC393256 BPY393254:BPY393256 BZU393254:BZU393256 CJQ393254:CJQ393256 CTM393254:CTM393256 DDI393254:DDI393256 DNE393254:DNE393256 DXA393254:DXA393256 EGW393254:EGW393256 EQS393254:EQS393256 FAO393254:FAO393256 FKK393254:FKK393256 FUG393254:FUG393256 GEC393254:GEC393256 GNY393254:GNY393256 GXU393254:GXU393256 HHQ393254:HHQ393256 HRM393254:HRM393256 IBI393254:IBI393256 ILE393254:ILE393256 IVA393254:IVA393256 JEW393254:JEW393256 JOS393254:JOS393256 JYO393254:JYO393256 KIK393254:KIK393256 KSG393254:KSG393256 LCC393254:LCC393256 LLY393254:LLY393256 LVU393254:LVU393256 MFQ393254:MFQ393256 MPM393254:MPM393256 MZI393254:MZI393256 NJE393254:NJE393256 NTA393254:NTA393256 OCW393254:OCW393256 OMS393254:OMS393256 OWO393254:OWO393256 PGK393254:PGK393256 PQG393254:PQG393256 QAC393254:QAC393256 QJY393254:QJY393256 QTU393254:QTU393256 RDQ393254:RDQ393256 RNM393254:RNM393256 RXI393254:RXI393256 SHE393254:SHE393256 SRA393254:SRA393256 TAW393254:TAW393256 TKS393254:TKS393256 TUO393254:TUO393256 UEK393254:UEK393256 UOG393254:UOG393256 UYC393254:UYC393256 VHY393254:VHY393256 VRU393254:VRU393256 WBQ393254:WBQ393256 WLM393254:WLM393256 WVI393254:WVI393256 A458790:A458792 IW458790:IW458792 SS458790:SS458792 ACO458790:ACO458792 AMK458790:AMK458792 AWG458790:AWG458792 BGC458790:BGC458792 BPY458790:BPY458792 BZU458790:BZU458792 CJQ458790:CJQ458792 CTM458790:CTM458792 DDI458790:DDI458792 DNE458790:DNE458792 DXA458790:DXA458792 EGW458790:EGW458792 EQS458790:EQS458792 FAO458790:FAO458792 FKK458790:FKK458792 FUG458790:FUG458792 GEC458790:GEC458792 GNY458790:GNY458792 GXU458790:GXU458792 HHQ458790:HHQ458792 HRM458790:HRM458792 IBI458790:IBI458792 ILE458790:ILE458792 IVA458790:IVA458792 JEW458790:JEW458792 JOS458790:JOS458792 JYO458790:JYO458792 KIK458790:KIK458792 KSG458790:KSG458792 LCC458790:LCC458792 LLY458790:LLY458792 LVU458790:LVU458792 MFQ458790:MFQ458792 MPM458790:MPM458792 MZI458790:MZI458792 NJE458790:NJE458792 NTA458790:NTA458792 OCW458790:OCW458792 OMS458790:OMS458792 OWO458790:OWO458792 PGK458790:PGK458792 PQG458790:PQG458792 QAC458790:QAC458792 QJY458790:QJY458792 QTU458790:QTU458792 RDQ458790:RDQ458792 RNM458790:RNM458792 RXI458790:RXI458792 SHE458790:SHE458792 SRA458790:SRA458792 TAW458790:TAW458792 TKS458790:TKS458792 TUO458790:TUO458792 UEK458790:UEK458792 UOG458790:UOG458792 UYC458790:UYC458792 VHY458790:VHY458792 VRU458790:VRU458792 WBQ458790:WBQ458792 WLM458790:WLM458792 WVI458790:WVI458792 A524326:A524328 IW524326:IW524328 SS524326:SS524328 ACO524326:ACO524328 AMK524326:AMK524328 AWG524326:AWG524328 BGC524326:BGC524328 BPY524326:BPY524328 BZU524326:BZU524328 CJQ524326:CJQ524328 CTM524326:CTM524328 DDI524326:DDI524328 DNE524326:DNE524328 DXA524326:DXA524328 EGW524326:EGW524328 EQS524326:EQS524328 FAO524326:FAO524328 FKK524326:FKK524328 FUG524326:FUG524328 GEC524326:GEC524328 GNY524326:GNY524328 GXU524326:GXU524328 HHQ524326:HHQ524328 HRM524326:HRM524328 IBI524326:IBI524328 ILE524326:ILE524328 IVA524326:IVA524328 JEW524326:JEW524328 JOS524326:JOS524328 JYO524326:JYO524328 KIK524326:KIK524328 KSG524326:KSG524328 LCC524326:LCC524328 LLY524326:LLY524328 LVU524326:LVU524328 MFQ524326:MFQ524328 MPM524326:MPM524328 MZI524326:MZI524328 NJE524326:NJE524328 NTA524326:NTA524328 OCW524326:OCW524328 OMS524326:OMS524328 OWO524326:OWO524328 PGK524326:PGK524328 PQG524326:PQG524328 QAC524326:QAC524328 QJY524326:QJY524328 QTU524326:QTU524328 RDQ524326:RDQ524328 RNM524326:RNM524328 RXI524326:RXI524328 SHE524326:SHE524328 SRA524326:SRA524328 TAW524326:TAW524328 TKS524326:TKS524328 TUO524326:TUO524328 UEK524326:UEK524328 UOG524326:UOG524328 UYC524326:UYC524328 VHY524326:VHY524328 VRU524326:VRU524328 WBQ524326:WBQ524328 WLM524326:WLM524328 WVI524326:WVI524328 A589862:A589864 IW589862:IW589864 SS589862:SS589864 ACO589862:ACO589864 AMK589862:AMK589864 AWG589862:AWG589864 BGC589862:BGC589864 BPY589862:BPY589864 BZU589862:BZU589864 CJQ589862:CJQ589864 CTM589862:CTM589864 DDI589862:DDI589864 DNE589862:DNE589864 DXA589862:DXA589864 EGW589862:EGW589864 EQS589862:EQS589864 FAO589862:FAO589864 FKK589862:FKK589864 FUG589862:FUG589864 GEC589862:GEC589864 GNY589862:GNY589864 GXU589862:GXU589864 HHQ589862:HHQ589864 HRM589862:HRM589864 IBI589862:IBI589864 ILE589862:ILE589864 IVA589862:IVA589864 JEW589862:JEW589864 JOS589862:JOS589864 JYO589862:JYO589864 KIK589862:KIK589864 KSG589862:KSG589864 LCC589862:LCC589864 LLY589862:LLY589864 LVU589862:LVU589864 MFQ589862:MFQ589864 MPM589862:MPM589864 MZI589862:MZI589864 NJE589862:NJE589864 NTA589862:NTA589864 OCW589862:OCW589864 OMS589862:OMS589864 OWO589862:OWO589864 PGK589862:PGK589864 PQG589862:PQG589864 QAC589862:QAC589864 QJY589862:QJY589864 QTU589862:QTU589864 RDQ589862:RDQ589864 RNM589862:RNM589864 RXI589862:RXI589864 SHE589862:SHE589864 SRA589862:SRA589864 TAW589862:TAW589864 TKS589862:TKS589864 TUO589862:TUO589864 UEK589862:UEK589864 UOG589862:UOG589864 UYC589862:UYC589864 VHY589862:VHY589864 VRU589862:VRU589864 WBQ589862:WBQ589864 WLM589862:WLM589864 WVI589862:WVI589864 A655398:A655400 IW655398:IW655400 SS655398:SS655400 ACO655398:ACO655400 AMK655398:AMK655400 AWG655398:AWG655400 BGC655398:BGC655400 BPY655398:BPY655400 BZU655398:BZU655400 CJQ655398:CJQ655400 CTM655398:CTM655400 DDI655398:DDI655400 DNE655398:DNE655400 DXA655398:DXA655400 EGW655398:EGW655400 EQS655398:EQS655400 FAO655398:FAO655400 FKK655398:FKK655400 FUG655398:FUG655400 GEC655398:GEC655400 GNY655398:GNY655400 GXU655398:GXU655400 HHQ655398:HHQ655400 HRM655398:HRM655400 IBI655398:IBI655400 ILE655398:ILE655400 IVA655398:IVA655400 JEW655398:JEW655400 JOS655398:JOS655400 JYO655398:JYO655400 KIK655398:KIK655400 KSG655398:KSG655400 LCC655398:LCC655400 LLY655398:LLY655400 LVU655398:LVU655400 MFQ655398:MFQ655400 MPM655398:MPM655400 MZI655398:MZI655400 NJE655398:NJE655400 NTA655398:NTA655400 OCW655398:OCW655400 OMS655398:OMS655400 OWO655398:OWO655400 PGK655398:PGK655400 PQG655398:PQG655400 QAC655398:QAC655400 QJY655398:QJY655400 QTU655398:QTU655400 RDQ655398:RDQ655400 RNM655398:RNM655400 RXI655398:RXI655400 SHE655398:SHE655400 SRA655398:SRA655400 TAW655398:TAW655400 TKS655398:TKS655400 TUO655398:TUO655400 UEK655398:UEK655400 UOG655398:UOG655400 UYC655398:UYC655400 VHY655398:VHY655400 VRU655398:VRU655400 WBQ655398:WBQ655400 WLM655398:WLM655400 WVI655398:WVI655400 A720934:A720936 IW720934:IW720936 SS720934:SS720936 ACO720934:ACO720936 AMK720934:AMK720936 AWG720934:AWG720936 BGC720934:BGC720936 BPY720934:BPY720936 BZU720934:BZU720936 CJQ720934:CJQ720936 CTM720934:CTM720936 DDI720934:DDI720936 DNE720934:DNE720936 DXA720934:DXA720936 EGW720934:EGW720936 EQS720934:EQS720936 FAO720934:FAO720936 FKK720934:FKK720936 FUG720934:FUG720936 GEC720934:GEC720936 GNY720934:GNY720936 GXU720934:GXU720936 HHQ720934:HHQ720936 HRM720934:HRM720936 IBI720934:IBI720936 ILE720934:ILE720936 IVA720934:IVA720936 JEW720934:JEW720936 JOS720934:JOS720936 JYO720934:JYO720936 KIK720934:KIK720936 KSG720934:KSG720936 LCC720934:LCC720936 LLY720934:LLY720936 LVU720934:LVU720936 MFQ720934:MFQ720936 MPM720934:MPM720936 MZI720934:MZI720936 NJE720934:NJE720936 NTA720934:NTA720936 OCW720934:OCW720936 OMS720934:OMS720936 OWO720934:OWO720936 PGK720934:PGK720936 PQG720934:PQG720936 QAC720934:QAC720936 QJY720934:QJY720936 QTU720934:QTU720936 RDQ720934:RDQ720936 RNM720934:RNM720936 RXI720934:RXI720936 SHE720934:SHE720936 SRA720934:SRA720936 TAW720934:TAW720936 TKS720934:TKS720936 TUO720934:TUO720936 UEK720934:UEK720936 UOG720934:UOG720936 UYC720934:UYC720936 VHY720934:VHY720936 VRU720934:VRU720936 WBQ720934:WBQ720936 WLM720934:WLM720936 WVI720934:WVI720936 A786470:A786472 IW786470:IW786472 SS786470:SS786472 ACO786470:ACO786472 AMK786470:AMK786472 AWG786470:AWG786472 BGC786470:BGC786472 BPY786470:BPY786472 BZU786470:BZU786472 CJQ786470:CJQ786472 CTM786470:CTM786472 DDI786470:DDI786472 DNE786470:DNE786472 DXA786470:DXA786472 EGW786470:EGW786472 EQS786470:EQS786472 FAO786470:FAO786472 FKK786470:FKK786472 FUG786470:FUG786472 GEC786470:GEC786472 GNY786470:GNY786472 GXU786470:GXU786472 HHQ786470:HHQ786472 HRM786470:HRM786472 IBI786470:IBI786472 ILE786470:ILE786472 IVA786470:IVA786472 JEW786470:JEW786472 JOS786470:JOS786472 JYO786470:JYO786472 KIK786470:KIK786472 KSG786470:KSG786472 LCC786470:LCC786472 LLY786470:LLY786472 LVU786470:LVU786472 MFQ786470:MFQ786472 MPM786470:MPM786472 MZI786470:MZI786472 NJE786470:NJE786472 NTA786470:NTA786472 OCW786470:OCW786472 OMS786470:OMS786472 OWO786470:OWO786472 PGK786470:PGK786472 PQG786470:PQG786472 QAC786470:QAC786472 QJY786470:QJY786472 QTU786470:QTU786472 RDQ786470:RDQ786472 RNM786470:RNM786472 RXI786470:RXI786472 SHE786470:SHE786472 SRA786470:SRA786472 TAW786470:TAW786472 TKS786470:TKS786472 TUO786470:TUO786472 UEK786470:UEK786472 UOG786470:UOG786472 UYC786470:UYC786472 VHY786470:VHY786472 VRU786470:VRU786472 WBQ786470:WBQ786472 WLM786470:WLM786472 WVI786470:WVI786472 A852006:A852008 IW852006:IW852008 SS852006:SS852008 ACO852006:ACO852008 AMK852006:AMK852008 AWG852006:AWG852008 BGC852006:BGC852008 BPY852006:BPY852008 BZU852006:BZU852008 CJQ852006:CJQ852008 CTM852006:CTM852008 DDI852006:DDI852008 DNE852006:DNE852008 DXA852006:DXA852008 EGW852006:EGW852008 EQS852006:EQS852008 FAO852006:FAO852008 FKK852006:FKK852008 FUG852006:FUG852008 GEC852006:GEC852008 GNY852006:GNY852008 GXU852006:GXU852008 HHQ852006:HHQ852008 HRM852006:HRM852008 IBI852006:IBI852008 ILE852006:ILE852008 IVA852006:IVA852008 JEW852006:JEW852008 JOS852006:JOS852008 JYO852006:JYO852008 KIK852006:KIK852008 KSG852006:KSG852008 LCC852006:LCC852008 LLY852006:LLY852008 LVU852006:LVU852008 MFQ852006:MFQ852008 MPM852006:MPM852008 MZI852006:MZI852008 NJE852006:NJE852008 NTA852006:NTA852008 OCW852006:OCW852008 OMS852006:OMS852008 OWO852006:OWO852008 PGK852006:PGK852008 PQG852006:PQG852008 QAC852006:QAC852008 QJY852006:QJY852008 QTU852006:QTU852008 RDQ852006:RDQ852008 RNM852006:RNM852008 RXI852006:RXI852008 SHE852006:SHE852008 SRA852006:SRA852008 TAW852006:TAW852008 TKS852006:TKS852008 TUO852006:TUO852008 UEK852006:UEK852008 UOG852006:UOG852008 UYC852006:UYC852008 VHY852006:VHY852008 VRU852006:VRU852008 WBQ852006:WBQ852008 WLM852006:WLM852008 WVI852006:WVI852008 A917542:A917544 IW917542:IW917544 SS917542:SS917544 ACO917542:ACO917544 AMK917542:AMK917544 AWG917542:AWG917544 BGC917542:BGC917544 BPY917542:BPY917544 BZU917542:BZU917544 CJQ917542:CJQ917544 CTM917542:CTM917544 DDI917542:DDI917544 DNE917542:DNE917544 DXA917542:DXA917544 EGW917542:EGW917544 EQS917542:EQS917544 FAO917542:FAO917544 FKK917542:FKK917544 FUG917542:FUG917544 GEC917542:GEC917544 GNY917542:GNY917544 GXU917542:GXU917544 HHQ917542:HHQ917544 HRM917542:HRM917544 IBI917542:IBI917544 ILE917542:ILE917544 IVA917542:IVA917544 JEW917542:JEW917544 JOS917542:JOS917544 JYO917542:JYO917544 KIK917542:KIK917544 KSG917542:KSG917544 LCC917542:LCC917544 LLY917542:LLY917544 LVU917542:LVU917544 MFQ917542:MFQ917544 MPM917542:MPM917544 MZI917542:MZI917544 NJE917542:NJE917544 NTA917542:NTA917544 OCW917542:OCW917544 OMS917542:OMS917544 OWO917542:OWO917544 PGK917542:PGK917544 PQG917542:PQG917544 QAC917542:QAC917544 QJY917542:QJY917544 QTU917542:QTU917544 RDQ917542:RDQ917544 RNM917542:RNM917544 RXI917542:RXI917544 SHE917542:SHE917544 SRA917542:SRA917544 TAW917542:TAW917544 TKS917542:TKS917544 TUO917542:TUO917544 UEK917542:UEK917544 UOG917542:UOG917544 UYC917542:UYC917544 VHY917542:VHY917544 VRU917542:VRU917544 WBQ917542:WBQ917544 WLM917542:WLM917544 WVI917542:WVI917544 A983078:A983080 IW983078:IW983080 SS983078:SS983080 ACO983078:ACO983080 AMK983078:AMK983080 AWG983078:AWG983080 BGC983078:BGC983080 BPY983078:BPY983080 BZU983078:BZU983080 CJQ983078:CJQ983080 CTM983078:CTM983080 DDI983078:DDI983080 DNE983078:DNE983080 DXA983078:DXA983080 EGW983078:EGW983080 EQS983078:EQS983080 FAO983078:FAO983080 FKK983078:FKK983080 FUG983078:FUG983080 GEC983078:GEC983080 GNY983078:GNY983080 GXU983078:GXU983080 HHQ983078:HHQ983080 HRM983078:HRM983080 IBI983078:IBI983080 ILE983078:ILE983080 IVA983078:IVA983080 JEW983078:JEW983080 JOS983078:JOS983080 JYO983078:JYO983080 KIK983078:KIK983080 KSG983078:KSG983080 LCC983078:LCC983080 LLY983078:LLY983080 LVU983078:LVU983080 MFQ983078:MFQ983080 MPM983078:MPM983080 MZI983078:MZI983080 NJE983078:NJE983080 NTA983078:NTA983080 OCW983078:OCW983080 OMS983078:OMS983080 OWO983078:OWO983080 PGK983078:PGK983080 PQG983078:PQG983080 QAC983078:QAC983080 QJY983078:QJY983080 QTU983078:QTU983080 RDQ983078:RDQ983080 RNM983078:RNM983080 RXI983078:RXI983080 SHE983078:SHE983080 SRA983078:SRA983080 TAW983078:TAW983080 TKS983078:TKS983080 TUO983078:TUO983080 UEK983078:UEK983080 UOG983078:UOG983080 UYC983078:UYC983080 VHY983078:VHY983080 VRU983078:VRU983080 WBQ983078:WBQ983080 WLM983078:WLM983080 WVI983078:WVI983080 AD1:IV1048576 JZ1:SR1048576 TV1:ACN1048576 ADR1:AMJ1048576 ANN1:AWF1048576 AXJ1:BGB1048576 BHF1:BPX1048576 BRB1:BZT1048576 CAX1:CJP1048576 CKT1:CTL1048576 CUP1:DDH1048576 DEL1:DND1048576 DOH1:DWZ1048576 DYD1:EGV1048576 EHZ1:EQR1048576 ERV1:FAN1048576 FBR1:FKJ1048576 FLN1:FUF1048576 FVJ1:GEB1048576 GFF1:GNX1048576 GPB1:GXT1048576 GYX1:HHP1048576 HIT1:HRL1048576 HSP1:IBH1048576 ICL1:ILD1048576 IMH1:IUZ1048576 IWD1:JEV1048576 JFZ1:JOR1048576 JPV1:JYN1048576 JZR1:KIJ1048576 KJN1:KSF1048576 KTJ1:LCB1048576 LDF1:LLX1048576 LNB1:LVT1048576 LWX1:MFP1048576 MGT1:MPL1048576 MQP1:MZH1048576 NAL1:NJD1048576 NKH1:NSZ1048576 NUD1:OCV1048576 ODZ1:OMR1048576 ONV1:OWN1048576 OXR1:PGJ1048576 PHN1:PQF1048576 PRJ1:QAB1048576 QBF1:QJX1048576 QLB1:QTT1048576 QUX1:RDP1048576 RET1:RNL1048576 ROP1:RXH1048576 RYL1:SHD1048576 SIH1:SQZ1048576 SSD1:TAV1048576 TBZ1:TKR1048576 TLV1:TUN1048576 TVR1:UEJ1048576 UFN1:UOF1048576 UPJ1:UYB1048576 UZF1:VHX1048576 VJB1:VRT1048576 VSX1:WBP1048576 WCT1:WLL1048576 WMP1:WVH1048576 WWL1:XFD1048576 J1:AC36 JF1:JY36 TB1:TU36 ACX1:ADQ36 AMT1:ANM36 AWP1:AXI36 BGL1:BHE36 BQH1:BRA36 CAD1:CAW36 CJZ1:CKS36 CTV1:CUO36 DDR1:DEK36 DNN1:DOG36 DXJ1:DYC36 EHF1:EHY36 ERB1:ERU36 FAX1:FBQ36 FKT1:FLM36 FUP1:FVI36 GEL1:GFE36 GOH1:GPA36 GYD1:GYW36 HHZ1:HIS36 HRV1:HSO36 IBR1:ICK36 ILN1:IMG36 IVJ1:IWC36 JFF1:JFY36 JPB1:JPU36 JYX1:JZQ36 KIT1:KJM36 KSP1:KTI36 LCL1:LDE36 LMH1:LNA36 LWD1:LWW36 MFZ1:MGS36 MPV1:MQO36 MZR1:NAK36 NJN1:NKG36 NTJ1:NUC36 ODF1:ODY36 ONB1:ONU36 OWX1:OXQ36 PGT1:PHM36 PQP1:PRI36 QAL1:QBE36 QKH1:QLA36 QUD1:QUW36 RDZ1:RES36 RNV1:ROO36 RXR1:RYK36 SHN1:SIG36 SRJ1:SSC36 TBF1:TBY36 TLB1:TLU36 TUX1:TVQ36 UET1:UFM36 UOP1:UPI36 UYL1:UZE36 VIH1:VJA36 VSD1:VSW36 WBZ1:WCS36 WLV1:WMO36 WVR1:WWK36 J65537:AC65572 JF65537:JY65572 TB65537:TU65572 ACX65537:ADQ65572 AMT65537:ANM65572 AWP65537:AXI65572 BGL65537:BHE65572 BQH65537:BRA65572 CAD65537:CAW65572 CJZ65537:CKS65572 CTV65537:CUO65572 DDR65537:DEK65572 DNN65537:DOG65572 DXJ65537:DYC65572 EHF65537:EHY65572 ERB65537:ERU65572 FAX65537:FBQ65572 FKT65537:FLM65572 FUP65537:FVI65572 GEL65537:GFE65572 GOH65537:GPA65572 GYD65537:GYW65572 HHZ65537:HIS65572 HRV65537:HSO65572 IBR65537:ICK65572 ILN65537:IMG65572 IVJ65537:IWC65572 JFF65537:JFY65572 JPB65537:JPU65572 JYX65537:JZQ65572 KIT65537:KJM65572 KSP65537:KTI65572 LCL65537:LDE65572 LMH65537:LNA65572 LWD65537:LWW65572 MFZ65537:MGS65572 MPV65537:MQO65572 MZR65537:NAK65572 NJN65537:NKG65572 NTJ65537:NUC65572 ODF65537:ODY65572 ONB65537:ONU65572 OWX65537:OXQ65572 PGT65537:PHM65572 PQP65537:PRI65572 QAL65537:QBE65572 QKH65537:QLA65572 QUD65537:QUW65572 RDZ65537:RES65572 RNV65537:ROO65572 RXR65537:RYK65572 SHN65537:SIG65572 SRJ65537:SSC65572 TBF65537:TBY65572 TLB65537:TLU65572 TUX65537:TVQ65572 UET65537:UFM65572 UOP65537:UPI65572 UYL65537:UZE65572 VIH65537:VJA65572 VSD65537:VSW65572 WBZ65537:WCS65572 WLV65537:WMO65572 WVR65537:WWK65572 J131073:AC131108 JF131073:JY131108 TB131073:TU131108 ACX131073:ADQ131108 AMT131073:ANM131108 AWP131073:AXI131108 BGL131073:BHE131108 BQH131073:BRA131108 CAD131073:CAW131108 CJZ131073:CKS131108 CTV131073:CUO131108 DDR131073:DEK131108 DNN131073:DOG131108 DXJ131073:DYC131108 EHF131073:EHY131108 ERB131073:ERU131108 FAX131073:FBQ131108 FKT131073:FLM131108 FUP131073:FVI131108 GEL131073:GFE131108 GOH131073:GPA131108 GYD131073:GYW131108 HHZ131073:HIS131108 HRV131073:HSO131108 IBR131073:ICK131108 ILN131073:IMG131108 IVJ131073:IWC131108 JFF131073:JFY131108 JPB131073:JPU131108 JYX131073:JZQ131108 KIT131073:KJM131108 KSP131073:KTI131108 LCL131073:LDE131108 LMH131073:LNA131108 LWD131073:LWW131108 MFZ131073:MGS131108 MPV131073:MQO131108 MZR131073:NAK131108 NJN131073:NKG131108 NTJ131073:NUC131108 ODF131073:ODY131108 ONB131073:ONU131108 OWX131073:OXQ131108 PGT131073:PHM131108 PQP131073:PRI131108 QAL131073:QBE131108 QKH131073:QLA131108 QUD131073:QUW131108 RDZ131073:RES131108 RNV131073:ROO131108 RXR131073:RYK131108 SHN131073:SIG131108 SRJ131073:SSC131108 TBF131073:TBY131108 TLB131073:TLU131108 TUX131073:TVQ131108 UET131073:UFM131108 UOP131073:UPI131108 UYL131073:UZE131108 VIH131073:VJA131108 VSD131073:VSW131108 WBZ131073:WCS131108 WLV131073:WMO131108 WVR131073:WWK131108 J196609:AC196644 JF196609:JY196644 TB196609:TU196644 ACX196609:ADQ196644 AMT196609:ANM196644 AWP196609:AXI196644 BGL196609:BHE196644 BQH196609:BRA196644 CAD196609:CAW196644 CJZ196609:CKS196644 CTV196609:CUO196644 DDR196609:DEK196644 DNN196609:DOG196644 DXJ196609:DYC196644 EHF196609:EHY196644 ERB196609:ERU196644 FAX196609:FBQ196644 FKT196609:FLM196644 FUP196609:FVI196644 GEL196609:GFE196644 GOH196609:GPA196644 GYD196609:GYW196644 HHZ196609:HIS196644 HRV196609:HSO196644 IBR196609:ICK196644 ILN196609:IMG196644 IVJ196609:IWC196644 JFF196609:JFY196644 JPB196609:JPU196644 JYX196609:JZQ196644 KIT196609:KJM196644 KSP196609:KTI196644 LCL196609:LDE196644 LMH196609:LNA196644 LWD196609:LWW196644 MFZ196609:MGS196644 MPV196609:MQO196644 MZR196609:NAK196644 NJN196609:NKG196644 NTJ196609:NUC196644 ODF196609:ODY196644 ONB196609:ONU196644 OWX196609:OXQ196644 PGT196609:PHM196644 PQP196609:PRI196644 QAL196609:QBE196644 QKH196609:QLA196644 QUD196609:QUW196644 RDZ196609:RES196644 RNV196609:ROO196644 RXR196609:RYK196644 SHN196609:SIG196644 SRJ196609:SSC196644 TBF196609:TBY196644 TLB196609:TLU196644 TUX196609:TVQ196644 UET196609:UFM196644 UOP196609:UPI196644 UYL196609:UZE196644 VIH196609:VJA196644 VSD196609:VSW196644 WBZ196609:WCS196644 WLV196609:WMO196644 WVR196609:WWK196644 J262145:AC262180 JF262145:JY262180 TB262145:TU262180 ACX262145:ADQ262180 AMT262145:ANM262180 AWP262145:AXI262180 BGL262145:BHE262180 BQH262145:BRA262180 CAD262145:CAW262180 CJZ262145:CKS262180 CTV262145:CUO262180 DDR262145:DEK262180 DNN262145:DOG262180 DXJ262145:DYC262180 EHF262145:EHY262180 ERB262145:ERU262180 FAX262145:FBQ262180 FKT262145:FLM262180 FUP262145:FVI262180 GEL262145:GFE262180 GOH262145:GPA262180 GYD262145:GYW262180 HHZ262145:HIS262180 HRV262145:HSO262180 IBR262145:ICK262180 ILN262145:IMG262180 IVJ262145:IWC262180 JFF262145:JFY262180 JPB262145:JPU262180 JYX262145:JZQ262180 KIT262145:KJM262180 KSP262145:KTI262180 LCL262145:LDE262180 LMH262145:LNA262180 LWD262145:LWW262180 MFZ262145:MGS262180 MPV262145:MQO262180 MZR262145:NAK262180 NJN262145:NKG262180 NTJ262145:NUC262180 ODF262145:ODY262180 ONB262145:ONU262180 OWX262145:OXQ262180 PGT262145:PHM262180 PQP262145:PRI262180 QAL262145:QBE262180 QKH262145:QLA262180 QUD262145:QUW262180 RDZ262145:RES262180 RNV262145:ROO262180 RXR262145:RYK262180 SHN262145:SIG262180 SRJ262145:SSC262180 TBF262145:TBY262180 TLB262145:TLU262180 TUX262145:TVQ262180 UET262145:UFM262180 UOP262145:UPI262180 UYL262145:UZE262180 VIH262145:VJA262180 VSD262145:VSW262180 WBZ262145:WCS262180 WLV262145:WMO262180 WVR262145:WWK262180 J327681:AC327716 JF327681:JY327716 TB327681:TU327716 ACX327681:ADQ327716 AMT327681:ANM327716 AWP327681:AXI327716 BGL327681:BHE327716 BQH327681:BRA327716 CAD327681:CAW327716 CJZ327681:CKS327716 CTV327681:CUO327716 DDR327681:DEK327716 DNN327681:DOG327716 DXJ327681:DYC327716 EHF327681:EHY327716 ERB327681:ERU327716 FAX327681:FBQ327716 FKT327681:FLM327716 FUP327681:FVI327716 GEL327681:GFE327716 GOH327681:GPA327716 GYD327681:GYW327716 HHZ327681:HIS327716 HRV327681:HSO327716 IBR327681:ICK327716 ILN327681:IMG327716 IVJ327681:IWC327716 JFF327681:JFY327716 JPB327681:JPU327716 JYX327681:JZQ327716 KIT327681:KJM327716 KSP327681:KTI327716 LCL327681:LDE327716 LMH327681:LNA327716 LWD327681:LWW327716 MFZ327681:MGS327716 MPV327681:MQO327716 MZR327681:NAK327716 NJN327681:NKG327716 NTJ327681:NUC327716 ODF327681:ODY327716 ONB327681:ONU327716 OWX327681:OXQ327716 PGT327681:PHM327716 PQP327681:PRI327716 QAL327681:QBE327716 QKH327681:QLA327716 QUD327681:QUW327716 RDZ327681:RES327716 RNV327681:ROO327716 RXR327681:RYK327716 SHN327681:SIG327716 SRJ327681:SSC327716 TBF327681:TBY327716 TLB327681:TLU327716 TUX327681:TVQ327716 UET327681:UFM327716 UOP327681:UPI327716 UYL327681:UZE327716 VIH327681:VJA327716 VSD327681:VSW327716 WBZ327681:WCS327716 WLV327681:WMO327716 WVR327681:WWK327716 J393217:AC393252 JF393217:JY393252 TB393217:TU393252 ACX393217:ADQ393252 AMT393217:ANM393252 AWP393217:AXI393252 BGL393217:BHE393252 BQH393217:BRA393252 CAD393217:CAW393252 CJZ393217:CKS393252 CTV393217:CUO393252 DDR393217:DEK393252 DNN393217:DOG393252 DXJ393217:DYC393252 EHF393217:EHY393252 ERB393217:ERU393252 FAX393217:FBQ393252 FKT393217:FLM393252 FUP393217:FVI393252 GEL393217:GFE393252 GOH393217:GPA393252 GYD393217:GYW393252 HHZ393217:HIS393252 HRV393217:HSO393252 IBR393217:ICK393252 ILN393217:IMG393252 IVJ393217:IWC393252 JFF393217:JFY393252 JPB393217:JPU393252 JYX393217:JZQ393252 KIT393217:KJM393252 KSP393217:KTI393252 LCL393217:LDE393252 LMH393217:LNA393252 LWD393217:LWW393252 MFZ393217:MGS393252 MPV393217:MQO393252 MZR393217:NAK393252 NJN393217:NKG393252 NTJ393217:NUC393252 ODF393217:ODY393252 ONB393217:ONU393252 OWX393217:OXQ393252 PGT393217:PHM393252 PQP393217:PRI393252 QAL393217:QBE393252 QKH393217:QLA393252 QUD393217:QUW393252 RDZ393217:RES393252 RNV393217:ROO393252 RXR393217:RYK393252 SHN393217:SIG393252 SRJ393217:SSC393252 TBF393217:TBY393252 TLB393217:TLU393252 TUX393217:TVQ393252 UET393217:UFM393252 UOP393217:UPI393252 UYL393217:UZE393252 VIH393217:VJA393252 VSD393217:VSW393252 WBZ393217:WCS393252 WLV393217:WMO393252 WVR393217:WWK393252 J458753:AC458788 JF458753:JY458788 TB458753:TU458788 ACX458753:ADQ458788 AMT458753:ANM458788 AWP458753:AXI458788 BGL458753:BHE458788 BQH458753:BRA458788 CAD458753:CAW458788 CJZ458753:CKS458788 CTV458753:CUO458788 DDR458753:DEK458788 DNN458753:DOG458788 DXJ458753:DYC458788 EHF458753:EHY458788 ERB458753:ERU458788 FAX458753:FBQ458788 FKT458753:FLM458788 FUP458753:FVI458788 GEL458753:GFE458788 GOH458753:GPA458788 GYD458753:GYW458788 HHZ458753:HIS458788 HRV458753:HSO458788 IBR458753:ICK458788 ILN458753:IMG458788 IVJ458753:IWC458788 JFF458753:JFY458788 JPB458753:JPU458788 JYX458753:JZQ458788 KIT458753:KJM458788 KSP458753:KTI458788 LCL458753:LDE458788 LMH458753:LNA458788 LWD458753:LWW458788 MFZ458753:MGS458788 MPV458753:MQO458788 MZR458753:NAK458788 NJN458753:NKG458788 NTJ458753:NUC458788 ODF458753:ODY458788 ONB458753:ONU458788 OWX458753:OXQ458788 PGT458753:PHM458788 PQP458753:PRI458788 QAL458753:QBE458788 QKH458753:QLA458788 QUD458753:QUW458788 RDZ458753:RES458788 RNV458753:ROO458788 RXR458753:RYK458788 SHN458753:SIG458788 SRJ458753:SSC458788 TBF458753:TBY458788 TLB458753:TLU458788 TUX458753:TVQ458788 UET458753:UFM458788 UOP458753:UPI458788 UYL458753:UZE458788 VIH458753:VJA458788 VSD458753:VSW458788 WBZ458753:WCS458788 WLV458753:WMO458788 WVR458753:WWK458788 J524289:AC524324 JF524289:JY524324 TB524289:TU524324 ACX524289:ADQ524324 AMT524289:ANM524324 AWP524289:AXI524324 BGL524289:BHE524324 BQH524289:BRA524324 CAD524289:CAW524324 CJZ524289:CKS524324 CTV524289:CUO524324 DDR524289:DEK524324 DNN524289:DOG524324 DXJ524289:DYC524324 EHF524289:EHY524324 ERB524289:ERU524324 FAX524289:FBQ524324 FKT524289:FLM524324 FUP524289:FVI524324 GEL524289:GFE524324 GOH524289:GPA524324 GYD524289:GYW524324 HHZ524289:HIS524324 HRV524289:HSO524324 IBR524289:ICK524324 ILN524289:IMG524324 IVJ524289:IWC524324 JFF524289:JFY524324 JPB524289:JPU524324 JYX524289:JZQ524324 KIT524289:KJM524324 KSP524289:KTI524324 LCL524289:LDE524324 LMH524289:LNA524324 LWD524289:LWW524324 MFZ524289:MGS524324 MPV524289:MQO524324 MZR524289:NAK524324 NJN524289:NKG524324 NTJ524289:NUC524324 ODF524289:ODY524324 ONB524289:ONU524324 OWX524289:OXQ524324 PGT524289:PHM524324 PQP524289:PRI524324 QAL524289:QBE524324 QKH524289:QLA524324 QUD524289:QUW524324 RDZ524289:RES524324 RNV524289:ROO524324 RXR524289:RYK524324 SHN524289:SIG524324 SRJ524289:SSC524324 TBF524289:TBY524324 TLB524289:TLU524324 TUX524289:TVQ524324 UET524289:UFM524324 UOP524289:UPI524324 UYL524289:UZE524324 VIH524289:VJA524324 VSD524289:VSW524324 WBZ524289:WCS524324 WLV524289:WMO524324 WVR524289:WWK524324 J589825:AC589860 JF589825:JY589860 TB589825:TU589860 ACX589825:ADQ589860 AMT589825:ANM589860 AWP589825:AXI589860 BGL589825:BHE589860 BQH589825:BRA589860 CAD589825:CAW589860 CJZ589825:CKS589860 CTV589825:CUO589860 DDR589825:DEK589860 DNN589825:DOG589860 DXJ589825:DYC589860 EHF589825:EHY589860 ERB589825:ERU589860 FAX589825:FBQ589860 FKT589825:FLM589860 FUP589825:FVI589860 GEL589825:GFE589860 GOH589825:GPA589860 GYD589825:GYW589860 HHZ589825:HIS589860 HRV589825:HSO589860 IBR589825:ICK589860 ILN589825:IMG589860 IVJ589825:IWC589860 JFF589825:JFY589860 JPB589825:JPU589860 JYX589825:JZQ589860 KIT589825:KJM589860 KSP589825:KTI589860 LCL589825:LDE589860 LMH589825:LNA589860 LWD589825:LWW589860 MFZ589825:MGS589860 MPV589825:MQO589860 MZR589825:NAK589860 NJN589825:NKG589860 NTJ589825:NUC589860 ODF589825:ODY589860 ONB589825:ONU589860 OWX589825:OXQ589860 PGT589825:PHM589860 PQP589825:PRI589860 QAL589825:QBE589860 QKH589825:QLA589860 QUD589825:QUW589860 RDZ589825:RES589860 RNV589825:ROO589860 RXR589825:RYK589860 SHN589825:SIG589860 SRJ589825:SSC589860 TBF589825:TBY589860 TLB589825:TLU589860 TUX589825:TVQ589860 UET589825:UFM589860 UOP589825:UPI589860 UYL589825:UZE589860 VIH589825:VJA589860 VSD589825:VSW589860 WBZ589825:WCS589860 WLV589825:WMO589860 WVR589825:WWK589860 J655361:AC655396 JF655361:JY655396 TB655361:TU655396 ACX655361:ADQ655396 AMT655361:ANM655396 AWP655361:AXI655396 BGL655361:BHE655396 BQH655361:BRA655396 CAD655361:CAW655396 CJZ655361:CKS655396 CTV655361:CUO655396 DDR655361:DEK655396 DNN655361:DOG655396 DXJ655361:DYC655396 EHF655361:EHY655396 ERB655361:ERU655396 FAX655361:FBQ655396 FKT655361:FLM655396 FUP655361:FVI655396 GEL655361:GFE655396 GOH655361:GPA655396 GYD655361:GYW655396 HHZ655361:HIS655396 HRV655361:HSO655396 IBR655361:ICK655396 ILN655361:IMG655396 IVJ655361:IWC655396 JFF655361:JFY655396 JPB655361:JPU655396 JYX655361:JZQ655396 KIT655361:KJM655396 KSP655361:KTI655396 LCL655361:LDE655396 LMH655361:LNA655396 LWD655361:LWW655396 MFZ655361:MGS655396 MPV655361:MQO655396 MZR655361:NAK655396 NJN655361:NKG655396 NTJ655361:NUC655396 ODF655361:ODY655396 ONB655361:ONU655396 OWX655361:OXQ655396 PGT655361:PHM655396 PQP655361:PRI655396 QAL655361:QBE655396 QKH655361:QLA655396 QUD655361:QUW655396 RDZ655361:RES655396 RNV655361:ROO655396 RXR655361:RYK655396 SHN655361:SIG655396 SRJ655361:SSC655396 TBF655361:TBY655396 TLB655361:TLU655396 TUX655361:TVQ655396 UET655361:UFM655396 UOP655361:UPI655396 UYL655361:UZE655396 VIH655361:VJA655396 VSD655361:VSW655396 WBZ655361:WCS655396 WLV655361:WMO655396 WVR655361:WWK655396 J720897:AC720932 JF720897:JY720932 TB720897:TU720932 ACX720897:ADQ720932 AMT720897:ANM720932 AWP720897:AXI720932 BGL720897:BHE720932 BQH720897:BRA720932 CAD720897:CAW720932 CJZ720897:CKS720932 CTV720897:CUO720932 DDR720897:DEK720932 DNN720897:DOG720932 DXJ720897:DYC720932 EHF720897:EHY720932 ERB720897:ERU720932 FAX720897:FBQ720932 FKT720897:FLM720932 FUP720897:FVI720932 GEL720897:GFE720932 GOH720897:GPA720932 GYD720897:GYW720932 HHZ720897:HIS720932 HRV720897:HSO720932 IBR720897:ICK720932 ILN720897:IMG720932 IVJ720897:IWC720932 JFF720897:JFY720932 JPB720897:JPU720932 JYX720897:JZQ720932 KIT720897:KJM720932 KSP720897:KTI720932 LCL720897:LDE720932 LMH720897:LNA720932 LWD720897:LWW720932 MFZ720897:MGS720932 MPV720897:MQO720932 MZR720897:NAK720932 NJN720897:NKG720932 NTJ720897:NUC720932 ODF720897:ODY720932 ONB720897:ONU720932 OWX720897:OXQ720932 PGT720897:PHM720932 PQP720897:PRI720932 QAL720897:QBE720932 QKH720897:QLA720932 QUD720897:QUW720932 RDZ720897:RES720932 RNV720897:ROO720932 RXR720897:RYK720932 SHN720897:SIG720932 SRJ720897:SSC720932 TBF720897:TBY720932 TLB720897:TLU720932 TUX720897:TVQ720932 UET720897:UFM720932 UOP720897:UPI720932 UYL720897:UZE720932 VIH720897:VJA720932 VSD720897:VSW720932 WBZ720897:WCS720932 WLV720897:WMO720932 WVR720897:WWK720932 J786433:AC786468 JF786433:JY786468 TB786433:TU786468 ACX786433:ADQ786468 AMT786433:ANM786468 AWP786433:AXI786468 BGL786433:BHE786468 BQH786433:BRA786468 CAD786433:CAW786468 CJZ786433:CKS786468 CTV786433:CUO786468 DDR786433:DEK786468 DNN786433:DOG786468 DXJ786433:DYC786468 EHF786433:EHY786468 ERB786433:ERU786468 FAX786433:FBQ786468 FKT786433:FLM786468 FUP786433:FVI786468 GEL786433:GFE786468 GOH786433:GPA786468 GYD786433:GYW786468 HHZ786433:HIS786468 HRV786433:HSO786468 IBR786433:ICK786468 ILN786433:IMG786468 IVJ786433:IWC786468 JFF786433:JFY786468 JPB786433:JPU786468 JYX786433:JZQ786468 KIT786433:KJM786468 KSP786433:KTI786468 LCL786433:LDE786468 LMH786433:LNA786468 LWD786433:LWW786468 MFZ786433:MGS786468 MPV786433:MQO786468 MZR786433:NAK786468 NJN786433:NKG786468 NTJ786433:NUC786468 ODF786433:ODY786468 ONB786433:ONU786468 OWX786433:OXQ786468 PGT786433:PHM786468 PQP786433:PRI786468 QAL786433:QBE786468 QKH786433:QLA786468 QUD786433:QUW786468 RDZ786433:RES786468 RNV786433:ROO786468 RXR786433:RYK786468 SHN786433:SIG786468 SRJ786433:SSC786468 TBF786433:TBY786468 TLB786433:TLU786468 TUX786433:TVQ786468 UET786433:UFM786468 UOP786433:UPI786468 UYL786433:UZE786468 VIH786433:VJA786468 VSD786433:VSW786468 WBZ786433:WCS786468 WLV786433:WMO786468 WVR786433:WWK786468 J851969:AC852004 JF851969:JY852004 TB851969:TU852004 ACX851969:ADQ852004 AMT851969:ANM852004 AWP851969:AXI852004 BGL851969:BHE852004 BQH851969:BRA852004 CAD851969:CAW852004 CJZ851969:CKS852004 CTV851969:CUO852004 DDR851969:DEK852004 DNN851969:DOG852004 DXJ851969:DYC852004 EHF851969:EHY852004 ERB851969:ERU852004 FAX851969:FBQ852004 FKT851969:FLM852004 FUP851969:FVI852004 GEL851969:GFE852004 GOH851969:GPA852004 GYD851969:GYW852004 HHZ851969:HIS852004 HRV851969:HSO852004 IBR851969:ICK852004 ILN851969:IMG852004 IVJ851969:IWC852004 JFF851969:JFY852004 JPB851969:JPU852004 JYX851969:JZQ852004 KIT851969:KJM852004 KSP851969:KTI852004 LCL851969:LDE852004 LMH851969:LNA852004 LWD851969:LWW852004 MFZ851969:MGS852004 MPV851969:MQO852004 MZR851969:NAK852004 NJN851969:NKG852004 NTJ851969:NUC852004 ODF851969:ODY852004 ONB851969:ONU852004 OWX851969:OXQ852004 PGT851969:PHM852004 PQP851969:PRI852004 QAL851969:QBE852004 QKH851969:QLA852004 QUD851969:QUW852004 RDZ851969:RES852004 RNV851969:ROO852004 RXR851969:RYK852004 SHN851969:SIG852004 SRJ851969:SSC852004 TBF851969:TBY852004 TLB851969:TLU852004 TUX851969:TVQ852004 UET851969:UFM852004 UOP851969:UPI852004 UYL851969:UZE852004 VIH851969:VJA852004 VSD851969:VSW852004 WBZ851969:WCS852004 WLV851969:WMO852004 WVR851969:WWK852004 J917505:AC917540 JF917505:JY917540 TB917505:TU917540 ACX917505:ADQ917540 AMT917505:ANM917540 AWP917505:AXI917540 BGL917505:BHE917540 BQH917505:BRA917540 CAD917505:CAW917540 CJZ917505:CKS917540 CTV917505:CUO917540 DDR917505:DEK917540 DNN917505:DOG917540 DXJ917505:DYC917540 EHF917505:EHY917540 ERB917505:ERU917540 FAX917505:FBQ917540 FKT917505:FLM917540 FUP917505:FVI917540 GEL917505:GFE917540 GOH917505:GPA917540 GYD917505:GYW917540 HHZ917505:HIS917540 HRV917505:HSO917540 IBR917505:ICK917540 ILN917505:IMG917540 IVJ917505:IWC917540 JFF917505:JFY917540 JPB917505:JPU917540 JYX917505:JZQ917540 KIT917505:KJM917540 KSP917505:KTI917540 LCL917505:LDE917540 LMH917505:LNA917540 LWD917505:LWW917540 MFZ917505:MGS917540 MPV917505:MQO917540 MZR917505:NAK917540 NJN917505:NKG917540 NTJ917505:NUC917540 ODF917505:ODY917540 ONB917505:ONU917540 OWX917505:OXQ917540 PGT917505:PHM917540 PQP917505:PRI917540 QAL917505:QBE917540 QKH917505:QLA917540 QUD917505:QUW917540 RDZ917505:RES917540 RNV917505:ROO917540 RXR917505:RYK917540 SHN917505:SIG917540 SRJ917505:SSC917540 TBF917505:TBY917540 TLB917505:TLU917540 TUX917505:TVQ917540 UET917505:UFM917540 UOP917505:UPI917540 UYL917505:UZE917540 VIH917505:VJA917540 VSD917505:VSW917540 WBZ917505:WCS917540 WLV917505:WMO917540 WVR917505:WWK917540 J983041:AC983076 JF983041:JY983076 TB983041:TU983076 ACX983041:ADQ983076 AMT983041:ANM983076 AWP983041:AXI983076 BGL983041:BHE983076 BQH983041:BRA983076 CAD983041:CAW983076 CJZ983041:CKS983076 CTV983041:CUO983076 DDR983041:DEK983076 DNN983041:DOG983076 DXJ983041:DYC983076 EHF983041:EHY983076 ERB983041:ERU983076 FAX983041:FBQ983076 FKT983041:FLM983076 FUP983041:FVI983076 GEL983041:GFE983076 GOH983041:GPA983076 GYD983041:GYW983076 HHZ983041:HIS983076 HRV983041:HSO983076 IBR983041:ICK983076 ILN983041:IMG983076 IVJ983041:IWC983076 JFF983041:JFY983076 JPB983041:JPU983076 JYX983041:JZQ983076 KIT983041:KJM983076 KSP983041:KTI983076 LCL983041:LDE983076 LMH983041:LNA983076 LWD983041:LWW983076 MFZ983041:MGS983076 MPV983041:MQO983076 MZR983041:NAK983076 NJN983041:NKG983076 NTJ983041:NUC983076 ODF983041:ODY983076 ONB983041:ONU983076 OWX983041:OXQ983076 PGT983041:PHM983076 PQP983041:PRI983076 QAL983041:QBE983076 QKH983041:QLA983076 QUD983041:QUW983076 RDZ983041:RES983076 RNV983041:ROO983076 RXR983041:RYK983076 SHN983041:SIG983076 SRJ983041:SSC983076 TBF983041:TBY983076 TLB983041:TLU983076 TUX983041:TVQ983076 UET983041:UFM983076 UOP983041:UPI983076 UYL983041:UZE983076 VIH983041:VJA983076 VSD983041:VSW983076 WBZ983041:WCS983076 WLV983041:WMO983076 WVR983041:WWK983076 F9:I36 JB9:JE36 SX9:TA36 ACT9:ACW36 AMP9:AMS36 AWL9:AWO36 BGH9:BGK36 BQD9:BQG36 BZZ9:CAC36 CJV9:CJY36 CTR9:CTU36 DDN9:DDQ36 DNJ9:DNM36 DXF9:DXI36 EHB9:EHE36 EQX9:ERA36 FAT9:FAW36 FKP9:FKS36 FUL9:FUO36 GEH9:GEK36 GOD9:GOG36 GXZ9:GYC36 HHV9:HHY36 HRR9:HRU36 IBN9:IBQ36 ILJ9:ILM36 IVF9:IVI36 JFB9:JFE36 JOX9:JPA36 JYT9:JYW36 KIP9:KIS36 KSL9:KSO36 LCH9:LCK36 LMD9:LMG36 LVZ9:LWC36 MFV9:MFY36 MPR9:MPU36 MZN9:MZQ36 NJJ9:NJM36 NTF9:NTI36 ODB9:ODE36 OMX9:ONA36 OWT9:OWW36 PGP9:PGS36 PQL9:PQO36 QAH9:QAK36 QKD9:QKG36 QTZ9:QUC36 RDV9:RDY36 RNR9:RNU36 RXN9:RXQ36 SHJ9:SHM36 SRF9:SRI36 TBB9:TBE36 TKX9:TLA36 TUT9:TUW36 UEP9:UES36 UOL9:UOO36 UYH9:UYK36 VID9:VIG36 VRZ9:VSC36 WBV9:WBY36 WLR9:WLU36 WVN9:WVQ36 F65545:I65572 JB65545:JE65572 SX65545:TA65572 ACT65545:ACW65572 AMP65545:AMS65572 AWL65545:AWO65572 BGH65545:BGK65572 BQD65545:BQG65572 BZZ65545:CAC65572 CJV65545:CJY65572 CTR65545:CTU65572 DDN65545:DDQ65572 DNJ65545:DNM65572 DXF65545:DXI65572 EHB65545:EHE65572 EQX65545:ERA65572 FAT65545:FAW65572 FKP65545:FKS65572 FUL65545:FUO65572 GEH65545:GEK65572 GOD65545:GOG65572 GXZ65545:GYC65572 HHV65545:HHY65572 HRR65545:HRU65572 IBN65545:IBQ65572 ILJ65545:ILM65572 IVF65545:IVI65572 JFB65545:JFE65572 JOX65545:JPA65572 JYT65545:JYW65572 KIP65545:KIS65572 KSL65545:KSO65572 LCH65545:LCK65572 LMD65545:LMG65572 LVZ65545:LWC65572 MFV65545:MFY65572 MPR65545:MPU65572 MZN65545:MZQ65572 NJJ65545:NJM65572 NTF65545:NTI65572 ODB65545:ODE65572 OMX65545:ONA65572 OWT65545:OWW65572 PGP65545:PGS65572 PQL65545:PQO65572 QAH65545:QAK65572 QKD65545:QKG65572 QTZ65545:QUC65572 RDV65545:RDY65572 RNR65545:RNU65572 RXN65545:RXQ65572 SHJ65545:SHM65572 SRF65545:SRI65572 TBB65545:TBE65572 TKX65545:TLA65572 TUT65545:TUW65572 UEP65545:UES65572 UOL65545:UOO65572 UYH65545:UYK65572 VID65545:VIG65572 VRZ65545:VSC65572 WBV65545:WBY65572 WLR65545:WLU65572 WVN65545:WVQ65572 F131081:I131108 JB131081:JE131108 SX131081:TA131108 ACT131081:ACW131108 AMP131081:AMS131108 AWL131081:AWO131108 BGH131081:BGK131108 BQD131081:BQG131108 BZZ131081:CAC131108 CJV131081:CJY131108 CTR131081:CTU131108 DDN131081:DDQ131108 DNJ131081:DNM131108 DXF131081:DXI131108 EHB131081:EHE131108 EQX131081:ERA131108 FAT131081:FAW131108 FKP131081:FKS131108 FUL131081:FUO131108 GEH131081:GEK131108 GOD131081:GOG131108 GXZ131081:GYC131108 HHV131081:HHY131108 HRR131081:HRU131108 IBN131081:IBQ131108 ILJ131081:ILM131108 IVF131081:IVI131108 JFB131081:JFE131108 JOX131081:JPA131108 JYT131081:JYW131108 KIP131081:KIS131108 KSL131081:KSO131108 LCH131081:LCK131108 LMD131081:LMG131108 LVZ131081:LWC131108 MFV131081:MFY131108 MPR131081:MPU131108 MZN131081:MZQ131108 NJJ131081:NJM131108 NTF131081:NTI131108 ODB131081:ODE131108 OMX131081:ONA131108 OWT131081:OWW131108 PGP131081:PGS131108 PQL131081:PQO131108 QAH131081:QAK131108 QKD131081:QKG131108 QTZ131081:QUC131108 RDV131081:RDY131108 RNR131081:RNU131108 RXN131081:RXQ131108 SHJ131081:SHM131108 SRF131081:SRI131108 TBB131081:TBE131108 TKX131081:TLA131108 TUT131081:TUW131108 UEP131081:UES131108 UOL131081:UOO131108 UYH131081:UYK131108 VID131081:VIG131108 VRZ131081:VSC131108 WBV131081:WBY131108 WLR131081:WLU131108 WVN131081:WVQ131108 F196617:I196644 JB196617:JE196644 SX196617:TA196644 ACT196617:ACW196644 AMP196617:AMS196644 AWL196617:AWO196644 BGH196617:BGK196644 BQD196617:BQG196644 BZZ196617:CAC196644 CJV196617:CJY196644 CTR196617:CTU196644 DDN196617:DDQ196644 DNJ196617:DNM196644 DXF196617:DXI196644 EHB196617:EHE196644 EQX196617:ERA196644 FAT196617:FAW196644 FKP196617:FKS196644 FUL196617:FUO196644 GEH196617:GEK196644 GOD196617:GOG196644 GXZ196617:GYC196644 HHV196617:HHY196644 HRR196617:HRU196644 IBN196617:IBQ196644 ILJ196617:ILM196644 IVF196617:IVI196644 JFB196617:JFE196644 JOX196617:JPA196644 JYT196617:JYW196644 KIP196617:KIS196644 KSL196617:KSO196644 LCH196617:LCK196644 LMD196617:LMG196644 LVZ196617:LWC196644 MFV196617:MFY196644 MPR196617:MPU196644 MZN196617:MZQ196644 NJJ196617:NJM196644 NTF196617:NTI196644 ODB196617:ODE196644 OMX196617:ONA196644 OWT196617:OWW196644 PGP196617:PGS196644 PQL196617:PQO196644 QAH196617:QAK196644 QKD196617:QKG196644 QTZ196617:QUC196644 RDV196617:RDY196644 RNR196617:RNU196644 RXN196617:RXQ196644 SHJ196617:SHM196644 SRF196617:SRI196644 TBB196617:TBE196644 TKX196617:TLA196644 TUT196617:TUW196644 UEP196617:UES196644 UOL196617:UOO196644 UYH196617:UYK196644 VID196617:VIG196644 VRZ196617:VSC196644 WBV196617:WBY196644 WLR196617:WLU196644 WVN196617:WVQ196644 F262153:I262180 JB262153:JE262180 SX262153:TA262180 ACT262153:ACW262180 AMP262153:AMS262180 AWL262153:AWO262180 BGH262153:BGK262180 BQD262153:BQG262180 BZZ262153:CAC262180 CJV262153:CJY262180 CTR262153:CTU262180 DDN262153:DDQ262180 DNJ262153:DNM262180 DXF262153:DXI262180 EHB262153:EHE262180 EQX262153:ERA262180 FAT262153:FAW262180 FKP262153:FKS262180 FUL262153:FUO262180 GEH262153:GEK262180 GOD262153:GOG262180 GXZ262153:GYC262180 HHV262153:HHY262180 HRR262153:HRU262180 IBN262153:IBQ262180 ILJ262153:ILM262180 IVF262153:IVI262180 JFB262153:JFE262180 JOX262153:JPA262180 JYT262153:JYW262180 KIP262153:KIS262180 KSL262153:KSO262180 LCH262153:LCK262180 LMD262153:LMG262180 LVZ262153:LWC262180 MFV262153:MFY262180 MPR262153:MPU262180 MZN262153:MZQ262180 NJJ262153:NJM262180 NTF262153:NTI262180 ODB262153:ODE262180 OMX262153:ONA262180 OWT262153:OWW262180 PGP262153:PGS262180 PQL262153:PQO262180 QAH262153:QAK262180 QKD262153:QKG262180 QTZ262153:QUC262180 RDV262153:RDY262180 RNR262153:RNU262180 RXN262153:RXQ262180 SHJ262153:SHM262180 SRF262153:SRI262180 TBB262153:TBE262180 TKX262153:TLA262180 TUT262153:TUW262180 UEP262153:UES262180 UOL262153:UOO262180 UYH262153:UYK262180 VID262153:VIG262180 VRZ262153:VSC262180 WBV262153:WBY262180 WLR262153:WLU262180 WVN262153:WVQ262180 F327689:I327716 JB327689:JE327716 SX327689:TA327716 ACT327689:ACW327716 AMP327689:AMS327716 AWL327689:AWO327716 BGH327689:BGK327716 BQD327689:BQG327716 BZZ327689:CAC327716 CJV327689:CJY327716 CTR327689:CTU327716 DDN327689:DDQ327716 DNJ327689:DNM327716 DXF327689:DXI327716 EHB327689:EHE327716 EQX327689:ERA327716 FAT327689:FAW327716 FKP327689:FKS327716 FUL327689:FUO327716 GEH327689:GEK327716 GOD327689:GOG327716 GXZ327689:GYC327716 HHV327689:HHY327716 HRR327689:HRU327716 IBN327689:IBQ327716 ILJ327689:ILM327716 IVF327689:IVI327716 JFB327689:JFE327716 JOX327689:JPA327716 JYT327689:JYW327716 KIP327689:KIS327716 KSL327689:KSO327716 LCH327689:LCK327716 LMD327689:LMG327716 LVZ327689:LWC327716 MFV327689:MFY327716 MPR327689:MPU327716 MZN327689:MZQ327716 NJJ327689:NJM327716 NTF327689:NTI327716 ODB327689:ODE327716 OMX327689:ONA327716 OWT327689:OWW327716 PGP327689:PGS327716 PQL327689:PQO327716 QAH327689:QAK327716 QKD327689:QKG327716 QTZ327689:QUC327716 RDV327689:RDY327716 RNR327689:RNU327716 RXN327689:RXQ327716 SHJ327689:SHM327716 SRF327689:SRI327716 TBB327689:TBE327716 TKX327689:TLA327716 TUT327689:TUW327716 UEP327689:UES327716 UOL327689:UOO327716 UYH327689:UYK327716 VID327689:VIG327716 VRZ327689:VSC327716 WBV327689:WBY327716 WLR327689:WLU327716 WVN327689:WVQ327716 F393225:I393252 JB393225:JE393252 SX393225:TA393252 ACT393225:ACW393252 AMP393225:AMS393252 AWL393225:AWO393252 BGH393225:BGK393252 BQD393225:BQG393252 BZZ393225:CAC393252 CJV393225:CJY393252 CTR393225:CTU393252 DDN393225:DDQ393252 DNJ393225:DNM393252 DXF393225:DXI393252 EHB393225:EHE393252 EQX393225:ERA393252 FAT393225:FAW393252 FKP393225:FKS393252 FUL393225:FUO393252 GEH393225:GEK393252 GOD393225:GOG393252 GXZ393225:GYC393252 HHV393225:HHY393252 HRR393225:HRU393252 IBN393225:IBQ393252 ILJ393225:ILM393252 IVF393225:IVI393252 JFB393225:JFE393252 JOX393225:JPA393252 JYT393225:JYW393252 KIP393225:KIS393252 KSL393225:KSO393252 LCH393225:LCK393252 LMD393225:LMG393252 LVZ393225:LWC393252 MFV393225:MFY393252 MPR393225:MPU393252 MZN393225:MZQ393252 NJJ393225:NJM393252 NTF393225:NTI393252 ODB393225:ODE393252 OMX393225:ONA393252 OWT393225:OWW393252 PGP393225:PGS393252 PQL393225:PQO393252 QAH393225:QAK393252 QKD393225:QKG393252 QTZ393225:QUC393252 RDV393225:RDY393252 RNR393225:RNU393252 RXN393225:RXQ393252 SHJ393225:SHM393252 SRF393225:SRI393252 TBB393225:TBE393252 TKX393225:TLA393252 TUT393225:TUW393252 UEP393225:UES393252 UOL393225:UOO393252 UYH393225:UYK393252 VID393225:VIG393252 VRZ393225:VSC393252 WBV393225:WBY393252 WLR393225:WLU393252 WVN393225:WVQ393252 F458761:I458788 JB458761:JE458788 SX458761:TA458788 ACT458761:ACW458788 AMP458761:AMS458788 AWL458761:AWO458788 BGH458761:BGK458788 BQD458761:BQG458788 BZZ458761:CAC458788 CJV458761:CJY458788 CTR458761:CTU458788 DDN458761:DDQ458788 DNJ458761:DNM458788 DXF458761:DXI458788 EHB458761:EHE458788 EQX458761:ERA458788 FAT458761:FAW458788 FKP458761:FKS458788 FUL458761:FUO458788 GEH458761:GEK458788 GOD458761:GOG458788 GXZ458761:GYC458788 HHV458761:HHY458788 HRR458761:HRU458788 IBN458761:IBQ458788 ILJ458761:ILM458788 IVF458761:IVI458788 JFB458761:JFE458788 JOX458761:JPA458788 JYT458761:JYW458788 KIP458761:KIS458788 KSL458761:KSO458788 LCH458761:LCK458788 LMD458761:LMG458788 LVZ458761:LWC458788 MFV458761:MFY458788 MPR458761:MPU458788 MZN458761:MZQ458788 NJJ458761:NJM458788 NTF458761:NTI458788 ODB458761:ODE458788 OMX458761:ONA458788 OWT458761:OWW458788 PGP458761:PGS458788 PQL458761:PQO458788 QAH458761:QAK458788 QKD458761:QKG458788 QTZ458761:QUC458788 RDV458761:RDY458788 RNR458761:RNU458788 RXN458761:RXQ458788 SHJ458761:SHM458788 SRF458761:SRI458788 TBB458761:TBE458788 TKX458761:TLA458788 TUT458761:TUW458788 UEP458761:UES458788 UOL458761:UOO458788 UYH458761:UYK458788 VID458761:VIG458788 VRZ458761:VSC458788 WBV458761:WBY458788 WLR458761:WLU458788 WVN458761:WVQ458788 F524297:I524324 JB524297:JE524324 SX524297:TA524324 ACT524297:ACW524324 AMP524297:AMS524324 AWL524297:AWO524324 BGH524297:BGK524324 BQD524297:BQG524324 BZZ524297:CAC524324 CJV524297:CJY524324 CTR524297:CTU524324 DDN524297:DDQ524324 DNJ524297:DNM524324 DXF524297:DXI524324 EHB524297:EHE524324 EQX524297:ERA524324 FAT524297:FAW524324 FKP524297:FKS524324 FUL524297:FUO524324 GEH524297:GEK524324 GOD524297:GOG524324 GXZ524297:GYC524324 HHV524297:HHY524324 HRR524297:HRU524324 IBN524297:IBQ524324 ILJ524297:ILM524324 IVF524297:IVI524324 JFB524297:JFE524324 JOX524297:JPA524324 JYT524297:JYW524324 KIP524297:KIS524324 KSL524297:KSO524324 LCH524297:LCK524324 LMD524297:LMG524324 LVZ524297:LWC524324 MFV524297:MFY524324 MPR524297:MPU524324 MZN524297:MZQ524324 NJJ524297:NJM524324 NTF524297:NTI524324 ODB524297:ODE524324 OMX524297:ONA524324 OWT524297:OWW524324 PGP524297:PGS524324 PQL524297:PQO524324 QAH524297:QAK524324 QKD524297:QKG524324 QTZ524297:QUC524324 RDV524297:RDY524324 RNR524297:RNU524324 RXN524297:RXQ524324 SHJ524297:SHM524324 SRF524297:SRI524324 TBB524297:TBE524324 TKX524297:TLA524324 TUT524297:TUW524324 UEP524297:UES524324 UOL524297:UOO524324 UYH524297:UYK524324 VID524297:VIG524324 VRZ524297:VSC524324 WBV524297:WBY524324 WLR524297:WLU524324 WVN524297:WVQ524324 F589833:I589860 JB589833:JE589860 SX589833:TA589860 ACT589833:ACW589860 AMP589833:AMS589860 AWL589833:AWO589860 BGH589833:BGK589860 BQD589833:BQG589860 BZZ589833:CAC589860 CJV589833:CJY589860 CTR589833:CTU589860 DDN589833:DDQ589860 DNJ589833:DNM589860 DXF589833:DXI589860 EHB589833:EHE589860 EQX589833:ERA589860 FAT589833:FAW589860 FKP589833:FKS589860 FUL589833:FUO589860 GEH589833:GEK589860 GOD589833:GOG589860 GXZ589833:GYC589860 HHV589833:HHY589860 HRR589833:HRU589860 IBN589833:IBQ589860 ILJ589833:ILM589860 IVF589833:IVI589860 JFB589833:JFE589860 JOX589833:JPA589860 JYT589833:JYW589860 KIP589833:KIS589860 KSL589833:KSO589860 LCH589833:LCK589860 LMD589833:LMG589860 LVZ589833:LWC589860 MFV589833:MFY589860 MPR589833:MPU589860 MZN589833:MZQ589860 NJJ589833:NJM589860 NTF589833:NTI589860 ODB589833:ODE589860 OMX589833:ONA589860 OWT589833:OWW589860 PGP589833:PGS589860 PQL589833:PQO589860 QAH589833:QAK589860 QKD589833:QKG589860 QTZ589833:QUC589860 RDV589833:RDY589860 RNR589833:RNU589860 RXN589833:RXQ589860 SHJ589833:SHM589860 SRF589833:SRI589860 TBB589833:TBE589860 TKX589833:TLA589860 TUT589833:TUW589860 UEP589833:UES589860 UOL589833:UOO589860 UYH589833:UYK589860 VID589833:VIG589860 VRZ589833:VSC589860 WBV589833:WBY589860 WLR589833:WLU589860 WVN589833:WVQ589860 F655369:I655396 JB655369:JE655396 SX655369:TA655396 ACT655369:ACW655396 AMP655369:AMS655396 AWL655369:AWO655396 BGH655369:BGK655396 BQD655369:BQG655396 BZZ655369:CAC655396 CJV655369:CJY655396 CTR655369:CTU655396 DDN655369:DDQ655396 DNJ655369:DNM655396 DXF655369:DXI655396 EHB655369:EHE655396 EQX655369:ERA655396 FAT655369:FAW655396 FKP655369:FKS655396 FUL655369:FUO655396 GEH655369:GEK655396 GOD655369:GOG655396 GXZ655369:GYC655396 HHV655369:HHY655396 HRR655369:HRU655396 IBN655369:IBQ655396 ILJ655369:ILM655396 IVF655369:IVI655396 JFB655369:JFE655396 JOX655369:JPA655396 JYT655369:JYW655396 KIP655369:KIS655396 KSL655369:KSO655396 LCH655369:LCK655396 LMD655369:LMG655396 LVZ655369:LWC655396 MFV655369:MFY655396 MPR655369:MPU655396 MZN655369:MZQ655396 NJJ655369:NJM655396 NTF655369:NTI655396 ODB655369:ODE655396 OMX655369:ONA655396 OWT655369:OWW655396 PGP655369:PGS655396 PQL655369:PQO655396 QAH655369:QAK655396 QKD655369:QKG655396 QTZ655369:QUC655396 RDV655369:RDY655396 RNR655369:RNU655396 RXN655369:RXQ655396 SHJ655369:SHM655396 SRF655369:SRI655396 TBB655369:TBE655396 TKX655369:TLA655396 TUT655369:TUW655396 UEP655369:UES655396 UOL655369:UOO655396 UYH655369:UYK655396 VID655369:VIG655396 VRZ655369:VSC655396 WBV655369:WBY655396 WLR655369:WLU655396 WVN655369:WVQ655396 F720905:I720932 JB720905:JE720932 SX720905:TA720932 ACT720905:ACW720932 AMP720905:AMS720932 AWL720905:AWO720932 BGH720905:BGK720932 BQD720905:BQG720932 BZZ720905:CAC720932 CJV720905:CJY720932 CTR720905:CTU720932 DDN720905:DDQ720932 DNJ720905:DNM720932 DXF720905:DXI720932 EHB720905:EHE720932 EQX720905:ERA720932 FAT720905:FAW720932 FKP720905:FKS720932 FUL720905:FUO720932 GEH720905:GEK720932 GOD720905:GOG720932 GXZ720905:GYC720932 HHV720905:HHY720932 HRR720905:HRU720932 IBN720905:IBQ720932 ILJ720905:ILM720932 IVF720905:IVI720932 JFB720905:JFE720932 JOX720905:JPA720932 JYT720905:JYW720932 KIP720905:KIS720932 KSL720905:KSO720932 LCH720905:LCK720932 LMD720905:LMG720932 LVZ720905:LWC720932 MFV720905:MFY720932 MPR720905:MPU720932 MZN720905:MZQ720932 NJJ720905:NJM720932 NTF720905:NTI720932 ODB720905:ODE720932 OMX720905:ONA720932 OWT720905:OWW720932 PGP720905:PGS720932 PQL720905:PQO720932 QAH720905:QAK720932 QKD720905:QKG720932 QTZ720905:QUC720932 RDV720905:RDY720932 RNR720905:RNU720932 RXN720905:RXQ720932 SHJ720905:SHM720932 SRF720905:SRI720932 TBB720905:TBE720932 TKX720905:TLA720932 TUT720905:TUW720932 UEP720905:UES720932 UOL720905:UOO720932 UYH720905:UYK720932 VID720905:VIG720932 VRZ720905:VSC720932 WBV720905:WBY720932 WLR720905:WLU720932 WVN720905:WVQ720932 F786441:I786468 JB786441:JE786468 SX786441:TA786468 ACT786441:ACW786468 AMP786441:AMS786468 AWL786441:AWO786468 BGH786441:BGK786468 BQD786441:BQG786468 BZZ786441:CAC786468 CJV786441:CJY786468 CTR786441:CTU786468 DDN786441:DDQ786468 DNJ786441:DNM786468 DXF786441:DXI786468 EHB786441:EHE786468 EQX786441:ERA786468 FAT786441:FAW786468 FKP786441:FKS786468 FUL786441:FUO786468 GEH786441:GEK786468 GOD786441:GOG786468 GXZ786441:GYC786468 HHV786441:HHY786468 HRR786441:HRU786468 IBN786441:IBQ786468 ILJ786441:ILM786468 IVF786441:IVI786468 JFB786441:JFE786468 JOX786441:JPA786468 JYT786441:JYW786468 KIP786441:KIS786468 KSL786441:KSO786468 LCH786441:LCK786468 LMD786441:LMG786468 LVZ786441:LWC786468 MFV786441:MFY786468 MPR786441:MPU786468 MZN786441:MZQ786468 NJJ786441:NJM786468 NTF786441:NTI786468 ODB786441:ODE786468 OMX786441:ONA786468 OWT786441:OWW786468 PGP786441:PGS786468 PQL786441:PQO786468 QAH786441:QAK786468 QKD786441:QKG786468 QTZ786441:QUC786468 RDV786441:RDY786468 RNR786441:RNU786468 RXN786441:RXQ786468 SHJ786441:SHM786468 SRF786441:SRI786468 TBB786441:TBE786468 TKX786441:TLA786468 TUT786441:TUW786468 UEP786441:UES786468 UOL786441:UOO786468 UYH786441:UYK786468 VID786441:VIG786468 VRZ786441:VSC786468 WBV786441:WBY786468 WLR786441:WLU786468 WVN786441:WVQ786468 F851977:I852004 JB851977:JE852004 SX851977:TA852004 ACT851977:ACW852004 AMP851977:AMS852004 AWL851977:AWO852004 BGH851977:BGK852004 BQD851977:BQG852004 BZZ851977:CAC852004 CJV851977:CJY852004 CTR851977:CTU852004 DDN851977:DDQ852004 DNJ851977:DNM852004 DXF851977:DXI852004 EHB851977:EHE852004 EQX851977:ERA852004 FAT851977:FAW852004 FKP851977:FKS852004 FUL851977:FUO852004 GEH851977:GEK852004 GOD851977:GOG852004 GXZ851977:GYC852004 HHV851977:HHY852004 HRR851977:HRU852004 IBN851977:IBQ852004 ILJ851977:ILM852004 IVF851977:IVI852004 JFB851977:JFE852004 JOX851977:JPA852004 JYT851977:JYW852004 KIP851977:KIS852004 KSL851977:KSO852004 LCH851977:LCK852004 LMD851977:LMG852004 LVZ851977:LWC852004 MFV851977:MFY852004 MPR851977:MPU852004 MZN851977:MZQ852004 NJJ851977:NJM852004 NTF851977:NTI852004 ODB851977:ODE852004 OMX851977:ONA852004 OWT851977:OWW852004 PGP851977:PGS852004 PQL851977:PQO852004 QAH851977:QAK852004 QKD851977:QKG852004 QTZ851977:QUC852004 RDV851977:RDY852004 RNR851977:RNU852004 RXN851977:RXQ852004 SHJ851977:SHM852004 SRF851977:SRI852004 TBB851977:TBE852004 TKX851977:TLA852004 TUT851977:TUW852004 UEP851977:UES852004 UOL851977:UOO852004 UYH851977:UYK852004 VID851977:VIG852004 VRZ851977:VSC852004 WBV851977:WBY852004 WLR851977:WLU852004 WVN851977:WVQ852004 F917513:I917540 JB917513:JE917540 SX917513:TA917540 ACT917513:ACW917540 AMP917513:AMS917540 AWL917513:AWO917540 BGH917513:BGK917540 BQD917513:BQG917540 BZZ917513:CAC917540 CJV917513:CJY917540 CTR917513:CTU917540 DDN917513:DDQ917540 DNJ917513:DNM917540 DXF917513:DXI917540 EHB917513:EHE917540 EQX917513:ERA917540 FAT917513:FAW917540 FKP917513:FKS917540 FUL917513:FUO917540 GEH917513:GEK917540 GOD917513:GOG917540 GXZ917513:GYC917540 HHV917513:HHY917540 HRR917513:HRU917540 IBN917513:IBQ917540 ILJ917513:ILM917540 IVF917513:IVI917540 JFB917513:JFE917540 JOX917513:JPA917540 JYT917513:JYW917540 KIP917513:KIS917540 KSL917513:KSO917540 LCH917513:LCK917540 LMD917513:LMG917540 LVZ917513:LWC917540 MFV917513:MFY917540 MPR917513:MPU917540 MZN917513:MZQ917540 NJJ917513:NJM917540 NTF917513:NTI917540 ODB917513:ODE917540 OMX917513:ONA917540 OWT917513:OWW917540 PGP917513:PGS917540 PQL917513:PQO917540 QAH917513:QAK917540 QKD917513:QKG917540 QTZ917513:QUC917540 RDV917513:RDY917540 RNR917513:RNU917540 RXN917513:RXQ917540 SHJ917513:SHM917540 SRF917513:SRI917540 TBB917513:TBE917540 TKX917513:TLA917540 TUT917513:TUW917540 UEP917513:UES917540 UOL917513:UOO917540 UYH917513:UYK917540 VID917513:VIG917540 VRZ917513:VSC917540 WBV917513:WBY917540 WLR917513:WLU917540 WVN917513:WVQ917540 F983049:I983076 JB983049:JE983076 SX983049:TA983076 ACT983049:ACW983076 AMP983049:AMS983076 AWL983049:AWO983076 BGH983049:BGK983076 BQD983049:BQG983076 BZZ983049:CAC983076 CJV983049:CJY983076 CTR983049:CTU983076 DDN983049:DDQ983076 DNJ983049:DNM983076 DXF983049:DXI983076 EHB983049:EHE983076 EQX983049:ERA983076 FAT983049:FAW983076 FKP983049:FKS983076 FUL983049:FUO983076 GEH983049:GEK983076 GOD983049:GOG983076 GXZ983049:GYC983076 HHV983049:HHY983076 HRR983049:HRU983076 IBN983049:IBQ983076 ILJ983049:ILM983076 IVF983049:IVI983076 JFB983049:JFE983076 JOX983049:JPA983076 JYT983049:JYW983076 KIP983049:KIS983076 KSL983049:KSO983076 LCH983049:LCK983076 LMD983049:LMG983076 LVZ983049:LWC983076 MFV983049:MFY983076 MPR983049:MPU983076 MZN983049:MZQ983076 NJJ983049:NJM983076 NTF983049:NTI983076 ODB983049:ODE983076 OMX983049:ONA983076 OWT983049:OWW983076 PGP983049:PGS983076 PQL983049:PQO983076 QAH983049:QAK983076 QKD983049:QKG983076 QTZ983049:QUC983076 RDV983049:RDY983076 RNR983049:RNU983076 RXN983049:RXQ983076 SHJ983049:SHM983076 SRF983049:SRI983076 TBB983049:TBE983076 TKX983049:TLA983076 TUT983049:TUW983076 UEP983049:UES983076 UOL983049:UOO983076 UYH983049:UYK983076 VID983049:VIG983076 VRZ983049:VSC983076 WBV983049:WBY983076 WLR983049:WLU983076 WVN983049:WVQ983076 E1:E80 JA1:JA80 SW1:SW80 ACS1:ACS80 AMO1:AMO80 AWK1:AWK80 BGG1:BGG80 BQC1:BQC80 BZY1:BZY80 CJU1:CJU80 CTQ1:CTQ80 DDM1:DDM80 DNI1:DNI80 DXE1:DXE80 EHA1:EHA80 EQW1:EQW80 FAS1:FAS80 FKO1:FKO80 FUK1:FUK80 GEG1:GEG80 GOC1:GOC80 GXY1:GXY80 HHU1:HHU80 HRQ1:HRQ80 IBM1:IBM80 ILI1:ILI80 IVE1:IVE80 JFA1:JFA80 JOW1:JOW80 JYS1:JYS80 KIO1:KIO80 KSK1:KSK80 LCG1:LCG80 LMC1:LMC80 LVY1:LVY80 MFU1:MFU80 MPQ1:MPQ80 MZM1:MZM80 NJI1:NJI80 NTE1:NTE80 ODA1:ODA80 OMW1:OMW80 OWS1:OWS80 PGO1:PGO80 PQK1:PQK80 QAG1:QAG80 QKC1:QKC80 QTY1:QTY80 RDU1:RDU80 RNQ1:RNQ80 RXM1:RXM80 SHI1:SHI80 SRE1:SRE80 TBA1:TBA80 TKW1:TKW80 TUS1:TUS80 UEO1:UEO80 UOK1:UOK80 UYG1:UYG80 VIC1:VIC80 VRY1:VRY80 WBU1:WBU80 WLQ1:WLQ80 WVM1:WVM80 E65537:E65616 JA65537:JA65616 SW65537:SW65616 ACS65537:ACS65616 AMO65537:AMO65616 AWK65537:AWK65616 BGG65537:BGG65616 BQC65537:BQC65616 BZY65537:BZY65616 CJU65537:CJU65616 CTQ65537:CTQ65616 DDM65537:DDM65616 DNI65537:DNI65616 DXE65537:DXE65616 EHA65537:EHA65616 EQW65537:EQW65616 FAS65537:FAS65616 FKO65537:FKO65616 FUK65537:FUK65616 GEG65537:GEG65616 GOC65537:GOC65616 GXY65537:GXY65616 HHU65537:HHU65616 HRQ65537:HRQ65616 IBM65537:IBM65616 ILI65537:ILI65616 IVE65537:IVE65616 JFA65537:JFA65616 JOW65537:JOW65616 JYS65537:JYS65616 KIO65537:KIO65616 KSK65537:KSK65616 LCG65537:LCG65616 LMC65537:LMC65616 LVY65537:LVY65616 MFU65537:MFU65616 MPQ65537:MPQ65616 MZM65537:MZM65616 NJI65537:NJI65616 NTE65537:NTE65616 ODA65537:ODA65616 OMW65537:OMW65616 OWS65537:OWS65616 PGO65537:PGO65616 PQK65537:PQK65616 QAG65537:QAG65616 QKC65537:QKC65616 QTY65537:QTY65616 RDU65537:RDU65616 RNQ65537:RNQ65616 RXM65537:RXM65616 SHI65537:SHI65616 SRE65537:SRE65616 TBA65537:TBA65616 TKW65537:TKW65616 TUS65537:TUS65616 UEO65537:UEO65616 UOK65537:UOK65616 UYG65537:UYG65616 VIC65537:VIC65616 VRY65537:VRY65616 WBU65537:WBU65616 WLQ65537:WLQ65616 WVM65537:WVM65616 E131073:E131152 JA131073:JA131152 SW131073:SW131152 ACS131073:ACS131152 AMO131073:AMO131152 AWK131073:AWK131152 BGG131073:BGG131152 BQC131073:BQC131152 BZY131073:BZY131152 CJU131073:CJU131152 CTQ131073:CTQ131152 DDM131073:DDM131152 DNI131073:DNI131152 DXE131073:DXE131152 EHA131073:EHA131152 EQW131073:EQW131152 FAS131073:FAS131152 FKO131073:FKO131152 FUK131073:FUK131152 GEG131073:GEG131152 GOC131073:GOC131152 GXY131073:GXY131152 HHU131073:HHU131152 HRQ131073:HRQ131152 IBM131073:IBM131152 ILI131073:ILI131152 IVE131073:IVE131152 JFA131073:JFA131152 JOW131073:JOW131152 JYS131073:JYS131152 KIO131073:KIO131152 KSK131073:KSK131152 LCG131073:LCG131152 LMC131073:LMC131152 LVY131073:LVY131152 MFU131073:MFU131152 MPQ131073:MPQ131152 MZM131073:MZM131152 NJI131073:NJI131152 NTE131073:NTE131152 ODA131073:ODA131152 OMW131073:OMW131152 OWS131073:OWS131152 PGO131073:PGO131152 PQK131073:PQK131152 QAG131073:QAG131152 QKC131073:QKC131152 QTY131073:QTY131152 RDU131073:RDU131152 RNQ131073:RNQ131152 RXM131073:RXM131152 SHI131073:SHI131152 SRE131073:SRE131152 TBA131073:TBA131152 TKW131073:TKW131152 TUS131073:TUS131152 UEO131073:UEO131152 UOK131073:UOK131152 UYG131073:UYG131152 VIC131073:VIC131152 VRY131073:VRY131152 WBU131073:WBU131152 WLQ131073:WLQ131152 WVM131073:WVM131152 E196609:E196688 JA196609:JA196688 SW196609:SW196688 ACS196609:ACS196688 AMO196609:AMO196688 AWK196609:AWK196688 BGG196609:BGG196688 BQC196609:BQC196688 BZY196609:BZY196688 CJU196609:CJU196688 CTQ196609:CTQ196688 DDM196609:DDM196688 DNI196609:DNI196688 DXE196609:DXE196688 EHA196609:EHA196688 EQW196609:EQW196688 FAS196609:FAS196688 FKO196609:FKO196688 FUK196609:FUK196688 GEG196609:GEG196688 GOC196609:GOC196688 GXY196609:GXY196688 HHU196609:HHU196688 HRQ196609:HRQ196688 IBM196609:IBM196688 ILI196609:ILI196688 IVE196609:IVE196688 JFA196609:JFA196688 JOW196609:JOW196688 JYS196609:JYS196688 KIO196609:KIO196688 KSK196609:KSK196688 LCG196609:LCG196688 LMC196609:LMC196688 LVY196609:LVY196688 MFU196609:MFU196688 MPQ196609:MPQ196688 MZM196609:MZM196688 NJI196609:NJI196688 NTE196609:NTE196688 ODA196609:ODA196688 OMW196609:OMW196688 OWS196609:OWS196688 PGO196609:PGO196688 PQK196609:PQK196688 QAG196609:QAG196688 QKC196609:QKC196688 QTY196609:QTY196688 RDU196609:RDU196688 RNQ196609:RNQ196688 RXM196609:RXM196688 SHI196609:SHI196688 SRE196609:SRE196688 TBA196609:TBA196688 TKW196609:TKW196688 TUS196609:TUS196688 UEO196609:UEO196688 UOK196609:UOK196688 UYG196609:UYG196688 VIC196609:VIC196688 VRY196609:VRY196688 WBU196609:WBU196688 WLQ196609:WLQ196688 WVM196609:WVM196688 E262145:E262224 JA262145:JA262224 SW262145:SW262224 ACS262145:ACS262224 AMO262145:AMO262224 AWK262145:AWK262224 BGG262145:BGG262224 BQC262145:BQC262224 BZY262145:BZY262224 CJU262145:CJU262224 CTQ262145:CTQ262224 DDM262145:DDM262224 DNI262145:DNI262224 DXE262145:DXE262224 EHA262145:EHA262224 EQW262145:EQW262224 FAS262145:FAS262224 FKO262145:FKO262224 FUK262145:FUK262224 GEG262145:GEG262224 GOC262145:GOC262224 GXY262145:GXY262224 HHU262145:HHU262224 HRQ262145:HRQ262224 IBM262145:IBM262224 ILI262145:ILI262224 IVE262145:IVE262224 JFA262145:JFA262224 JOW262145:JOW262224 JYS262145:JYS262224 KIO262145:KIO262224 KSK262145:KSK262224 LCG262145:LCG262224 LMC262145:LMC262224 LVY262145:LVY262224 MFU262145:MFU262224 MPQ262145:MPQ262224 MZM262145:MZM262224 NJI262145:NJI262224 NTE262145:NTE262224 ODA262145:ODA262224 OMW262145:OMW262224 OWS262145:OWS262224 PGO262145:PGO262224 PQK262145:PQK262224 QAG262145:QAG262224 QKC262145:QKC262224 QTY262145:QTY262224 RDU262145:RDU262224 RNQ262145:RNQ262224 RXM262145:RXM262224 SHI262145:SHI262224 SRE262145:SRE262224 TBA262145:TBA262224 TKW262145:TKW262224 TUS262145:TUS262224 UEO262145:UEO262224 UOK262145:UOK262224 UYG262145:UYG262224 VIC262145:VIC262224 VRY262145:VRY262224 WBU262145:WBU262224 WLQ262145:WLQ262224 WVM262145:WVM262224 E327681:E327760 JA327681:JA327760 SW327681:SW327760 ACS327681:ACS327760 AMO327681:AMO327760 AWK327681:AWK327760 BGG327681:BGG327760 BQC327681:BQC327760 BZY327681:BZY327760 CJU327681:CJU327760 CTQ327681:CTQ327760 DDM327681:DDM327760 DNI327681:DNI327760 DXE327681:DXE327760 EHA327681:EHA327760 EQW327681:EQW327760 FAS327681:FAS327760 FKO327681:FKO327760 FUK327681:FUK327760 GEG327681:GEG327760 GOC327681:GOC327760 GXY327681:GXY327760 HHU327681:HHU327760 HRQ327681:HRQ327760 IBM327681:IBM327760 ILI327681:ILI327760 IVE327681:IVE327760 JFA327681:JFA327760 JOW327681:JOW327760 JYS327681:JYS327760 KIO327681:KIO327760 KSK327681:KSK327760 LCG327681:LCG327760 LMC327681:LMC327760 LVY327681:LVY327760 MFU327681:MFU327760 MPQ327681:MPQ327760 MZM327681:MZM327760 NJI327681:NJI327760 NTE327681:NTE327760 ODA327681:ODA327760 OMW327681:OMW327760 OWS327681:OWS327760 PGO327681:PGO327760 PQK327681:PQK327760 QAG327681:QAG327760 QKC327681:QKC327760 QTY327681:QTY327760 RDU327681:RDU327760 RNQ327681:RNQ327760 RXM327681:RXM327760 SHI327681:SHI327760 SRE327681:SRE327760 TBA327681:TBA327760 TKW327681:TKW327760 TUS327681:TUS327760 UEO327681:UEO327760 UOK327681:UOK327760 UYG327681:UYG327760 VIC327681:VIC327760 VRY327681:VRY327760 WBU327681:WBU327760 WLQ327681:WLQ327760 WVM327681:WVM327760 E393217:E393296 JA393217:JA393296 SW393217:SW393296 ACS393217:ACS393296 AMO393217:AMO393296 AWK393217:AWK393296 BGG393217:BGG393296 BQC393217:BQC393296 BZY393217:BZY393296 CJU393217:CJU393296 CTQ393217:CTQ393296 DDM393217:DDM393296 DNI393217:DNI393296 DXE393217:DXE393296 EHA393217:EHA393296 EQW393217:EQW393296 FAS393217:FAS393296 FKO393217:FKO393296 FUK393217:FUK393296 GEG393217:GEG393296 GOC393217:GOC393296 GXY393217:GXY393296 HHU393217:HHU393296 HRQ393217:HRQ393296 IBM393217:IBM393296 ILI393217:ILI393296 IVE393217:IVE393296 JFA393217:JFA393296 JOW393217:JOW393296 JYS393217:JYS393296 KIO393217:KIO393296 KSK393217:KSK393296 LCG393217:LCG393296 LMC393217:LMC393296 LVY393217:LVY393296 MFU393217:MFU393296 MPQ393217:MPQ393296 MZM393217:MZM393296 NJI393217:NJI393296 NTE393217:NTE393296 ODA393217:ODA393296 OMW393217:OMW393296 OWS393217:OWS393296 PGO393217:PGO393296 PQK393217:PQK393296 QAG393217:QAG393296 QKC393217:QKC393296 QTY393217:QTY393296 RDU393217:RDU393296 RNQ393217:RNQ393296 RXM393217:RXM393296 SHI393217:SHI393296 SRE393217:SRE393296 TBA393217:TBA393296 TKW393217:TKW393296 TUS393217:TUS393296 UEO393217:UEO393296 UOK393217:UOK393296 UYG393217:UYG393296 VIC393217:VIC393296 VRY393217:VRY393296 WBU393217:WBU393296 WLQ393217:WLQ393296 WVM393217:WVM393296 E458753:E458832 JA458753:JA458832 SW458753:SW458832 ACS458753:ACS458832 AMO458753:AMO458832 AWK458753:AWK458832 BGG458753:BGG458832 BQC458753:BQC458832 BZY458753:BZY458832 CJU458753:CJU458832 CTQ458753:CTQ458832 DDM458753:DDM458832 DNI458753:DNI458832 DXE458753:DXE458832 EHA458753:EHA458832 EQW458753:EQW458832 FAS458753:FAS458832 FKO458753:FKO458832 FUK458753:FUK458832 GEG458753:GEG458832 GOC458753:GOC458832 GXY458753:GXY458832 HHU458753:HHU458832 HRQ458753:HRQ458832 IBM458753:IBM458832 ILI458753:ILI458832 IVE458753:IVE458832 JFA458753:JFA458832 JOW458753:JOW458832 JYS458753:JYS458832 KIO458753:KIO458832 KSK458753:KSK458832 LCG458753:LCG458832 LMC458753:LMC458832 LVY458753:LVY458832 MFU458753:MFU458832 MPQ458753:MPQ458832 MZM458753:MZM458832 NJI458753:NJI458832 NTE458753:NTE458832 ODA458753:ODA458832 OMW458753:OMW458832 OWS458753:OWS458832 PGO458753:PGO458832 PQK458753:PQK458832 QAG458753:QAG458832 QKC458753:QKC458832 QTY458753:QTY458832 RDU458753:RDU458832 RNQ458753:RNQ458832 RXM458753:RXM458832 SHI458753:SHI458832 SRE458753:SRE458832 TBA458753:TBA458832 TKW458753:TKW458832 TUS458753:TUS458832 UEO458753:UEO458832 UOK458753:UOK458832 UYG458753:UYG458832 VIC458753:VIC458832 VRY458753:VRY458832 WBU458753:WBU458832 WLQ458753:WLQ458832 WVM458753:WVM458832 E524289:E524368 JA524289:JA524368 SW524289:SW524368 ACS524289:ACS524368 AMO524289:AMO524368 AWK524289:AWK524368 BGG524289:BGG524368 BQC524289:BQC524368 BZY524289:BZY524368 CJU524289:CJU524368 CTQ524289:CTQ524368 DDM524289:DDM524368 DNI524289:DNI524368 DXE524289:DXE524368 EHA524289:EHA524368 EQW524289:EQW524368 FAS524289:FAS524368 FKO524289:FKO524368 FUK524289:FUK524368 GEG524289:GEG524368 GOC524289:GOC524368 GXY524289:GXY524368 HHU524289:HHU524368 HRQ524289:HRQ524368 IBM524289:IBM524368 ILI524289:ILI524368 IVE524289:IVE524368 JFA524289:JFA524368 JOW524289:JOW524368 JYS524289:JYS524368 KIO524289:KIO524368 KSK524289:KSK524368 LCG524289:LCG524368 LMC524289:LMC524368 LVY524289:LVY524368 MFU524289:MFU524368 MPQ524289:MPQ524368 MZM524289:MZM524368 NJI524289:NJI524368 NTE524289:NTE524368 ODA524289:ODA524368 OMW524289:OMW524368 OWS524289:OWS524368 PGO524289:PGO524368 PQK524289:PQK524368 QAG524289:QAG524368 QKC524289:QKC524368 QTY524289:QTY524368 RDU524289:RDU524368 RNQ524289:RNQ524368 RXM524289:RXM524368 SHI524289:SHI524368 SRE524289:SRE524368 TBA524289:TBA524368 TKW524289:TKW524368 TUS524289:TUS524368 UEO524289:UEO524368 UOK524289:UOK524368 UYG524289:UYG524368 VIC524289:VIC524368 VRY524289:VRY524368 WBU524289:WBU524368 WLQ524289:WLQ524368 WVM524289:WVM524368 E589825:E589904 JA589825:JA589904 SW589825:SW589904 ACS589825:ACS589904 AMO589825:AMO589904 AWK589825:AWK589904 BGG589825:BGG589904 BQC589825:BQC589904 BZY589825:BZY589904 CJU589825:CJU589904 CTQ589825:CTQ589904 DDM589825:DDM589904 DNI589825:DNI589904 DXE589825:DXE589904 EHA589825:EHA589904 EQW589825:EQW589904 FAS589825:FAS589904 FKO589825:FKO589904 FUK589825:FUK589904 GEG589825:GEG589904 GOC589825:GOC589904 GXY589825:GXY589904 HHU589825:HHU589904 HRQ589825:HRQ589904 IBM589825:IBM589904 ILI589825:ILI589904 IVE589825:IVE589904 JFA589825:JFA589904 JOW589825:JOW589904 JYS589825:JYS589904 KIO589825:KIO589904 KSK589825:KSK589904 LCG589825:LCG589904 LMC589825:LMC589904 LVY589825:LVY589904 MFU589825:MFU589904 MPQ589825:MPQ589904 MZM589825:MZM589904 NJI589825:NJI589904 NTE589825:NTE589904 ODA589825:ODA589904 OMW589825:OMW589904 OWS589825:OWS589904 PGO589825:PGO589904 PQK589825:PQK589904 QAG589825:QAG589904 QKC589825:QKC589904 QTY589825:QTY589904 RDU589825:RDU589904 RNQ589825:RNQ589904 RXM589825:RXM589904 SHI589825:SHI589904 SRE589825:SRE589904 TBA589825:TBA589904 TKW589825:TKW589904 TUS589825:TUS589904 UEO589825:UEO589904 UOK589825:UOK589904 UYG589825:UYG589904 VIC589825:VIC589904 VRY589825:VRY589904 WBU589825:WBU589904 WLQ589825:WLQ589904 WVM589825:WVM589904 E655361:E655440 JA655361:JA655440 SW655361:SW655440 ACS655361:ACS655440 AMO655361:AMO655440 AWK655361:AWK655440 BGG655361:BGG655440 BQC655361:BQC655440 BZY655361:BZY655440 CJU655361:CJU655440 CTQ655361:CTQ655440 DDM655361:DDM655440 DNI655361:DNI655440 DXE655361:DXE655440 EHA655361:EHA655440 EQW655361:EQW655440 FAS655361:FAS655440 FKO655361:FKO655440 FUK655361:FUK655440 GEG655361:GEG655440 GOC655361:GOC655440 GXY655361:GXY655440 HHU655361:HHU655440 HRQ655361:HRQ655440 IBM655361:IBM655440 ILI655361:ILI655440 IVE655361:IVE655440 JFA655361:JFA655440 JOW655361:JOW655440 JYS655361:JYS655440 KIO655361:KIO655440 KSK655361:KSK655440 LCG655361:LCG655440 LMC655361:LMC655440 LVY655361:LVY655440 MFU655361:MFU655440 MPQ655361:MPQ655440 MZM655361:MZM655440 NJI655361:NJI655440 NTE655361:NTE655440 ODA655361:ODA655440 OMW655361:OMW655440 OWS655361:OWS655440 PGO655361:PGO655440 PQK655361:PQK655440 QAG655361:QAG655440 QKC655361:QKC655440 QTY655361:QTY655440 RDU655361:RDU655440 RNQ655361:RNQ655440 RXM655361:RXM655440 SHI655361:SHI655440 SRE655361:SRE655440 TBA655361:TBA655440 TKW655361:TKW655440 TUS655361:TUS655440 UEO655361:UEO655440 UOK655361:UOK655440 UYG655361:UYG655440 VIC655361:VIC655440 VRY655361:VRY655440 WBU655361:WBU655440 WLQ655361:WLQ655440 WVM655361:WVM655440 E720897:E720976 JA720897:JA720976 SW720897:SW720976 ACS720897:ACS720976 AMO720897:AMO720976 AWK720897:AWK720976 BGG720897:BGG720976 BQC720897:BQC720976 BZY720897:BZY720976 CJU720897:CJU720976 CTQ720897:CTQ720976 DDM720897:DDM720976 DNI720897:DNI720976 DXE720897:DXE720976 EHA720897:EHA720976 EQW720897:EQW720976 FAS720897:FAS720976 FKO720897:FKO720976 FUK720897:FUK720976 GEG720897:GEG720976 GOC720897:GOC720976 GXY720897:GXY720976 HHU720897:HHU720976 HRQ720897:HRQ720976 IBM720897:IBM720976 ILI720897:ILI720976 IVE720897:IVE720976 JFA720897:JFA720976 JOW720897:JOW720976 JYS720897:JYS720976 KIO720897:KIO720976 KSK720897:KSK720976 LCG720897:LCG720976 LMC720897:LMC720976 LVY720897:LVY720976 MFU720897:MFU720976 MPQ720897:MPQ720976 MZM720897:MZM720976 NJI720897:NJI720976 NTE720897:NTE720976 ODA720897:ODA720976 OMW720897:OMW720976 OWS720897:OWS720976 PGO720897:PGO720976 PQK720897:PQK720976 QAG720897:QAG720976 QKC720897:QKC720976 QTY720897:QTY720976 RDU720897:RDU720976 RNQ720897:RNQ720976 RXM720897:RXM720976 SHI720897:SHI720976 SRE720897:SRE720976 TBA720897:TBA720976 TKW720897:TKW720976 TUS720897:TUS720976 UEO720897:UEO720976 UOK720897:UOK720976 UYG720897:UYG720976 VIC720897:VIC720976 VRY720897:VRY720976 WBU720897:WBU720976 WLQ720897:WLQ720976 WVM720897:WVM720976 E786433:E786512 JA786433:JA786512 SW786433:SW786512 ACS786433:ACS786512 AMO786433:AMO786512 AWK786433:AWK786512 BGG786433:BGG786512 BQC786433:BQC786512 BZY786433:BZY786512 CJU786433:CJU786512 CTQ786433:CTQ786512 DDM786433:DDM786512 DNI786433:DNI786512 DXE786433:DXE786512 EHA786433:EHA786512 EQW786433:EQW786512 FAS786433:FAS786512 FKO786433:FKO786512 FUK786433:FUK786512 GEG786433:GEG786512 GOC786433:GOC786512 GXY786433:GXY786512 HHU786433:HHU786512 HRQ786433:HRQ786512 IBM786433:IBM786512 ILI786433:ILI786512 IVE786433:IVE786512 JFA786433:JFA786512 JOW786433:JOW786512 JYS786433:JYS786512 KIO786433:KIO786512 KSK786433:KSK786512 LCG786433:LCG786512 LMC786433:LMC786512 LVY786433:LVY786512 MFU786433:MFU786512 MPQ786433:MPQ786512 MZM786433:MZM786512 NJI786433:NJI786512 NTE786433:NTE786512 ODA786433:ODA786512 OMW786433:OMW786512 OWS786433:OWS786512 PGO786433:PGO786512 PQK786433:PQK786512 QAG786433:QAG786512 QKC786433:QKC786512 QTY786433:QTY786512 RDU786433:RDU786512 RNQ786433:RNQ786512 RXM786433:RXM786512 SHI786433:SHI786512 SRE786433:SRE786512 TBA786433:TBA786512 TKW786433:TKW786512 TUS786433:TUS786512 UEO786433:UEO786512 UOK786433:UOK786512 UYG786433:UYG786512 VIC786433:VIC786512 VRY786433:VRY786512 WBU786433:WBU786512 WLQ786433:WLQ786512 WVM786433:WVM786512 E851969:E852048 JA851969:JA852048 SW851969:SW852048 ACS851969:ACS852048 AMO851969:AMO852048 AWK851969:AWK852048 BGG851969:BGG852048 BQC851969:BQC852048 BZY851969:BZY852048 CJU851969:CJU852048 CTQ851969:CTQ852048 DDM851969:DDM852048 DNI851969:DNI852048 DXE851969:DXE852048 EHA851969:EHA852048 EQW851969:EQW852048 FAS851969:FAS852048 FKO851969:FKO852048 FUK851969:FUK852048 GEG851969:GEG852048 GOC851969:GOC852048 GXY851969:GXY852048 HHU851969:HHU852048 HRQ851969:HRQ852048 IBM851969:IBM852048 ILI851969:ILI852048 IVE851969:IVE852048 JFA851969:JFA852048 JOW851969:JOW852048 JYS851969:JYS852048 KIO851969:KIO852048 KSK851969:KSK852048 LCG851969:LCG852048 LMC851969:LMC852048 LVY851969:LVY852048 MFU851969:MFU852048 MPQ851969:MPQ852048 MZM851969:MZM852048 NJI851969:NJI852048 NTE851969:NTE852048 ODA851969:ODA852048 OMW851969:OMW852048 OWS851969:OWS852048 PGO851969:PGO852048 PQK851969:PQK852048 QAG851969:QAG852048 QKC851969:QKC852048 QTY851969:QTY852048 RDU851969:RDU852048 RNQ851969:RNQ852048 RXM851969:RXM852048 SHI851969:SHI852048 SRE851969:SRE852048 TBA851969:TBA852048 TKW851969:TKW852048 TUS851969:TUS852048 UEO851969:UEO852048 UOK851969:UOK852048 UYG851969:UYG852048 VIC851969:VIC852048 VRY851969:VRY852048 WBU851969:WBU852048 WLQ851969:WLQ852048 WVM851969:WVM852048 E917505:E917584 JA917505:JA917584 SW917505:SW917584 ACS917505:ACS917584 AMO917505:AMO917584 AWK917505:AWK917584 BGG917505:BGG917584 BQC917505:BQC917584 BZY917505:BZY917584 CJU917505:CJU917584 CTQ917505:CTQ917584 DDM917505:DDM917584 DNI917505:DNI917584 DXE917505:DXE917584 EHA917505:EHA917584 EQW917505:EQW917584 FAS917505:FAS917584 FKO917505:FKO917584 FUK917505:FUK917584 GEG917505:GEG917584 GOC917505:GOC917584 GXY917505:GXY917584 HHU917505:HHU917584 HRQ917505:HRQ917584 IBM917505:IBM917584 ILI917505:ILI917584 IVE917505:IVE917584 JFA917505:JFA917584 JOW917505:JOW917584 JYS917505:JYS917584 KIO917505:KIO917584 KSK917505:KSK917584 LCG917505:LCG917584 LMC917505:LMC917584 LVY917505:LVY917584 MFU917505:MFU917584 MPQ917505:MPQ917584 MZM917505:MZM917584 NJI917505:NJI917584 NTE917505:NTE917584 ODA917505:ODA917584 OMW917505:OMW917584 OWS917505:OWS917584 PGO917505:PGO917584 PQK917505:PQK917584 QAG917505:QAG917584 QKC917505:QKC917584 QTY917505:QTY917584 RDU917505:RDU917584 RNQ917505:RNQ917584 RXM917505:RXM917584 SHI917505:SHI917584 SRE917505:SRE917584 TBA917505:TBA917584 TKW917505:TKW917584 TUS917505:TUS917584 UEO917505:UEO917584 UOK917505:UOK917584 UYG917505:UYG917584 VIC917505:VIC917584 VRY917505:VRY917584 WBU917505:WBU917584 WLQ917505:WLQ917584 WVM917505:WVM917584 E983041:E983120 JA983041:JA983120 SW983041:SW983120 ACS983041:ACS983120 AMO983041:AMO983120 AWK983041:AWK983120 BGG983041:BGG983120 BQC983041:BQC983120 BZY983041:BZY983120 CJU983041:CJU983120 CTQ983041:CTQ983120 DDM983041:DDM983120 DNI983041:DNI983120 DXE983041:DXE983120 EHA983041:EHA983120 EQW983041:EQW983120 FAS983041:FAS983120 FKO983041:FKO983120 FUK983041:FUK983120 GEG983041:GEG983120 GOC983041:GOC983120 GXY983041:GXY983120 HHU983041:HHU983120 HRQ983041:HRQ983120 IBM983041:IBM983120 ILI983041:ILI983120 IVE983041:IVE983120 JFA983041:JFA983120 JOW983041:JOW983120 JYS983041:JYS983120 KIO983041:KIO983120 KSK983041:KSK983120 LCG983041:LCG983120 LMC983041:LMC983120 LVY983041:LVY983120 MFU983041:MFU983120 MPQ983041:MPQ983120 MZM983041:MZM983120 NJI983041:NJI983120 NTE983041:NTE983120 ODA983041:ODA983120 OMW983041:OMW983120 OWS983041:OWS983120 PGO983041:PGO983120 PQK983041:PQK983120 QAG983041:QAG983120 QKC983041:QKC983120 QTY983041:QTY983120 RDU983041:RDU983120 RNQ983041:RNQ983120 RXM983041:RXM983120 SHI983041:SHI983120 SRE983041:SRE983120 TBA983041:TBA983120 TKW983041:TKW983120 TUS983041:TUS983120 UEO983041:UEO983120 UOK983041:UOK983120 UYG983041:UYG983120 VIC983041:VIC983120 VRY983041:VRY983120 WBU983041:WBU983120 WLQ983041:WLQ983120 WVM983041:WVM983120 F37:H65536 JB37:JD65536 SX37:SZ65536 ACT37:ACV65536 AMP37:AMR65536 AWL37:AWN65536 BGH37:BGJ65536 BQD37:BQF65536 BZZ37:CAB65536 CJV37:CJX65536 CTR37:CTT65536 DDN37:DDP65536 DNJ37:DNL65536 DXF37:DXH65536 EHB37:EHD65536 EQX37:EQZ65536 FAT37:FAV65536 FKP37:FKR65536 FUL37:FUN65536 GEH37:GEJ65536 GOD37:GOF65536 GXZ37:GYB65536 HHV37:HHX65536 HRR37:HRT65536 IBN37:IBP65536 ILJ37:ILL65536 IVF37:IVH65536 JFB37:JFD65536 JOX37:JOZ65536 JYT37:JYV65536 KIP37:KIR65536 KSL37:KSN65536 LCH37:LCJ65536 LMD37:LMF65536 LVZ37:LWB65536 MFV37:MFX65536 MPR37:MPT65536 MZN37:MZP65536 NJJ37:NJL65536 NTF37:NTH65536 ODB37:ODD65536 OMX37:OMZ65536 OWT37:OWV65536 PGP37:PGR65536 PQL37:PQN65536 QAH37:QAJ65536 QKD37:QKF65536 QTZ37:QUB65536 RDV37:RDX65536 RNR37:RNT65536 RXN37:RXP65536 SHJ37:SHL65536 SRF37:SRH65536 TBB37:TBD65536 TKX37:TKZ65536 TUT37:TUV65536 UEP37:UER65536 UOL37:UON65536 UYH37:UYJ65536 VID37:VIF65536 VRZ37:VSB65536 WBV37:WBX65536 WLR37:WLT65536 WVN37:WVP65536 F65573:H131072 JB65573:JD131072 SX65573:SZ131072 ACT65573:ACV131072 AMP65573:AMR131072 AWL65573:AWN131072 BGH65573:BGJ131072 BQD65573:BQF131072 BZZ65573:CAB131072 CJV65573:CJX131072 CTR65573:CTT131072 DDN65573:DDP131072 DNJ65573:DNL131072 DXF65573:DXH131072 EHB65573:EHD131072 EQX65573:EQZ131072 FAT65573:FAV131072 FKP65573:FKR131072 FUL65573:FUN131072 GEH65573:GEJ131072 GOD65573:GOF131072 GXZ65573:GYB131072 HHV65573:HHX131072 HRR65573:HRT131072 IBN65573:IBP131072 ILJ65573:ILL131072 IVF65573:IVH131072 JFB65573:JFD131072 JOX65573:JOZ131072 JYT65573:JYV131072 KIP65573:KIR131072 KSL65573:KSN131072 LCH65573:LCJ131072 LMD65573:LMF131072 LVZ65573:LWB131072 MFV65573:MFX131072 MPR65573:MPT131072 MZN65573:MZP131072 NJJ65573:NJL131072 NTF65573:NTH131072 ODB65573:ODD131072 OMX65573:OMZ131072 OWT65573:OWV131072 PGP65573:PGR131072 PQL65573:PQN131072 QAH65573:QAJ131072 QKD65573:QKF131072 QTZ65573:QUB131072 RDV65573:RDX131072 RNR65573:RNT131072 RXN65573:RXP131072 SHJ65573:SHL131072 SRF65573:SRH131072 TBB65573:TBD131072 TKX65573:TKZ131072 TUT65573:TUV131072 UEP65573:UER131072 UOL65573:UON131072 UYH65573:UYJ131072 VID65573:VIF131072 VRZ65573:VSB131072 WBV65573:WBX131072 WLR65573:WLT131072 WVN65573:WVP131072 F131109:H196608 JB131109:JD196608 SX131109:SZ196608 ACT131109:ACV196608 AMP131109:AMR196608 AWL131109:AWN196608 BGH131109:BGJ196608 BQD131109:BQF196608 BZZ131109:CAB196608 CJV131109:CJX196608 CTR131109:CTT196608 DDN131109:DDP196608 DNJ131109:DNL196608 DXF131109:DXH196608 EHB131109:EHD196608 EQX131109:EQZ196608 FAT131109:FAV196608 FKP131109:FKR196608 FUL131109:FUN196608 GEH131109:GEJ196608 GOD131109:GOF196608 GXZ131109:GYB196608 HHV131109:HHX196608 HRR131109:HRT196608 IBN131109:IBP196608 ILJ131109:ILL196608 IVF131109:IVH196608 JFB131109:JFD196608 JOX131109:JOZ196608 JYT131109:JYV196608 KIP131109:KIR196608 KSL131109:KSN196608 LCH131109:LCJ196608 LMD131109:LMF196608 LVZ131109:LWB196608 MFV131109:MFX196608 MPR131109:MPT196608 MZN131109:MZP196608 NJJ131109:NJL196608 NTF131109:NTH196608 ODB131109:ODD196608 OMX131109:OMZ196608 OWT131109:OWV196608 PGP131109:PGR196608 PQL131109:PQN196608 QAH131109:QAJ196608 QKD131109:QKF196608 QTZ131109:QUB196608 RDV131109:RDX196608 RNR131109:RNT196608 RXN131109:RXP196608 SHJ131109:SHL196608 SRF131109:SRH196608 TBB131109:TBD196608 TKX131109:TKZ196608 TUT131109:TUV196608 UEP131109:UER196608 UOL131109:UON196608 UYH131109:UYJ196608 VID131109:VIF196608 VRZ131109:VSB196608 WBV131109:WBX196608 WLR131109:WLT196608 WVN131109:WVP196608 F196645:H262144 JB196645:JD262144 SX196645:SZ262144 ACT196645:ACV262144 AMP196645:AMR262144 AWL196645:AWN262144 BGH196645:BGJ262144 BQD196645:BQF262144 BZZ196645:CAB262144 CJV196645:CJX262144 CTR196645:CTT262144 DDN196645:DDP262144 DNJ196645:DNL262144 DXF196645:DXH262144 EHB196645:EHD262144 EQX196645:EQZ262144 FAT196645:FAV262144 FKP196645:FKR262144 FUL196645:FUN262144 GEH196645:GEJ262144 GOD196645:GOF262144 GXZ196645:GYB262144 HHV196645:HHX262144 HRR196645:HRT262144 IBN196645:IBP262144 ILJ196645:ILL262144 IVF196645:IVH262144 JFB196645:JFD262144 JOX196645:JOZ262144 JYT196645:JYV262144 KIP196645:KIR262144 KSL196645:KSN262144 LCH196645:LCJ262144 LMD196645:LMF262144 LVZ196645:LWB262144 MFV196645:MFX262144 MPR196645:MPT262144 MZN196645:MZP262144 NJJ196645:NJL262144 NTF196645:NTH262144 ODB196645:ODD262144 OMX196645:OMZ262144 OWT196645:OWV262144 PGP196645:PGR262144 PQL196645:PQN262144 QAH196645:QAJ262144 QKD196645:QKF262144 QTZ196645:QUB262144 RDV196645:RDX262144 RNR196645:RNT262144 RXN196645:RXP262144 SHJ196645:SHL262144 SRF196645:SRH262144 TBB196645:TBD262144 TKX196645:TKZ262144 TUT196645:TUV262144 UEP196645:UER262144 UOL196645:UON262144 UYH196645:UYJ262144 VID196645:VIF262144 VRZ196645:VSB262144 WBV196645:WBX262144 WLR196645:WLT262144 WVN196645:WVP262144 F262181:H327680 JB262181:JD327680 SX262181:SZ327680 ACT262181:ACV327680 AMP262181:AMR327680 AWL262181:AWN327680 BGH262181:BGJ327680 BQD262181:BQF327680 BZZ262181:CAB327680 CJV262181:CJX327680 CTR262181:CTT327680 DDN262181:DDP327680 DNJ262181:DNL327680 DXF262181:DXH327680 EHB262181:EHD327680 EQX262181:EQZ327680 FAT262181:FAV327680 FKP262181:FKR327680 FUL262181:FUN327680 GEH262181:GEJ327680 GOD262181:GOF327680 GXZ262181:GYB327680 HHV262181:HHX327680 HRR262181:HRT327680 IBN262181:IBP327680 ILJ262181:ILL327680 IVF262181:IVH327680 JFB262181:JFD327680 JOX262181:JOZ327680 JYT262181:JYV327680 KIP262181:KIR327680 KSL262181:KSN327680 LCH262181:LCJ327680 LMD262181:LMF327680 LVZ262181:LWB327680 MFV262181:MFX327680 MPR262181:MPT327680 MZN262181:MZP327680 NJJ262181:NJL327680 NTF262181:NTH327680 ODB262181:ODD327680 OMX262181:OMZ327680 OWT262181:OWV327680 PGP262181:PGR327680 PQL262181:PQN327680 QAH262181:QAJ327680 QKD262181:QKF327680 QTZ262181:QUB327680 RDV262181:RDX327680 RNR262181:RNT327680 RXN262181:RXP327680 SHJ262181:SHL327680 SRF262181:SRH327680 TBB262181:TBD327680 TKX262181:TKZ327680 TUT262181:TUV327680 UEP262181:UER327680 UOL262181:UON327680 UYH262181:UYJ327680 VID262181:VIF327680 VRZ262181:VSB327680 WBV262181:WBX327680 WLR262181:WLT327680 WVN262181:WVP327680 F327717:H393216 JB327717:JD393216 SX327717:SZ393216 ACT327717:ACV393216 AMP327717:AMR393216 AWL327717:AWN393216 BGH327717:BGJ393216 BQD327717:BQF393216 BZZ327717:CAB393216 CJV327717:CJX393216 CTR327717:CTT393216 DDN327717:DDP393216 DNJ327717:DNL393216 DXF327717:DXH393216 EHB327717:EHD393216 EQX327717:EQZ393216 FAT327717:FAV393216 FKP327717:FKR393216 FUL327717:FUN393216 GEH327717:GEJ393216 GOD327717:GOF393216 GXZ327717:GYB393216 HHV327717:HHX393216 HRR327717:HRT393216 IBN327717:IBP393216 ILJ327717:ILL393216 IVF327717:IVH393216 JFB327717:JFD393216 JOX327717:JOZ393216 JYT327717:JYV393216 KIP327717:KIR393216 KSL327717:KSN393216 LCH327717:LCJ393216 LMD327717:LMF393216 LVZ327717:LWB393216 MFV327717:MFX393216 MPR327717:MPT393216 MZN327717:MZP393216 NJJ327717:NJL393216 NTF327717:NTH393216 ODB327717:ODD393216 OMX327717:OMZ393216 OWT327717:OWV393216 PGP327717:PGR393216 PQL327717:PQN393216 QAH327717:QAJ393216 QKD327717:QKF393216 QTZ327717:QUB393216 RDV327717:RDX393216 RNR327717:RNT393216 RXN327717:RXP393216 SHJ327717:SHL393216 SRF327717:SRH393216 TBB327717:TBD393216 TKX327717:TKZ393216 TUT327717:TUV393216 UEP327717:UER393216 UOL327717:UON393216 UYH327717:UYJ393216 VID327717:VIF393216 VRZ327717:VSB393216 WBV327717:WBX393216 WLR327717:WLT393216 WVN327717:WVP393216 F393253:H458752 JB393253:JD458752 SX393253:SZ458752 ACT393253:ACV458752 AMP393253:AMR458752 AWL393253:AWN458752 BGH393253:BGJ458752 BQD393253:BQF458752 BZZ393253:CAB458752 CJV393253:CJX458752 CTR393253:CTT458752 DDN393253:DDP458752 DNJ393253:DNL458752 DXF393253:DXH458752 EHB393253:EHD458752 EQX393253:EQZ458752 FAT393253:FAV458752 FKP393253:FKR458752 FUL393253:FUN458752 GEH393253:GEJ458752 GOD393253:GOF458752 GXZ393253:GYB458752 HHV393253:HHX458752 HRR393253:HRT458752 IBN393253:IBP458752 ILJ393253:ILL458752 IVF393253:IVH458752 JFB393253:JFD458752 JOX393253:JOZ458752 JYT393253:JYV458752 KIP393253:KIR458752 KSL393253:KSN458752 LCH393253:LCJ458752 LMD393253:LMF458752 LVZ393253:LWB458752 MFV393253:MFX458752 MPR393253:MPT458752 MZN393253:MZP458752 NJJ393253:NJL458752 NTF393253:NTH458752 ODB393253:ODD458752 OMX393253:OMZ458752 OWT393253:OWV458752 PGP393253:PGR458752 PQL393253:PQN458752 QAH393253:QAJ458752 QKD393253:QKF458752 QTZ393253:QUB458752 RDV393253:RDX458752 RNR393253:RNT458752 RXN393253:RXP458752 SHJ393253:SHL458752 SRF393253:SRH458752 TBB393253:TBD458752 TKX393253:TKZ458752 TUT393253:TUV458752 UEP393253:UER458752 UOL393253:UON458752 UYH393253:UYJ458752 VID393253:VIF458752 VRZ393253:VSB458752 WBV393253:WBX458752 WLR393253:WLT458752 WVN393253:WVP458752 F458789:H524288 JB458789:JD524288 SX458789:SZ524288 ACT458789:ACV524288 AMP458789:AMR524288 AWL458789:AWN524288 BGH458789:BGJ524288 BQD458789:BQF524288 BZZ458789:CAB524288 CJV458789:CJX524288 CTR458789:CTT524288 DDN458789:DDP524288 DNJ458789:DNL524288 DXF458789:DXH524288 EHB458789:EHD524288 EQX458789:EQZ524288 FAT458789:FAV524288 FKP458789:FKR524288 FUL458789:FUN524288 GEH458789:GEJ524288 GOD458789:GOF524288 GXZ458789:GYB524288 HHV458789:HHX524288 HRR458789:HRT524288 IBN458789:IBP524288 ILJ458789:ILL524288 IVF458789:IVH524288 JFB458789:JFD524288 JOX458789:JOZ524288 JYT458789:JYV524288 KIP458789:KIR524288 KSL458789:KSN524288 LCH458789:LCJ524288 LMD458789:LMF524288 LVZ458789:LWB524288 MFV458789:MFX524288 MPR458789:MPT524288 MZN458789:MZP524288 NJJ458789:NJL524288 NTF458789:NTH524288 ODB458789:ODD524288 OMX458789:OMZ524288 OWT458789:OWV524288 PGP458789:PGR524288 PQL458789:PQN524288 QAH458789:QAJ524288 QKD458789:QKF524288 QTZ458789:QUB524288 RDV458789:RDX524288 RNR458789:RNT524288 RXN458789:RXP524288 SHJ458789:SHL524288 SRF458789:SRH524288 TBB458789:TBD524288 TKX458789:TKZ524288 TUT458789:TUV524288 UEP458789:UER524288 UOL458789:UON524288 UYH458789:UYJ524288 VID458789:VIF524288 VRZ458789:VSB524288 WBV458789:WBX524288 WLR458789:WLT524288 WVN458789:WVP524288 F524325:H589824 JB524325:JD589824 SX524325:SZ589824 ACT524325:ACV589824 AMP524325:AMR589824 AWL524325:AWN589824 BGH524325:BGJ589824 BQD524325:BQF589824 BZZ524325:CAB589824 CJV524325:CJX589824 CTR524325:CTT589824 DDN524325:DDP589824 DNJ524325:DNL589824 DXF524325:DXH589824 EHB524325:EHD589824 EQX524325:EQZ589824 FAT524325:FAV589824 FKP524325:FKR589824 FUL524325:FUN589824 GEH524325:GEJ589824 GOD524325:GOF589824 GXZ524325:GYB589824 HHV524325:HHX589824 HRR524325:HRT589824 IBN524325:IBP589824 ILJ524325:ILL589824 IVF524325:IVH589824 JFB524325:JFD589824 JOX524325:JOZ589824 JYT524325:JYV589824 KIP524325:KIR589824 KSL524325:KSN589824 LCH524325:LCJ589824 LMD524325:LMF589824 LVZ524325:LWB589824 MFV524325:MFX589824 MPR524325:MPT589824 MZN524325:MZP589824 NJJ524325:NJL589824 NTF524325:NTH589824 ODB524325:ODD589824 OMX524325:OMZ589824 OWT524325:OWV589824 PGP524325:PGR589824 PQL524325:PQN589824 QAH524325:QAJ589824 QKD524325:QKF589824 QTZ524325:QUB589824 RDV524325:RDX589824 RNR524325:RNT589824 RXN524325:RXP589824 SHJ524325:SHL589824 SRF524325:SRH589824 TBB524325:TBD589824 TKX524325:TKZ589824 TUT524325:TUV589824 UEP524325:UER589824 UOL524325:UON589824 UYH524325:UYJ589824 VID524325:VIF589824 VRZ524325:VSB589824 WBV524325:WBX589824 WLR524325:WLT589824 WVN524325:WVP589824 F589861:H655360 JB589861:JD655360 SX589861:SZ655360 ACT589861:ACV655360 AMP589861:AMR655360 AWL589861:AWN655360 BGH589861:BGJ655360 BQD589861:BQF655360 BZZ589861:CAB655360 CJV589861:CJX655360 CTR589861:CTT655360 DDN589861:DDP655360 DNJ589861:DNL655360 DXF589861:DXH655360 EHB589861:EHD655360 EQX589861:EQZ655360 FAT589861:FAV655360 FKP589861:FKR655360 FUL589861:FUN655360 GEH589861:GEJ655360 GOD589861:GOF655360 GXZ589861:GYB655360 HHV589861:HHX655360 HRR589861:HRT655360 IBN589861:IBP655360 ILJ589861:ILL655360 IVF589861:IVH655360 JFB589861:JFD655360 JOX589861:JOZ655360 JYT589861:JYV655360 KIP589861:KIR655360 KSL589861:KSN655360 LCH589861:LCJ655360 LMD589861:LMF655360 LVZ589861:LWB655360 MFV589861:MFX655360 MPR589861:MPT655360 MZN589861:MZP655360 NJJ589861:NJL655360 NTF589861:NTH655360 ODB589861:ODD655360 OMX589861:OMZ655360 OWT589861:OWV655360 PGP589861:PGR655360 PQL589861:PQN655360 QAH589861:QAJ655360 QKD589861:QKF655360 QTZ589861:QUB655360 RDV589861:RDX655360 RNR589861:RNT655360 RXN589861:RXP655360 SHJ589861:SHL655360 SRF589861:SRH655360 TBB589861:TBD655360 TKX589861:TKZ655360 TUT589861:TUV655360 UEP589861:UER655360 UOL589861:UON655360 UYH589861:UYJ655360 VID589861:VIF655360 VRZ589861:VSB655360 WBV589861:WBX655360 WLR589861:WLT655360 WVN589861:WVP655360 F655397:H720896 JB655397:JD720896 SX655397:SZ720896 ACT655397:ACV720896 AMP655397:AMR720896 AWL655397:AWN720896 BGH655397:BGJ720896 BQD655397:BQF720896 BZZ655397:CAB720896 CJV655397:CJX720896 CTR655397:CTT720896 DDN655397:DDP720896 DNJ655397:DNL720896 DXF655397:DXH720896 EHB655397:EHD720896 EQX655397:EQZ720896 FAT655397:FAV720896 FKP655397:FKR720896 FUL655397:FUN720896 GEH655397:GEJ720896 GOD655397:GOF720896 GXZ655397:GYB720896 HHV655397:HHX720896 HRR655397:HRT720896 IBN655397:IBP720896 ILJ655397:ILL720896 IVF655397:IVH720896 JFB655397:JFD720896 JOX655397:JOZ720896 JYT655397:JYV720896 KIP655397:KIR720896 KSL655397:KSN720896 LCH655397:LCJ720896 LMD655397:LMF720896 LVZ655397:LWB720896 MFV655397:MFX720896 MPR655397:MPT720896 MZN655397:MZP720896 NJJ655397:NJL720896 NTF655397:NTH720896 ODB655397:ODD720896 OMX655397:OMZ720896 OWT655397:OWV720896 PGP655397:PGR720896 PQL655397:PQN720896 QAH655397:QAJ720896 QKD655397:QKF720896 QTZ655397:QUB720896 RDV655397:RDX720896 RNR655397:RNT720896 RXN655397:RXP720896 SHJ655397:SHL720896 SRF655397:SRH720896 TBB655397:TBD720896 TKX655397:TKZ720896 TUT655397:TUV720896 UEP655397:UER720896 UOL655397:UON720896 UYH655397:UYJ720896 VID655397:VIF720896 VRZ655397:VSB720896 WBV655397:WBX720896 WLR655397:WLT720896 WVN655397:WVP720896 F720933:H786432 JB720933:JD786432 SX720933:SZ786432 ACT720933:ACV786432 AMP720933:AMR786432 AWL720933:AWN786432 BGH720933:BGJ786432 BQD720933:BQF786432 BZZ720933:CAB786432 CJV720933:CJX786432 CTR720933:CTT786432 DDN720933:DDP786432 DNJ720933:DNL786432 DXF720933:DXH786432 EHB720933:EHD786432 EQX720933:EQZ786432 FAT720933:FAV786432 FKP720933:FKR786432 FUL720933:FUN786432 GEH720933:GEJ786432 GOD720933:GOF786432 GXZ720933:GYB786432 HHV720933:HHX786432 HRR720933:HRT786432 IBN720933:IBP786432 ILJ720933:ILL786432 IVF720933:IVH786432 JFB720933:JFD786432 JOX720933:JOZ786432 JYT720933:JYV786432 KIP720933:KIR786432 KSL720933:KSN786432 LCH720933:LCJ786432 LMD720933:LMF786432 LVZ720933:LWB786432 MFV720933:MFX786432 MPR720933:MPT786432 MZN720933:MZP786432 NJJ720933:NJL786432 NTF720933:NTH786432 ODB720933:ODD786432 OMX720933:OMZ786432 OWT720933:OWV786432 PGP720933:PGR786432 PQL720933:PQN786432 QAH720933:QAJ786432 QKD720933:QKF786432 QTZ720933:QUB786432 RDV720933:RDX786432 RNR720933:RNT786432 RXN720933:RXP786432 SHJ720933:SHL786432 SRF720933:SRH786432 TBB720933:TBD786432 TKX720933:TKZ786432 TUT720933:TUV786432 UEP720933:UER786432 UOL720933:UON786432 UYH720933:UYJ786432 VID720933:VIF786432 VRZ720933:VSB786432 WBV720933:WBX786432 WLR720933:WLT786432 WVN720933:WVP786432 F786469:H851968 JB786469:JD851968 SX786469:SZ851968 ACT786469:ACV851968 AMP786469:AMR851968 AWL786469:AWN851968 BGH786469:BGJ851968 BQD786469:BQF851968 BZZ786469:CAB851968 CJV786469:CJX851968 CTR786469:CTT851968 DDN786469:DDP851968 DNJ786469:DNL851968 DXF786469:DXH851968 EHB786469:EHD851968 EQX786469:EQZ851968 FAT786469:FAV851968 FKP786469:FKR851968 FUL786469:FUN851968 GEH786469:GEJ851968 GOD786469:GOF851968 GXZ786469:GYB851968 HHV786469:HHX851968 HRR786469:HRT851968 IBN786469:IBP851968 ILJ786469:ILL851968 IVF786469:IVH851968 JFB786469:JFD851968 JOX786469:JOZ851968 JYT786469:JYV851968 KIP786469:KIR851968 KSL786469:KSN851968 LCH786469:LCJ851968 LMD786469:LMF851968 LVZ786469:LWB851968 MFV786469:MFX851968 MPR786469:MPT851968 MZN786469:MZP851968 NJJ786469:NJL851968 NTF786469:NTH851968 ODB786469:ODD851968 OMX786469:OMZ851968 OWT786469:OWV851968 PGP786469:PGR851968 PQL786469:PQN851968 QAH786469:QAJ851968 QKD786469:QKF851968 QTZ786469:QUB851968 RDV786469:RDX851968 RNR786469:RNT851968 RXN786469:RXP851968 SHJ786469:SHL851968 SRF786469:SRH851968 TBB786469:TBD851968 TKX786469:TKZ851968 TUT786469:TUV851968 UEP786469:UER851968 UOL786469:UON851968 UYH786469:UYJ851968 VID786469:VIF851968 VRZ786469:VSB851968 WBV786469:WBX851968 WLR786469:WLT851968 WVN786469:WVP851968 F852005:H917504 JB852005:JD917504 SX852005:SZ917504 ACT852005:ACV917504 AMP852005:AMR917504 AWL852005:AWN917504 BGH852005:BGJ917504 BQD852005:BQF917504 BZZ852005:CAB917504 CJV852005:CJX917504 CTR852005:CTT917504 DDN852005:DDP917504 DNJ852005:DNL917504 DXF852005:DXH917504 EHB852005:EHD917504 EQX852005:EQZ917504 FAT852005:FAV917504 FKP852005:FKR917504 FUL852005:FUN917504 GEH852005:GEJ917504 GOD852005:GOF917504 GXZ852005:GYB917504 HHV852005:HHX917504 HRR852005:HRT917504 IBN852005:IBP917504 ILJ852005:ILL917504 IVF852005:IVH917504 JFB852005:JFD917504 JOX852005:JOZ917504 JYT852005:JYV917504 KIP852005:KIR917504 KSL852005:KSN917504 LCH852005:LCJ917504 LMD852005:LMF917504 LVZ852005:LWB917504 MFV852005:MFX917504 MPR852005:MPT917504 MZN852005:MZP917504 NJJ852005:NJL917504 NTF852005:NTH917504 ODB852005:ODD917504 OMX852005:OMZ917504 OWT852005:OWV917504 PGP852005:PGR917504 PQL852005:PQN917504 QAH852005:QAJ917504 QKD852005:QKF917504 QTZ852005:QUB917504 RDV852005:RDX917504 RNR852005:RNT917504 RXN852005:RXP917504 SHJ852005:SHL917504 SRF852005:SRH917504 TBB852005:TBD917504 TKX852005:TKZ917504 TUT852005:TUV917504 UEP852005:UER917504 UOL852005:UON917504 UYH852005:UYJ917504 VID852005:VIF917504 VRZ852005:VSB917504 WBV852005:WBX917504 WLR852005:WLT917504 WVN852005:WVP917504 F917541:H983040 JB917541:JD983040 SX917541:SZ983040 ACT917541:ACV983040 AMP917541:AMR983040 AWL917541:AWN983040 BGH917541:BGJ983040 BQD917541:BQF983040 BZZ917541:CAB983040 CJV917541:CJX983040 CTR917541:CTT983040 DDN917541:DDP983040 DNJ917541:DNL983040 DXF917541:DXH983040 EHB917541:EHD983040 EQX917541:EQZ983040 FAT917541:FAV983040 FKP917541:FKR983040 FUL917541:FUN983040 GEH917541:GEJ983040 GOD917541:GOF983040 GXZ917541:GYB983040 HHV917541:HHX983040 HRR917541:HRT983040 IBN917541:IBP983040 ILJ917541:ILL983040 IVF917541:IVH983040 JFB917541:JFD983040 JOX917541:JOZ983040 JYT917541:JYV983040 KIP917541:KIR983040 KSL917541:KSN983040 LCH917541:LCJ983040 LMD917541:LMF983040 LVZ917541:LWB983040 MFV917541:MFX983040 MPR917541:MPT983040 MZN917541:MZP983040 NJJ917541:NJL983040 NTF917541:NTH983040 ODB917541:ODD983040 OMX917541:OMZ983040 OWT917541:OWV983040 PGP917541:PGR983040 PQL917541:PQN983040 QAH917541:QAJ983040 QKD917541:QKF983040 QTZ917541:QUB983040 RDV917541:RDX983040 RNR917541:RNT983040 RXN917541:RXP983040 SHJ917541:SHL983040 SRF917541:SRH983040 TBB917541:TBD983040 TKX917541:TKZ983040 TUT917541:TUV983040 UEP917541:UER983040 UOL917541:UON983040 UYH917541:UYJ983040 VID917541:VIF983040 VRZ917541:VSB983040 WBV917541:WBX983040 WLR917541:WLT983040 WVN917541:WVP983040 F983077:H1048576 JB983077:JD1048576 SX983077:SZ1048576 ACT983077:ACV1048576 AMP983077:AMR1048576 AWL983077:AWN1048576 BGH983077:BGJ1048576 BQD983077:BQF1048576 BZZ983077:CAB1048576 CJV983077:CJX1048576 CTR983077:CTT1048576 DDN983077:DDP1048576 DNJ983077:DNL1048576 DXF983077:DXH1048576 EHB983077:EHD1048576 EQX983077:EQZ1048576 FAT983077:FAV1048576 FKP983077:FKR1048576 FUL983077:FUN1048576 GEH983077:GEJ1048576 GOD983077:GOF1048576 GXZ983077:GYB1048576 HHV983077:HHX1048576 HRR983077:HRT1048576 IBN983077:IBP1048576 ILJ983077:ILL1048576 IVF983077:IVH1048576 JFB983077:JFD1048576 JOX983077:JOZ1048576 JYT983077:JYV1048576 KIP983077:KIR1048576 KSL983077:KSN1048576 LCH983077:LCJ1048576 LMD983077:LMF1048576 LVZ983077:LWB1048576 MFV983077:MFX1048576 MPR983077:MPT1048576 MZN983077:MZP1048576 NJJ983077:NJL1048576 NTF983077:NTH1048576 ODB983077:ODD1048576 OMX983077:OMZ1048576 OWT983077:OWV1048576 PGP983077:PGR1048576 PQL983077:PQN1048576 QAH983077:QAJ1048576 QKD983077:QKF1048576 QTZ983077:QUB1048576 RDV983077:RDX1048576 RNR983077:RNT1048576 RXN983077:RXP1048576 SHJ983077:SHL1048576 SRF983077:SRH1048576 TBB983077:TBD1048576 TKX983077:TKZ1048576 TUT983077:TUV1048576 UEP983077:UER1048576 UOL983077:UON1048576 UYH983077:UYJ1048576 VID983077:VIF1048576 VRZ983077:VSB1048576 WBV983077:WBX1048576 WLR983077:WLT1048576 WVN983077:WVP1048576 K37:AC65536 JG37:JY65536 TC37:TU65536 ACY37:ADQ65536 AMU37:ANM65536 AWQ37:AXI65536 BGM37:BHE65536 BQI37:BRA65536 CAE37:CAW65536 CKA37:CKS65536 CTW37:CUO65536 DDS37:DEK65536 DNO37:DOG65536 DXK37:DYC65536 EHG37:EHY65536 ERC37:ERU65536 FAY37:FBQ65536 FKU37:FLM65536 FUQ37:FVI65536 GEM37:GFE65536 GOI37:GPA65536 GYE37:GYW65536 HIA37:HIS65536 HRW37:HSO65536 IBS37:ICK65536 ILO37:IMG65536 IVK37:IWC65536 JFG37:JFY65536 JPC37:JPU65536 JYY37:JZQ65536 KIU37:KJM65536 KSQ37:KTI65536 LCM37:LDE65536 LMI37:LNA65536 LWE37:LWW65536 MGA37:MGS65536 MPW37:MQO65536 MZS37:NAK65536 NJO37:NKG65536 NTK37:NUC65536 ODG37:ODY65536 ONC37:ONU65536 OWY37:OXQ65536 PGU37:PHM65536 PQQ37:PRI65536 QAM37:QBE65536 QKI37:QLA65536 QUE37:QUW65536 REA37:RES65536 RNW37:ROO65536 RXS37:RYK65536 SHO37:SIG65536 SRK37:SSC65536 TBG37:TBY65536 TLC37:TLU65536 TUY37:TVQ65536 UEU37:UFM65536 UOQ37:UPI65536 UYM37:UZE65536 VII37:VJA65536 VSE37:VSW65536 WCA37:WCS65536 WLW37:WMO65536 WVS37:WWK65536 K65573:AC131072 JG65573:JY131072 TC65573:TU131072 ACY65573:ADQ131072 AMU65573:ANM131072 AWQ65573:AXI131072 BGM65573:BHE131072 BQI65573:BRA131072 CAE65573:CAW131072 CKA65573:CKS131072 CTW65573:CUO131072 DDS65573:DEK131072 DNO65573:DOG131072 DXK65573:DYC131072 EHG65573:EHY131072 ERC65573:ERU131072 FAY65573:FBQ131072 FKU65573:FLM131072 FUQ65573:FVI131072 GEM65573:GFE131072 GOI65573:GPA131072 GYE65573:GYW131072 HIA65573:HIS131072 HRW65573:HSO131072 IBS65573:ICK131072 ILO65573:IMG131072 IVK65573:IWC131072 JFG65573:JFY131072 JPC65573:JPU131072 JYY65573:JZQ131072 KIU65573:KJM131072 KSQ65573:KTI131072 LCM65573:LDE131072 LMI65573:LNA131072 LWE65573:LWW131072 MGA65573:MGS131072 MPW65573:MQO131072 MZS65573:NAK131072 NJO65573:NKG131072 NTK65573:NUC131072 ODG65573:ODY131072 ONC65573:ONU131072 OWY65573:OXQ131072 PGU65573:PHM131072 PQQ65573:PRI131072 QAM65573:QBE131072 QKI65573:QLA131072 QUE65573:QUW131072 REA65573:RES131072 RNW65573:ROO131072 RXS65573:RYK131072 SHO65573:SIG131072 SRK65573:SSC131072 TBG65573:TBY131072 TLC65573:TLU131072 TUY65573:TVQ131072 UEU65573:UFM131072 UOQ65573:UPI131072 UYM65573:UZE131072 VII65573:VJA131072 VSE65573:VSW131072 WCA65573:WCS131072 WLW65573:WMO131072 WVS65573:WWK131072 K131109:AC196608 JG131109:JY196608 TC131109:TU196608 ACY131109:ADQ196608 AMU131109:ANM196608 AWQ131109:AXI196608 BGM131109:BHE196608 BQI131109:BRA196608 CAE131109:CAW196608 CKA131109:CKS196608 CTW131109:CUO196608 DDS131109:DEK196608 DNO131109:DOG196608 DXK131109:DYC196608 EHG131109:EHY196608 ERC131109:ERU196608 FAY131109:FBQ196608 FKU131109:FLM196608 FUQ131109:FVI196608 GEM131109:GFE196608 GOI131109:GPA196608 GYE131109:GYW196608 HIA131109:HIS196608 HRW131109:HSO196608 IBS131109:ICK196608 ILO131109:IMG196608 IVK131109:IWC196608 JFG131109:JFY196608 JPC131109:JPU196608 JYY131109:JZQ196608 KIU131109:KJM196608 KSQ131109:KTI196608 LCM131109:LDE196608 LMI131109:LNA196608 LWE131109:LWW196608 MGA131109:MGS196608 MPW131109:MQO196608 MZS131109:NAK196608 NJO131109:NKG196608 NTK131109:NUC196608 ODG131109:ODY196608 ONC131109:ONU196608 OWY131109:OXQ196608 PGU131109:PHM196608 PQQ131109:PRI196608 QAM131109:QBE196608 QKI131109:QLA196608 QUE131109:QUW196608 REA131109:RES196608 RNW131109:ROO196608 RXS131109:RYK196608 SHO131109:SIG196608 SRK131109:SSC196608 TBG131109:TBY196608 TLC131109:TLU196608 TUY131109:TVQ196608 UEU131109:UFM196608 UOQ131109:UPI196608 UYM131109:UZE196608 VII131109:VJA196608 VSE131109:VSW196608 WCA131109:WCS196608 WLW131109:WMO196608 WVS131109:WWK196608 K196645:AC262144 JG196645:JY262144 TC196645:TU262144 ACY196645:ADQ262144 AMU196645:ANM262144 AWQ196645:AXI262144 BGM196645:BHE262144 BQI196645:BRA262144 CAE196645:CAW262144 CKA196645:CKS262144 CTW196645:CUO262144 DDS196645:DEK262144 DNO196645:DOG262144 DXK196645:DYC262144 EHG196645:EHY262144 ERC196645:ERU262144 FAY196645:FBQ262144 FKU196645:FLM262144 FUQ196645:FVI262144 GEM196645:GFE262144 GOI196645:GPA262144 GYE196645:GYW262144 HIA196645:HIS262144 HRW196645:HSO262144 IBS196645:ICK262144 ILO196645:IMG262144 IVK196645:IWC262144 JFG196645:JFY262144 JPC196645:JPU262144 JYY196645:JZQ262144 KIU196645:KJM262144 KSQ196645:KTI262144 LCM196645:LDE262144 LMI196645:LNA262144 LWE196645:LWW262144 MGA196645:MGS262144 MPW196645:MQO262144 MZS196645:NAK262144 NJO196645:NKG262144 NTK196645:NUC262144 ODG196645:ODY262144 ONC196645:ONU262144 OWY196645:OXQ262144 PGU196645:PHM262144 PQQ196645:PRI262144 QAM196645:QBE262144 QKI196645:QLA262144 QUE196645:QUW262144 REA196645:RES262144 RNW196645:ROO262144 RXS196645:RYK262144 SHO196645:SIG262144 SRK196645:SSC262144 TBG196645:TBY262144 TLC196645:TLU262144 TUY196645:TVQ262144 UEU196645:UFM262144 UOQ196645:UPI262144 UYM196645:UZE262144 VII196645:VJA262144 VSE196645:VSW262144 WCA196645:WCS262144 WLW196645:WMO262144 WVS196645:WWK262144 K262181:AC327680 JG262181:JY327680 TC262181:TU327680 ACY262181:ADQ327680 AMU262181:ANM327680 AWQ262181:AXI327680 BGM262181:BHE327680 BQI262181:BRA327680 CAE262181:CAW327680 CKA262181:CKS327680 CTW262181:CUO327680 DDS262181:DEK327680 DNO262181:DOG327680 DXK262181:DYC327680 EHG262181:EHY327680 ERC262181:ERU327680 FAY262181:FBQ327680 FKU262181:FLM327680 FUQ262181:FVI327680 GEM262181:GFE327680 GOI262181:GPA327680 GYE262181:GYW327680 HIA262181:HIS327680 HRW262181:HSO327680 IBS262181:ICK327680 ILO262181:IMG327680 IVK262181:IWC327680 JFG262181:JFY327680 JPC262181:JPU327680 JYY262181:JZQ327680 KIU262181:KJM327680 KSQ262181:KTI327680 LCM262181:LDE327680 LMI262181:LNA327680 LWE262181:LWW327680 MGA262181:MGS327680 MPW262181:MQO327680 MZS262181:NAK327680 NJO262181:NKG327680 NTK262181:NUC327680 ODG262181:ODY327680 ONC262181:ONU327680 OWY262181:OXQ327680 PGU262181:PHM327680 PQQ262181:PRI327680 QAM262181:QBE327680 QKI262181:QLA327680 QUE262181:QUW327680 REA262181:RES327680 RNW262181:ROO327680 RXS262181:RYK327680 SHO262181:SIG327680 SRK262181:SSC327680 TBG262181:TBY327680 TLC262181:TLU327680 TUY262181:TVQ327680 UEU262181:UFM327680 UOQ262181:UPI327680 UYM262181:UZE327680 VII262181:VJA327680 VSE262181:VSW327680 WCA262181:WCS327680 WLW262181:WMO327680 WVS262181:WWK327680 K327717:AC393216 JG327717:JY393216 TC327717:TU393216 ACY327717:ADQ393216 AMU327717:ANM393216 AWQ327717:AXI393216 BGM327717:BHE393216 BQI327717:BRA393216 CAE327717:CAW393216 CKA327717:CKS393216 CTW327717:CUO393216 DDS327717:DEK393216 DNO327717:DOG393216 DXK327717:DYC393216 EHG327717:EHY393216 ERC327717:ERU393216 FAY327717:FBQ393216 FKU327717:FLM393216 FUQ327717:FVI393216 GEM327717:GFE393216 GOI327717:GPA393216 GYE327717:GYW393216 HIA327717:HIS393216 HRW327717:HSO393216 IBS327717:ICK393216 ILO327717:IMG393216 IVK327717:IWC393216 JFG327717:JFY393216 JPC327717:JPU393216 JYY327717:JZQ393216 KIU327717:KJM393216 KSQ327717:KTI393216 LCM327717:LDE393216 LMI327717:LNA393216 LWE327717:LWW393216 MGA327717:MGS393216 MPW327717:MQO393216 MZS327717:NAK393216 NJO327717:NKG393216 NTK327717:NUC393216 ODG327717:ODY393216 ONC327717:ONU393216 OWY327717:OXQ393216 PGU327717:PHM393216 PQQ327717:PRI393216 QAM327717:QBE393216 QKI327717:QLA393216 QUE327717:QUW393216 REA327717:RES393216 RNW327717:ROO393216 RXS327717:RYK393216 SHO327717:SIG393216 SRK327717:SSC393216 TBG327717:TBY393216 TLC327717:TLU393216 TUY327717:TVQ393216 UEU327717:UFM393216 UOQ327717:UPI393216 UYM327717:UZE393216 VII327717:VJA393216 VSE327717:VSW393216 WCA327717:WCS393216 WLW327717:WMO393216 WVS327717:WWK393216 K393253:AC458752 JG393253:JY458752 TC393253:TU458752 ACY393253:ADQ458752 AMU393253:ANM458752 AWQ393253:AXI458752 BGM393253:BHE458752 BQI393253:BRA458752 CAE393253:CAW458752 CKA393253:CKS458752 CTW393253:CUO458752 DDS393253:DEK458752 DNO393253:DOG458752 DXK393253:DYC458752 EHG393253:EHY458752 ERC393253:ERU458752 FAY393253:FBQ458752 FKU393253:FLM458752 FUQ393253:FVI458752 GEM393253:GFE458752 GOI393253:GPA458752 GYE393253:GYW458752 HIA393253:HIS458752 HRW393253:HSO458752 IBS393253:ICK458752 ILO393253:IMG458752 IVK393253:IWC458752 JFG393253:JFY458752 JPC393253:JPU458752 JYY393253:JZQ458752 KIU393253:KJM458752 KSQ393253:KTI458752 LCM393253:LDE458752 LMI393253:LNA458752 LWE393253:LWW458752 MGA393253:MGS458752 MPW393253:MQO458752 MZS393253:NAK458752 NJO393253:NKG458752 NTK393253:NUC458752 ODG393253:ODY458752 ONC393253:ONU458752 OWY393253:OXQ458752 PGU393253:PHM458752 PQQ393253:PRI458752 QAM393253:QBE458752 QKI393253:QLA458752 QUE393253:QUW458752 REA393253:RES458752 RNW393253:ROO458752 RXS393253:RYK458752 SHO393253:SIG458752 SRK393253:SSC458752 TBG393253:TBY458752 TLC393253:TLU458752 TUY393253:TVQ458752 UEU393253:UFM458752 UOQ393253:UPI458752 UYM393253:UZE458752 VII393253:VJA458752 VSE393253:VSW458752 WCA393253:WCS458752 WLW393253:WMO458752 WVS393253:WWK458752 K458789:AC524288 JG458789:JY524288 TC458789:TU524288 ACY458789:ADQ524288 AMU458789:ANM524288 AWQ458789:AXI524288 BGM458789:BHE524288 BQI458789:BRA524288 CAE458789:CAW524288 CKA458789:CKS524288 CTW458789:CUO524288 DDS458789:DEK524288 DNO458789:DOG524288 DXK458789:DYC524288 EHG458789:EHY524288 ERC458789:ERU524288 FAY458789:FBQ524288 FKU458789:FLM524288 FUQ458789:FVI524288 GEM458789:GFE524288 GOI458789:GPA524288 GYE458789:GYW524288 HIA458789:HIS524288 HRW458789:HSO524288 IBS458789:ICK524288 ILO458789:IMG524288 IVK458789:IWC524288 JFG458789:JFY524288 JPC458789:JPU524288 JYY458789:JZQ524288 KIU458789:KJM524288 KSQ458789:KTI524288 LCM458789:LDE524288 LMI458789:LNA524288 LWE458789:LWW524288 MGA458789:MGS524288 MPW458789:MQO524288 MZS458789:NAK524288 NJO458789:NKG524288 NTK458789:NUC524288 ODG458789:ODY524288 ONC458789:ONU524288 OWY458789:OXQ524288 PGU458789:PHM524288 PQQ458789:PRI524288 QAM458789:QBE524288 QKI458789:QLA524288 QUE458789:QUW524288 REA458789:RES524288 RNW458789:ROO524288 RXS458789:RYK524288 SHO458789:SIG524288 SRK458789:SSC524288 TBG458789:TBY524288 TLC458789:TLU524288 TUY458789:TVQ524288 UEU458789:UFM524288 UOQ458789:UPI524288 UYM458789:UZE524288 VII458789:VJA524288 VSE458789:VSW524288 WCA458789:WCS524288 WLW458789:WMO524288 WVS458789:WWK524288 K524325:AC589824 JG524325:JY589824 TC524325:TU589824 ACY524325:ADQ589824 AMU524325:ANM589824 AWQ524325:AXI589824 BGM524325:BHE589824 BQI524325:BRA589824 CAE524325:CAW589824 CKA524325:CKS589824 CTW524325:CUO589824 DDS524325:DEK589824 DNO524325:DOG589824 DXK524325:DYC589824 EHG524325:EHY589824 ERC524325:ERU589824 FAY524325:FBQ589824 FKU524325:FLM589824 FUQ524325:FVI589824 GEM524325:GFE589824 GOI524325:GPA589824 GYE524325:GYW589824 HIA524325:HIS589824 HRW524325:HSO589824 IBS524325:ICK589824 ILO524325:IMG589824 IVK524325:IWC589824 JFG524325:JFY589824 JPC524325:JPU589824 JYY524325:JZQ589824 KIU524325:KJM589824 KSQ524325:KTI589824 LCM524325:LDE589824 LMI524325:LNA589824 LWE524325:LWW589824 MGA524325:MGS589824 MPW524325:MQO589824 MZS524325:NAK589824 NJO524325:NKG589824 NTK524325:NUC589824 ODG524325:ODY589824 ONC524325:ONU589824 OWY524325:OXQ589824 PGU524325:PHM589824 PQQ524325:PRI589824 QAM524325:QBE589824 QKI524325:QLA589824 QUE524325:QUW589824 REA524325:RES589824 RNW524325:ROO589824 RXS524325:RYK589824 SHO524325:SIG589824 SRK524325:SSC589824 TBG524325:TBY589824 TLC524325:TLU589824 TUY524325:TVQ589824 UEU524325:UFM589824 UOQ524325:UPI589824 UYM524325:UZE589824 VII524325:VJA589824 VSE524325:VSW589824 WCA524325:WCS589824 WLW524325:WMO589824 WVS524325:WWK589824 K589861:AC655360 JG589861:JY655360 TC589861:TU655360 ACY589861:ADQ655360 AMU589861:ANM655360 AWQ589861:AXI655360 BGM589861:BHE655360 BQI589861:BRA655360 CAE589861:CAW655360 CKA589861:CKS655360 CTW589861:CUO655360 DDS589861:DEK655360 DNO589861:DOG655360 DXK589861:DYC655360 EHG589861:EHY655360 ERC589861:ERU655360 FAY589861:FBQ655360 FKU589861:FLM655360 FUQ589861:FVI655360 GEM589861:GFE655360 GOI589861:GPA655360 GYE589861:GYW655360 HIA589861:HIS655360 HRW589861:HSO655360 IBS589861:ICK655360 ILO589861:IMG655360 IVK589861:IWC655360 JFG589861:JFY655360 JPC589861:JPU655360 JYY589861:JZQ655360 KIU589861:KJM655360 KSQ589861:KTI655360 LCM589861:LDE655360 LMI589861:LNA655360 LWE589861:LWW655360 MGA589861:MGS655360 MPW589861:MQO655360 MZS589861:NAK655360 NJO589861:NKG655360 NTK589861:NUC655360 ODG589861:ODY655360 ONC589861:ONU655360 OWY589861:OXQ655360 PGU589861:PHM655360 PQQ589861:PRI655360 QAM589861:QBE655360 QKI589861:QLA655360 QUE589861:QUW655360 REA589861:RES655360 RNW589861:ROO655360 RXS589861:RYK655360 SHO589861:SIG655360 SRK589861:SSC655360 TBG589861:TBY655360 TLC589861:TLU655360 TUY589861:TVQ655360 UEU589861:UFM655360 UOQ589861:UPI655360 UYM589861:UZE655360 VII589861:VJA655360 VSE589861:VSW655360 WCA589861:WCS655360 WLW589861:WMO655360 WVS589861:WWK655360 K655397:AC720896 JG655397:JY720896 TC655397:TU720896 ACY655397:ADQ720896 AMU655397:ANM720896 AWQ655397:AXI720896 BGM655397:BHE720896 BQI655397:BRA720896 CAE655397:CAW720896 CKA655397:CKS720896 CTW655397:CUO720896 DDS655397:DEK720896 DNO655397:DOG720896 DXK655397:DYC720896 EHG655397:EHY720896 ERC655397:ERU720896 FAY655397:FBQ720896 FKU655397:FLM720896 FUQ655397:FVI720896 GEM655397:GFE720896 GOI655397:GPA720896 GYE655397:GYW720896 HIA655397:HIS720896 HRW655397:HSO720896 IBS655397:ICK720896 ILO655397:IMG720896 IVK655397:IWC720896 JFG655397:JFY720896 JPC655397:JPU720896 JYY655397:JZQ720896 KIU655397:KJM720896 KSQ655397:KTI720896 LCM655397:LDE720896 LMI655397:LNA720896 LWE655397:LWW720896 MGA655397:MGS720896 MPW655397:MQO720896 MZS655397:NAK720896 NJO655397:NKG720896 NTK655397:NUC720896 ODG655397:ODY720896 ONC655397:ONU720896 OWY655397:OXQ720896 PGU655397:PHM720896 PQQ655397:PRI720896 QAM655397:QBE720896 QKI655397:QLA720896 QUE655397:QUW720896 REA655397:RES720896 RNW655397:ROO720896 RXS655397:RYK720896 SHO655397:SIG720896 SRK655397:SSC720896 TBG655397:TBY720896 TLC655397:TLU720896 TUY655397:TVQ720896 UEU655397:UFM720896 UOQ655397:UPI720896 UYM655397:UZE720896 VII655397:VJA720896 VSE655397:VSW720896 WCA655397:WCS720896 WLW655397:WMO720896 WVS655397:WWK720896 K720933:AC786432 JG720933:JY786432 TC720933:TU786432 ACY720933:ADQ786432 AMU720933:ANM786432 AWQ720933:AXI786432 BGM720933:BHE786432 BQI720933:BRA786432 CAE720933:CAW786432 CKA720933:CKS786432 CTW720933:CUO786432 DDS720933:DEK786432 DNO720933:DOG786432 DXK720933:DYC786432 EHG720933:EHY786432 ERC720933:ERU786432 FAY720933:FBQ786432 FKU720933:FLM786432 FUQ720933:FVI786432 GEM720933:GFE786432 GOI720933:GPA786432 GYE720933:GYW786432 HIA720933:HIS786432 HRW720933:HSO786432 IBS720933:ICK786432 ILO720933:IMG786432 IVK720933:IWC786432 JFG720933:JFY786432 JPC720933:JPU786432 JYY720933:JZQ786432 KIU720933:KJM786432 KSQ720933:KTI786432 LCM720933:LDE786432 LMI720933:LNA786432 LWE720933:LWW786432 MGA720933:MGS786432 MPW720933:MQO786432 MZS720933:NAK786432 NJO720933:NKG786432 NTK720933:NUC786432 ODG720933:ODY786432 ONC720933:ONU786432 OWY720933:OXQ786432 PGU720933:PHM786432 PQQ720933:PRI786432 QAM720933:QBE786432 QKI720933:QLA786432 QUE720933:QUW786432 REA720933:RES786432 RNW720933:ROO786432 RXS720933:RYK786432 SHO720933:SIG786432 SRK720933:SSC786432 TBG720933:TBY786432 TLC720933:TLU786432 TUY720933:TVQ786432 UEU720933:UFM786432 UOQ720933:UPI786432 UYM720933:UZE786432 VII720933:VJA786432 VSE720933:VSW786432 WCA720933:WCS786432 WLW720933:WMO786432 WVS720933:WWK786432 K786469:AC851968 JG786469:JY851968 TC786469:TU851968 ACY786469:ADQ851968 AMU786469:ANM851968 AWQ786469:AXI851968 BGM786469:BHE851968 BQI786469:BRA851968 CAE786469:CAW851968 CKA786469:CKS851968 CTW786469:CUO851968 DDS786469:DEK851968 DNO786469:DOG851968 DXK786469:DYC851968 EHG786469:EHY851968 ERC786469:ERU851968 FAY786469:FBQ851968 FKU786469:FLM851968 FUQ786469:FVI851968 GEM786469:GFE851968 GOI786469:GPA851968 GYE786469:GYW851968 HIA786469:HIS851968 HRW786469:HSO851968 IBS786469:ICK851968 ILO786469:IMG851968 IVK786469:IWC851968 JFG786469:JFY851968 JPC786469:JPU851968 JYY786469:JZQ851968 KIU786469:KJM851968 KSQ786469:KTI851968 LCM786469:LDE851968 LMI786469:LNA851968 LWE786469:LWW851968 MGA786469:MGS851968 MPW786469:MQO851968 MZS786469:NAK851968 NJO786469:NKG851968 NTK786469:NUC851968 ODG786469:ODY851968 ONC786469:ONU851968 OWY786469:OXQ851968 PGU786469:PHM851968 PQQ786469:PRI851968 QAM786469:QBE851968 QKI786469:QLA851968 QUE786469:QUW851968 REA786469:RES851968 RNW786469:ROO851968 RXS786469:RYK851968 SHO786469:SIG851968 SRK786469:SSC851968 TBG786469:TBY851968 TLC786469:TLU851968 TUY786469:TVQ851968 UEU786469:UFM851968 UOQ786469:UPI851968 UYM786469:UZE851968 VII786469:VJA851968 VSE786469:VSW851968 WCA786469:WCS851968 WLW786469:WMO851968 WVS786469:WWK851968 K852005:AC917504 JG852005:JY917504 TC852005:TU917504 ACY852005:ADQ917504 AMU852005:ANM917504 AWQ852005:AXI917504 BGM852005:BHE917504 BQI852005:BRA917504 CAE852005:CAW917504 CKA852005:CKS917504 CTW852005:CUO917504 DDS852005:DEK917504 DNO852005:DOG917504 DXK852005:DYC917504 EHG852005:EHY917504 ERC852005:ERU917504 FAY852005:FBQ917504 FKU852005:FLM917504 FUQ852005:FVI917504 GEM852005:GFE917504 GOI852005:GPA917504 GYE852005:GYW917504 HIA852005:HIS917504 HRW852005:HSO917504 IBS852005:ICK917504 ILO852005:IMG917504 IVK852005:IWC917504 JFG852005:JFY917504 JPC852005:JPU917504 JYY852005:JZQ917504 KIU852005:KJM917504 KSQ852005:KTI917504 LCM852005:LDE917504 LMI852005:LNA917504 LWE852005:LWW917504 MGA852005:MGS917504 MPW852005:MQO917504 MZS852005:NAK917504 NJO852005:NKG917504 NTK852005:NUC917504 ODG852005:ODY917504 ONC852005:ONU917504 OWY852005:OXQ917504 PGU852005:PHM917504 PQQ852005:PRI917504 QAM852005:QBE917504 QKI852005:QLA917504 QUE852005:QUW917504 REA852005:RES917504 RNW852005:ROO917504 RXS852005:RYK917504 SHO852005:SIG917504 SRK852005:SSC917504 TBG852005:TBY917504 TLC852005:TLU917504 TUY852005:TVQ917504 UEU852005:UFM917504 UOQ852005:UPI917504 UYM852005:UZE917504 VII852005:VJA917504 VSE852005:VSW917504 WCA852005:WCS917504 WLW852005:WMO917504 WVS852005:WWK917504 K917541:AC983040 JG917541:JY983040 TC917541:TU983040 ACY917541:ADQ983040 AMU917541:ANM983040 AWQ917541:AXI983040 BGM917541:BHE983040 BQI917541:BRA983040 CAE917541:CAW983040 CKA917541:CKS983040 CTW917541:CUO983040 DDS917541:DEK983040 DNO917541:DOG983040 DXK917541:DYC983040 EHG917541:EHY983040 ERC917541:ERU983040 FAY917541:FBQ983040 FKU917541:FLM983040 FUQ917541:FVI983040 GEM917541:GFE983040 GOI917541:GPA983040 GYE917541:GYW983040 HIA917541:HIS983040 HRW917541:HSO983040 IBS917541:ICK983040 ILO917541:IMG983040 IVK917541:IWC983040 JFG917541:JFY983040 JPC917541:JPU983040 JYY917541:JZQ983040 KIU917541:KJM983040 KSQ917541:KTI983040 LCM917541:LDE983040 LMI917541:LNA983040 LWE917541:LWW983040 MGA917541:MGS983040 MPW917541:MQO983040 MZS917541:NAK983040 NJO917541:NKG983040 NTK917541:NUC983040 ODG917541:ODY983040 ONC917541:ONU983040 OWY917541:OXQ983040 PGU917541:PHM983040 PQQ917541:PRI983040 QAM917541:QBE983040 QKI917541:QLA983040 QUE917541:QUW983040 REA917541:RES983040 RNW917541:ROO983040 RXS917541:RYK983040 SHO917541:SIG983040 SRK917541:SSC983040 TBG917541:TBY983040 TLC917541:TLU983040 TUY917541:TVQ983040 UEU917541:UFM983040 UOQ917541:UPI983040 UYM917541:UZE983040 VII917541:VJA983040 VSE917541:VSW983040 WCA917541:WCS983040 WLW917541:WMO983040 WVS917541:WWK983040 K983077:AC1048576 JG983077:JY1048576 TC983077:TU1048576 ACY983077:ADQ1048576 AMU983077:ANM1048576 AWQ983077:AXI1048576 BGM983077:BHE1048576 BQI983077:BRA1048576 CAE983077:CAW1048576 CKA983077:CKS1048576 CTW983077:CUO1048576 DDS983077:DEK1048576 DNO983077:DOG1048576 DXK983077:DYC1048576 EHG983077:EHY1048576 ERC983077:ERU1048576 FAY983077:FBQ1048576 FKU983077:FLM1048576 FUQ983077:FVI1048576 GEM983077:GFE1048576 GOI983077:GPA1048576 GYE983077:GYW1048576 HIA983077:HIS1048576 HRW983077:HSO1048576 IBS983077:ICK1048576 ILO983077:IMG1048576 IVK983077:IWC1048576 JFG983077:JFY1048576 JPC983077:JPU1048576 JYY983077:JZQ1048576 KIU983077:KJM1048576 KSQ983077:KTI1048576 LCM983077:LDE1048576 LMI983077:LNA1048576 LWE983077:LWW1048576 MGA983077:MGS1048576 MPW983077:MQO1048576 MZS983077:NAK1048576 NJO983077:NKG1048576 NTK983077:NUC1048576 ODG983077:ODY1048576 ONC983077:ONU1048576 OWY983077:OXQ1048576 PGU983077:PHM1048576 PQQ983077:PRI1048576 QAM983077:QBE1048576 QKI983077:QLA1048576 QUE983077:QUW1048576 REA983077:RES1048576 RNW983077:ROO1048576 RXS983077:RYK1048576 SHO983077:SIG1048576 SRK983077:SSC1048576 TBG983077:TBY1048576 TLC983077:TLU1048576 TUY983077:TVQ1048576 UEU983077:UFM1048576 UOQ983077:UPI1048576 UYM983077:UZE1048576 VII983077:VJA1048576 VSE983077:VSW1048576 WCA983077:WCS1048576 WLW983077:WMO1048576 WVS983077:WWK1048576 I37:J39 JE37:JF39 TA37:TB39 ACW37:ACX39 AMS37:AMT39 AWO37:AWP39 BGK37:BGL39 BQG37:BQH39 CAC37:CAD39 CJY37:CJZ39 CTU37:CTV39 DDQ37:DDR39 DNM37:DNN39 DXI37:DXJ39 EHE37:EHF39 ERA37:ERB39 FAW37:FAX39 FKS37:FKT39 FUO37:FUP39 GEK37:GEL39 GOG37:GOH39 GYC37:GYD39 HHY37:HHZ39 HRU37:HRV39 IBQ37:IBR39 ILM37:ILN39 IVI37:IVJ39 JFE37:JFF39 JPA37:JPB39 JYW37:JYX39 KIS37:KIT39 KSO37:KSP39 LCK37:LCL39 LMG37:LMH39 LWC37:LWD39 MFY37:MFZ39 MPU37:MPV39 MZQ37:MZR39 NJM37:NJN39 NTI37:NTJ39 ODE37:ODF39 ONA37:ONB39 OWW37:OWX39 PGS37:PGT39 PQO37:PQP39 QAK37:QAL39 QKG37:QKH39 QUC37:QUD39 RDY37:RDZ39 RNU37:RNV39 RXQ37:RXR39 SHM37:SHN39 SRI37:SRJ39 TBE37:TBF39 TLA37:TLB39 TUW37:TUX39 UES37:UET39 UOO37:UOP39 UYK37:UYL39 VIG37:VIH39 VSC37:VSD39 WBY37:WBZ39 WLU37:WLV39 WVQ37:WVR39 I65573:J65575 JE65573:JF65575 TA65573:TB65575 ACW65573:ACX65575 AMS65573:AMT65575 AWO65573:AWP65575 BGK65573:BGL65575 BQG65573:BQH65575 CAC65573:CAD65575 CJY65573:CJZ65575 CTU65573:CTV65575 DDQ65573:DDR65575 DNM65573:DNN65575 DXI65573:DXJ65575 EHE65573:EHF65575 ERA65573:ERB65575 FAW65573:FAX65575 FKS65573:FKT65575 FUO65573:FUP65575 GEK65573:GEL65575 GOG65573:GOH65575 GYC65573:GYD65575 HHY65573:HHZ65575 HRU65573:HRV65575 IBQ65573:IBR65575 ILM65573:ILN65575 IVI65573:IVJ65575 JFE65573:JFF65575 JPA65573:JPB65575 JYW65573:JYX65575 KIS65573:KIT65575 KSO65573:KSP65575 LCK65573:LCL65575 LMG65573:LMH65575 LWC65573:LWD65575 MFY65573:MFZ65575 MPU65573:MPV65575 MZQ65573:MZR65575 NJM65573:NJN65575 NTI65573:NTJ65575 ODE65573:ODF65575 ONA65573:ONB65575 OWW65573:OWX65575 PGS65573:PGT65575 PQO65573:PQP65575 QAK65573:QAL65575 QKG65573:QKH65575 QUC65573:QUD65575 RDY65573:RDZ65575 RNU65573:RNV65575 RXQ65573:RXR65575 SHM65573:SHN65575 SRI65573:SRJ65575 TBE65573:TBF65575 TLA65573:TLB65575 TUW65573:TUX65575 UES65573:UET65575 UOO65573:UOP65575 UYK65573:UYL65575 VIG65573:VIH65575 VSC65573:VSD65575 WBY65573:WBZ65575 WLU65573:WLV65575 WVQ65573:WVR65575 I131109:J131111 JE131109:JF131111 TA131109:TB131111 ACW131109:ACX131111 AMS131109:AMT131111 AWO131109:AWP131111 BGK131109:BGL131111 BQG131109:BQH131111 CAC131109:CAD131111 CJY131109:CJZ131111 CTU131109:CTV131111 DDQ131109:DDR131111 DNM131109:DNN131111 DXI131109:DXJ131111 EHE131109:EHF131111 ERA131109:ERB131111 FAW131109:FAX131111 FKS131109:FKT131111 FUO131109:FUP131111 GEK131109:GEL131111 GOG131109:GOH131111 GYC131109:GYD131111 HHY131109:HHZ131111 HRU131109:HRV131111 IBQ131109:IBR131111 ILM131109:ILN131111 IVI131109:IVJ131111 JFE131109:JFF131111 JPA131109:JPB131111 JYW131109:JYX131111 KIS131109:KIT131111 KSO131109:KSP131111 LCK131109:LCL131111 LMG131109:LMH131111 LWC131109:LWD131111 MFY131109:MFZ131111 MPU131109:MPV131111 MZQ131109:MZR131111 NJM131109:NJN131111 NTI131109:NTJ131111 ODE131109:ODF131111 ONA131109:ONB131111 OWW131109:OWX131111 PGS131109:PGT131111 PQO131109:PQP131111 QAK131109:QAL131111 QKG131109:QKH131111 QUC131109:QUD131111 RDY131109:RDZ131111 RNU131109:RNV131111 RXQ131109:RXR131111 SHM131109:SHN131111 SRI131109:SRJ131111 TBE131109:TBF131111 TLA131109:TLB131111 TUW131109:TUX131111 UES131109:UET131111 UOO131109:UOP131111 UYK131109:UYL131111 VIG131109:VIH131111 VSC131109:VSD131111 WBY131109:WBZ131111 WLU131109:WLV131111 WVQ131109:WVR131111 I196645:J196647 JE196645:JF196647 TA196645:TB196647 ACW196645:ACX196647 AMS196645:AMT196647 AWO196645:AWP196647 BGK196645:BGL196647 BQG196645:BQH196647 CAC196645:CAD196647 CJY196645:CJZ196647 CTU196645:CTV196647 DDQ196645:DDR196647 DNM196645:DNN196647 DXI196645:DXJ196647 EHE196645:EHF196647 ERA196645:ERB196647 FAW196645:FAX196647 FKS196645:FKT196647 FUO196645:FUP196647 GEK196645:GEL196647 GOG196645:GOH196647 GYC196645:GYD196647 HHY196645:HHZ196647 HRU196645:HRV196647 IBQ196645:IBR196647 ILM196645:ILN196647 IVI196645:IVJ196647 JFE196645:JFF196647 JPA196645:JPB196647 JYW196645:JYX196647 KIS196645:KIT196647 KSO196645:KSP196647 LCK196645:LCL196647 LMG196645:LMH196647 LWC196645:LWD196647 MFY196645:MFZ196647 MPU196645:MPV196647 MZQ196645:MZR196647 NJM196645:NJN196647 NTI196645:NTJ196647 ODE196645:ODF196647 ONA196645:ONB196647 OWW196645:OWX196647 PGS196645:PGT196647 PQO196645:PQP196647 QAK196645:QAL196647 QKG196645:QKH196647 QUC196645:QUD196647 RDY196645:RDZ196647 RNU196645:RNV196647 RXQ196645:RXR196647 SHM196645:SHN196647 SRI196645:SRJ196647 TBE196645:TBF196647 TLA196645:TLB196647 TUW196645:TUX196647 UES196645:UET196647 UOO196645:UOP196647 UYK196645:UYL196647 VIG196645:VIH196647 VSC196645:VSD196647 WBY196645:WBZ196647 WLU196645:WLV196647 WVQ196645:WVR196647 I262181:J262183 JE262181:JF262183 TA262181:TB262183 ACW262181:ACX262183 AMS262181:AMT262183 AWO262181:AWP262183 BGK262181:BGL262183 BQG262181:BQH262183 CAC262181:CAD262183 CJY262181:CJZ262183 CTU262181:CTV262183 DDQ262181:DDR262183 DNM262181:DNN262183 DXI262181:DXJ262183 EHE262181:EHF262183 ERA262181:ERB262183 FAW262181:FAX262183 FKS262181:FKT262183 FUO262181:FUP262183 GEK262181:GEL262183 GOG262181:GOH262183 GYC262181:GYD262183 HHY262181:HHZ262183 HRU262181:HRV262183 IBQ262181:IBR262183 ILM262181:ILN262183 IVI262181:IVJ262183 JFE262181:JFF262183 JPA262181:JPB262183 JYW262181:JYX262183 KIS262181:KIT262183 KSO262181:KSP262183 LCK262181:LCL262183 LMG262181:LMH262183 LWC262181:LWD262183 MFY262181:MFZ262183 MPU262181:MPV262183 MZQ262181:MZR262183 NJM262181:NJN262183 NTI262181:NTJ262183 ODE262181:ODF262183 ONA262181:ONB262183 OWW262181:OWX262183 PGS262181:PGT262183 PQO262181:PQP262183 QAK262181:QAL262183 QKG262181:QKH262183 QUC262181:QUD262183 RDY262181:RDZ262183 RNU262181:RNV262183 RXQ262181:RXR262183 SHM262181:SHN262183 SRI262181:SRJ262183 TBE262181:TBF262183 TLA262181:TLB262183 TUW262181:TUX262183 UES262181:UET262183 UOO262181:UOP262183 UYK262181:UYL262183 VIG262181:VIH262183 VSC262181:VSD262183 WBY262181:WBZ262183 WLU262181:WLV262183 WVQ262181:WVR262183 I327717:J327719 JE327717:JF327719 TA327717:TB327719 ACW327717:ACX327719 AMS327717:AMT327719 AWO327717:AWP327719 BGK327717:BGL327719 BQG327717:BQH327719 CAC327717:CAD327719 CJY327717:CJZ327719 CTU327717:CTV327719 DDQ327717:DDR327719 DNM327717:DNN327719 DXI327717:DXJ327719 EHE327717:EHF327719 ERA327717:ERB327719 FAW327717:FAX327719 FKS327717:FKT327719 FUO327717:FUP327719 GEK327717:GEL327719 GOG327717:GOH327719 GYC327717:GYD327719 HHY327717:HHZ327719 HRU327717:HRV327719 IBQ327717:IBR327719 ILM327717:ILN327719 IVI327717:IVJ327719 JFE327717:JFF327719 JPA327717:JPB327719 JYW327717:JYX327719 KIS327717:KIT327719 KSO327717:KSP327719 LCK327717:LCL327719 LMG327717:LMH327719 LWC327717:LWD327719 MFY327717:MFZ327719 MPU327717:MPV327719 MZQ327717:MZR327719 NJM327717:NJN327719 NTI327717:NTJ327719 ODE327717:ODF327719 ONA327717:ONB327719 OWW327717:OWX327719 PGS327717:PGT327719 PQO327717:PQP327719 QAK327717:QAL327719 QKG327717:QKH327719 QUC327717:QUD327719 RDY327717:RDZ327719 RNU327717:RNV327719 RXQ327717:RXR327719 SHM327717:SHN327719 SRI327717:SRJ327719 TBE327717:TBF327719 TLA327717:TLB327719 TUW327717:TUX327719 UES327717:UET327719 UOO327717:UOP327719 UYK327717:UYL327719 VIG327717:VIH327719 VSC327717:VSD327719 WBY327717:WBZ327719 WLU327717:WLV327719 WVQ327717:WVR327719 I393253:J393255 JE393253:JF393255 TA393253:TB393255 ACW393253:ACX393255 AMS393253:AMT393255 AWO393253:AWP393255 BGK393253:BGL393255 BQG393253:BQH393255 CAC393253:CAD393255 CJY393253:CJZ393255 CTU393253:CTV393255 DDQ393253:DDR393255 DNM393253:DNN393255 DXI393253:DXJ393255 EHE393253:EHF393255 ERA393253:ERB393255 FAW393253:FAX393255 FKS393253:FKT393255 FUO393253:FUP393255 GEK393253:GEL393255 GOG393253:GOH393255 GYC393253:GYD393255 HHY393253:HHZ393255 HRU393253:HRV393255 IBQ393253:IBR393255 ILM393253:ILN393255 IVI393253:IVJ393255 JFE393253:JFF393255 JPA393253:JPB393255 JYW393253:JYX393255 KIS393253:KIT393255 KSO393253:KSP393255 LCK393253:LCL393255 LMG393253:LMH393255 LWC393253:LWD393255 MFY393253:MFZ393255 MPU393253:MPV393255 MZQ393253:MZR393255 NJM393253:NJN393255 NTI393253:NTJ393255 ODE393253:ODF393255 ONA393253:ONB393255 OWW393253:OWX393255 PGS393253:PGT393255 PQO393253:PQP393255 QAK393253:QAL393255 QKG393253:QKH393255 QUC393253:QUD393255 RDY393253:RDZ393255 RNU393253:RNV393255 RXQ393253:RXR393255 SHM393253:SHN393255 SRI393253:SRJ393255 TBE393253:TBF393255 TLA393253:TLB393255 TUW393253:TUX393255 UES393253:UET393255 UOO393253:UOP393255 UYK393253:UYL393255 VIG393253:VIH393255 VSC393253:VSD393255 WBY393253:WBZ393255 WLU393253:WLV393255 WVQ393253:WVR393255 I458789:J458791 JE458789:JF458791 TA458789:TB458791 ACW458789:ACX458791 AMS458789:AMT458791 AWO458789:AWP458791 BGK458789:BGL458791 BQG458789:BQH458791 CAC458789:CAD458791 CJY458789:CJZ458791 CTU458789:CTV458791 DDQ458789:DDR458791 DNM458789:DNN458791 DXI458789:DXJ458791 EHE458789:EHF458791 ERA458789:ERB458791 FAW458789:FAX458791 FKS458789:FKT458791 FUO458789:FUP458791 GEK458789:GEL458791 GOG458789:GOH458791 GYC458789:GYD458791 HHY458789:HHZ458791 HRU458789:HRV458791 IBQ458789:IBR458791 ILM458789:ILN458791 IVI458789:IVJ458791 JFE458789:JFF458791 JPA458789:JPB458791 JYW458789:JYX458791 KIS458789:KIT458791 KSO458789:KSP458791 LCK458789:LCL458791 LMG458789:LMH458791 LWC458789:LWD458791 MFY458789:MFZ458791 MPU458789:MPV458791 MZQ458789:MZR458791 NJM458789:NJN458791 NTI458789:NTJ458791 ODE458789:ODF458791 ONA458789:ONB458791 OWW458789:OWX458791 PGS458789:PGT458791 PQO458789:PQP458791 QAK458789:QAL458791 QKG458789:QKH458791 QUC458789:QUD458791 RDY458789:RDZ458791 RNU458789:RNV458791 RXQ458789:RXR458791 SHM458789:SHN458791 SRI458789:SRJ458791 TBE458789:TBF458791 TLA458789:TLB458791 TUW458789:TUX458791 UES458789:UET458791 UOO458789:UOP458791 UYK458789:UYL458791 VIG458789:VIH458791 VSC458789:VSD458791 WBY458789:WBZ458791 WLU458789:WLV458791 WVQ458789:WVR458791 I524325:J524327 JE524325:JF524327 TA524325:TB524327 ACW524325:ACX524327 AMS524325:AMT524327 AWO524325:AWP524327 BGK524325:BGL524327 BQG524325:BQH524327 CAC524325:CAD524327 CJY524325:CJZ524327 CTU524325:CTV524327 DDQ524325:DDR524327 DNM524325:DNN524327 DXI524325:DXJ524327 EHE524325:EHF524327 ERA524325:ERB524327 FAW524325:FAX524327 FKS524325:FKT524327 FUO524325:FUP524327 GEK524325:GEL524327 GOG524325:GOH524327 GYC524325:GYD524327 HHY524325:HHZ524327 HRU524325:HRV524327 IBQ524325:IBR524327 ILM524325:ILN524327 IVI524325:IVJ524327 JFE524325:JFF524327 JPA524325:JPB524327 JYW524325:JYX524327 KIS524325:KIT524327 KSO524325:KSP524327 LCK524325:LCL524327 LMG524325:LMH524327 LWC524325:LWD524327 MFY524325:MFZ524327 MPU524325:MPV524327 MZQ524325:MZR524327 NJM524325:NJN524327 NTI524325:NTJ524327 ODE524325:ODF524327 ONA524325:ONB524327 OWW524325:OWX524327 PGS524325:PGT524327 PQO524325:PQP524327 QAK524325:QAL524327 QKG524325:QKH524327 QUC524325:QUD524327 RDY524325:RDZ524327 RNU524325:RNV524327 RXQ524325:RXR524327 SHM524325:SHN524327 SRI524325:SRJ524327 TBE524325:TBF524327 TLA524325:TLB524327 TUW524325:TUX524327 UES524325:UET524327 UOO524325:UOP524327 UYK524325:UYL524327 VIG524325:VIH524327 VSC524325:VSD524327 WBY524325:WBZ524327 WLU524325:WLV524327 WVQ524325:WVR524327 I589861:J589863 JE589861:JF589863 TA589861:TB589863 ACW589861:ACX589863 AMS589861:AMT589863 AWO589861:AWP589863 BGK589861:BGL589863 BQG589861:BQH589863 CAC589861:CAD589863 CJY589861:CJZ589863 CTU589861:CTV589863 DDQ589861:DDR589863 DNM589861:DNN589863 DXI589861:DXJ589863 EHE589861:EHF589863 ERA589861:ERB589863 FAW589861:FAX589863 FKS589861:FKT589863 FUO589861:FUP589863 GEK589861:GEL589863 GOG589861:GOH589863 GYC589861:GYD589863 HHY589861:HHZ589863 HRU589861:HRV589863 IBQ589861:IBR589863 ILM589861:ILN589863 IVI589861:IVJ589863 JFE589861:JFF589863 JPA589861:JPB589863 JYW589861:JYX589863 KIS589861:KIT589863 KSO589861:KSP589863 LCK589861:LCL589863 LMG589861:LMH589863 LWC589861:LWD589863 MFY589861:MFZ589863 MPU589861:MPV589863 MZQ589861:MZR589863 NJM589861:NJN589863 NTI589861:NTJ589863 ODE589861:ODF589863 ONA589861:ONB589863 OWW589861:OWX589863 PGS589861:PGT589863 PQO589861:PQP589863 QAK589861:QAL589863 QKG589861:QKH589863 QUC589861:QUD589863 RDY589861:RDZ589863 RNU589861:RNV589863 RXQ589861:RXR589863 SHM589861:SHN589863 SRI589861:SRJ589863 TBE589861:TBF589863 TLA589861:TLB589863 TUW589861:TUX589863 UES589861:UET589863 UOO589861:UOP589863 UYK589861:UYL589863 VIG589861:VIH589863 VSC589861:VSD589863 WBY589861:WBZ589863 WLU589861:WLV589863 WVQ589861:WVR589863 I655397:J655399 JE655397:JF655399 TA655397:TB655399 ACW655397:ACX655399 AMS655397:AMT655399 AWO655397:AWP655399 BGK655397:BGL655399 BQG655397:BQH655399 CAC655397:CAD655399 CJY655397:CJZ655399 CTU655397:CTV655399 DDQ655397:DDR655399 DNM655397:DNN655399 DXI655397:DXJ655399 EHE655397:EHF655399 ERA655397:ERB655399 FAW655397:FAX655399 FKS655397:FKT655399 FUO655397:FUP655399 GEK655397:GEL655399 GOG655397:GOH655399 GYC655397:GYD655399 HHY655397:HHZ655399 HRU655397:HRV655399 IBQ655397:IBR655399 ILM655397:ILN655399 IVI655397:IVJ655399 JFE655397:JFF655399 JPA655397:JPB655399 JYW655397:JYX655399 KIS655397:KIT655399 KSO655397:KSP655399 LCK655397:LCL655399 LMG655397:LMH655399 LWC655397:LWD655399 MFY655397:MFZ655399 MPU655397:MPV655399 MZQ655397:MZR655399 NJM655397:NJN655399 NTI655397:NTJ655399 ODE655397:ODF655399 ONA655397:ONB655399 OWW655397:OWX655399 PGS655397:PGT655399 PQO655397:PQP655399 QAK655397:QAL655399 QKG655397:QKH655399 QUC655397:QUD655399 RDY655397:RDZ655399 RNU655397:RNV655399 RXQ655397:RXR655399 SHM655397:SHN655399 SRI655397:SRJ655399 TBE655397:TBF655399 TLA655397:TLB655399 TUW655397:TUX655399 UES655397:UET655399 UOO655397:UOP655399 UYK655397:UYL655399 VIG655397:VIH655399 VSC655397:VSD655399 WBY655397:WBZ655399 WLU655397:WLV655399 WVQ655397:WVR655399 I720933:J720935 JE720933:JF720935 TA720933:TB720935 ACW720933:ACX720935 AMS720933:AMT720935 AWO720933:AWP720935 BGK720933:BGL720935 BQG720933:BQH720935 CAC720933:CAD720935 CJY720933:CJZ720935 CTU720933:CTV720935 DDQ720933:DDR720935 DNM720933:DNN720935 DXI720933:DXJ720935 EHE720933:EHF720935 ERA720933:ERB720935 FAW720933:FAX720935 FKS720933:FKT720935 FUO720933:FUP720935 GEK720933:GEL720935 GOG720933:GOH720935 GYC720933:GYD720935 HHY720933:HHZ720935 HRU720933:HRV720935 IBQ720933:IBR720935 ILM720933:ILN720935 IVI720933:IVJ720935 JFE720933:JFF720935 JPA720933:JPB720935 JYW720933:JYX720935 KIS720933:KIT720935 KSO720933:KSP720935 LCK720933:LCL720935 LMG720933:LMH720935 LWC720933:LWD720935 MFY720933:MFZ720935 MPU720933:MPV720935 MZQ720933:MZR720935 NJM720933:NJN720935 NTI720933:NTJ720935 ODE720933:ODF720935 ONA720933:ONB720935 OWW720933:OWX720935 PGS720933:PGT720935 PQO720933:PQP720935 QAK720933:QAL720935 QKG720933:QKH720935 QUC720933:QUD720935 RDY720933:RDZ720935 RNU720933:RNV720935 RXQ720933:RXR720935 SHM720933:SHN720935 SRI720933:SRJ720935 TBE720933:TBF720935 TLA720933:TLB720935 TUW720933:TUX720935 UES720933:UET720935 UOO720933:UOP720935 UYK720933:UYL720935 VIG720933:VIH720935 VSC720933:VSD720935 WBY720933:WBZ720935 WLU720933:WLV720935 WVQ720933:WVR720935 I786469:J786471 JE786469:JF786471 TA786469:TB786471 ACW786469:ACX786471 AMS786469:AMT786471 AWO786469:AWP786471 BGK786469:BGL786471 BQG786469:BQH786471 CAC786469:CAD786471 CJY786469:CJZ786471 CTU786469:CTV786471 DDQ786469:DDR786471 DNM786469:DNN786471 DXI786469:DXJ786471 EHE786469:EHF786471 ERA786469:ERB786471 FAW786469:FAX786471 FKS786469:FKT786471 FUO786469:FUP786471 GEK786469:GEL786471 GOG786469:GOH786471 GYC786469:GYD786471 HHY786469:HHZ786471 HRU786469:HRV786471 IBQ786469:IBR786471 ILM786469:ILN786471 IVI786469:IVJ786471 JFE786469:JFF786471 JPA786469:JPB786471 JYW786469:JYX786471 KIS786469:KIT786471 KSO786469:KSP786471 LCK786469:LCL786471 LMG786469:LMH786471 LWC786469:LWD786471 MFY786469:MFZ786471 MPU786469:MPV786471 MZQ786469:MZR786471 NJM786469:NJN786471 NTI786469:NTJ786471 ODE786469:ODF786471 ONA786469:ONB786471 OWW786469:OWX786471 PGS786469:PGT786471 PQO786469:PQP786471 QAK786469:QAL786471 QKG786469:QKH786471 QUC786469:QUD786471 RDY786469:RDZ786471 RNU786469:RNV786471 RXQ786469:RXR786471 SHM786469:SHN786471 SRI786469:SRJ786471 TBE786469:TBF786471 TLA786469:TLB786471 TUW786469:TUX786471 UES786469:UET786471 UOO786469:UOP786471 UYK786469:UYL786471 VIG786469:VIH786471 VSC786469:VSD786471 WBY786469:WBZ786471 WLU786469:WLV786471 WVQ786469:WVR786471 I852005:J852007 JE852005:JF852007 TA852005:TB852007 ACW852005:ACX852007 AMS852005:AMT852007 AWO852005:AWP852007 BGK852005:BGL852007 BQG852005:BQH852007 CAC852005:CAD852007 CJY852005:CJZ852007 CTU852005:CTV852007 DDQ852005:DDR852007 DNM852005:DNN852007 DXI852005:DXJ852007 EHE852005:EHF852007 ERA852005:ERB852007 FAW852005:FAX852007 FKS852005:FKT852007 FUO852005:FUP852007 GEK852005:GEL852007 GOG852005:GOH852007 GYC852005:GYD852007 HHY852005:HHZ852007 HRU852005:HRV852007 IBQ852005:IBR852007 ILM852005:ILN852007 IVI852005:IVJ852007 JFE852005:JFF852007 JPA852005:JPB852007 JYW852005:JYX852007 KIS852005:KIT852007 KSO852005:KSP852007 LCK852005:LCL852007 LMG852005:LMH852007 LWC852005:LWD852007 MFY852005:MFZ852007 MPU852005:MPV852007 MZQ852005:MZR852007 NJM852005:NJN852007 NTI852005:NTJ852007 ODE852005:ODF852007 ONA852005:ONB852007 OWW852005:OWX852007 PGS852005:PGT852007 PQO852005:PQP852007 QAK852005:QAL852007 QKG852005:QKH852007 QUC852005:QUD852007 RDY852005:RDZ852007 RNU852005:RNV852007 RXQ852005:RXR852007 SHM852005:SHN852007 SRI852005:SRJ852007 TBE852005:TBF852007 TLA852005:TLB852007 TUW852005:TUX852007 UES852005:UET852007 UOO852005:UOP852007 UYK852005:UYL852007 VIG852005:VIH852007 VSC852005:VSD852007 WBY852005:WBZ852007 WLU852005:WLV852007 WVQ852005:WVR852007 I917541:J917543 JE917541:JF917543 TA917541:TB917543 ACW917541:ACX917543 AMS917541:AMT917543 AWO917541:AWP917543 BGK917541:BGL917543 BQG917541:BQH917543 CAC917541:CAD917543 CJY917541:CJZ917543 CTU917541:CTV917543 DDQ917541:DDR917543 DNM917541:DNN917543 DXI917541:DXJ917543 EHE917541:EHF917543 ERA917541:ERB917543 FAW917541:FAX917543 FKS917541:FKT917543 FUO917541:FUP917543 GEK917541:GEL917543 GOG917541:GOH917543 GYC917541:GYD917543 HHY917541:HHZ917543 HRU917541:HRV917543 IBQ917541:IBR917543 ILM917541:ILN917543 IVI917541:IVJ917543 JFE917541:JFF917543 JPA917541:JPB917543 JYW917541:JYX917543 KIS917541:KIT917543 KSO917541:KSP917543 LCK917541:LCL917543 LMG917541:LMH917543 LWC917541:LWD917543 MFY917541:MFZ917543 MPU917541:MPV917543 MZQ917541:MZR917543 NJM917541:NJN917543 NTI917541:NTJ917543 ODE917541:ODF917543 ONA917541:ONB917543 OWW917541:OWX917543 PGS917541:PGT917543 PQO917541:PQP917543 QAK917541:QAL917543 QKG917541:QKH917543 QUC917541:QUD917543 RDY917541:RDZ917543 RNU917541:RNV917543 RXQ917541:RXR917543 SHM917541:SHN917543 SRI917541:SRJ917543 TBE917541:TBF917543 TLA917541:TLB917543 TUW917541:TUX917543 UES917541:UET917543 UOO917541:UOP917543 UYK917541:UYL917543 VIG917541:VIH917543 VSC917541:VSD917543 WBY917541:WBZ917543 WLU917541:WLV917543 WVQ917541:WVR917543 I983077:J983079 JE983077:JF983079 TA983077:TB983079 ACW983077:ACX983079 AMS983077:AMT983079 AWO983077:AWP983079 BGK983077:BGL983079 BQG983077:BQH983079 CAC983077:CAD983079 CJY983077:CJZ983079 CTU983077:CTV983079 DDQ983077:DDR983079 DNM983077:DNN983079 DXI983077:DXJ983079 EHE983077:EHF983079 ERA983077:ERB983079 FAW983077:FAX983079 FKS983077:FKT983079 FUO983077:FUP983079 GEK983077:GEL983079 GOG983077:GOH983079 GYC983077:GYD983079 HHY983077:HHZ983079 HRU983077:HRV983079 IBQ983077:IBR983079 ILM983077:ILN983079 IVI983077:IVJ983079 JFE983077:JFF983079 JPA983077:JPB983079 JYW983077:JYX983079 KIS983077:KIT983079 KSO983077:KSP983079 LCK983077:LCL983079 LMG983077:LMH983079 LWC983077:LWD983079 MFY983077:MFZ983079 MPU983077:MPV983079 MZQ983077:MZR983079 NJM983077:NJN983079 NTI983077:NTJ983079 ODE983077:ODF983079 ONA983077:ONB983079 OWW983077:OWX983079 PGS983077:PGT983079 PQO983077:PQP983079 QAK983077:QAL983079 QKG983077:QKH983079 QUC983077:QUD983079 RDY983077:RDZ983079 RNU983077:RNV983079 RXQ983077:RXR983079 SHM983077:SHN983079 SRI983077:SRJ983079 TBE983077:TBF983079 TLA983077:TLB983079 TUW983077:TUX983079 UES983077:UET983079 UOO983077:UOP983079 UYK983077:UYL983079 VIG983077:VIH983079 VSC983077:VSD983079 WBY983077:WBZ983079 WLU983077:WLV983079 WVQ983077:WVR983079 I67:J65536 JE67:JF65536 TA67:TB65536 ACW67:ACX65536 AMS67:AMT65536 AWO67:AWP65536 BGK67:BGL65536 BQG67:BQH65536 CAC67:CAD65536 CJY67:CJZ65536 CTU67:CTV65536 DDQ67:DDR65536 DNM67:DNN65536 DXI67:DXJ65536 EHE67:EHF65536 ERA67:ERB65536 FAW67:FAX65536 FKS67:FKT65536 FUO67:FUP65536 GEK67:GEL65536 GOG67:GOH65536 GYC67:GYD65536 HHY67:HHZ65536 HRU67:HRV65536 IBQ67:IBR65536 ILM67:ILN65536 IVI67:IVJ65536 JFE67:JFF65536 JPA67:JPB65536 JYW67:JYX65536 KIS67:KIT65536 KSO67:KSP65536 LCK67:LCL65536 LMG67:LMH65536 LWC67:LWD65536 MFY67:MFZ65536 MPU67:MPV65536 MZQ67:MZR65536 NJM67:NJN65536 NTI67:NTJ65536 ODE67:ODF65536 ONA67:ONB65536 OWW67:OWX65536 PGS67:PGT65536 PQO67:PQP65536 QAK67:QAL65536 QKG67:QKH65536 QUC67:QUD65536 RDY67:RDZ65536 RNU67:RNV65536 RXQ67:RXR65536 SHM67:SHN65536 SRI67:SRJ65536 TBE67:TBF65536 TLA67:TLB65536 TUW67:TUX65536 UES67:UET65536 UOO67:UOP65536 UYK67:UYL65536 VIG67:VIH65536 VSC67:VSD65536 WBY67:WBZ65536 WLU67:WLV65536 WVQ67:WVR65536 I65603:J131072 JE65603:JF131072 TA65603:TB131072 ACW65603:ACX131072 AMS65603:AMT131072 AWO65603:AWP131072 BGK65603:BGL131072 BQG65603:BQH131072 CAC65603:CAD131072 CJY65603:CJZ131072 CTU65603:CTV131072 DDQ65603:DDR131072 DNM65603:DNN131072 DXI65603:DXJ131072 EHE65603:EHF131072 ERA65603:ERB131072 FAW65603:FAX131072 FKS65603:FKT131072 FUO65603:FUP131072 GEK65603:GEL131072 GOG65603:GOH131072 GYC65603:GYD131072 HHY65603:HHZ131072 HRU65603:HRV131072 IBQ65603:IBR131072 ILM65603:ILN131072 IVI65603:IVJ131072 JFE65603:JFF131072 JPA65603:JPB131072 JYW65603:JYX131072 KIS65603:KIT131072 KSO65603:KSP131072 LCK65603:LCL131072 LMG65603:LMH131072 LWC65603:LWD131072 MFY65603:MFZ131072 MPU65603:MPV131072 MZQ65603:MZR131072 NJM65603:NJN131072 NTI65603:NTJ131072 ODE65603:ODF131072 ONA65603:ONB131072 OWW65603:OWX131072 PGS65603:PGT131072 PQO65603:PQP131072 QAK65603:QAL131072 QKG65603:QKH131072 QUC65603:QUD131072 RDY65603:RDZ131072 RNU65603:RNV131072 RXQ65603:RXR131072 SHM65603:SHN131072 SRI65603:SRJ131072 TBE65603:TBF131072 TLA65603:TLB131072 TUW65603:TUX131072 UES65603:UET131072 UOO65603:UOP131072 UYK65603:UYL131072 VIG65603:VIH131072 VSC65603:VSD131072 WBY65603:WBZ131072 WLU65603:WLV131072 WVQ65603:WVR131072 I131139:J196608 JE131139:JF196608 TA131139:TB196608 ACW131139:ACX196608 AMS131139:AMT196608 AWO131139:AWP196608 BGK131139:BGL196608 BQG131139:BQH196608 CAC131139:CAD196608 CJY131139:CJZ196608 CTU131139:CTV196608 DDQ131139:DDR196608 DNM131139:DNN196608 DXI131139:DXJ196608 EHE131139:EHF196608 ERA131139:ERB196608 FAW131139:FAX196608 FKS131139:FKT196608 FUO131139:FUP196608 GEK131139:GEL196608 GOG131139:GOH196608 GYC131139:GYD196608 HHY131139:HHZ196608 HRU131139:HRV196608 IBQ131139:IBR196608 ILM131139:ILN196608 IVI131139:IVJ196608 JFE131139:JFF196608 JPA131139:JPB196608 JYW131139:JYX196608 KIS131139:KIT196608 KSO131139:KSP196608 LCK131139:LCL196608 LMG131139:LMH196608 LWC131139:LWD196608 MFY131139:MFZ196608 MPU131139:MPV196608 MZQ131139:MZR196608 NJM131139:NJN196608 NTI131139:NTJ196608 ODE131139:ODF196608 ONA131139:ONB196608 OWW131139:OWX196608 PGS131139:PGT196608 PQO131139:PQP196608 QAK131139:QAL196608 QKG131139:QKH196608 QUC131139:QUD196608 RDY131139:RDZ196608 RNU131139:RNV196608 RXQ131139:RXR196608 SHM131139:SHN196608 SRI131139:SRJ196608 TBE131139:TBF196608 TLA131139:TLB196608 TUW131139:TUX196608 UES131139:UET196608 UOO131139:UOP196608 UYK131139:UYL196608 VIG131139:VIH196608 VSC131139:VSD196608 WBY131139:WBZ196608 WLU131139:WLV196608 WVQ131139:WVR196608 I196675:J262144 JE196675:JF262144 TA196675:TB262144 ACW196675:ACX262144 AMS196675:AMT262144 AWO196675:AWP262144 BGK196675:BGL262144 BQG196675:BQH262144 CAC196675:CAD262144 CJY196675:CJZ262144 CTU196675:CTV262144 DDQ196675:DDR262144 DNM196675:DNN262144 DXI196675:DXJ262144 EHE196675:EHF262144 ERA196675:ERB262144 FAW196675:FAX262144 FKS196675:FKT262144 FUO196675:FUP262144 GEK196675:GEL262144 GOG196675:GOH262144 GYC196675:GYD262144 HHY196675:HHZ262144 HRU196675:HRV262144 IBQ196675:IBR262144 ILM196675:ILN262144 IVI196675:IVJ262144 JFE196675:JFF262144 JPA196675:JPB262144 JYW196675:JYX262144 KIS196675:KIT262144 KSO196675:KSP262144 LCK196675:LCL262144 LMG196675:LMH262144 LWC196675:LWD262144 MFY196675:MFZ262144 MPU196675:MPV262144 MZQ196675:MZR262144 NJM196675:NJN262144 NTI196675:NTJ262144 ODE196675:ODF262144 ONA196675:ONB262144 OWW196675:OWX262144 PGS196675:PGT262144 PQO196675:PQP262144 QAK196675:QAL262144 QKG196675:QKH262144 QUC196675:QUD262144 RDY196675:RDZ262144 RNU196675:RNV262144 RXQ196675:RXR262144 SHM196675:SHN262144 SRI196675:SRJ262144 TBE196675:TBF262144 TLA196675:TLB262144 TUW196675:TUX262144 UES196675:UET262144 UOO196675:UOP262144 UYK196675:UYL262144 VIG196675:VIH262144 VSC196675:VSD262144 WBY196675:WBZ262144 WLU196675:WLV262144 WVQ196675:WVR262144 I262211:J327680 JE262211:JF327680 TA262211:TB327680 ACW262211:ACX327680 AMS262211:AMT327680 AWO262211:AWP327680 BGK262211:BGL327680 BQG262211:BQH327680 CAC262211:CAD327680 CJY262211:CJZ327680 CTU262211:CTV327680 DDQ262211:DDR327680 DNM262211:DNN327680 DXI262211:DXJ327680 EHE262211:EHF327680 ERA262211:ERB327680 FAW262211:FAX327680 FKS262211:FKT327680 FUO262211:FUP327680 GEK262211:GEL327680 GOG262211:GOH327680 GYC262211:GYD327680 HHY262211:HHZ327680 HRU262211:HRV327680 IBQ262211:IBR327680 ILM262211:ILN327680 IVI262211:IVJ327680 JFE262211:JFF327680 JPA262211:JPB327680 JYW262211:JYX327680 KIS262211:KIT327680 KSO262211:KSP327680 LCK262211:LCL327680 LMG262211:LMH327680 LWC262211:LWD327680 MFY262211:MFZ327680 MPU262211:MPV327680 MZQ262211:MZR327680 NJM262211:NJN327680 NTI262211:NTJ327680 ODE262211:ODF327680 ONA262211:ONB327680 OWW262211:OWX327680 PGS262211:PGT327680 PQO262211:PQP327680 QAK262211:QAL327680 QKG262211:QKH327680 QUC262211:QUD327680 RDY262211:RDZ327680 RNU262211:RNV327680 RXQ262211:RXR327680 SHM262211:SHN327680 SRI262211:SRJ327680 TBE262211:TBF327680 TLA262211:TLB327680 TUW262211:TUX327680 UES262211:UET327680 UOO262211:UOP327680 UYK262211:UYL327680 VIG262211:VIH327680 VSC262211:VSD327680 WBY262211:WBZ327680 WLU262211:WLV327680 WVQ262211:WVR327680 I327747:J393216 JE327747:JF393216 TA327747:TB393216 ACW327747:ACX393216 AMS327747:AMT393216 AWO327747:AWP393216 BGK327747:BGL393216 BQG327747:BQH393216 CAC327747:CAD393216 CJY327747:CJZ393216 CTU327747:CTV393216 DDQ327747:DDR393216 DNM327747:DNN393216 DXI327747:DXJ393216 EHE327747:EHF393216 ERA327747:ERB393216 FAW327747:FAX393216 FKS327747:FKT393216 FUO327747:FUP393216 GEK327747:GEL393216 GOG327747:GOH393216 GYC327747:GYD393216 HHY327747:HHZ393216 HRU327747:HRV393216 IBQ327747:IBR393216 ILM327747:ILN393216 IVI327747:IVJ393216 JFE327747:JFF393216 JPA327747:JPB393216 JYW327747:JYX393216 KIS327747:KIT393216 KSO327747:KSP393216 LCK327747:LCL393216 LMG327747:LMH393216 LWC327747:LWD393216 MFY327747:MFZ393216 MPU327747:MPV393216 MZQ327747:MZR393216 NJM327747:NJN393216 NTI327747:NTJ393216 ODE327747:ODF393216 ONA327747:ONB393216 OWW327747:OWX393216 PGS327747:PGT393216 PQO327747:PQP393216 QAK327747:QAL393216 QKG327747:QKH393216 QUC327747:QUD393216 RDY327747:RDZ393216 RNU327747:RNV393216 RXQ327747:RXR393216 SHM327747:SHN393216 SRI327747:SRJ393216 TBE327747:TBF393216 TLA327747:TLB393216 TUW327747:TUX393216 UES327747:UET393216 UOO327747:UOP393216 UYK327747:UYL393216 VIG327747:VIH393216 VSC327747:VSD393216 WBY327747:WBZ393216 WLU327747:WLV393216 WVQ327747:WVR393216 I393283:J458752 JE393283:JF458752 TA393283:TB458752 ACW393283:ACX458752 AMS393283:AMT458752 AWO393283:AWP458752 BGK393283:BGL458752 BQG393283:BQH458752 CAC393283:CAD458752 CJY393283:CJZ458752 CTU393283:CTV458752 DDQ393283:DDR458752 DNM393283:DNN458752 DXI393283:DXJ458752 EHE393283:EHF458752 ERA393283:ERB458752 FAW393283:FAX458752 FKS393283:FKT458752 FUO393283:FUP458752 GEK393283:GEL458752 GOG393283:GOH458752 GYC393283:GYD458752 HHY393283:HHZ458752 HRU393283:HRV458752 IBQ393283:IBR458752 ILM393283:ILN458752 IVI393283:IVJ458752 JFE393283:JFF458752 JPA393283:JPB458752 JYW393283:JYX458752 KIS393283:KIT458752 KSO393283:KSP458752 LCK393283:LCL458752 LMG393283:LMH458752 LWC393283:LWD458752 MFY393283:MFZ458752 MPU393283:MPV458752 MZQ393283:MZR458752 NJM393283:NJN458752 NTI393283:NTJ458752 ODE393283:ODF458752 ONA393283:ONB458752 OWW393283:OWX458752 PGS393283:PGT458752 PQO393283:PQP458752 QAK393283:QAL458752 QKG393283:QKH458752 QUC393283:QUD458752 RDY393283:RDZ458752 RNU393283:RNV458752 RXQ393283:RXR458752 SHM393283:SHN458752 SRI393283:SRJ458752 TBE393283:TBF458752 TLA393283:TLB458752 TUW393283:TUX458752 UES393283:UET458752 UOO393283:UOP458752 UYK393283:UYL458752 VIG393283:VIH458752 VSC393283:VSD458752 WBY393283:WBZ458752 WLU393283:WLV458752 WVQ393283:WVR458752 I458819:J524288 JE458819:JF524288 TA458819:TB524288 ACW458819:ACX524288 AMS458819:AMT524288 AWO458819:AWP524288 BGK458819:BGL524288 BQG458819:BQH524288 CAC458819:CAD524288 CJY458819:CJZ524288 CTU458819:CTV524288 DDQ458819:DDR524288 DNM458819:DNN524288 DXI458819:DXJ524288 EHE458819:EHF524288 ERA458819:ERB524288 FAW458819:FAX524288 FKS458819:FKT524288 FUO458819:FUP524288 GEK458819:GEL524288 GOG458819:GOH524288 GYC458819:GYD524288 HHY458819:HHZ524288 HRU458819:HRV524288 IBQ458819:IBR524288 ILM458819:ILN524288 IVI458819:IVJ524288 JFE458819:JFF524288 JPA458819:JPB524288 JYW458819:JYX524288 KIS458819:KIT524288 KSO458819:KSP524288 LCK458819:LCL524288 LMG458819:LMH524288 LWC458819:LWD524288 MFY458819:MFZ524288 MPU458819:MPV524288 MZQ458819:MZR524288 NJM458819:NJN524288 NTI458819:NTJ524288 ODE458819:ODF524288 ONA458819:ONB524288 OWW458819:OWX524288 PGS458819:PGT524288 PQO458819:PQP524288 QAK458819:QAL524288 QKG458819:QKH524288 QUC458819:QUD524288 RDY458819:RDZ524288 RNU458819:RNV524288 RXQ458819:RXR524288 SHM458819:SHN524288 SRI458819:SRJ524288 TBE458819:TBF524288 TLA458819:TLB524288 TUW458819:TUX524288 UES458819:UET524288 UOO458819:UOP524288 UYK458819:UYL524288 VIG458819:VIH524288 VSC458819:VSD524288 WBY458819:WBZ524288 WLU458819:WLV524288 WVQ458819:WVR524288 I524355:J589824 JE524355:JF589824 TA524355:TB589824 ACW524355:ACX589824 AMS524355:AMT589824 AWO524355:AWP589824 BGK524355:BGL589824 BQG524355:BQH589824 CAC524355:CAD589824 CJY524355:CJZ589824 CTU524355:CTV589824 DDQ524355:DDR589824 DNM524355:DNN589824 DXI524355:DXJ589824 EHE524355:EHF589824 ERA524355:ERB589824 FAW524355:FAX589824 FKS524355:FKT589824 FUO524355:FUP589824 GEK524355:GEL589824 GOG524355:GOH589824 GYC524355:GYD589824 HHY524355:HHZ589824 HRU524355:HRV589824 IBQ524355:IBR589824 ILM524355:ILN589824 IVI524355:IVJ589824 JFE524355:JFF589824 JPA524355:JPB589824 JYW524355:JYX589824 KIS524355:KIT589824 KSO524355:KSP589824 LCK524355:LCL589824 LMG524355:LMH589824 LWC524355:LWD589824 MFY524355:MFZ589824 MPU524355:MPV589824 MZQ524355:MZR589824 NJM524355:NJN589824 NTI524355:NTJ589824 ODE524355:ODF589824 ONA524355:ONB589824 OWW524355:OWX589824 PGS524355:PGT589824 PQO524355:PQP589824 QAK524355:QAL589824 QKG524355:QKH589824 QUC524355:QUD589824 RDY524355:RDZ589824 RNU524355:RNV589824 RXQ524355:RXR589824 SHM524355:SHN589824 SRI524355:SRJ589824 TBE524355:TBF589824 TLA524355:TLB589824 TUW524355:TUX589824 UES524355:UET589824 UOO524355:UOP589824 UYK524355:UYL589824 VIG524355:VIH589824 VSC524355:VSD589824 WBY524355:WBZ589824 WLU524355:WLV589824 WVQ524355:WVR589824 I589891:J655360 JE589891:JF655360 TA589891:TB655360 ACW589891:ACX655360 AMS589891:AMT655360 AWO589891:AWP655360 BGK589891:BGL655360 BQG589891:BQH655360 CAC589891:CAD655360 CJY589891:CJZ655360 CTU589891:CTV655360 DDQ589891:DDR655360 DNM589891:DNN655360 DXI589891:DXJ655360 EHE589891:EHF655360 ERA589891:ERB655360 FAW589891:FAX655360 FKS589891:FKT655360 FUO589891:FUP655360 GEK589891:GEL655360 GOG589891:GOH655360 GYC589891:GYD655360 HHY589891:HHZ655360 HRU589891:HRV655360 IBQ589891:IBR655360 ILM589891:ILN655360 IVI589891:IVJ655360 JFE589891:JFF655360 JPA589891:JPB655360 JYW589891:JYX655360 KIS589891:KIT655360 KSO589891:KSP655360 LCK589891:LCL655360 LMG589891:LMH655360 LWC589891:LWD655360 MFY589891:MFZ655360 MPU589891:MPV655360 MZQ589891:MZR655360 NJM589891:NJN655360 NTI589891:NTJ655360 ODE589891:ODF655360 ONA589891:ONB655360 OWW589891:OWX655360 PGS589891:PGT655360 PQO589891:PQP655360 QAK589891:QAL655360 QKG589891:QKH655360 QUC589891:QUD655360 RDY589891:RDZ655360 RNU589891:RNV655360 RXQ589891:RXR655360 SHM589891:SHN655360 SRI589891:SRJ655360 TBE589891:TBF655360 TLA589891:TLB655360 TUW589891:TUX655360 UES589891:UET655360 UOO589891:UOP655360 UYK589891:UYL655360 VIG589891:VIH655360 VSC589891:VSD655360 WBY589891:WBZ655360 WLU589891:WLV655360 WVQ589891:WVR655360 I655427:J720896 JE655427:JF720896 TA655427:TB720896 ACW655427:ACX720896 AMS655427:AMT720896 AWO655427:AWP720896 BGK655427:BGL720896 BQG655427:BQH720896 CAC655427:CAD720896 CJY655427:CJZ720896 CTU655427:CTV720896 DDQ655427:DDR720896 DNM655427:DNN720896 DXI655427:DXJ720896 EHE655427:EHF720896 ERA655427:ERB720896 FAW655427:FAX720896 FKS655427:FKT720896 FUO655427:FUP720896 GEK655427:GEL720896 GOG655427:GOH720896 GYC655427:GYD720896 HHY655427:HHZ720896 HRU655427:HRV720896 IBQ655427:IBR720896 ILM655427:ILN720896 IVI655427:IVJ720896 JFE655427:JFF720896 JPA655427:JPB720896 JYW655427:JYX720896 KIS655427:KIT720896 KSO655427:KSP720896 LCK655427:LCL720896 LMG655427:LMH720896 LWC655427:LWD720896 MFY655427:MFZ720896 MPU655427:MPV720896 MZQ655427:MZR720896 NJM655427:NJN720896 NTI655427:NTJ720896 ODE655427:ODF720896 ONA655427:ONB720896 OWW655427:OWX720896 PGS655427:PGT720896 PQO655427:PQP720896 QAK655427:QAL720896 QKG655427:QKH720896 QUC655427:QUD720896 RDY655427:RDZ720896 RNU655427:RNV720896 RXQ655427:RXR720896 SHM655427:SHN720896 SRI655427:SRJ720896 TBE655427:TBF720896 TLA655427:TLB720896 TUW655427:TUX720896 UES655427:UET720896 UOO655427:UOP720896 UYK655427:UYL720896 VIG655427:VIH720896 VSC655427:VSD720896 WBY655427:WBZ720896 WLU655427:WLV720896 WVQ655427:WVR720896 I720963:J786432 JE720963:JF786432 TA720963:TB786432 ACW720963:ACX786432 AMS720963:AMT786432 AWO720963:AWP786432 BGK720963:BGL786432 BQG720963:BQH786432 CAC720963:CAD786432 CJY720963:CJZ786432 CTU720963:CTV786432 DDQ720963:DDR786432 DNM720963:DNN786432 DXI720963:DXJ786432 EHE720963:EHF786432 ERA720963:ERB786432 FAW720963:FAX786432 FKS720963:FKT786432 FUO720963:FUP786432 GEK720963:GEL786432 GOG720963:GOH786432 GYC720963:GYD786432 HHY720963:HHZ786432 HRU720963:HRV786432 IBQ720963:IBR786432 ILM720963:ILN786432 IVI720963:IVJ786432 JFE720963:JFF786432 JPA720963:JPB786432 JYW720963:JYX786432 KIS720963:KIT786432 KSO720963:KSP786432 LCK720963:LCL786432 LMG720963:LMH786432 LWC720963:LWD786432 MFY720963:MFZ786432 MPU720963:MPV786432 MZQ720963:MZR786432 NJM720963:NJN786432 NTI720963:NTJ786432 ODE720963:ODF786432 ONA720963:ONB786432 OWW720963:OWX786432 PGS720963:PGT786432 PQO720963:PQP786432 QAK720963:QAL786432 QKG720963:QKH786432 QUC720963:QUD786432 RDY720963:RDZ786432 RNU720963:RNV786432 RXQ720963:RXR786432 SHM720963:SHN786432 SRI720963:SRJ786432 TBE720963:TBF786432 TLA720963:TLB786432 TUW720963:TUX786432 UES720963:UET786432 UOO720963:UOP786432 UYK720963:UYL786432 VIG720963:VIH786432 VSC720963:VSD786432 WBY720963:WBZ786432 WLU720963:WLV786432 WVQ720963:WVR786432 I786499:J851968 JE786499:JF851968 TA786499:TB851968 ACW786499:ACX851968 AMS786499:AMT851968 AWO786499:AWP851968 BGK786499:BGL851968 BQG786499:BQH851968 CAC786499:CAD851968 CJY786499:CJZ851968 CTU786499:CTV851968 DDQ786499:DDR851968 DNM786499:DNN851968 DXI786499:DXJ851968 EHE786499:EHF851968 ERA786499:ERB851968 FAW786499:FAX851968 FKS786499:FKT851968 FUO786499:FUP851968 GEK786499:GEL851968 GOG786499:GOH851968 GYC786499:GYD851968 HHY786499:HHZ851968 HRU786499:HRV851968 IBQ786499:IBR851968 ILM786499:ILN851968 IVI786499:IVJ851968 JFE786499:JFF851968 JPA786499:JPB851968 JYW786499:JYX851968 KIS786499:KIT851968 KSO786499:KSP851968 LCK786499:LCL851968 LMG786499:LMH851968 LWC786499:LWD851968 MFY786499:MFZ851968 MPU786499:MPV851968 MZQ786499:MZR851968 NJM786499:NJN851968 NTI786499:NTJ851968 ODE786499:ODF851968 ONA786499:ONB851968 OWW786499:OWX851968 PGS786499:PGT851968 PQO786499:PQP851968 QAK786499:QAL851968 QKG786499:QKH851968 QUC786499:QUD851968 RDY786499:RDZ851968 RNU786499:RNV851968 RXQ786499:RXR851968 SHM786499:SHN851968 SRI786499:SRJ851968 TBE786499:TBF851968 TLA786499:TLB851968 TUW786499:TUX851968 UES786499:UET851968 UOO786499:UOP851968 UYK786499:UYL851968 VIG786499:VIH851968 VSC786499:VSD851968 WBY786499:WBZ851968 WLU786499:WLV851968 WVQ786499:WVR851968 I852035:J917504 JE852035:JF917504 TA852035:TB917504 ACW852035:ACX917504 AMS852035:AMT917504 AWO852035:AWP917504 BGK852035:BGL917504 BQG852035:BQH917504 CAC852035:CAD917504 CJY852035:CJZ917504 CTU852035:CTV917504 DDQ852035:DDR917504 DNM852035:DNN917504 DXI852035:DXJ917504 EHE852035:EHF917504 ERA852035:ERB917504 FAW852035:FAX917504 FKS852035:FKT917504 FUO852035:FUP917504 GEK852035:GEL917504 GOG852035:GOH917504 GYC852035:GYD917504 HHY852035:HHZ917504 HRU852035:HRV917504 IBQ852035:IBR917504 ILM852035:ILN917504 IVI852035:IVJ917504 JFE852035:JFF917504 JPA852035:JPB917504 JYW852035:JYX917504 KIS852035:KIT917504 KSO852035:KSP917504 LCK852035:LCL917504 LMG852035:LMH917504 LWC852035:LWD917504 MFY852035:MFZ917504 MPU852035:MPV917504 MZQ852035:MZR917504 NJM852035:NJN917504 NTI852035:NTJ917504 ODE852035:ODF917504 ONA852035:ONB917504 OWW852035:OWX917504 PGS852035:PGT917504 PQO852035:PQP917504 QAK852035:QAL917504 QKG852035:QKH917504 QUC852035:QUD917504 RDY852035:RDZ917504 RNU852035:RNV917504 RXQ852035:RXR917504 SHM852035:SHN917504 SRI852035:SRJ917504 TBE852035:TBF917504 TLA852035:TLB917504 TUW852035:TUX917504 UES852035:UET917504 UOO852035:UOP917504 UYK852035:UYL917504 VIG852035:VIH917504 VSC852035:VSD917504 WBY852035:WBZ917504 WLU852035:WLV917504 WVQ852035:WVR917504 I917571:J983040 JE917571:JF983040 TA917571:TB983040 ACW917571:ACX983040 AMS917571:AMT983040 AWO917571:AWP983040 BGK917571:BGL983040 BQG917571:BQH983040 CAC917571:CAD983040 CJY917571:CJZ983040 CTU917571:CTV983040 DDQ917571:DDR983040 DNM917571:DNN983040 DXI917571:DXJ983040 EHE917571:EHF983040 ERA917571:ERB983040 FAW917571:FAX983040 FKS917571:FKT983040 FUO917571:FUP983040 GEK917571:GEL983040 GOG917571:GOH983040 GYC917571:GYD983040 HHY917571:HHZ983040 HRU917571:HRV983040 IBQ917571:IBR983040 ILM917571:ILN983040 IVI917571:IVJ983040 JFE917571:JFF983040 JPA917571:JPB983040 JYW917571:JYX983040 KIS917571:KIT983040 KSO917571:KSP983040 LCK917571:LCL983040 LMG917571:LMH983040 LWC917571:LWD983040 MFY917571:MFZ983040 MPU917571:MPV983040 MZQ917571:MZR983040 NJM917571:NJN983040 NTI917571:NTJ983040 ODE917571:ODF983040 ONA917571:ONB983040 OWW917571:OWX983040 PGS917571:PGT983040 PQO917571:PQP983040 QAK917571:QAL983040 QKG917571:QKH983040 QUC917571:QUD983040 RDY917571:RDZ983040 RNU917571:RNV983040 RXQ917571:RXR983040 SHM917571:SHN983040 SRI917571:SRJ983040 TBE917571:TBF983040 TLA917571:TLB983040 TUW917571:TUX983040 UES917571:UET983040 UOO917571:UOP983040 UYK917571:UYL983040 VIG917571:VIH983040 VSC917571:VSD983040 WBY917571:WBZ983040 WLU917571:WLV983040 WVQ917571:WVR983040 I983107:J1048576 JE983107:JF1048576 TA983107:TB1048576 ACW983107:ACX1048576 AMS983107:AMT1048576 AWO983107:AWP1048576 BGK983107:BGL1048576 BQG983107:BQH1048576 CAC983107:CAD1048576 CJY983107:CJZ1048576 CTU983107:CTV1048576 DDQ983107:DDR1048576 DNM983107:DNN1048576 DXI983107:DXJ1048576 EHE983107:EHF1048576 ERA983107:ERB1048576 FAW983107:FAX1048576 FKS983107:FKT1048576 FUO983107:FUP1048576 GEK983107:GEL1048576 GOG983107:GOH1048576 GYC983107:GYD1048576 HHY983107:HHZ1048576 HRU983107:HRV1048576 IBQ983107:IBR1048576 ILM983107:ILN1048576 IVI983107:IVJ1048576 JFE983107:JFF1048576 JPA983107:JPB1048576 JYW983107:JYX1048576 KIS983107:KIT1048576 KSO983107:KSP1048576 LCK983107:LCL1048576 LMG983107:LMH1048576 LWC983107:LWD1048576 MFY983107:MFZ1048576 MPU983107:MPV1048576 MZQ983107:MZR1048576 NJM983107:NJN1048576 NTI983107:NTJ1048576 ODE983107:ODF1048576 ONA983107:ONB1048576 OWW983107:OWX1048576 PGS983107:PGT1048576 PQO983107:PQP1048576 QAK983107:QAL1048576 QKG983107:QKH1048576 QUC983107:QUD1048576 RDY983107:RDZ1048576 RNU983107:RNV1048576 RXQ983107:RXR1048576 SHM983107:SHN1048576 SRI983107:SRJ1048576 TBE983107:TBF1048576 TLA983107:TLB1048576 TUW983107:TUX1048576 UES983107:UET1048576 UOO983107:UOP1048576 UYK983107:UYL1048576 VIG983107:VIH1048576 VSC983107:VSD1048576 WBY983107:WBZ1048576 WLU983107:WLV1048576 WVQ983107:WVR1048576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18"/>
  <sheetViews>
    <sheetView workbookViewId="0">
      <selection activeCell="E19" sqref="E19"/>
    </sheetView>
  </sheetViews>
  <sheetFormatPr baseColWidth="10" defaultRowHeight="11.25" x14ac:dyDescent="0.15"/>
  <cols>
    <col min="1" max="1" width="5.85546875" style="200" customWidth="1"/>
    <col min="2" max="2" width="15.42578125" style="200" customWidth="1"/>
    <col min="3" max="3" width="34.140625" style="200" customWidth="1"/>
    <col min="4" max="4" width="11.42578125" style="200"/>
    <col min="5" max="5" width="13.28515625" style="200" customWidth="1"/>
    <col min="6" max="7" width="15.7109375" style="200" customWidth="1"/>
    <col min="8" max="14" width="13.28515625" style="200" customWidth="1"/>
    <col min="15" max="15" width="13.28515625" style="208" customWidth="1"/>
    <col min="16" max="17" width="12.7109375" style="208" customWidth="1"/>
    <col min="18" max="18" width="13.42578125" style="170" customWidth="1"/>
    <col min="19" max="19" width="8.5703125" style="170" customWidth="1"/>
    <col min="20" max="24" width="11.42578125" style="170"/>
    <col min="25" max="25" width="9.42578125" style="170" customWidth="1"/>
    <col min="26" max="27" width="11.42578125" style="170"/>
    <col min="28" max="28" width="14.140625" style="170" bestFit="1" customWidth="1"/>
    <col min="29" max="29" width="17.140625" style="170" bestFit="1" customWidth="1"/>
    <col min="30" max="31" width="12.5703125" style="170" customWidth="1"/>
    <col min="32" max="47" width="8.140625" style="170" customWidth="1"/>
    <col min="48" max="52" width="12" style="170" customWidth="1"/>
    <col min="53" max="56" width="13.140625" style="170" hidden="1" customWidth="1"/>
    <col min="57" max="59" width="12" style="170" hidden="1" customWidth="1"/>
    <col min="60" max="91" width="12" style="170" customWidth="1"/>
    <col min="92" max="92" width="10.85546875" style="170" customWidth="1"/>
    <col min="93" max="256" width="11.42578125" style="170"/>
    <col min="257" max="257" width="5.85546875" style="170" customWidth="1"/>
    <col min="258" max="258" width="15.42578125" style="170" customWidth="1"/>
    <col min="259" max="259" width="34.140625" style="170" customWidth="1"/>
    <col min="260" max="260" width="11.42578125" style="170"/>
    <col min="261" max="261" width="13.28515625" style="170" customWidth="1"/>
    <col min="262" max="263" width="15.7109375" style="170" customWidth="1"/>
    <col min="264" max="271" width="13.28515625" style="170" customWidth="1"/>
    <col min="272" max="273" width="12.7109375" style="170" customWidth="1"/>
    <col min="274" max="274" width="13.42578125" style="170" customWidth="1"/>
    <col min="275" max="275" width="8.5703125" style="170" customWidth="1"/>
    <col min="276" max="280" width="11.42578125" style="170"/>
    <col min="281" max="281" width="9.42578125" style="170" customWidth="1"/>
    <col min="282" max="283" width="11.42578125" style="170"/>
    <col min="284" max="284" width="14.140625" style="170" bestFit="1" customWidth="1"/>
    <col min="285" max="285" width="17.140625" style="170" bestFit="1" customWidth="1"/>
    <col min="286" max="287" width="12.5703125" style="170" customWidth="1"/>
    <col min="288" max="303" width="8.140625" style="170" customWidth="1"/>
    <col min="304" max="308" width="12" style="170" customWidth="1"/>
    <col min="309" max="315" width="0" style="170" hidden="1" customWidth="1"/>
    <col min="316" max="347" width="12" style="170" customWidth="1"/>
    <col min="348" max="348" width="10.85546875" style="170" customWidth="1"/>
    <col min="349" max="512" width="11.42578125" style="170"/>
    <col min="513" max="513" width="5.85546875" style="170" customWidth="1"/>
    <col min="514" max="514" width="15.42578125" style="170" customWidth="1"/>
    <col min="515" max="515" width="34.140625" style="170" customWidth="1"/>
    <col min="516" max="516" width="11.42578125" style="170"/>
    <col min="517" max="517" width="13.28515625" style="170" customWidth="1"/>
    <col min="518" max="519" width="15.7109375" style="170" customWidth="1"/>
    <col min="520" max="527" width="13.28515625" style="170" customWidth="1"/>
    <col min="528" max="529" width="12.7109375" style="170" customWidth="1"/>
    <col min="530" max="530" width="13.42578125" style="170" customWidth="1"/>
    <col min="531" max="531" width="8.5703125" style="170" customWidth="1"/>
    <col min="532" max="536" width="11.42578125" style="170"/>
    <col min="537" max="537" width="9.42578125" style="170" customWidth="1"/>
    <col min="538" max="539" width="11.42578125" style="170"/>
    <col min="540" max="540" width="14.140625" style="170" bestFit="1" customWidth="1"/>
    <col min="541" max="541" width="17.140625" style="170" bestFit="1" customWidth="1"/>
    <col min="542" max="543" width="12.5703125" style="170" customWidth="1"/>
    <col min="544" max="559" width="8.140625" style="170" customWidth="1"/>
    <col min="560" max="564" width="12" style="170" customWidth="1"/>
    <col min="565" max="571" width="0" style="170" hidden="1" customWidth="1"/>
    <col min="572" max="603" width="12" style="170" customWidth="1"/>
    <col min="604" max="604" width="10.85546875" style="170" customWidth="1"/>
    <col min="605" max="768" width="11.42578125" style="170"/>
    <col min="769" max="769" width="5.85546875" style="170" customWidth="1"/>
    <col min="770" max="770" width="15.42578125" style="170" customWidth="1"/>
    <col min="771" max="771" width="34.140625" style="170" customWidth="1"/>
    <col min="772" max="772" width="11.42578125" style="170"/>
    <col min="773" max="773" width="13.28515625" style="170" customWidth="1"/>
    <col min="774" max="775" width="15.7109375" style="170" customWidth="1"/>
    <col min="776" max="783" width="13.28515625" style="170" customWidth="1"/>
    <col min="784" max="785" width="12.7109375" style="170" customWidth="1"/>
    <col min="786" max="786" width="13.42578125" style="170" customWidth="1"/>
    <col min="787" max="787" width="8.5703125" style="170" customWidth="1"/>
    <col min="788" max="792" width="11.42578125" style="170"/>
    <col min="793" max="793" width="9.42578125" style="170" customWidth="1"/>
    <col min="794" max="795" width="11.42578125" style="170"/>
    <col min="796" max="796" width="14.140625" style="170" bestFit="1" customWidth="1"/>
    <col min="797" max="797" width="17.140625" style="170" bestFit="1" customWidth="1"/>
    <col min="798" max="799" width="12.5703125" style="170" customWidth="1"/>
    <col min="800" max="815" width="8.140625" style="170" customWidth="1"/>
    <col min="816" max="820" width="12" style="170" customWidth="1"/>
    <col min="821" max="827" width="0" style="170" hidden="1" customWidth="1"/>
    <col min="828" max="859" width="12" style="170" customWidth="1"/>
    <col min="860" max="860" width="10.85546875" style="170" customWidth="1"/>
    <col min="861" max="1024" width="11.42578125" style="170"/>
    <col min="1025" max="1025" width="5.85546875" style="170" customWidth="1"/>
    <col min="1026" max="1026" width="15.42578125" style="170" customWidth="1"/>
    <col min="1027" max="1027" width="34.140625" style="170" customWidth="1"/>
    <col min="1028" max="1028" width="11.42578125" style="170"/>
    <col min="1029" max="1029" width="13.28515625" style="170" customWidth="1"/>
    <col min="1030" max="1031" width="15.7109375" style="170" customWidth="1"/>
    <col min="1032" max="1039" width="13.28515625" style="170" customWidth="1"/>
    <col min="1040" max="1041" width="12.7109375" style="170" customWidth="1"/>
    <col min="1042" max="1042" width="13.42578125" style="170" customWidth="1"/>
    <col min="1043" max="1043" width="8.5703125" style="170" customWidth="1"/>
    <col min="1044" max="1048" width="11.42578125" style="170"/>
    <col min="1049" max="1049" width="9.42578125" style="170" customWidth="1"/>
    <col min="1050" max="1051" width="11.42578125" style="170"/>
    <col min="1052" max="1052" width="14.140625" style="170" bestFit="1" customWidth="1"/>
    <col min="1053" max="1053" width="17.140625" style="170" bestFit="1" customWidth="1"/>
    <col min="1054" max="1055" width="12.5703125" style="170" customWidth="1"/>
    <col min="1056" max="1071" width="8.140625" style="170" customWidth="1"/>
    <col min="1072" max="1076" width="12" style="170" customWidth="1"/>
    <col min="1077" max="1083" width="0" style="170" hidden="1" customWidth="1"/>
    <col min="1084" max="1115" width="12" style="170" customWidth="1"/>
    <col min="1116" max="1116" width="10.85546875" style="170" customWidth="1"/>
    <col min="1117" max="1280" width="11.42578125" style="170"/>
    <col min="1281" max="1281" width="5.85546875" style="170" customWidth="1"/>
    <col min="1282" max="1282" width="15.42578125" style="170" customWidth="1"/>
    <col min="1283" max="1283" width="34.140625" style="170" customWidth="1"/>
    <col min="1284" max="1284" width="11.42578125" style="170"/>
    <col min="1285" max="1285" width="13.28515625" style="170" customWidth="1"/>
    <col min="1286" max="1287" width="15.7109375" style="170" customWidth="1"/>
    <col min="1288" max="1295" width="13.28515625" style="170" customWidth="1"/>
    <col min="1296" max="1297" width="12.7109375" style="170" customWidth="1"/>
    <col min="1298" max="1298" width="13.42578125" style="170" customWidth="1"/>
    <col min="1299" max="1299" width="8.5703125" style="170" customWidth="1"/>
    <col min="1300" max="1304" width="11.42578125" style="170"/>
    <col min="1305" max="1305" width="9.42578125" style="170" customWidth="1"/>
    <col min="1306" max="1307" width="11.42578125" style="170"/>
    <col min="1308" max="1308" width="14.140625" style="170" bestFit="1" customWidth="1"/>
    <col min="1309" max="1309" width="17.140625" style="170" bestFit="1" customWidth="1"/>
    <col min="1310" max="1311" width="12.5703125" style="170" customWidth="1"/>
    <col min="1312" max="1327" width="8.140625" style="170" customWidth="1"/>
    <col min="1328" max="1332" width="12" style="170" customWidth="1"/>
    <col min="1333" max="1339" width="0" style="170" hidden="1" customWidth="1"/>
    <col min="1340" max="1371" width="12" style="170" customWidth="1"/>
    <col min="1372" max="1372" width="10.85546875" style="170" customWidth="1"/>
    <col min="1373" max="1536" width="11.42578125" style="170"/>
    <col min="1537" max="1537" width="5.85546875" style="170" customWidth="1"/>
    <col min="1538" max="1538" width="15.42578125" style="170" customWidth="1"/>
    <col min="1539" max="1539" width="34.140625" style="170" customWidth="1"/>
    <col min="1540" max="1540" width="11.42578125" style="170"/>
    <col min="1541" max="1541" width="13.28515625" style="170" customWidth="1"/>
    <col min="1542" max="1543" width="15.7109375" style="170" customWidth="1"/>
    <col min="1544" max="1551" width="13.28515625" style="170" customWidth="1"/>
    <col min="1552" max="1553" width="12.7109375" style="170" customWidth="1"/>
    <col min="1554" max="1554" width="13.42578125" style="170" customWidth="1"/>
    <col min="1555" max="1555" width="8.5703125" style="170" customWidth="1"/>
    <col min="1556" max="1560" width="11.42578125" style="170"/>
    <col min="1561" max="1561" width="9.42578125" style="170" customWidth="1"/>
    <col min="1562" max="1563" width="11.42578125" style="170"/>
    <col min="1564" max="1564" width="14.140625" style="170" bestFit="1" customWidth="1"/>
    <col min="1565" max="1565" width="17.140625" style="170" bestFit="1" customWidth="1"/>
    <col min="1566" max="1567" width="12.5703125" style="170" customWidth="1"/>
    <col min="1568" max="1583" width="8.140625" style="170" customWidth="1"/>
    <col min="1584" max="1588" width="12" style="170" customWidth="1"/>
    <col min="1589" max="1595" width="0" style="170" hidden="1" customWidth="1"/>
    <col min="1596" max="1627" width="12" style="170" customWidth="1"/>
    <col min="1628" max="1628" width="10.85546875" style="170" customWidth="1"/>
    <col min="1629" max="1792" width="11.42578125" style="170"/>
    <col min="1793" max="1793" width="5.85546875" style="170" customWidth="1"/>
    <col min="1794" max="1794" width="15.42578125" style="170" customWidth="1"/>
    <col min="1795" max="1795" width="34.140625" style="170" customWidth="1"/>
    <col min="1796" max="1796" width="11.42578125" style="170"/>
    <col min="1797" max="1797" width="13.28515625" style="170" customWidth="1"/>
    <col min="1798" max="1799" width="15.7109375" style="170" customWidth="1"/>
    <col min="1800" max="1807" width="13.28515625" style="170" customWidth="1"/>
    <col min="1808" max="1809" width="12.7109375" style="170" customWidth="1"/>
    <col min="1810" max="1810" width="13.42578125" style="170" customWidth="1"/>
    <col min="1811" max="1811" width="8.5703125" style="170" customWidth="1"/>
    <col min="1812" max="1816" width="11.42578125" style="170"/>
    <col min="1817" max="1817" width="9.42578125" style="170" customWidth="1"/>
    <col min="1818" max="1819" width="11.42578125" style="170"/>
    <col min="1820" max="1820" width="14.140625" style="170" bestFit="1" customWidth="1"/>
    <col min="1821" max="1821" width="17.140625" style="170" bestFit="1" customWidth="1"/>
    <col min="1822" max="1823" width="12.5703125" style="170" customWidth="1"/>
    <col min="1824" max="1839" width="8.140625" style="170" customWidth="1"/>
    <col min="1840" max="1844" width="12" style="170" customWidth="1"/>
    <col min="1845" max="1851" width="0" style="170" hidden="1" customWidth="1"/>
    <col min="1852" max="1883" width="12" style="170" customWidth="1"/>
    <col min="1884" max="1884" width="10.85546875" style="170" customWidth="1"/>
    <col min="1885" max="2048" width="11.42578125" style="170"/>
    <col min="2049" max="2049" width="5.85546875" style="170" customWidth="1"/>
    <col min="2050" max="2050" width="15.42578125" style="170" customWidth="1"/>
    <col min="2051" max="2051" width="34.140625" style="170" customWidth="1"/>
    <col min="2052" max="2052" width="11.42578125" style="170"/>
    <col min="2053" max="2053" width="13.28515625" style="170" customWidth="1"/>
    <col min="2054" max="2055" width="15.7109375" style="170" customWidth="1"/>
    <col min="2056" max="2063" width="13.28515625" style="170" customWidth="1"/>
    <col min="2064" max="2065" width="12.7109375" style="170" customWidth="1"/>
    <col min="2066" max="2066" width="13.42578125" style="170" customWidth="1"/>
    <col min="2067" max="2067" width="8.5703125" style="170" customWidth="1"/>
    <col min="2068" max="2072" width="11.42578125" style="170"/>
    <col min="2073" max="2073" width="9.42578125" style="170" customWidth="1"/>
    <col min="2074" max="2075" width="11.42578125" style="170"/>
    <col min="2076" max="2076" width="14.140625" style="170" bestFit="1" customWidth="1"/>
    <col min="2077" max="2077" width="17.140625" style="170" bestFit="1" customWidth="1"/>
    <col min="2078" max="2079" width="12.5703125" style="170" customWidth="1"/>
    <col min="2080" max="2095" width="8.140625" style="170" customWidth="1"/>
    <col min="2096" max="2100" width="12" style="170" customWidth="1"/>
    <col min="2101" max="2107" width="0" style="170" hidden="1" customWidth="1"/>
    <col min="2108" max="2139" width="12" style="170" customWidth="1"/>
    <col min="2140" max="2140" width="10.85546875" style="170" customWidth="1"/>
    <col min="2141" max="2304" width="11.42578125" style="170"/>
    <col min="2305" max="2305" width="5.85546875" style="170" customWidth="1"/>
    <col min="2306" max="2306" width="15.42578125" style="170" customWidth="1"/>
    <col min="2307" max="2307" width="34.140625" style="170" customWidth="1"/>
    <col min="2308" max="2308" width="11.42578125" style="170"/>
    <col min="2309" max="2309" width="13.28515625" style="170" customWidth="1"/>
    <col min="2310" max="2311" width="15.7109375" style="170" customWidth="1"/>
    <col min="2312" max="2319" width="13.28515625" style="170" customWidth="1"/>
    <col min="2320" max="2321" width="12.7109375" style="170" customWidth="1"/>
    <col min="2322" max="2322" width="13.42578125" style="170" customWidth="1"/>
    <col min="2323" max="2323" width="8.5703125" style="170" customWidth="1"/>
    <col min="2324" max="2328" width="11.42578125" style="170"/>
    <col min="2329" max="2329" width="9.42578125" style="170" customWidth="1"/>
    <col min="2330" max="2331" width="11.42578125" style="170"/>
    <col min="2332" max="2332" width="14.140625" style="170" bestFit="1" customWidth="1"/>
    <col min="2333" max="2333" width="17.140625" style="170" bestFit="1" customWidth="1"/>
    <col min="2334" max="2335" width="12.5703125" style="170" customWidth="1"/>
    <col min="2336" max="2351" width="8.140625" style="170" customWidth="1"/>
    <col min="2352" max="2356" width="12" style="170" customWidth="1"/>
    <col min="2357" max="2363" width="0" style="170" hidden="1" customWidth="1"/>
    <col min="2364" max="2395" width="12" style="170" customWidth="1"/>
    <col min="2396" max="2396" width="10.85546875" style="170" customWidth="1"/>
    <col min="2397" max="2560" width="11.42578125" style="170"/>
    <col min="2561" max="2561" width="5.85546875" style="170" customWidth="1"/>
    <col min="2562" max="2562" width="15.42578125" style="170" customWidth="1"/>
    <col min="2563" max="2563" width="34.140625" style="170" customWidth="1"/>
    <col min="2564" max="2564" width="11.42578125" style="170"/>
    <col min="2565" max="2565" width="13.28515625" style="170" customWidth="1"/>
    <col min="2566" max="2567" width="15.7109375" style="170" customWidth="1"/>
    <col min="2568" max="2575" width="13.28515625" style="170" customWidth="1"/>
    <col min="2576" max="2577" width="12.7109375" style="170" customWidth="1"/>
    <col min="2578" max="2578" width="13.42578125" style="170" customWidth="1"/>
    <col min="2579" max="2579" width="8.5703125" style="170" customWidth="1"/>
    <col min="2580" max="2584" width="11.42578125" style="170"/>
    <col min="2585" max="2585" width="9.42578125" style="170" customWidth="1"/>
    <col min="2586" max="2587" width="11.42578125" style="170"/>
    <col min="2588" max="2588" width="14.140625" style="170" bestFit="1" customWidth="1"/>
    <col min="2589" max="2589" width="17.140625" style="170" bestFit="1" customWidth="1"/>
    <col min="2590" max="2591" width="12.5703125" style="170" customWidth="1"/>
    <col min="2592" max="2607" width="8.140625" style="170" customWidth="1"/>
    <col min="2608" max="2612" width="12" style="170" customWidth="1"/>
    <col min="2613" max="2619" width="0" style="170" hidden="1" customWidth="1"/>
    <col min="2620" max="2651" width="12" style="170" customWidth="1"/>
    <col min="2652" max="2652" width="10.85546875" style="170" customWidth="1"/>
    <col min="2653" max="2816" width="11.42578125" style="170"/>
    <col min="2817" max="2817" width="5.85546875" style="170" customWidth="1"/>
    <col min="2818" max="2818" width="15.42578125" style="170" customWidth="1"/>
    <col min="2819" max="2819" width="34.140625" style="170" customWidth="1"/>
    <col min="2820" max="2820" width="11.42578125" style="170"/>
    <col min="2821" max="2821" width="13.28515625" style="170" customWidth="1"/>
    <col min="2822" max="2823" width="15.7109375" style="170" customWidth="1"/>
    <col min="2824" max="2831" width="13.28515625" style="170" customWidth="1"/>
    <col min="2832" max="2833" width="12.7109375" style="170" customWidth="1"/>
    <col min="2834" max="2834" width="13.42578125" style="170" customWidth="1"/>
    <col min="2835" max="2835" width="8.5703125" style="170" customWidth="1"/>
    <col min="2836" max="2840" width="11.42578125" style="170"/>
    <col min="2841" max="2841" width="9.42578125" style="170" customWidth="1"/>
    <col min="2842" max="2843" width="11.42578125" style="170"/>
    <col min="2844" max="2844" width="14.140625" style="170" bestFit="1" customWidth="1"/>
    <col min="2845" max="2845" width="17.140625" style="170" bestFit="1" customWidth="1"/>
    <col min="2846" max="2847" width="12.5703125" style="170" customWidth="1"/>
    <col min="2848" max="2863" width="8.140625" style="170" customWidth="1"/>
    <col min="2864" max="2868" width="12" style="170" customWidth="1"/>
    <col min="2869" max="2875" width="0" style="170" hidden="1" customWidth="1"/>
    <col min="2876" max="2907" width="12" style="170" customWidth="1"/>
    <col min="2908" max="2908" width="10.85546875" style="170" customWidth="1"/>
    <col min="2909" max="3072" width="11.42578125" style="170"/>
    <col min="3073" max="3073" width="5.85546875" style="170" customWidth="1"/>
    <col min="3074" max="3074" width="15.42578125" style="170" customWidth="1"/>
    <col min="3075" max="3075" width="34.140625" style="170" customWidth="1"/>
    <col min="3076" max="3076" width="11.42578125" style="170"/>
    <col min="3077" max="3077" width="13.28515625" style="170" customWidth="1"/>
    <col min="3078" max="3079" width="15.7109375" style="170" customWidth="1"/>
    <col min="3080" max="3087" width="13.28515625" style="170" customWidth="1"/>
    <col min="3088" max="3089" width="12.7109375" style="170" customWidth="1"/>
    <col min="3090" max="3090" width="13.42578125" style="170" customWidth="1"/>
    <col min="3091" max="3091" width="8.5703125" style="170" customWidth="1"/>
    <col min="3092" max="3096" width="11.42578125" style="170"/>
    <col min="3097" max="3097" width="9.42578125" style="170" customWidth="1"/>
    <col min="3098" max="3099" width="11.42578125" style="170"/>
    <col min="3100" max="3100" width="14.140625" style="170" bestFit="1" customWidth="1"/>
    <col min="3101" max="3101" width="17.140625" style="170" bestFit="1" customWidth="1"/>
    <col min="3102" max="3103" width="12.5703125" style="170" customWidth="1"/>
    <col min="3104" max="3119" width="8.140625" style="170" customWidth="1"/>
    <col min="3120" max="3124" width="12" style="170" customWidth="1"/>
    <col min="3125" max="3131" width="0" style="170" hidden="1" customWidth="1"/>
    <col min="3132" max="3163" width="12" style="170" customWidth="1"/>
    <col min="3164" max="3164" width="10.85546875" style="170" customWidth="1"/>
    <col min="3165" max="3328" width="11.42578125" style="170"/>
    <col min="3329" max="3329" width="5.85546875" style="170" customWidth="1"/>
    <col min="3330" max="3330" width="15.42578125" style="170" customWidth="1"/>
    <col min="3331" max="3331" width="34.140625" style="170" customWidth="1"/>
    <col min="3332" max="3332" width="11.42578125" style="170"/>
    <col min="3333" max="3333" width="13.28515625" style="170" customWidth="1"/>
    <col min="3334" max="3335" width="15.7109375" style="170" customWidth="1"/>
    <col min="3336" max="3343" width="13.28515625" style="170" customWidth="1"/>
    <col min="3344" max="3345" width="12.7109375" style="170" customWidth="1"/>
    <col min="3346" max="3346" width="13.42578125" style="170" customWidth="1"/>
    <col min="3347" max="3347" width="8.5703125" style="170" customWidth="1"/>
    <col min="3348" max="3352" width="11.42578125" style="170"/>
    <col min="3353" max="3353" width="9.42578125" style="170" customWidth="1"/>
    <col min="3354" max="3355" width="11.42578125" style="170"/>
    <col min="3356" max="3356" width="14.140625" style="170" bestFit="1" customWidth="1"/>
    <col min="3357" max="3357" width="17.140625" style="170" bestFit="1" customWidth="1"/>
    <col min="3358" max="3359" width="12.5703125" style="170" customWidth="1"/>
    <col min="3360" max="3375" width="8.140625" style="170" customWidth="1"/>
    <col min="3376" max="3380" width="12" style="170" customWidth="1"/>
    <col min="3381" max="3387" width="0" style="170" hidden="1" customWidth="1"/>
    <col min="3388" max="3419" width="12" style="170" customWidth="1"/>
    <col min="3420" max="3420" width="10.85546875" style="170" customWidth="1"/>
    <col min="3421" max="3584" width="11.42578125" style="170"/>
    <col min="3585" max="3585" width="5.85546875" style="170" customWidth="1"/>
    <col min="3586" max="3586" width="15.42578125" style="170" customWidth="1"/>
    <col min="3587" max="3587" width="34.140625" style="170" customWidth="1"/>
    <col min="3588" max="3588" width="11.42578125" style="170"/>
    <col min="3589" max="3589" width="13.28515625" style="170" customWidth="1"/>
    <col min="3590" max="3591" width="15.7109375" style="170" customWidth="1"/>
    <col min="3592" max="3599" width="13.28515625" style="170" customWidth="1"/>
    <col min="3600" max="3601" width="12.7109375" style="170" customWidth="1"/>
    <col min="3602" max="3602" width="13.42578125" style="170" customWidth="1"/>
    <col min="3603" max="3603" width="8.5703125" style="170" customWidth="1"/>
    <col min="3604" max="3608" width="11.42578125" style="170"/>
    <col min="3609" max="3609" width="9.42578125" style="170" customWidth="1"/>
    <col min="3610" max="3611" width="11.42578125" style="170"/>
    <col min="3612" max="3612" width="14.140625" style="170" bestFit="1" customWidth="1"/>
    <col min="3613" max="3613" width="17.140625" style="170" bestFit="1" customWidth="1"/>
    <col min="3614" max="3615" width="12.5703125" style="170" customWidth="1"/>
    <col min="3616" max="3631" width="8.140625" style="170" customWidth="1"/>
    <col min="3632" max="3636" width="12" style="170" customWidth="1"/>
    <col min="3637" max="3643" width="0" style="170" hidden="1" customWidth="1"/>
    <col min="3644" max="3675" width="12" style="170" customWidth="1"/>
    <col min="3676" max="3676" width="10.85546875" style="170" customWidth="1"/>
    <col min="3677" max="3840" width="11.42578125" style="170"/>
    <col min="3841" max="3841" width="5.85546875" style="170" customWidth="1"/>
    <col min="3842" max="3842" width="15.42578125" style="170" customWidth="1"/>
    <col min="3843" max="3843" width="34.140625" style="170" customWidth="1"/>
    <col min="3844" max="3844" width="11.42578125" style="170"/>
    <col min="3845" max="3845" width="13.28515625" style="170" customWidth="1"/>
    <col min="3846" max="3847" width="15.7109375" style="170" customWidth="1"/>
    <col min="3848" max="3855" width="13.28515625" style="170" customWidth="1"/>
    <col min="3856" max="3857" width="12.7109375" style="170" customWidth="1"/>
    <col min="3858" max="3858" width="13.42578125" style="170" customWidth="1"/>
    <col min="3859" max="3859" width="8.5703125" style="170" customWidth="1"/>
    <col min="3860" max="3864" width="11.42578125" style="170"/>
    <col min="3865" max="3865" width="9.42578125" style="170" customWidth="1"/>
    <col min="3866" max="3867" width="11.42578125" style="170"/>
    <col min="3868" max="3868" width="14.140625" style="170" bestFit="1" customWidth="1"/>
    <col min="3869" max="3869" width="17.140625" style="170" bestFit="1" customWidth="1"/>
    <col min="3870" max="3871" width="12.5703125" style="170" customWidth="1"/>
    <col min="3872" max="3887" width="8.140625" style="170" customWidth="1"/>
    <col min="3888" max="3892" width="12" style="170" customWidth="1"/>
    <col min="3893" max="3899" width="0" style="170" hidden="1" customWidth="1"/>
    <col min="3900" max="3931" width="12" style="170" customWidth="1"/>
    <col min="3932" max="3932" width="10.85546875" style="170" customWidth="1"/>
    <col min="3933" max="4096" width="11.42578125" style="170"/>
    <col min="4097" max="4097" width="5.85546875" style="170" customWidth="1"/>
    <col min="4098" max="4098" width="15.42578125" style="170" customWidth="1"/>
    <col min="4099" max="4099" width="34.140625" style="170" customWidth="1"/>
    <col min="4100" max="4100" width="11.42578125" style="170"/>
    <col min="4101" max="4101" width="13.28515625" style="170" customWidth="1"/>
    <col min="4102" max="4103" width="15.7109375" style="170" customWidth="1"/>
    <col min="4104" max="4111" width="13.28515625" style="170" customWidth="1"/>
    <col min="4112" max="4113" width="12.7109375" style="170" customWidth="1"/>
    <col min="4114" max="4114" width="13.42578125" style="170" customWidth="1"/>
    <col min="4115" max="4115" width="8.5703125" style="170" customWidth="1"/>
    <col min="4116" max="4120" width="11.42578125" style="170"/>
    <col min="4121" max="4121" width="9.42578125" style="170" customWidth="1"/>
    <col min="4122" max="4123" width="11.42578125" style="170"/>
    <col min="4124" max="4124" width="14.140625" style="170" bestFit="1" customWidth="1"/>
    <col min="4125" max="4125" width="17.140625" style="170" bestFit="1" customWidth="1"/>
    <col min="4126" max="4127" width="12.5703125" style="170" customWidth="1"/>
    <col min="4128" max="4143" width="8.140625" style="170" customWidth="1"/>
    <col min="4144" max="4148" width="12" style="170" customWidth="1"/>
    <col min="4149" max="4155" width="0" style="170" hidden="1" customWidth="1"/>
    <col min="4156" max="4187" width="12" style="170" customWidth="1"/>
    <col min="4188" max="4188" width="10.85546875" style="170" customWidth="1"/>
    <col min="4189" max="4352" width="11.42578125" style="170"/>
    <col min="4353" max="4353" width="5.85546875" style="170" customWidth="1"/>
    <col min="4354" max="4354" width="15.42578125" style="170" customWidth="1"/>
    <col min="4355" max="4355" width="34.140625" style="170" customWidth="1"/>
    <col min="4356" max="4356" width="11.42578125" style="170"/>
    <col min="4357" max="4357" width="13.28515625" style="170" customWidth="1"/>
    <col min="4358" max="4359" width="15.7109375" style="170" customWidth="1"/>
    <col min="4360" max="4367" width="13.28515625" style="170" customWidth="1"/>
    <col min="4368" max="4369" width="12.7109375" style="170" customWidth="1"/>
    <col min="4370" max="4370" width="13.42578125" style="170" customWidth="1"/>
    <col min="4371" max="4371" width="8.5703125" style="170" customWidth="1"/>
    <col min="4372" max="4376" width="11.42578125" style="170"/>
    <col min="4377" max="4377" width="9.42578125" style="170" customWidth="1"/>
    <col min="4378" max="4379" width="11.42578125" style="170"/>
    <col min="4380" max="4380" width="14.140625" style="170" bestFit="1" customWidth="1"/>
    <col min="4381" max="4381" width="17.140625" style="170" bestFit="1" customWidth="1"/>
    <col min="4382" max="4383" width="12.5703125" style="170" customWidth="1"/>
    <col min="4384" max="4399" width="8.140625" style="170" customWidth="1"/>
    <col min="4400" max="4404" width="12" style="170" customWidth="1"/>
    <col min="4405" max="4411" width="0" style="170" hidden="1" customWidth="1"/>
    <col min="4412" max="4443" width="12" style="170" customWidth="1"/>
    <col min="4444" max="4444" width="10.85546875" style="170" customWidth="1"/>
    <col min="4445" max="4608" width="11.42578125" style="170"/>
    <col min="4609" max="4609" width="5.85546875" style="170" customWidth="1"/>
    <col min="4610" max="4610" width="15.42578125" style="170" customWidth="1"/>
    <col min="4611" max="4611" width="34.140625" style="170" customWidth="1"/>
    <col min="4612" max="4612" width="11.42578125" style="170"/>
    <col min="4613" max="4613" width="13.28515625" style="170" customWidth="1"/>
    <col min="4614" max="4615" width="15.7109375" style="170" customWidth="1"/>
    <col min="4616" max="4623" width="13.28515625" style="170" customWidth="1"/>
    <col min="4624" max="4625" width="12.7109375" style="170" customWidth="1"/>
    <col min="4626" max="4626" width="13.42578125" style="170" customWidth="1"/>
    <col min="4627" max="4627" width="8.5703125" style="170" customWidth="1"/>
    <col min="4628" max="4632" width="11.42578125" style="170"/>
    <col min="4633" max="4633" width="9.42578125" style="170" customWidth="1"/>
    <col min="4634" max="4635" width="11.42578125" style="170"/>
    <col min="4636" max="4636" width="14.140625" style="170" bestFit="1" customWidth="1"/>
    <col min="4637" max="4637" width="17.140625" style="170" bestFit="1" customWidth="1"/>
    <col min="4638" max="4639" width="12.5703125" style="170" customWidth="1"/>
    <col min="4640" max="4655" width="8.140625" style="170" customWidth="1"/>
    <col min="4656" max="4660" width="12" style="170" customWidth="1"/>
    <col min="4661" max="4667" width="0" style="170" hidden="1" customWidth="1"/>
    <col min="4668" max="4699" width="12" style="170" customWidth="1"/>
    <col min="4700" max="4700" width="10.85546875" style="170" customWidth="1"/>
    <col min="4701" max="4864" width="11.42578125" style="170"/>
    <col min="4865" max="4865" width="5.85546875" style="170" customWidth="1"/>
    <col min="4866" max="4866" width="15.42578125" style="170" customWidth="1"/>
    <col min="4867" max="4867" width="34.140625" style="170" customWidth="1"/>
    <col min="4868" max="4868" width="11.42578125" style="170"/>
    <col min="4869" max="4869" width="13.28515625" style="170" customWidth="1"/>
    <col min="4870" max="4871" width="15.7109375" style="170" customWidth="1"/>
    <col min="4872" max="4879" width="13.28515625" style="170" customWidth="1"/>
    <col min="4880" max="4881" width="12.7109375" style="170" customWidth="1"/>
    <col min="4882" max="4882" width="13.42578125" style="170" customWidth="1"/>
    <col min="4883" max="4883" width="8.5703125" style="170" customWidth="1"/>
    <col min="4884" max="4888" width="11.42578125" style="170"/>
    <col min="4889" max="4889" width="9.42578125" style="170" customWidth="1"/>
    <col min="4890" max="4891" width="11.42578125" style="170"/>
    <col min="4892" max="4892" width="14.140625" style="170" bestFit="1" customWidth="1"/>
    <col min="4893" max="4893" width="17.140625" style="170" bestFit="1" customWidth="1"/>
    <col min="4894" max="4895" width="12.5703125" style="170" customWidth="1"/>
    <col min="4896" max="4911" width="8.140625" style="170" customWidth="1"/>
    <col min="4912" max="4916" width="12" style="170" customWidth="1"/>
    <col min="4917" max="4923" width="0" style="170" hidden="1" customWidth="1"/>
    <col min="4924" max="4955" width="12" style="170" customWidth="1"/>
    <col min="4956" max="4956" width="10.85546875" style="170" customWidth="1"/>
    <col min="4957" max="5120" width="11.42578125" style="170"/>
    <col min="5121" max="5121" width="5.85546875" style="170" customWidth="1"/>
    <col min="5122" max="5122" width="15.42578125" style="170" customWidth="1"/>
    <col min="5123" max="5123" width="34.140625" style="170" customWidth="1"/>
    <col min="5124" max="5124" width="11.42578125" style="170"/>
    <col min="5125" max="5125" width="13.28515625" style="170" customWidth="1"/>
    <col min="5126" max="5127" width="15.7109375" style="170" customWidth="1"/>
    <col min="5128" max="5135" width="13.28515625" style="170" customWidth="1"/>
    <col min="5136" max="5137" width="12.7109375" style="170" customWidth="1"/>
    <col min="5138" max="5138" width="13.42578125" style="170" customWidth="1"/>
    <col min="5139" max="5139" width="8.5703125" style="170" customWidth="1"/>
    <col min="5140" max="5144" width="11.42578125" style="170"/>
    <col min="5145" max="5145" width="9.42578125" style="170" customWidth="1"/>
    <col min="5146" max="5147" width="11.42578125" style="170"/>
    <col min="5148" max="5148" width="14.140625" style="170" bestFit="1" customWidth="1"/>
    <col min="5149" max="5149" width="17.140625" style="170" bestFit="1" customWidth="1"/>
    <col min="5150" max="5151" width="12.5703125" style="170" customWidth="1"/>
    <col min="5152" max="5167" width="8.140625" style="170" customWidth="1"/>
    <col min="5168" max="5172" width="12" style="170" customWidth="1"/>
    <col min="5173" max="5179" width="0" style="170" hidden="1" customWidth="1"/>
    <col min="5180" max="5211" width="12" style="170" customWidth="1"/>
    <col min="5212" max="5212" width="10.85546875" style="170" customWidth="1"/>
    <col min="5213" max="5376" width="11.42578125" style="170"/>
    <col min="5377" max="5377" width="5.85546875" style="170" customWidth="1"/>
    <col min="5378" max="5378" width="15.42578125" style="170" customWidth="1"/>
    <col min="5379" max="5379" width="34.140625" style="170" customWidth="1"/>
    <col min="5380" max="5380" width="11.42578125" style="170"/>
    <col min="5381" max="5381" width="13.28515625" style="170" customWidth="1"/>
    <col min="5382" max="5383" width="15.7109375" style="170" customWidth="1"/>
    <col min="5384" max="5391" width="13.28515625" style="170" customWidth="1"/>
    <col min="5392" max="5393" width="12.7109375" style="170" customWidth="1"/>
    <col min="5394" max="5394" width="13.42578125" style="170" customWidth="1"/>
    <col min="5395" max="5395" width="8.5703125" style="170" customWidth="1"/>
    <col min="5396" max="5400" width="11.42578125" style="170"/>
    <col min="5401" max="5401" width="9.42578125" style="170" customWidth="1"/>
    <col min="5402" max="5403" width="11.42578125" style="170"/>
    <col min="5404" max="5404" width="14.140625" style="170" bestFit="1" customWidth="1"/>
    <col min="5405" max="5405" width="17.140625" style="170" bestFit="1" customWidth="1"/>
    <col min="5406" max="5407" width="12.5703125" style="170" customWidth="1"/>
    <col min="5408" max="5423" width="8.140625" style="170" customWidth="1"/>
    <col min="5424" max="5428" width="12" style="170" customWidth="1"/>
    <col min="5429" max="5435" width="0" style="170" hidden="1" customWidth="1"/>
    <col min="5436" max="5467" width="12" style="170" customWidth="1"/>
    <col min="5468" max="5468" width="10.85546875" style="170" customWidth="1"/>
    <col min="5469" max="5632" width="11.42578125" style="170"/>
    <col min="5633" max="5633" width="5.85546875" style="170" customWidth="1"/>
    <col min="5634" max="5634" width="15.42578125" style="170" customWidth="1"/>
    <col min="5635" max="5635" width="34.140625" style="170" customWidth="1"/>
    <col min="5636" max="5636" width="11.42578125" style="170"/>
    <col min="5637" max="5637" width="13.28515625" style="170" customWidth="1"/>
    <col min="5638" max="5639" width="15.7109375" style="170" customWidth="1"/>
    <col min="5640" max="5647" width="13.28515625" style="170" customWidth="1"/>
    <col min="5648" max="5649" width="12.7109375" style="170" customWidth="1"/>
    <col min="5650" max="5650" width="13.42578125" style="170" customWidth="1"/>
    <col min="5651" max="5651" width="8.5703125" style="170" customWidth="1"/>
    <col min="5652" max="5656" width="11.42578125" style="170"/>
    <col min="5657" max="5657" width="9.42578125" style="170" customWidth="1"/>
    <col min="5658" max="5659" width="11.42578125" style="170"/>
    <col min="5660" max="5660" width="14.140625" style="170" bestFit="1" customWidth="1"/>
    <col min="5661" max="5661" width="17.140625" style="170" bestFit="1" customWidth="1"/>
    <col min="5662" max="5663" width="12.5703125" style="170" customWidth="1"/>
    <col min="5664" max="5679" width="8.140625" style="170" customWidth="1"/>
    <col min="5680" max="5684" width="12" style="170" customWidth="1"/>
    <col min="5685" max="5691" width="0" style="170" hidden="1" customWidth="1"/>
    <col min="5692" max="5723" width="12" style="170" customWidth="1"/>
    <col min="5724" max="5724" width="10.85546875" style="170" customWidth="1"/>
    <col min="5725" max="5888" width="11.42578125" style="170"/>
    <col min="5889" max="5889" width="5.85546875" style="170" customWidth="1"/>
    <col min="5890" max="5890" width="15.42578125" style="170" customWidth="1"/>
    <col min="5891" max="5891" width="34.140625" style="170" customWidth="1"/>
    <col min="5892" max="5892" width="11.42578125" style="170"/>
    <col min="5893" max="5893" width="13.28515625" style="170" customWidth="1"/>
    <col min="5894" max="5895" width="15.7109375" style="170" customWidth="1"/>
    <col min="5896" max="5903" width="13.28515625" style="170" customWidth="1"/>
    <col min="5904" max="5905" width="12.7109375" style="170" customWidth="1"/>
    <col min="5906" max="5906" width="13.42578125" style="170" customWidth="1"/>
    <col min="5907" max="5907" width="8.5703125" style="170" customWidth="1"/>
    <col min="5908" max="5912" width="11.42578125" style="170"/>
    <col min="5913" max="5913" width="9.42578125" style="170" customWidth="1"/>
    <col min="5914" max="5915" width="11.42578125" style="170"/>
    <col min="5916" max="5916" width="14.140625" style="170" bestFit="1" customWidth="1"/>
    <col min="5917" max="5917" width="17.140625" style="170" bestFit="1" customWidth="1"/>
    <col min="5918" max="5919" width="12.5703125" style="170" customWidth="1"/>
    <col min="5920" max="5935" width="8.140625" style="170" customWidth="1"/>
    <col min="5936" max="5940" width="12" style="170" customWidth="1"/>
    <col min="5941" max="5947" width="0" style="170" hidden="1" customWidth="1"/>
    <col min="5948" max="5979" width="12" style="170" customWidth="1"/>
    <col min="5980" max="5980" width="10.85546875" style="170" customWidth="1"/>
    <col min="5981" max="6144" width="11.42578125" style="170"/>
    <col min="6145" max="6145" width="5.85546875" style="170" customWidth="1"/>
    <col min="6146" max="6146" width="15.42578125" style="170" customWidth="1"/>
    <col min="6147" max="6147" width="34.140625" style="170" customWidth="1"/>
    <col min="6148" max="6148" width="11.42578125" style="170"/>
    <col min="6149" max="6149" width="13.28515625" style="170" customWidth="1"/>
    <col min="6150" max="6151" width="15.7109375" style="170" customWidth="1"/>
    <col min="6152" max="6159" width="13.28515625" style="170" customWidth="1"/>
    <col min="6160" max="6161" width="12.7109375" style="170" customWidth="1"/>
    <col min="6162" max="6162" width="13.42578125" style="170" customWidth="1"/>
    <col min="6163" max="6163" width="8.5703125" style="170" customWidth="1"/>
    <col min="6164" max="6168" width="11.42578125" style="170"/>
    <col min="6169" max="6169" width="9.42578125" style="170" customWidth="1"/>
    <col min="6170" max="6171" width="11.42578125" style="170"/>
    <col min="6172" max="6172" width="14.140625" style="170" bestFit="1" customWidth="1"/>
    <col min="6173" max="6173" width="17.140625" style="170" bestFit="1" customWidth="1"/>
    <col min="6174" max="6175" width="12.5703125" style="170" customWidth="1"/>
    <col min="6176" max="6191" width="8.140625" style="170" customWidth="1"/>
    <col min="6192" max="6196" width="12" style="170" customWidth="1"/>
    <col min="6197" max="6203" width="0" style="170" hidden="1" customWidth="1"/>
    <col min="6204" max="6235" width="12" style="170" customWidth="1"/>
    <col min="6236" max="6236" width="10.85546875" style="170" customWidth="1"/>
    <col min="6237" max="6400" width="11.42578125" style="170"/>
    <col min="6401" max="6401" width="5.85546875" style="170" customWidth="1"/>
    <col min="6402" max="6402" width="15.42578125" style="170" customWidth="1"/>
    <col min="6403" max="6403" width="34.140625" style="170" customWidth="1"/>
    <col min="6404" max="6404" width="11.42578125" style="170"/>
    <col min="6405" max="6405" width="13.28515625" style="170" customWidth="1"/>
    <col min="6406" max="6407" width="15.7109375" style="170" customWidth="1"/>
    <col min="6408" max="6415" width="13.28515625" style="170" customWidth="1"/>
    <col min="6416" max="6417" width="12.7109375" style="170" customWidth="1"/>
    <col min="6418" max="6418" width="13.42578125" style="170" customWidth="1"/>
    <col min="6419" max="6419" width="8.5703125" style="170" customWidth="1"/>
    <col min="6420" max="6424" width="11.42578125" style="170"/>
    <col min="6425" max="6425" width="9.42578125" style="170" customWidth="1"/>
    <col min="6426" max="6427" width="11.42578125" style="170"/>
    <col min="6428" max="6428" width="14.140625" style="170" bestFit="1" customWidth="1"/>
    <col min="6429" max="6429" width="17.140625" style="170" bestFit="1" customWidth="1"/>
    <col min="6430" max="6431" width="12.5703125" style="170" customWidth="1"/>
    <col min="6432" max="6447" width="8.140625" style="170" customWidth="1"/>
    <col min="6448" max="6452" width="12" style="170" customWidth="1"/>
    <col min="6453" max="6459" width="0" style="170" hidden="1" customWidth="1"/>
    <col min="6460" max="6491" width="12" style="170" customWidth="1"/>
    <col min="6492" max="6492" width="10.85546875" style="170" customWidth="1"/>
    <col min="6493" max="6656" width="11.42578125" style="170"/>
    <col min="6657" max="6657" width="5.85546875" style="170" customWidth="1"/>
    <col min="6658" max="6658" width="15.42578125" style="170" customWidth="1"/>
    <col min="6659" max="6659" width="34.140625" style="170" customWidth="1"/>
    <col min="6660" max="6660" width="11.42578125" style="170"/>
    <col min="6661" max="6661" width="13.28515625" style="170" customWidth="1"/>
    <col min="6662" max="6663" width="15.7109375" style="170" customWidth="1"/>
    <col min="6664" max="6671" width="13.28515625" style="170" customWidth="1"/>
    <col min="6672" max="6673" width="12.7109375" style="170" customWidth="1"/>
    <col min="6674" max="6674" width="13.42578125" style="170" customWidth="1"/>
    <col min="6675" max="6675" width="8.5703125" style="170" customWidth="1"/>
    <col min="6676" max="6680" width="11.42578125" style="170"/>
    <col min="6681" max="6681" width="9.42578125" style="170" customWidth="1"/>
    <col min="6682" max="6683" width="11.42578125" style="170"/>
    <col min="6684" max="6684" width="14.140625" style="170" bestFit="1" customWidth="1"/>
    <col min="6685" max="6685" width="17.140625" style="170" bestFit="1" customWidth="1"/>
    <col min="6686" max="6687" width="12.5703125" style="170" customWidth="1"/>
    <col min="6688" max="6703" width="8.140625" style="170" customWidth="1"/>
    <col min="6704" max="6708" width="12" style="170" customWidth="1"/>
    <col min="6709" max="6715" width="0" style="170" hidden="1" customWidth="1"/>
    <col min="6716" max="6747" width="12" style="170" customWidth="1"/>
    <col min="6748" max="6748" width="10.85546875" style="170" customWidth="1"/>
    <col min="6749" max="6912" width="11.42578125" style="170"/>
    <col min="6913" max="6913" width="5.85546875" style="170" customWidth="1"/>
    <col min="6914" max="6914" width="15.42578125" style="170" customWidth="1"/>
    <col min="6915" max="6915" width="34.140625" style="170" customWidth="1"/>
    <col min="6916" max="6916" width="11.42578125" style="170"/>
    <col min="6917" max="6917" width="13.28515625" style="170" customWidth="1"/>
    <col min="6918" max="6919" width="15.7109375" style="170" customWidth="1"/>
    <col min="6920" max="6927" width="13.28515625" style="170" customWidth="1"/>
    <col min="6928" max="6929" width="12.7109375" style="170" customWidth="1"/>
    <col min="6930" max="6930" width="13.42578125" style="170" customWidth="1"/>
    <col min="6931" max="6931" width="8.5703125" style="170" customWidth="1"/>
    <col min="6932" max="6936" width="11.42578125" style="170"/>
    <col min="6937" max="6937" width="9.42578125" style="170" customWidth="1"/>
    <col min="6938" max="6939" width="11.42578125" style="170"/>
    <col min="6940" max="6940" width="14.140625" style="170" bestFit="1" customWidth="1"/>
    <col min="6941" max="6941" width="17.140625" style="170" bestFit="1" customWidth="1"/>
    <col min="6942" max="6943" width="12.5703125" style="170" customWidth="1"/>
    <col min="6944" max="6959" width="8.140625" style="170" customWidth="1"/>
    <col min="6960" max="6964" width="12" style="170" customWidth="1"/>
    <col min="6965" max="6971" width="0" style="170" hidden="1" customWidth="1"/>
    <col min="6972" max="7003" width="12" style="170" customWidth="1"/>
    <col min="7004" max="7004" width="10.85546875" style="170" customWidth="1"/>
    <col min="7005" max="7168" width="11.42578125" style="170"/>
    <col min="7169" max="7169" width="5.85546875" style="170" customWidth="1"/>
    <col min="7170" max="7170" width="15.42578125" style="170" customWidth="1"/>
    <col min="7171" max="7171" width="34.140625" style="170" customWidth="1"/>
    <col min="7172" max="7172" width="11.42578125" style="170"/>
    <col min="7173" max="7173" width="13.28515625" style="170" customWidth="1"/>
    <col min="7174" max="7175" width="15.7109375" style="170" customWidth="1"/>
    <col min="7176" max="7183" width="13.28515625" style="170" customWidth="1"/>
    <col min="7184" max="7185" width="12.7109375" style="170" customWidth="1"/>
    <col min="7186" max="7186" width="13.42578125" style="170" customWidth="1"/>
    <col min="7187" max="7187" width="8.5703125" style="170" customWidth="1"/>
    <col min="7188" max="7192" width="11.42578125" style="170"/>
    <col min="7193" max="7193" width="9.42578125" style="170" customWidth="1"/>
    <col min="7194" max="7195" width="11.42578125" style="170"/>
    <col min="7196" max="7196" width="14.140625" style="170" bestFit="1" customWidth="1"/>
    <col min="7197" max="7197" width="17.140625" style="170" bestFit="1" customWidth="1"/>
    <col min="7198" max="7199" width="12.5703125" style="170" customWidth="1"/>
    <col min="7200" max="7215" width="8.140625" style="170" customWidth="1"/>
    <col min="7216" max="7220" width="12" style="170" customWidth="1"/>
    <col min="7221" max="7227" width="0" style="170" hidden="1" customWidth="1"/>
    <col min="7228" max="7259" width="12" style="170" customWidth="1"/>
    <col min="7260" max="7260" width="10.85546875" style="170" customWidth="1"/>
    <col min="7261" max="7424" width="11.42578125" style="170"/>
    <col min="7425" max="7425" width="5.85546875" style="170" customWidth="1"/>
    <col min="7426" max="7426" width="15.42578125" style="170" customWidth="1"/>
    <col min="7427" max="7427" width="34.140625" style="170" customWidth="1"/>
    <col min="7428" max="7428" width="11.42578125" style="170"/>
    <col min="7429" max="7429" width="13.28515625" style="170" customWidth="1"/>
    <col min="7430" max="7431" width="15.7109375" style="170" customWidth="1"/>
    <col min="7432" max="7439" width="13.28515625" style="170" customWidth="1"/>
    <col min="7440" max="7441" width="12.7109375" style="170" customWidth="1"/>
    <col min="7442" max="7442" width="13.42578125" style="170" customWidth="1"/>
    <col min="7443" max="7443" width="8.5703125" style="170" customWidth="1"/>
    <col min="7444" max="7448" width="11.42578125" style="170"/>
    <col min="7449" max="7449" width="9.42578125" style="170" customWidth="1"/>
    <col min="7450" max="7451" width="11.42578125" style="170"/>
    <col min="7452" max="7452" width="14.140625" style="170" bestFit="1" customWidth="1"/>
    <col min="7453" max="7453" width="17.140625" style="170" bestFit="1" customWidth="1"/>
    <col min="7454" max="7455" width="12.5703125" style="170" customWidth="1"/>
    <col min="7456" max="7471" width="8.140625" style="170" customWidth="1"/>
    <col min="7472" max="7476" width="12" style="170" customWidth="1"/>
    <col min="7477" max="7483" width="0" style="170" hidden="1" customWidth="1"/>
    <col min="7484" max="7515" width="12" style="170" customWidth="1"/>
    <col min="7516" max="7516" width="10.85546875" style="170" customWidth="1"/>
    <col min="7517" max="7680" width="11.42578125" style="170"/>
    <col min="7681" max="7681" width="5.85546875" style="170" customWidth="1"/>
    <col min="7682" max="7682" width="15.42578125" style="170" customWidth="1"/>
    <col min="7683" max="7683" width="34.140625" style="170" customWidth="1"/>
    <col min="7684" max="7684" width="11.42578125" style="170"/>
    <col min="7685" max="7685" width="13.28515625" style="170" customWidth="1"/>
    <col min="7686" max="7687" width="15.7109375" style="170" customWidth="1"/>
    <col min="7688" max="7695" width="13.28515625" style="170" customWidth="1"/>
    <col min="7696" max="7697" width="12.7109375" style="170" customWidth="1"/>
    <col min="7698" max="7698" width="13.42578125" style="170" customWidth="1"/>
    <col min="7699" max="7699" width="8.5703125" style="170" customWidth="1"/>
    <col min="7700" max="7704" width="11.42578125" style="170"/>
    <col min="7705" max="7705" width="9.42578125" style="170" customWidth="1"/>
    <col min="7706" max="7707" width="11.42578125" style="170"/>
    <col min="7708" max="7708" width="14.140625" style="170" bestFit="1" customWidth="1"/>
    <col min="7709" max="7709" width="17.140625" style="170" bestFit="1" customWidth="1"/>
    <col min="7710" max="7711" width="12.5703125" style="170" customWidth="1"/>
    <col min="7712" max="7727" width="8.140625" style="170" customWidth="1"/>
    <col min="7728" max="7732" width="12" style="170" customWidth="1"/>
    <col min="7733" max="7739" width="0" style="170" hidden="1" customWidth="1"/>
    <col min="7740" max="7771" width="12" style="170" customWidth="1"/>
    <col min="7772" max="7772" width="10.85546875" style="170" customWidth="1"/>
    <col min="7773" max="7936" width="11.42578125" style="170"/>
    <col min="7937" max="7937" width="5.85546875" style="170" customWidth="1"/>
    <col min="7938" max="7938" width="15.42578125" style="170" customWidth="1"/>
    <col min="7939" max="7939" width="34.140625" style="170" customWidth="1"/>
    <col min="7940" max="7940" width="11.42578125" style="170"/>
    <col min="7941" max="7941" width="13.28515625" style="170" customWidth="1"/>
    <col min="7942" max="7943" width="15.7109375" style="170" customWidth="1"/>
    <col min="7944" max="7951" width="13.28515625" style="170" customWidth="1"/>
    <col min="7952" max="7953" width="12.7109375" style="170" customWidth="1"/>
    <col min="7954" max="7954" width="13.42578125" style="170" customWidth="1"/>
    <col min="7955" max="7955" width="8.5703125" style="170" customWidth="1"/>
    <col min="7956" max="7960" width="11.42578125" style="170"/>
    <col min="7961" max="7961" width="9.42578125" style="170" customWidth="1"/>
    <col min="7962" max="7963" width="11.42578125" style="170"/>
    <col min="7964" max="7964" width="14.140625" style="170" bestFit="1" customWidth="1"/>
    <col min="7965" max="7965" width="17.140625" style="170" bestFit="1" customWidth="1"/>
    <col min="7966" max="7967" width="12.5703125" style="170" customWidth="1"/>
    <col min="7968" max="7983" width="8.140625" style="170" customWidth="1"/>
    <col min="7984" max="7988" width="12" style="170" customWidth="1"/>
    <col min="7989" max="7995" width="0" style="170" hidden="1" customWidth="1"/>
    <col min="7996" max="8027" width="12" style="170" customWidth="1"/>
    <col min="8028" max="8028" width="10.85546875" style="170" customWidth="1"/>
    <col min="8029" max="8192" width="11.42578125" style="170"/>
    <col min="8193" max="8193" width="5.85546875" style="170" customWidth="1"/>
    <col min="8194" max="8194" width="15.42578125" style="170" customWidth="1"/>
    <col min="8195" max="8195" width="34.140625" style="170" customWidth="1"/>
    <col min="8196" max="8196" width="11.42578125" style="170"/>
    <col min="8197" max="8197" width="13.28515625" style="170" customWidth="1"/>
    <col min="8198" max="8199" width="15.7109375" style="170" customWidth="1"/>
    <col min="8200" max="8207" width="13.28515625" style="170" customWidth="1"/>
    <col min="8208" max="8209" width="12.7109375" style="170" customWidth="1"/>
    <col min="8210" max="8210" width="13.42578125" style="170" customWidth="1"/>
    <col min="8211" max="8211" width="8.5703125" style="170" customWidth="1"/>
    <col min="8212" max="8216" width="11.42578125" style="170"/>
    <col min="8217" max="8217" width="9.42578125" style="170" customWidth="1"/>
    <col min="8218" max="8219" width="11.42578125" style="170"/>
    <col min="8220" max="8220" width="14.140625" style="170" bestFit="1" customWidth="1"/>
    <col min="8221" max="8221" width="17.140625" style="170" bestFit="1" customWidth="1"/>
    <col min="8222" max="8223" width="12.5703125" style="170" customWidth="1"/>
    <col min="8224" max="8239" width="8.140625" style="170" customWidth="1"/>
    <col min="8240" max="8244" width="12" style="170" customWidth="1"/>
    <col min="8245" max="8251" width="0" style="170" hidden="1" customWidth="1"/>
    <col min="8252" max="8283" width="12" style="170" customWidth="1"/>
    <col min="8284" max="8284" width="10.85546875" style="170" customWidth="1"/>
    <col min="8285" max="8448" width="11.42578125" style="170"/>
    <col min="8449" max="8449" width="5.85546875" style="170" customWidth="1"/>
    <col min="8450" max="8450" width="15.42578125" style="170" customWidth="1"/>
    <col min="8451" max="8451" width="34.140625" style="170" customWidth="1"/>
    <col min="8452" max="8452" width="11.42578125" style="170"/>
    <col min="8453" max="8453" width="13.28515625" style="170" customWidth="1"/>
    <col min="8454" max="8455" width="15.7109375" style="170" customWidth="1"/>
    <col min="8456" max="8463" width="13.28515625" style="170" customWidth="1"/>
    <col min="8464" max="8465" width="12.7109375" style="170" customWidth="1"/>
    <col min="8466" max="8466" width="13.42578125" style="170" customWidth="1"/>
    <col min="8467" max="8467" width="8.5703125" style="170" customWidth="1"/>
    <col min="8468" max="8472" width="11.42578125" style="170"/>
    <col min="8473" max="8473" width="9.42578125" style="170" customWidth="1"/>
    <col min="8474" max="8475" width="11.42578125" style="170"/>
    <col min="8476" max="8476" width="14.140625" style="170" bestFit="1" customWidth="1"/>
    <col min="8477" max="8477" width="17.140625" style="170" bestFit="1" customWidth="1"/>
    <col min="8478" max="8479" width="12.5703125" style="170" customWidth="1"/>
    <col min="8480" max="8495" width="8.140625" style="170" customWidth="1"/>
    <col min="8496" max="8500" width="12" style="170" customWidth="1"/>
    <col min="8501" max="8507" width="0" style="170" hidden="1" customWidth="1"/>
    <col min="8508" max="8539" width="12" style="170" customWidth="1"/>
    <col min="8540" max="8540" width="10.85546875" style="170" customWidth="1"/>
    <col min="8541" max="8704" width="11.42578125" style="170"/>
    <col min="8705" max="8705" width="5.85546875" style="170" customWidth="1"/>
    <col min="8706" max="8706" width="15.42578125" style="170" customWidth="1"/>
    <col min="8707" max="8707" width="34.140625" style="170" customWidth="1"/>
    <col min="8708" max="8708" width="11.42578125" style="170"/>
    <col min="8709" max="8709" width="13.28515625" style="170" customWidth="1"/>
    <col min="8710" max="8711" width="15.7109375" style="170" customWidth="1"/>
    <col min="8712" max="8719" width="13.28515625" style="170" customWidth="1"/>
    <col min="8720" max="8721" width="12.7109375" style="170" customWidth="1"/>
    <col min="8722" max="8722" width="13.42578125" style="170" customWidth="1"/>
    <col min="8723" max="8723" width="8.5703125" style="170" customWidth="1"/>
    <col min="8724" max="8728" width="11.42578125" style="170"/>
    <col min="8729" max="8729" width="9.42578125" style="170" customWidth="1"/>
    <col min="8730" max="8731" width="11.42578125" style="170"/>
    <col min="8732" max="8732" width="14.140625" style="170" bestFit="1" customWidth="1"/>
    <col min="8733" max="8733" width="17.140625" style="170" bestFit="1" customWidth="1"/>
    <col min="8734" max="8735" width="12.5703125" style="170" customWidth="1"/>
    <col min="8736" max="8751" width="8.140625" style="170" customWidth="1"/>
    <col min="8752" max="8756" width="12" style="170" customWidth="1"/>
    <col min="8757" max="8763" width="0" style="170" hidden="1" customWidth="1"/>
    <col min="8764" max="8795" width="12" style="170" customWidth="1"/>
    <col min="8796" max="8796" width="10.85546875" style="170" customWidth="1"/>
    <col min="8797" max="8960" width="11.42578125" style="170"/>
    <col min="8961" max="8961" width="5.85546875" style="170" customWidth="1"/>
    <col min="8962" max="8962" width="15.42578125" style="170" customWidth="1"/>
    <col min="8963" max="8963" width="34.140625" style="170" customWidth="1"/>
    <col min="8964" max="8964" width="11.42578125" style="170"/>
    <col min="8965" max="8965" width="13.28515625" style="170" customWidth="1"/>
    <col min="8966" max="8967" width="15.7109375" style="170" customWidth="1"/>
    <col min="8968" max="8975" width="13.28515625" style="170" customWidth="1"/>
    <col min="8976" max="8977" width="12.7109375" style="170" customWidth="1"/>
    <col min="8978" max="8978" width="13.42578125" style="170" customWidth="1"/>
    <col min="8979" max="8979" width="8.5703125" style="170" customWidth="1"/>
    <col min="8980" max="8984" width="11.42578125" style="170"/>
    <col min="8985" max="8985" width="9.42578125" style="170" customWidth="1"/>
    <col min="8986" max="8987" width="11.42578125" style="170"/>
    <col min="8988" max="8988" width="14.140625" style="170" bestFit="1" customWidth="1"/>
    <col min="8989" max="8989" width="17.140625" style="170" bestFit="1" customWidth="1"/>
    <col min="8990" max="8991" width="12.5703125" style="170" customWidth="1"/>
    <col min="8992" max="9007" width="8.140625" style="170" customWidth="1"/>
    <col min="9008" max="9012" width="12" style="170" customWidth="1"/>
    <col min="9013" max="9019" width="0" style="170" hidden="1" customWidth="1"/>
    <col min="9020" max="9051" width="12" style="170" customWidth="1"/>
    <col min="9052" max="9052" width="10.85546875" style="170" customWidth="1"/>
    <col min="9053" max="9216" width="11.42578125" style="170"/>
    <col min="9217" max="9217" width="5.85546875" style="170" customWidth="1"/>
    <col min="9218" max="9218" width="15.42578125" style="170" customWidth="1"/>
    <col min="9219" max="9219" width="34.140625" style="170" customWidth="1"/>
    <col min="9220" max="9220" width="11.42578125" style="170"/>
    <col min="9221" max="9221" width="13.28515625" style="170" customWidth="1"/>
    <col min="9222" max="9223" width="15.7109375" style="170" customWidth="1"/>
    <col min="9224" max="9231" width="13.28515625" style="170" customWidth="1"/>
    <col min="9232" max="9233" width="12.7109375" style="170" customWidth="1"/>
    <col min="9234" max="9234" width="13.42578125" style="170" customWidth="1"/>
    <col min="9235" max="9235" width="8.5703125" style="170" customWidth="1"/>
    <col min="9236" max="9240" width="11.42578125" style="170"/>
    <col min="9241" max="9241" width="9.42578125" style="170" customWidth="1"/>
    <col min="9242" max="9243" width="11.42578125" style="170"/>
    <col min="9244" max="9244" width="14.140625" style="170" bestFit="1" customWidth="1"/>
    <col min="9245" max="9245" width="17.140625" style="170" bestFit="1" customWidth="1"/>
    <col min="9246" max="9247" width="12.5703125" style="170" customWidth="1"/>
    <col min="9248" max="9263" width="8.140625" style="170" customWidth="1"/>
    <col min="9264" max="9268" width="12" style="170" customWidth="1"/>
    <col min="9269" max="9275" width="0" style="170" hidden="1" customWidth="1"/>
    <col min="9276" max="9307" width="12" style="170" customWidth="1"/>
    <col min="9308" max="9308" width="10.85546875" style="170" customWidth="1"/>
    <col min="9309" max="9472" width="11.42578125" style="170"/>
    <col min="9473" max="9473" width="5.85546875" style="170" customWidth="1"/>
    <col min="9474" max="9474" width="15.42578125" style="170" customWidth="1"/>
    <col min="9475" max="9475" width="34.140625" style="170" customWidth="1"/>
    <col min="9476" max="9476" width="11.42578125" style="170"/>
    <col min="9477" max="9477" width="13.28515625" style="170" customWidth="1"/>
    <col min="9478" max="9479" width="15.7109375" style="170" customWidth="1"/>
    <col min="9480" max="9487" width="13.28515625" style="170" customWidth="1"/>
    <col min="9488" max="9489" width="12.7109375" style="170" customWidth="1"/>
    <col min="9490" max="9490" width="13.42578125" style="170" customWidth="1"/>
    <col min="9491" max="9491" width="8.5703125" style="170" customWidth="1"/>
    <col min="9492" max="9496" width="11.42578125" style="170"/>
    <col min="9497" max="9497" width="9.42578125" style="170" customWidth="1"/>
    <col min="9498" max="9499" width="11.42578125" style="170"/>
    <col min="9500" max="9500" width="14.140625" style="170" bestFit="1" customWidth="1"/>
    <col min="9501" max="9501" width="17.140625" style="170" bestFit="1" customWidth="1"/>
    <col min="9502" max="9503" width="12.5703125" style="170" customWidth="1"/>
    <col min="9504" max="9519" width="8.140625" style="170" customWidth="1"/>
    <col min="9520" max="9524" width="12" style="170" customWidth="1"/>
    <col min="9525" max="9531" width="0" style="170" hidden="1" customWidth="1"/>
    <col min="9532" max="9563" width="12" style="170" customWidth="1"/>
    <col min="9564" max="9564" width="10.85546875" style="170" customWidth="1"/>
    <col min="9565" max="9728" width="11.42578125" style="170"/>
    <col min="9729" max="9729" width="5.85546875" style="170" customWidth="1"/>
    <col min="9730" max="9730" width="15.42578125" style="170" customWidth="1"/>
    <col min="9731" max="9731" width="34.140625" style="170" customWidth="1"/>
    <col min="9732" max="9732" width="11.42578125" style="170"/>
    <col min="9733" max="9733" width="13.28515625" style="170" customWidth="1"/>
    <col min="9734" max="9735" width="15.7109375" style="170" customWidth="1"/>
    <col min="9736" max="9743" width="13.28515625" style="170" customWidth="1"/>
    <col min="9744" max="9745" width="12.7109375" style="170" customWidth="1"/>
    <col min="9746" max="9746" width="13.42578125" style="170" customWidth="1"/>
    <col min="9747" max="9747" width="8.5703125" style="170" customWidth="1"/>
    <col min="9748" max="9752" width="11.42578125" style="170"/>
    <col min="9753" max="9753" width="9.42578125" style="170" customWidth="1"/>
    <col min="9754" max="9755" width="11.42578125" style="170"/>
    <col min="9756" max="9756" width="14.140625" style="170" bestFit="1" customWidth="1"/>
    <col min="9757" max="9757" width="17.140625" style="170" bestFit="1" customWidth="1"/>
    <col min="9758" max="9759" width="12.5703125" style="170" customWidth="1"/>
    <col min="9760" max="9775" width="8.140625" style="170" customWidth="1"/>
    <col min="9776" max="9780" width="12" style="170" customWidth="1"/>
    <col min="9781" max="9787" width="0" style="170" hidden="1" customWidth="1"/>
    <col min="9788" max="9819" width="12" style="170" customWidth="1"/>
    <col min="9820" max="9820" width="10.85546875" style="170" customWidth="1"/>
    <col min="9821" max="9984" width="11.42578125" style="170"/>
    <col min="9985" max="9985" width="5.85546875" style="170" customWidth="1"/>
    <col min="9986" max="9986" width="15.42578125" style="170" customWidth="1"/>
    <col min="9987" max="9987" width="34.140625" style="170" customWidth="1"/>
    <col min="9988" max="9988" width="11.42578125" style="170"/>
    <col min="9989" max="9989" width="13.28515625" style="170" customWidth="1"/>
    <col min="9990" max="9991" width="15.7109375" style="170" customWidth="1"/>
    <col min="9992" max="9999" width="13.28515625" style="170" customWidth="1"/>
    <col min="10000" max="10001" width="12.7109375" style="170" customWidth="1"/>
    <col min="10002" max="10002" width="13.42578125" style="170" customWidth="1"/>
    <col min="10003" max="10003" width="8.5703125" style="170" customWidth="1"/>
    <col min="10004" max="10008" width="11.42578125" style="170"/>
    <col min="10009" max="10009" width="9.42578125" style="170" customWidth="1"/>
    <col min="10010" max="10011" width="11.42578125" style="170"/>
    <col min="10012" max="10012" width="14.140625" style="170" bestFit="1" customWidth="1"/>
    <col min="10013" max="10013" width="17.140625" style="170" bestFit="1" customWidth="1"/>
    <col min="10014" max="10015" width="12.5703125" style="170" customWidth="1"/>
    <col min="10016" max="10031" width="8.140625" style="170" customWidth="1"/>
    <col min="10032" max="10036" width="12" style="170" customWidth="1"/>
    <col min="10037" max="10043" width="0" style="170" hidden="1" customWidth="1"/>
    <col min="10044" max="10075" width="12" style="170" customWidth="1"/>
    <col min="10076" max="10076" width="10.85546875" style="170" customWidth="1"/>
    <col min="10077" max="10240" width="11.42578125" style="170"/>
    <col min="10241" max="10241" width="5.85546875" style="170" customWidth="1"/>
    <col min="10242" max="10242" width="15.42578125" style="170" customWidth="1"/>
    <col min="10243" max="10243" width="34.140625" style="170" customWidth="1"/>
    <col min="10244" max="10244" width="11.42578125" style="170"/>
    <col min="10245" max="10245" width="13.28515625" style="170" customWidth="1"/>
    <col min="10246" max="10247" width="15.7109375" style="170" customWidth="1"/>
    <col min="10248" max="10255" width="13.28515625" style="170" customWidth="1"/>
    <col min="10256" max="10257" width="12.7109375" style="170" customWidth="1"/>
    <col min="10258" max="10258" width="13.42578125" style="170" customWidth="1"/>
    <col min="10259" max="10259" width="8.5703125" style="170" customWidth="1"/>
    <col min="10260" max="10264" width="11.42578125" style="170"/>
    <col min="10265" max="10265" width="9.42578125" style="170" customWidth="1"/>
    <col min="10266" max="10267" width="11.42578125" style="170"/>
    <col min="10268" max="10268" width="14.140625" style="170" bestFit="1" customWidth="1"/>
    <col min="10269" max="10269" width="17.140625" style="170" bestFit="1" customWidth="1"/>
    <col min="10270" max="10271" width="12.5703125" style="170" customWidth="1"/>
    <col min="10272" max="10287" width="8.140625" style="170" customWidth="1"/>
    <col min="10288" max="10292" width="12" style="170" customWidth="1"/>
    <col min="10293" max="10299" width="0" style="170" hidden="1" customWidth="1"/>
    <col min="10300" max="10331" width="12" style="170" customWidth="1"/>
    <col min="10332" max="10332" width="10.85546875" style="170" customWidth="1"/>
    <col min="10333" max="10496" width="11.42578125" style="170"/>
    <col min="10497" max="10497" width="5.85546875" style="170" customWidth="1"/>
    <col min="10498" max="10498" width="15.42578125" style="170" customWidth="1"/>
    <col min="10499" max="10499" width="34.140625" style="170" customWidth="1"/>
    <col min="10500" max="10500" width="11.42578125" style="170"/>
    <col min="10501" max="10501" width="13.28515625" style="170" customWidth="1"/>
    <col min="10502" max="10503" width="15.7109375" style="170" customWidth="1"/>
    <col min="10504" max="10511" width="13.28515625" style="170" customWidth="1"/>
    <col min="10512" max="10513" width="12.7109375" style="170" customWidth="1"/>
    <col min="10514" max="10514" width="13.42578125" style="170" customWidth="1"/>
    <col min="10515" max="10515" width="8.5703125" style="170" customWidth="1"/>
    <col min="10516" max="10520" width="11.42578125" style="170"/>
    <col min="10521" max="10521" width="9.42578125" style="170" customWidth="1"/>
    <col min="10522" max="10523" width="11.42578125" style="170"/>
    <col min="10524" max="10524" width="14.140625" style="170" bestFit="1" customWidth="1"/>
    <col min="10525" max="10525" width="17.140625" style="170" bestFit="1" customWidth="1"/>
    <col min="10526" max="10527" width="12.5703125" style="170" customWidth="1"/>
    <col min="10528" max="10543" width="8.140625" style="170" customWidth="1"/>
    <col min="10544" max="10548" width="12" style="170" customWidth="1"/>
    <col min="10549" max="10555" width="0" style="170" hidden="1" customWidth="1"/>
    <col min="10556" max="10587" width="12" style="170" customWidth="1"/>
    <col min="10588" max="10588" width="10.85546875" style="170" customWidth="1"/>
    <col min="10589" max="10752" width="11.42578125" style="170"/>
    <col min="10753" max="10753" width="5.85546875" style="170" customWidth="1"/>
    <col min="10754" max="10754" width="15.42578125" style="170" customWidth="1"/>
    <col min="10755" max="10755" width="34.140625" style="170" customWidth="1"/>
    <col min="10756" max="10756" width="11.42578125" style="170"/>
    <col min="10757" max="10757" width="13.28515625" style="170" customWidth="1"/>
    <col min="10758" max="10759" width="15.7109375" style="170" customWidth="1"/>
    <col min="10760" max="10767" width="13.28515625" style="170" customWidth="1"/>
    <col min="10768" max="10769" width="12.7109375" style="170" customWidth="1"/>
    <col min="10770" max="10770" width="13.42578125" style="170" customWidth="1"/>
    <col min="10771" max="10771" width="8.5703125" style="170" customWidth="1"/>
    <col min="10772" max="10776" width="11.42578125" style="170"/>
    <col min="10777" max="10777" width="9.42578125" style="170" customWidth="1"/>
    <col min="10778" max="10779" width="11.42578125" style="170"/>
    <col min="10780" max="10780" width="14.140625" style="170" bestFit="1" customWidth="1"/>
    <col min="10781" max="10781" width="17.140625" style="170" bestFit="1" customWidth="1"/>
    <col min="10782" max="10783" width="12.5703125" style="170" customWidth="1"/>
    <col min="10784" max="10799" width="8.140625" style="170" customWidth="1"/>
    <col min="10800" max="10804" width="12" style="170" customWidth="1"/>
    <col min="10805" max="10811" width="0" style="170" hidden="1" customWidth="1"/>
    <col min="10812" max="10843" width="12" style="170" customWidth="1"/>
    <col min="10844" max="10844" width="10.85546875" style="170" customWidth="1"/>
    <col min="10845" max="11008" width="11.42578125" style="170"/>
    <col min="11009" max="11009" width="5.85546875" style="170" customWidth="1"/>
    <col min="11010" max="11010" width="15.42578125" style="170" customWidth="1"/>
    <col min="11011" max="11011" width="34.140625" style="170" customWidth="1"/>
    <col min="11012" max="11012" width="11.42578125" style="170"/>
    <col min="11013" max="11013" width="13.28515625" style="170" customWidth="1"/>
    <col min="11014" max="11015" width="15.7109375" style="170" customWidth="1"/>
    <col min="11016" max="11023" width="13.28515625" style="170" customWidth="1"/>
    <col min="11024" max="11025" width="12.7109375" style="170" customWidth="1"/>
    <col min="11026" max="11026" width="13.42578125" style="170" customWidth="1"/>
    <col min="11027" max="11027" width="8.5703125" style="170" customWidth="1"/>
    <col min="11028" max="11032" width="11.42578125" style="170"/>
    <col min="11033" max="11033" width="9.42578125" style="170" customWidth="1"/>
    <col min="11034" max="11035" width="11.42578125" style="170"/>
    <col min="11036" max="11036" width="14.140625" style="170" bestFit="1" customWidth="1"/>
    <col min="11037" max="11037" width="17.140625" style="170" bestFit="1" customWidth="1"/>
    <col min="11038" max="11039" width="12.5703125" style="170" customWidth="1"/>
    <col min="11040" max="11055" width="8.140625" style="170" customWidth="1"/>
    <col min="11056" max="11060" width="12" style="170" customWidth="1"/>
    <col min="11061" max="11067" width="0" style="170" hidden="1" customWidth="1"/>
    <col min="11068" max="11099" width="12" style="170" customWidth="1"/>
    <col min="11100" max="11100" width="10.85546875" style="170" customWidth="1"/>
    <col min="11101" max="11264" width="11.42578125" style="170"/>
    <col min="11265" max="11265" width="5.85546875" style="170" customWidth="1"/>
    <col min="11266" max="11266" width="15.42578125" style="170" customWidth="1"/>
    <col min="11267" max="11267" width="34.140625" style="170" customWidth="1"/>
    <col min="11268" max="11268" width="11.42578125" style="170"/>
    <col min="11269" max="11269" width="13.28515625" style="170" customWidth="1"/>
    <col min="11270" max="11271" width="15.7109375" style="170" customWidth="1"/>
    <col min="11272" max="11279" width="13.28515625" style="170" customWidth="1"/>
    <col min="11280" max="11281" width="12.7109375" style="170" customWidth="1"/>
    <col min="11282" max="11282" width="13.42578125" style="170" customWidth="1"/>
    <col min="11283" max="11283" width="8.5703125" style="170" customWidth="1"/>
    <col min="11284" max="11288" width="11.42578125" style="170"/>
    <col min="11289" max="11289" width="9.42578125" style="170" customWidth="1"/>
    <col min="11290" max="11291" width="11.42578125" style="170"/>
    <col min="11292" max="11292" width="14.140625" style="170" bestFit="1" customWidth="1"/>
    <col min="11293" max="11293" width="17.140625" style="170" bestFit="1" customWidth="1"/>
    <col min="11294" max="11295" width="12.5703125" style="170" customWidth="1"/>
    <col min="11296" max="11311" width="8.140625" style="170" customWidth="1"/>
    <col min="11312" max="11316" width="12" style="170" customWidth="1"/>
    <col min="11317" max="11323" width="0" style="170" hidden="1" customWidth="1"/>
    <col min="11324" max="11355" width="12" style="170" customWidth="1"/>
    <col min="11356" max="11356" width="10.85546875" style="170" customWidth="1"/>
    <col min="11357" max="11520" width="11.42578125" style="170"/>
    <col min="11521" max="11521" width="5.85546875" style="170" customWidth="1"/>
    <col min="11522" max="11522" width="15.42578125" style="170" customWidth="1"/>
    <col min="11523" max="11523" width="34.140625" style="170" customWidth="1"/>
    <col min="11524" max="11524" width="11.42578125" style="170"/>
    <col min="11525" max="11525" width="13.28515625" style="170" customWidth="1"/>
    <col min="11526" max="11527" width="15.7109375" style="170" customWidth="1"/>
    <col min="11528" max="11535" width="13.28515625" style="170" customWidth="1"/>
    <col min="11536" max="11537" width="12.7109375" style="170" customWidth="1"/>
    <col min="11538" max="11538" width="13.42578125" style="170" customWidth="1"/>
    <col min="11539" max="11539" width="8.5703125" style="170" customWidth="1"/>
    <col min="11540" max="11544" width="11.42578125" style="170"/>
    <col min="11545" max="11545" width="9.42578125" style="170" customWidth="1"/>
    <col min="11546" max="11547" width="11.42578125" style="170"/>
    <col min="11548" max="11548" width="14.140625" style="170" bestFit="1" customWidth="1"/>
    <col min="11549" max="11549" width="17.140625" style="170" bestFit="1" customWidth="1"/>
    <col min="11550" max="11551" width="12.5703125" style="170" customWidth="1"/>
    <col min="11552" max="11567" width="8.140625" style="170" customWidth="1"/>
    <col min="11568" max="11572" width="12" style="170" customWidth="1"/>
    <col min="11573" max="11579" width="0" style="170" hidden="1" customWidth="1"/>
    <col min="11580" max="11611" width="12" style="170" customWidth="1"/>
    <col min="11612" max="11612" width="10.85546875" style="170" customWidth="1"/>
    <col min="11613" max="11776" width="11.42578125" style="170"/>
    <col min="11777" max="11777" width="5.85546875" style="170" customWidth="1"/>
    <col min="11778" max="11778" width="15.42578125" style="170" customWidth="1"/>
    <col min="11779" max="11779" width="34.140625" style="170" customWidth="1"/>
    <col min="11780" max="11780" width="11.42578125" style="170"/>
    <col min="11781" max="11781" width="13.28515625" style="170" customWidth="1"/>
    <col min="11782" max="11783" width="15.7109375" style="170" customWidth="1"/>
    <col min="11784" max="11791" width="13.28515625" style="170" customWidth="1"/>
    <col min="11792" max="11793" width="12.7109375" style="170" customWidth="1"/>
    <col min="11794" max="11794" width="13.42578125" style="170" customWidth="1"/>
    <col min="11795" max="11795" width="8.5703125" style="170" customWidth="1"/>
    <col min="11796" max="11800" width="11.42578125" style="170"/>
    <col min="11801" max="11801" width="9.42578125" style="170" customWidth="1"/>
    <col min="11802" max="11803" width="11.42578125" style="170"/>
    <col min="11804" max="11804" width="14.140625" style="170" bestFit="1" customWidth="1"/>
    <col min="11805" max="11805" width="17.140625" style="170" bestFit="1" customWidth="1"/>
    <col min="11806" max="11807" width="12.5703125" style="170" customWidth="1"/>
    <col min="11808" max="11823" width="8.140625" style="170" customWidth="1"/>
    <col min="11824" max="11828" width="12" style="170" customWidth="1"/>
    <col min="11829" max="11835" width="0" style="170" hidden="1" customWidth="1"/>
    <col min="11836" max="11867" width="12" style="170" customWidth="1"/>
    <col min="11868" max="11868" width="10.85546875" style="170" customWidth="1"/>
    <col min="11869" max="12032" width="11.42578125" style="170"/>
    <col min="12033" max="12033" width="5.85546875" style="170" customWidth="1"/>
    <col min="12034" max="12034" width="15.42578125" style="170" customWidth="1"/>
    <col min="12035" max="12035" width="34.140625" style="170" customWidth="1"/>
    <col min="12036" max="12036" width="11.42578125" style="170"/>
    <col min="12037" max="12037" width="13.28515625" style="170" customWidth="1"/>
    <col min="12038" max="12039" width="15.7109375" style="170" customWidth="1"/>
    <col min="12040" max="12047" width="13.28515625" style="170" customWidth="1"/>
    <col min="12048" max="12049" width="12.7109375" style="170" customWidth="1"/>
    <col min="12050" max="12050" width="13.42578125" style="170" customWidth="1"/>
    <col min="12051" max="12051" width="8.5703125" style="170" customWidth="1"/>
    <col min="12052" max="12056" width="11.42578125" style="170"/>
    <col min="12057" max="12057" width="9.42578125" style="170" customWidth="1"/>
    <col min="12058" max="12059" width="11.42578125" style="170"/>
    <col min="12060" max="12060" width="14.140625" style="170" bestFit="1" customWidth="1"/>
    <col min="12061" max="12061" width="17.140625" style="170" bestFit="1" customWidth="1"/>
    <col min="12062" max="12063" width="12.5703125" style="170" customWidth="1"/>
    <col min="12064" max="12079" width="8.140625" style="170" customWidth="1"/>
    <col min="12080" max="12084" width="12" style="170" customWidth="1"/>
    <col min="12085" max="12091" width="0" style="170" hidden="1" customWidth="1"/>
    <col min="12092" max="12123" width="12" style="170" customWidth="1"/>
    <col min="12124" max="12124" width="10.85546875" style="170" customWidth="1"/>
    <col min="12125" max="12288" width="11.42578125" style="170"/>
    <col min="12289" max="12289" width="5.85546875" style="170" customWidth="1"/>
    <col min="12290" max="12290" width="15.42578125" style="170" customWidth="1"/>
    <col min="12291" max="12291" width="34.140625" style="170" customWidth="1"/>
    <col min="12292" max="12292" width="11.42578125" style="170"/>
    <col min="12293" max="12293" width="13.28515625" style="170" customWidth="1"/>
    <col min="12294" max="12295" width="15.7109375" style="170" customWidth="1"/>
    <col min="12296" max="12303" width="13.28515625" style="170" customWidth="1"/>
    <col min="12304" max="12305" width="12.7109375" style="170" customWidth="1"/>
    <col min="12306" max="12306" width="13.42578125" style="170" customWidth="1"/>
    <col min="12307" max="12307" width="8.5703125" style="170" customWidth="1"/>
    <col min="12308" max="12312" width="11.42578125" style="170"/>
    <col min="12313" max="12313" width="9.42578125" style="170" customWidth="1"/>
    <col min="12314" max="12315" width="11.42578125" style="170"/>
    <col min="12316" max="12316" width="14.140625" style="170" bestFit="1" customWidth="1"/>
    <col min="12317" max="12317" width="17.140625" style="170" bestFit="1" customWidth="1"/>
    <col min="12318" max="12319" width="12.5703125" style="170" customWidth="1"/>
    <col min="12320" max="12335" width="8.140625" style="170" customWidth="1"/>
    <col min="12336" max="12340" width="12" style="170" customWidth="1"/>
    <col min="12341" max="12347" width="0" style="170" hidden="1" customWidth="1"/>
    <col min="12348" max="12379" width="12" style="170" customWidth="1"/>
    <col min="12380" max="12380" width="10.85546875" style="170" customWidth="1"/>
    <col min="12381" max="12544" width="11.42578125" style="170"/>
    <col min="12545" max="12545" width="5.85546875" style="170" customWidth="1"/>
    <col min="12546" max="12546" width="15.42578125" style="170" customWidth="1"/>
    <col min="12547" max="12547" width="34.140625" style="170" customWidth="1"/>
    <col min="12548" max="12548" width="11.42578125" style="170"/>
    <col min="12549" max="12549" width="13.28515625" style="170" customWidth="1"/>
    <col min="12550" max="12551" width="15.7109375" style="170" customWidth="1"/>
    <col min="12552" max="12559" width="13.28515625" style="170" customWidth="1"/>
    <col min="12560" max="12561" width="12.7109375" style="170" customWidth="1"/>
    <col min="12562" max="12562" width="13.42578125" style="170" customWidth="1"/>
    <col min="12563" max="12563" width="8.5703125" style="170" customWidth="1"/>
    <col min="12564" max="12568" width="11.42578125" style="170"/>
    <col min="12569" max="12569" width="9.42578125" style="170" customWidth="1"/>
    <col min="12570" max="12571" width="11.42578125" style="170"/>
    <col min="12572" max="12572" width="14.140625" style="170" bestFit="1" customWidth="1"/>
    <col min="12573" max="12573" width="17.140625" style="170" bestFit="1" customWidth="1"/>
    <col min="12574" max="12575" width="12.5703125" style="170" customWidth="1"/>
    <col min="12576" max="12591" width="8.140625" style="170" customWidth="1"/>
    <col min="12592" max="12596" width="12" style="170" customWidth="1"/>
    <col min="12597" max="12603" width="0" style="170" hidden="1" customWidth="1"/>
    <col min="12604" max="12635" width="12" style="170" customWidth="1"/>
    <col min="12636" max="12636" width="10.85546875" style="170" customWidth="1"/>
    <col min="12637" max="12800" width="11.42578125" style="170"/>
    <col min="12801" max="12801" width="5.85546875" style="170" customWidth="1"/>
    <col min="12802" max="12802" width="15.42578125" style="170" customWidth="1"/>
    <col min="12803" max="12803" width="34.140625" style="170" customWidth="1"/>
    <col min="12804" max="12804" width="11.42578125" style="170"/>
    <col min="12805" max="12805" width="13.28515625" style="170" customWidth="1"/>
    <col min="12806" max="12807" width="15.7109375" style="170" customWidth="1"/>
    <col min="12808" max="12815" width="13.28515625" style="170" customWidth="1"/>
    <col min="12816" max="12817" width="12.7109375" style="170" customWidth="1"/>
    <col min="12818" max="12818" width="13.42578125" style="170" customWidth="1"/>
    <col min="12819" max="12819" width="8.5703125" style="170" customWidth="1"/>
    <col min="12820" max="12824" width="11.42578125" style="170"/>
    <col min="12825" max="12825" width="9.42578125" style="170" customWidth="1"/>
    <col min="12826" max="12827" width="11.42578125" style="170"/>
    <col min="12828" max="12828" width="14.140625" style="170" bestFit="1" customWidth="1"/>
    <col min="12829" max="12829" width="17.140625" style="170" bestFit="1" customWidth="1"/>
    <col min="12830" max="12831" width="12.5703125" style="170" customWidth="1"/>
    <col min="12832" max="12847" width="8.140625" style="170" customWidth="1"/>
    <col min="12848" max="12852" width="12" style="170" customWidth="1"/>
    <col min="12853" max="12859" width="0" style="170" hidden="1" customWidth="1"/>
    <col min="12860" max="12891" width="12" style="170" customWidth="1"/>
    <col min="12892" max="12892" width="10.85546875" style="170" customWidth="1"/>
    <col min="12893" max="13056" width="11.42578125" style="170"/>
    <col min="13057" max="13057" width="5.85546875" style="170" customWidth="1"/>
    <col min="13058" max="13058" width="15.42578125" style="170" customWidth="1"/>
    <col min="13059" max="13059" width="34.140625" style="170" customWidth="1"/>
    <col min="13060" max="13060" width="11.42578125" style="170"/>
    <col min="13061" max="13061" width="13.28515625" style="170" customWidth="1"/>
    <col min="13062" max="13063" width="15.7109375" style="170" customWidth="1"/>
    <col min="13064" max="13071" width="13.28515625" style="170" customWidth="1"/>
    <col min="13072" max="13073" width="12.7109375" style="170" customWidth="1"/>
    <col min="13074" max="13074" width="13.42578125" style="170" customWidth="1"/>
    <col min="13075" max="13075" width="8.5703125" style="170" customWidth="1"/>
    <col min="13076" max="13080" width="11.42578125" style="170"/>
    <col min="13081" max="13081" width="9.42578125" style="170" customWidth="1"/>
    <col min="13082" max="13083" width="11.42578125" style="170"/>
    <col min="13084" max="13084" width="14.140625" style="170" bestFit="1" customWidth="1"/>
    <col min="13085" max="13085" width="17.140625" style="170" bestFit="1" customWidth="1"/>
    <col min="13086" max="13087" width="12.5703125" style="170" customWidth="1"/>
    <col min="13088" max="13103" width="8.140625" style="170" customWidth="1"/>
    <col min="13104" max="13108" width="12" style="170" customWidth="1"/>
    <col min="13109" max="13115" width="0" style="170" hidden="1" customWidth="1"/>
    <col min="13116" max="13147" width="12" style="170" customWidth="1"/>
    <col min="13148" max="13148" width="10.85546875" style="170" customWidth="1"/>
    <col min="13149" max="13312" width="11.42578125" style="170"/>
    <col min="13313" max="13313" width="5.85546875" style="170" customWidth="1"/>
    <col min="13314" max="13314" width="15.42578125" style="170" customWidth="1"/>
    <col min="13315" max="13315" width="34.140625" style="170" customWidth="1"/>
    <col min="13316" max="13316" width="11.42578125" style="170"/>
    <col min="13317" max="13317" width="13.28515625" style="170" customWidth="1"/>
    <col min="13318" max="13319" width="15.7109375" style="170" customWidth="1"/>
    <col min="13320" max="13327" width="13.28515625" style="170" customWidth="1"/>
    <col min="13328" max="13329" width="12.7109375" style="170" customWidth="1"/>
    <col min="13330" max="13330" width="13.42578125" style="170" customWidth="1"/>
    <col min="13331" max="13331" width="8.5703125" style="170" customWidth="1"/>
    <col min="13332" max="13336" width="11.42578125" style="170"/>
    <col min="13337" max="13337" width="9.42578125" style="170" customWidth="1"/>
    <col min="13338" max="13339" width="11.42578125" style="170"/>
    <col min="13340" max="13340" width="14.140625" style="170" bestFit="1" customWidth="1"/>
    <col min="13341" max="13341" width="17.140625" style="170" bestFit="1" customWidth="1"/>
    <col min="13342" max="13343" width="12.5703125" style="170" customWidth="1"/>
    <col min="13344" max="13359" width="8.140625" style="170" customWidth="1"/>
    <col min="13360" max="13364" width="12" style="170" customWidth="1"/>
    <col min="13365" max="13371" width="0" style="170" hidden="1" customWidth="1"/>
    <col min="13372" max="13403" width="12" style="170" customWidth="1"/>
    <col min="13404" max="13404" width="10.85546875" style="170" customWidth="1"/>
    <col min="13405" max="13568" width="11.42578125" style="170"/>
    <col min="13569" max="13569" width="5.85546875" style="170" customWidth="1"/>
    <col min="13570" max="13570" width="15.42578125" style="170" customWidth="1"/>
    <col min="13571" max="13571" width="34.140625" style="170" customWidth="1"/>
    <col min="13572" max="13572" width="11.42578125" style="170"/>
    <col min="13573" max="13573" width="13.28515625" style="170" customWidth="1"/>
    <col min="13574" max="13575" width="15.7109375" style="170" customWidth="1"/>
    <col min="13576" max="13583" width="13.28515625" style="170" customWidth="1"/>
    <col min="13584" max="13585" width="12.7109375" style="170" customWidth="1"/>
    <col min="13586" max="13586" width="13.42578125" style="170" customWidth="1"/>
    <col min="13587" max="13587" width="8.5703125" style="170" customWidth="1"/>
    <col min="13588" max="13592" width="11.42578125" style="170"/>
    <col min="13593" max="13593" width="9.42578125" style="170" customWidth="1"/>
    <col min="13594" max="13595" width="11.42578125" style="170"/>
    <col min="13596" max="13596" width="14.140625" style="170" bestFit="1" customWidth="1"/>
    <col min="13597" max="13597" width="17.140625" style="170" bestFit="1" customWidth="1"/>
    <col min="13598" max="13599" width="12.5703125" style="170" customWidth="1"/>
    <col min="13600" max="13615" width="8.140625" style="170" customWidth="1"/>
    <col min="13616" max="13620" width="12" style="170" customWidth="1"/>
    <col min="13621" max="13627" width="0" style="170" hidden="1" customWidth="1"/>
    <col min="13628" max="13659" width="12" style="170" customWidth="1"/>
    <col min="13660" max="13660" width="10.85546875" style="170" customWidth="1"/>
    <col min="13661" max="13824" width="11.42578125" style="170"/>
    <col min="13825" max="13825" width="5.85546875" style="170" customWidth="1"/>
    <col min="13826" max="13826" width="15.42578125" style="170" customWidth="1"/>
    <col min="13827" max="13827" width="34.140625" style="170" customWidth="1"/>
    <col min="13828" max="13828" width="11.42578125" style="170"/>
    <col min="13829" max="13829" width="13.28515625" style="170" customWidth="1"/>
    <col min="13830" max="13831" width="15.7109375" style="170" customWidth="1"/>
    <col min="13832" max="13839" width="13.28515625" style="170" customWidth="1"/>
    <col min="13840" max="13841" width="12.7109375" style="170" customWidth="1"/>
    <col min="13842" max="13842" width="13.42578125" style="170" customWidth="1"/>
    <col min="13843" max="13843" width="8.5703125" style="170" customWidth="1"/>
    <col min="13844" max="13848" width="11.42578125" style="170"/>
    <col min="13849" max="13849" width="9.42578125" style="170" customWidth="1"/>
    <col min="13850" max="13851" width="11.42578125" style="170"/>
    <col min="13852" max="13852" width="14.140625" style="170" bestFit="1" customWidth="1"/>
    <col min="13853" max="13853" width="17.140625" style="170" bestFit="1" customWidth="1"/>
    <col min="13854" max="13855" width="12.5703125" style="170" customWidth="1"/>
    <col min="13856" max="13871" width="8.140625" style="170" customWidth="1"/>
    <col min="13872" max="13876" width="12" style="170" customWidth="1"/>
    <col min="13877" max="13883" width="0" style="170" hidden="1" customWidth="1"/>
    <col min="13884" max="13915" width="12" style="170" customWidth="1"/>
    <col min="13916" max="13916" width="10.85546875" style="170" customWidth="1"/>
    <col min="13917" max="14080" width="11.42578125" style="170"/>
    <col min="14081" max="14081" width="5.85546875" style="170" customWidth="1"/>
    <col min="14082" max="14082" width="15.42578125" style="170" customWidth="1"/>
    <col min="14083" max="14083" width="34.140625" style="170" customWidth="1"/>
    <col min="14084" max="14084" width="11.42578125" style="170"/>
    <col min="14085" max="14085" width="13.28515625" style="170" customWidth="1"/>
    <col min="14086" max="14087" width="15.7109375" style="170" customWidth="1"/>
    <col min="14088" max="14095" width="13.28515625" style="170" customWidth="1"/>
    <col min="14096" max="14097" width="12.7109375" style="170" customWidth="1"/>
    <col min="14098" max="14098" width="13.42578125" style="170" customWidth="1"/>
    <col min="14099" max="14099" width="8.5703125" style="170" customWidth="1"/>
    <col min="14100" max="14104" width="11.42578125" style="170"/>
    <col min="14105" max="14105" width="9.42578125" style="170" customWidth="1"/>
    <col min="14106" max="14107" width="11.42578125" style="170"/>
    <col min="14108" max="14108" width="14.140625" style="170" bestFit="1" customWidth="1"/>
    <col min="14109" max="14109" width="17.140625" style="170" bestFit="1" customWidth="1"/>
    <col min="14110" max="14111" width="12.5703125" style="170" customWidth="1"/>
    <col min="14112" max="14127" width="8.140625" style="170" customWidth="1"/>
    <col min="14128" max="14132" width="12" style="170" customWidth="1"/>
    <col min="14133" max="14139" width="0" style="170" hidden="1" customWidth="1"/>
    <col min="14140" max="14171" width="12" style="170" customWidth="1"/>
    <col min="14172" max="14172" width="10.85546875" style="170" customWidth="1"/>
    <col min="14173" max="14336" width="11.42578125" style="170"/>
    <col min="14337" max="14337" width="5.85546875" style="170" customWidth="1"/>
    <col min="14338" max="14338" width="15.42578125" style="170" customWidth="1"/>
    <col min="14339" max="14339" width="34.140625" style="170" customWidth="1"/>
    <col min="14340" max="14340" width="11.42578125" style="170"/>
    <col min="14341" max="14341" width="13.28515625" style="170" customWidth="1"/>
    <col min="14342" max="14343" width="15.7109375" style="170" customWidth="1"/>
    <col min="14344" max="14351" width="13.28515625" style="170" customWidth="1"/>
    <col min="14352" max="14353" width="12.7109375" style="170" customWidth="1"/>
    <col min="14354" max="14354" width="13.42578125" style="170" customWidth="1"/>
    <col min="14355" max="14355" width="8.5703125" style="170" customWidth="1"/>
    <col min="14356" max="14360" width="11.42578125" style="170"/>
    <col min="14361" max="14361" width="9.42578125" style="170" customWidth="1"/>
    <col min="14362" max="14363" width="11.42578125" style="170"/>
    <col min="14364" max="14364" width="14.140625" style="170" bestFit="1" customWidth="1"/>
    <col min="14365" max="14365" width="17.140625" style="170" bestFit="1" customWidth="1"/>
    <col min="14366" max="14367" width="12.5703125" style="170" customWidth="1"/>
    <col min="14368" max="14383" width="8.140625" style="170" customWidth="1"/>
    <col min="14384" max="14388" width="12" style="170" customWidth="1"/>
    <col min="14389" max="14395" width="0" style="170" hidden="1" customWidth="1"/>
    <col min="14396" max="14427" width="12" style="170" customWidth="1"/>
    <col min="14428" max="14428" width="10.85546875" style="170" customWidth="1"/>
    <col min="14429" max="14592" width="11.42578125" style="170"/>
    <col min="14593" max="14593" width="5.85546875" style="170" customWidth="1"/>
    <col min="14594" max="14594" width="15.42578125" style="170" customWidth="1"/>
    <col min="14595" max="14595" width="34.140625" style="170" customWidth="1"/>
    <col min="14596" max="14596" width="11.42578125" style="170"/>
    <col min="14597" max="14597" width="13.28515625" style="170" customWidth="1"/>
    <col min="14598" max="14599" width="15.7109375" style="170" customWidth="1"/>
    <col min="14600" max="14607" width="13.28515625" style="170" customWidth="1"/>
    <col min="14608" max="14609" width="12.7109375" style="170" customWidth="1"/>
    <col min="14610" max="14610" width="13.42578125" style="170" customWidth="1"/>
    <col min="14611" max="14611" width="8.5703125" style="170" customWidth="1"/>
    <col min="14612" max="14616" width="11.42578125" style="170"/>
    <col min="14617" max="14617" width="9.42578125" style="170" customWidth="1"/>
    <col min="14618" max="14619" width="11.42578125" style="170"/>
    <col min="14620" max="14620" width="14.140625" style="170" bestFit="1" customWidth="1"/>
    <col min="14621" max="14621" width="17.140625" style="170" bestFit="1" customWidth="1"/>
    <col min="14622" max="14623" width="12.5703125" style="170" customWidth="1"/>
    <col min="14624" max="14639" width="8.140625" style="170" customWidth="1"/>
    <col min="14640" max="14644" width="12" style="170" customWidth="1"/>
    <col min="14645" max="14651" width="0" style="170" hidden="1" customWidth="1"/>
    <col min="14652" max="14683" width="12" style="170" customWidth="1"/>
    <col min="14684" max="14684" width="10.85546875" style="170" customWidth="1"/>
    <col min="14685" max="14848" width="11.42578125" style="170"/>
    <col min="14849" max="14849" width="5.85546875" style="170" customWidth="1"/>
    <col min="14850" max="14850" width="15.42578125" style="170" customWidth="1"/>
    <col min="14851" max="14851" width="34.140625" style="170" customWidth="1"/>
    <col min="14852" max="14852" width="11.42578125" style="170"/>
    <col min="14853" max="14853" width="13.28515625" style="170" customWidth="1"/>
    <col min="14854" max="14855" width="15.7109375" style="170" customWidth="1"/>
    <col min="14856" max="14863" width="13.28515625" style="170" customWidth="1"/>
    <col min="14864" max="14865" width="12.7109375" style="170" customWidth="1"/>
    <col min="14866" max="14866" width="13.42578125" style="170" customWidth="1"/>
    <col min="14867" max="14867" width="8.5703125" style="170" customWidth="1"/>
    <col min="14868" max="14872" width="11.42578125" style="170"/>
    <col min="14873" max="14873" width="9.42578125" style="170" customWidth="1"/>
    <col min="14874" max="14875" width="11.42578125" style="170"/>
    <col min="14876" max="14876" width="14.140625" style="170" bestFit="1" customWidth="1"/>
    <col min="14877" max="14877" width="17.140625" style="170" bestFit="1" customWidth="1"/>
    <col min="14878" max="14879" width="12.5703125" style="170" customWidth="1"/>
    <col min="14880" max="14895" width="8.140625" style="170" customWidth="1"/>
    <col min="14896" max="14900" width="12" style="170" customWidth="1"/>
    <col min="14901" max="14907" width="0" style="170" hidden="1" customWidth="1"/>
    <col min="14908" max="14939" width="12" style="170" customWidth="1"/>
    <col min="14940" max="14940" width="10.85546875" style="170" customWidth="1"/>
    <col min="14941" max="15104" width="11.42578125" style="170"/>
    <col min="15105" max="15105" width="5.85546875" style="170" customWidth="1"/>
    <col min="15106" max="15106" width="15.42578125" style="170" customWidth="1"/>
    <col min="15107" max="15107" width="34.140625" style="170" customWidth="1"/>
    <col min="15108" max="15108" width="11.42578125" style="170"/>
    <col min="15109" max="15109" width="13.28515625" style="170" customWidth="1"/>
    <col min="15110" max="15111" width="15.7109375" style="170" customWidth="1"/>
    <col min="15112" max="15119" width="13.28515625" style="170" customWidth="1"/>
    <col min="15120" max="15121" width="12.7109375" style="170" customWidth="1"/>
    <col min="15122" max="15122" width="13.42578125" style="170" customWidth="1"/>
    <col min="15123" max="15123" width="8.5703125" style="170" customWidth="1"/>
    <col min="15124" max="15128" width="11.42578125" style="170"/>
    <col min="15129" max="15129" width="9.42578125" style="170" customWidth="1"/>
    <col min="15130" max="15131" width="11.42578125" style="170"/>
    <col min="15132" max="15132" width="14.140625" style="170" bestFit="1" customWidth="1"/>
    <col min="15133" max="15133" width="17.140625" style="170" bestFit="1" customWidth="1"/>
    <col min="15134" max="15135" width="12.5703125" style="170" customWidth="1"/>
    <col min="15136" max="15151" width="8.140625" style="170" customWidth="1"/>
    <col min="15152" max="15156" width="12" style="170" customWidth="1"/>
    <col min="15157" max="15163" width="0" style="170" hidden="1" customWidth="1"/>
    <col min="15164" max="15195" width="12" style="170" customWidth="1"/>
    <col min="15196" max="15196" width="10.85546875" style="170" customWidth="1"/>
    <col min="15197" max="15360" width="11.42578125" style="170"/>
    <col min="15361" max="15361" width="5.85546875" style="170" customWidth="1"/>
    <col min="15362" max="15362" width="15.42578125" style="170" customWidth="1"/>
    <col min="15363" max="15363" width="34.140625" style="170" customWidth="1"/>
    <col min="15364" max="15364" width="11.42578125" style="170"/>
    <col min="15365" max="15365" width="13.28515625" style="170" customWidth="1"/>
    <col min="15366" max="15367" width="15.7109375" style="170" customWidth="1"/>
    <col min="15368" max="15375" width="13.28515625" style="170" customWidth="1"/>
    <col min="15376" max="15377" width="12.7109375" style="170" customWidth="1"/>
    <col min="15378" max="15378" width="13.42578125" style="170" customWidth="1"/>
    <col min="15379" max="15379" width="8.5703125" style="170" customWidth="1"/>
    <col min="15380" max="15384" width="11.42578125" style="170"/>
    <col min="15385" max="15385" width="9.42578125" style="170" customWidth="1"/>
    <col min="15386" max="15387" width="11.42578125" style="170"/>
    <col min="15388" max="15388" width="14.140625" style="170" bestFit="1" customWidth="1"/>
    <col min="15389" max="15389" width="17.140625" style="170" bestFit="1" customWidth="1"/>
    <col min="15390" max="15391" width="12.5703125" style="170" customWidth="1"/>
    <col min="15392" max="15407" width="8.140625" style="170" customWidth="1"/>
    <col min="15408" max="15412" width="12" style="170" customWidth="1"/>
    <col min="15413" max="15419" width="0" style="170" hidden="1" customWidth="1"/>
    <col min="15420" max="15451" width="12" style="170" customWidth="1"/>
    <col min="15452" max="15452" width="10.85546875" style="170" customWidth="1"/>
    <col min="15453" max="15616" width="11.42578125" style="170"/>
    <col min="15617" max="15617" width="5.85546875" style="170" customWidth="1"/>
    <col min="15618" max="15618" width="15.42578125" style="170" customWidth="1"/>
    <col min="15619" max="15619" width="34.140625" style="170" customWidth="1"/>
    <col min="15620" max="15620" width="11.42578125" style="170"/>
    <col min="15621" max="15621" width="13.28515625" style="170" customWidth="1"/>
    <col min="15622" max="15623" width="15.7109375" style="170" customWidth="1"/>
    <col min="15624" max="15631" width="13.28515625" style="170" customWidth="1"/>
    <col min="15632" max="15633" width="12.7109375" style="170" customWidth="1"/>
    <col min="15634" max="15634" width="13.42578125" style="170" customWidth="1"/>
    <col min="15635" max="15635" width="8.5703125" style="170" customWidth="1"/>
    <col min="15636" max="15640" width="11.42578125" style="170"/>
    <col min="15641" max="15641" width="9.42578125" style="170" customWidth="1"/>
    <col min="15642" max="15643" width="11.42578125" style="170"/>
    <col min="15644" max="15644" width="14.140625" style="170" bestFit="1" customWidth="1"/>
    <col min="15645" max="15645" width="17.140625" style="170" bestFit="1" customWidth="1"/>
    <col min="15646" max="15647" width="12.5703125" style="170" customWidth="1"/>
    <col min="15648" max="15663" width="8.140625" style="170" customWidth="1"/>
    <col min="15664" max="15668" width="12" style="170" customWidth="1"/>
    <col min="15669" max="15675" width="0" style="170" hidden="1" customWidth="1"/>
    <col min="15676" max="15707" width="12" style="170" customWidth="1"/>
    <col min="15708" max="15708" width="10.85546875" style="170" customWidth="1"/>
    <col min="15709" max="15872" width="11.42578125" style="170"/>
    <col min="15873" max="15873" width="5.85546875" style="170" customWidth="1"/>
    <col min="15874" max="15874" width="15.42578125" style="170" customWidth="1"/>
    <col min="15875" max="15875" width="34.140625" style="170" customWidth="1"/>
    <col min="15876" max="15876" width="11.42578125" style="170"/>
    <col min="15877" max="15877" width="13.28515625" style="170" customWidth="1"/>
    <col min="15878" max="15879" width="15.7109375" style="170" customWidth="1"/>
    <col min="15880" max="15887" width="13.28515625" style="170" customWidth="1"/>
    <col min="15888" max="15889" width="12.7109375" style="170" customWidth="1"/>
    <col min="15890" max="15890" width="13.42578125" style="170" customWidth="1"/>
    <col min="15891" max="15891" width="8.5703125" style="170" customWidth="1"/>
    <col min="15892" max="15896" width="11.42578125" style="170"/>
    <col min="15897" max="15897" width="9.42578125" style="170" customWidth="1"/>
    <col min="15898" max="15899" width="11.42578125" style="170"/>
    <col min="15900" max="15900" width="14.140625" style="170" bestFit="1" customWidth="1"/>
    <col min="15901" max="15901" width="17.140625" style="170" bestFit="1" customWidth="1"/>
    <col min="15902" max="15903" width="12.5703125" style="170" customWidth="1"/>
    <col min="15904" max="15919" width="8.140625" style="170" customWidth="1"/>
    <col min="15920" max="15924" width="12" style="170" customWidth="1"/>
    <col min="15925" max="15931" width="0" style="170" hidden="1" customWidth="1"/>
    <col min="15932" max="15963" width="12" style="170" customWidth="1"/>
    <col min="15964" max="15964" width="10.85546875" style="170" customWidth="1"/>
    <col min="15965" max="16128" width="11.42578125" style="170"/>
    <col min="16129" max="16129" width="5.85546875" style="170" customWidth="1"/>
    <col min="16130" max="16130" width="15.42578125" style="170" customWidth="1"/>
    <col min="16131" max="16131" width="34.140625" style="170" customWidth="1"/>
    <col min="16132" max="16132" width="11.42578125" style="170"/>
    <col min="16133" max="16133" width="13.28515625" style="170" customWidth="1"/>
    <col min="16134" max="16135" width="15.7109375" style="170" customWidth="1"/>
    <col min="16136" max="16143" width="13.28515625" style="170" customWidth="1"/>
    <col min="16144" max="16145" width="12.7109375" style="170" customWidth="1"/>
    <col min="16146" max="16146" width="13.42578125" style="170" customWidth="1"/>
    <col min="16147" max="16147" width="8.5703125" style="170" customWidth="1"/>
    <col min="16148" max="16152" width="11.42578125" style="170"/>
    <col min="16153" max="16153" width="9.42578125" style="170" customWidth="1"/>
    <col min="16154" max="16155" width="11.42578125" style="170"/>
    <col min="16156" max="16156" width="14.140625" style="170" bestFit="1" customWidth="1"/>
    <col min="16157" max="16157" width="17.140625" style="170" bestFit="1" customWidth="1"/>
    <col min="16158" max="16159" width="12.5703125" style="170" customWidth="1"/>
    <col min="16160" max="16175" width="8.140625" style="170" customWidth="1"/>
    <col min="16176" max="16180" width="12" style="170" customWidth="1"/>
    <col min="16181" max="16187" width="0" style="170" hidden="1" customWidth="1"/>
    <col min="16188" max="16219" width="12" style="170" customWidth="1"/>
    <col min="16220" max="16220" width="10.85546875" style="170" customWidth="1"/>
    <col min="16221" max="16384" width="11.42578125" style="170"/>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",[4]NOMBRE!B2," - ","( ",[4]NOMBRE!C2,[4]NOMBRE!D2,[4]NOMBRE!E2,[4]NOMBRE!F2,[4]NOMBRE!G2," )")</f>
        <v>COMUNA: LINARES - ( 07401 )</v>
      </c>
      <c r="B2" s="2"/>
      <c r="C2" s="2"/>
      <c r="D2" s="2"/>
      <c r="E2" s="2"/>
      <c r="F2" s="2"/>
      <c r="G2" s="2"/>
      <c r="H2" s="2"/>
      <c r="I2" s="2"/>
      <c r="J2" s="2"/>
    </row>
    <row r="3" spans="1:57" s="3" customFormat="1" ht="12.75" customHeight="1" x14ac:dyDescent="0.2">
      <c r="A3" s="1" t="str">
        <f>CONCATENATE("ESTABLECIMIENTO/ESTRATEGIA: ",[4]NOMBRE!B3," - ","( ",[4]NOMBRE!C3,[4]NOMBRE!D3,[4]NOMBRE!E3,[4]NOMBRE!F3,[4]NOMBRE!G3,[4]NOMBRE!H3," )")</f>
        <v>ESTABLECIMIENTO/ESTRATEGIA: HOSPITAL DE LINARES  - ( 116108 )</v>
      </c>
      <c r="B3" s="2"/>
      <c r="C3" s="4"/>
      <c r="D3" s="2"/>
      <c r="E3" s="2"/>
      <c r="F3" s="2"/>
      <c r="G3" s="2"/>
      <c r="H3" s="2"/>
      <c r="I3" s="2"/>
      <c r="J3" s="2"/>
    </row>
    <row r="4" spans="1:57" s="3" customFormat="1" ht="12.75" customHeight="1" x14ac:dyDescent="0.15">
      <c r="A4" s="1" t="str">
        <f>CONCATENATE("MES: ",[4]NOMBRE!B6," - ","( ",[4]NOMBRE!C6,[4]NOMBRE!D6," )")</f>
        <v>MES: MARZO - ( 03 )</v>
      </c>
      <c r="B4" s="2"/>
      <c r="C4" s="2"/>
      <c r="D4" s="2"/>
      <c r="E4" s="2"/>
      <c r="F4" s="2"/>
      <c r="G4" s="2"/>
      <c r="H4" s="2"/>
      <c r="I4" s="2"/>
      <c r="J4" s="2"/>
    </row>
    <row r="5" spans="1:57" s="3" customFormat="1" ht="12.75" customHeight="1" x14ac:dyDescent="0.15">
      <c r="A5" s="5" t="str">
        <f>CONCATENATE("AÑO: ",[4]NOMBRE!B7)</f>
        <v>AÑO: 2015</v>
      </c>
      <c r="B5" s="2"/>
      <c r="C5" s="2"/>
      <c r="D5" s="2"/>
      <c r="E5" s="2"/>
      <c r="F5" s="2"/>
      <c r="G5" s="2"/>
      <c r="H5" s="2"/>
      <c r="I5" s="2"/>
      <c r="J5" s="2"/>
    </row>
    <row r="6" spans="1:57" s="8" customFormat="1" ht="39.75" customHeight="1" x14ac:dyDescent="0.2">
      <c r="A6" s="272" t="s">
        <v>1</v>
      </c>
      <c r="B6" s="272"/>
      <c r="C6" s="272"/>
      <c r="D6" s="272"/>
      <c r="E6" s="272"/>
      <c r="F6" s="272"/>
      <c r="G6" s="272"/>
      <c r="H6" s="272"/>
      <c r="I6" s="272"/>
      <c r="J6" s="272"/>
      <c r="K6" s="272"/>
      <c r="L6" s="272"/>
      <c r="M6" s="272"/>
      <c r="N6" s="272"/>
      <c r="O6" s="272"/>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73" t="s">
        <v>3</v>
      </c>
      <c r="B8" s="274"/>
      <c r="C8" s="275"/>
      <c r="D8" s="279" t="s">
        <v>4</v>
      </c>
      <c r="E8" s="281" t="s">
        <v>5</v>
      </c>
      <c r="F8" s="282"/>
      <c r="G8" s="282"/>
      <c r="H8" s="282"/>
      <c r="I8" s="283"/>
      <c r="J8" s="284" t="s">
        <v>6</v>
      </c>
      <c r="K8" s="285"/>
      <c r="L8" s="285"/>
      <c r="M8" s="285"/>
      <c r="N8" s="285"/>
      <c r="O8" s="285"/>
      <c r="P8" s="285"/>
      <c r="Q8" s="285"/>
      <c r="R8" s="285"/>
      <c r="S8" s="285"/>
      <c r="T8" s="285"/>
      <c r="U8" s="285"/>
      <c r="V8" s="285"/>
      <c r="W8" s="285"/>
      <c r="X8" s="286"/>
      <c r="Y8" s="303" t="s">
        <v>7</v>
      </c>
      <c r="Z8" s="304"/>
      <c r="AA8" s="287" t="s">
        <v>8</v>
      </c>
      <c r="AB8" s="279" t="s">
        <v>9</v>
      </c>
      <c r="AC8" s="289" t="s">
        <v>10</v>
      </c>
      <c r="AD8" s="8"/>
      <c r="AE8" s="8"/>
      <c r="AF8" s="8"/>
      <c r="AG8" s="8"/>
      <c r="AH8" s="8"/>
      <c r="AI8" s="8"/>
      <c r="AJ8" s="8"/>
      <c r="AK8" s="8"/>
      <c r="AL8" s="8"/>
      <c r="AM8" s="8"/>
      <c r="AN8" s="8"/>
      <c r="AO8" s="8"/>
    </row>
    <row r="9" spans="1:57" s="12" customFormat="1" ht="23.1" customHeight="1" x14ac:dyDescent="0.15">
      <c r="A9" s="276"/>
      <c r="B9" s="277"/>
      <c r="C9" s="278"/>
      <c r="D9" s="280"/>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288"/>
      <c r="AB9" s="280"/>
      <c r="AC9" s="290"/>
      <c r="AD9" s="8"/>
      <c r="AE9" s="8"/>
      <c r="AF9" s="8"/>
      <c r="AG9" s="8"/>
      <c r="AH9" s="8"/>
      <c r="AI9" s="8"/>
      <c r="AJ9" s="8"/>
      <c r="AK9" s="8"/>
      <c r="AL9" s="8"/>
      <c r="AM9" s="8"/>
      <c r="AN9" s="8"/>
      <c r="AO9" s="8"/>
      <c r="AP9" s="8"/>
    </row>
    <row r="10" spans="1:57" s="12" customFormat="1" ht="19.5" customHeight="1" x14ac:dyDescent="0.15">
      <c r="A10" s="291" t="s">
        <v>33</v>
      </c>
      <c r="B10" s="324" t="s">
        <v>34</v>
      </c>
      <c r="C10" s="325"/>
      <c r="D10" s="21">
        <f>SUM(E10:G10)</f>
        <v>0</v>
      </c>
      <c r="E10" s="22"/>
      <c r="F10" s="23"/>
      <c r="G10" s="23"/>
      <c r="H10" s="24"/>
      <c r="I10" s="25"/>
      <c r="J10" s="24"/>
      <c r="K10" s="26"/>
      <c r="L10" s="26"/>
      <c r="M10" s="27"/>
      <c r="N10" s="27"/>
      <c r="O10" s="27"/>
      <c r="P10" s="27"/>
      <c r="Q10" s="27"/>
      <c r="R10" s="27"/>
      <c r="S10" s="27"/>
      <c r="T10" s="27"/>
      <c r="U10" s="27"/>
      <c r="V10" s="27"/>
      <c r="W10" s="27"/>
      <c r="X10" s="27"/>
      <c r="Y10" s="28"/>
      <c r="Z10" s="29"/>
      <c r="AA10" s="30"/>
      <c r="AB10" s="30"/>
      <c r="AC10" s="30"/>
      <c r="AD10" s="31" t="str">
        <f>+BB10</f>
        <v/>
      </c>
      <c r="AE10" s="8"/>
      <c r="AF10" s="8"/>
      <c r="AG10" s="8"/>
      <c r="AH10" s="8"/>
      <c r="AI10" s="8"/>
      <c r="AJ10" s="8"/>
      <c r="AK10" s="8"/>
      <c r="AL10" s="8"/>
      <c r="AM10" s="8"/>
      <c r="AN10" s="8"/>
      <c r="AO10" s="8"/>
      <c r="AP10" s="8"/>
      <c r="BB10" s="32" t="str">
        <f>IF($D10&lt;SUM($Y10:$AC10),"Total por edad no puede ser menor que la suma de los subgrupos","")</f>
        <v/>
      </c>
      <c r="BE10" s="33">
        <f>IF($D10&lt;SUM($Y10:$AC10),1,0)</f>
        <v>0</v>
      </c>
    </row>
    <row r="11" spans="1:57" s="12" customFormat="1" ht="15" customHeight="1" x14ac:dyDescent="0.15">
      <c r="A11" s="292"/>
      <c r="B11" s="296" t="s">
        <v>35</v>
      </c>
      <c r="C11" s="34" t="s">
        <v>36</v>
      </c>
      <c r="D11" s="35">
        <f>SUM(E11:X11)</f>
        <v>413</v>
      </c>
      <c r="E11" s="36">
        <v>335</v>
      </c>
      <c r="F11" s="37">
        <v>7</v>
      </c>
      <c r="G11" s="37">
        <v>15</v>
      </c>
      <c r="H11" s="37">
        <v>23</v>
      </c>
      <c r="I11" s="38">
        <v>24</v>
      </c>
      <c r="J11" s="37"/>
      <c r="K11" s="37"/>
      <c r="L11" s="37"/>
      <c r="M11" s="37"/>
      <c r="N11" s="37"/>
      <c r="O11" s="37">
        <v>3</v>
      </c>
      <c r="P11" s="37">
        <v>3</v>
      </c>
      <c r="Q11" s="37"/>
      <c r="R11" s="37"/>
      <c r="S11" s="37"/>
      <c r="T11" s="37"/>
      <c r="U11" s="37">
        <v>3</v>
      </c>
      <c r="V11" s="37"/>
      <c r="W11" s="37"/>
      <c r="X11" s="39"/>
      <c r="Y11" s="40"/>
      <c r="Z11" s="39"/>
      <c r="AA11" s="41"/>
      <c r="AB11" s="41"/>
      <c r="AC11" s="41"/>
      <c r="AD11" s="31" t="str">
        <f>+BB11</f>
        <v/>
      </c>
      <c r="AE11" s="8"/>
      <c r="AF11" s="8"/>
      <c r="AG11" s="8"/>
      <c r="AH11" s="8"/>
      <c r="AI11" s="8"/>
      <c r="AJ11" s="8"/>
      <c r="AK11" s="8"/>
      <c r="AL11" s="8"/>
      <c r="AM11" s="8"/>
      <c r="AN11" s="8"/>
      <c r="AO11" s="8"/>
      <c r="AP11" s="8"/>
      <c r="BB11" s="32" t="str">
        <f>IF($D11&lt;SUM($Y11:$AC11),"Total por edad no puede ser menor que la suma de los subgrupos","")</f>
        <v/>
      </c>
      <c r="BE11" s="33">
        <f>IF($D11&lt;SUM($Y11:$AC11),1,0)</f>
        <v>0</v>
      </c>
    </row>
    <row r="12" spans="1:57" s="12" customFormat="1" ht="15" customHeight="1" x14ac:dyDescent="0.15">
      <c r="A12" s="292"/>
      <c r="B12" s="297"/>
      <c r="C12" s="240" t="s">
        <v>37</v>
      </c>
      <c r="D12" s="42">
        <f t="shared" ref="D12:D36" si="0">SUM(E12:X12)</f>
        <v>20</v>
      </c>
      <c r="E12" s="43">
        <v>4</v>
      </c>
      <c r="F12" s="44"/>
      <c r="G12" s="44"/>
      <c r="H12" s="44"/>
      <c r="I12" s="45"/>
      <c r="J12" s="44"/>
      <c r="K12" s="44"/>
      <c r="L12" s="44">
        <v>4</v>
      </c>
      <c r="M12" s="44"/>
      <c r="N12" s="44"/>
      <c r="O12" s="44"/>
      <c r="P12" s="44"/>
      <c r="Q12" s="44"/>
      <c r="R12" s="44">
        <v>4</v>
      </c>
      <c r="S12" s="44">
        <v>6</v>
      </c>
      <c r="T12" s="44"/>
      <c r="U12" s="44"/>
      <c r="V12" s="44">
        <v>2</v>
      </c>
      <c r="W12" s="44"/>
      <c r="X12" s="46"/>
      <c r="Y12" s="47"/>
      <c r="Z12" s="46"/>
      <c r="AA12" s="48"/>
      <c r="AB12" s="48"/>
      <c r="AC12" s="49"/>
      <c r="AD12" s="31" t="str">
        <f t="shared" ref="AD12:AD37" si="1">+BB12</f>
        <v/>
      </c>
      <c r="AE12" s="8"/>
      <c r="AF12" s="8"/>
      <c r="AG12" s="8"/>
      <c r="AH12" s="8"/>
      <c r="AI12" s="8"/>
      <c r="AJ12" s="8"/>
      <c r="AK12" s="8"/>
      <c r="AL12" s="8"/>
      <c r="AM12" s="8"/>
      <c r="AN12" s="8"/>
      <c r="AO12" s="8"/>
      <c r="AP12" s="8"/>
      <c r="BB12" s="32" t="str">
        <f t="shared" ref="BB12:BB37" si="2">IF($D12&lt;SUM($Y12:$AC12),"Total por edad no puede ser menor que la suma de los subgrupos","")</f>
        <v/>
      </c>
      <c r="BE12" s="33">
        <f t="shared" ref="BE12:BE37" si="3">IF($D12&lt;SUM($Y12:$AC12),1,0)</f>
        <v>0</v>
      </c>
    </row>
    <row r="13" spans="1:57" s="12" customFormat="1" ht="15" customHeight="1" x14ac:dyDescent="0.15">
      <c r="A13" s="292"/>
      <c r="B13" s="298"/>
      <c r="C13" s="50" t="s">
        <v>38</v>
      </c>
      <c r="D13" s="51">
        <f t="shared" si="0"/>
        <v>9</v>
      </c>
      <c r="E13" s="52"/>
      <c r="F13" s="53"/>
      <c r="G13" s="53"/>
      <c r="H13" s="53"/>
      <c r="I13" s="54"/>
      <c r="J13" s="53"/>
      <c r="K13" s="53"/>
      <c r="L13" s="53"/>
      <c r="M13" s="53"/>
      <c r="N13" s="53"/>
      <c r="O13" s="53"/>
      <c r="P13" s="53"/>
      <c r="Q13" s="53"/>
      <c r="R13" s="53"/>
      <c r="S13" s="53"/>
      <c r="T13" s="53">
        <v>2</v>
      </c>
      <c r="U13" s="53"/>
      <c r="V13" s="53"/>
      <c r="W13" s="53">
        <v>1</v>
      </c>
      <c r="X13" s="55">
        <v>6</v>
      </c>
      <c r="Y13" s="56"/>
      <c r="Z13" s="55"/>
      <c r="AA13" s="57"/>
      <c r="AB13" s="57"/>
      <c r="AC13" s="57"/>
      <c r="AD13" s="31" t="str">
        <f t="shared" si="1"/>
        <v/>
      </c>
      <c r="AE13" s="8"/>
      <c r="AF13" s="8"/>
      <c r="AG13" s="8"/>
      <c r="AH13" s="8"/>
      <c r="AI13" s="8"/>
      <c r="AJ13" s="8"/>
      <c r="AK13" s="8"/>
      <c r="AL13" s="8"/>
      <c r="AM13" s="8"/>
      <c r="AN13" s="8"/>
      <c r="AO13" s="8"/>
      <c r="AP13" s="8"/>
      <c r="BB13" s="32" t="str">
        <f t="shared" si="2"/>
        <v/>
      </c>
      <c r="BE13" s="33">
        <f t="shared" si="3"/>
        <v>0</v>
      </c>
    </row>
    <row r="14" spans="1:57" s="12" customFormat="1" ht="15" customHeight="1" x14ac:dyDescent="0.15">
      <c r="A14" s="292"/>
      <c r="B14" s="326" t="s">
        <v>39</v>
      </c>
      <c r="C14" s="327"/>
      <c r="D14" s="58">
        <f t="shared" si="0"/>
        <v>144</v>
      </c>
      <c r="E14" s="43">
        <v>144</v>
      </c>
      <c r="F14" s="44"/>
      <c r="G14" s="44"/>
      <c r="H14" s="44"/>
      <c r="I14" s="49"/>
      <c r="J14" s="47"/>
      <c r="K14" s="44"/>
      <c r="L14" s="44"/>
      <c r="M14" s="59"/>
      <c r="N14" s="59"/>
      <c r="O14" s="59"/>
      <c r="P14" s="59"/>
      <c r="Q14" s="59"/>
      <c r="R14" s="59"/>
      <c r="S14" s="59"/>
      <c r="T14" s="59"/>
      <c r="U14" s="59"/>
      <c r="V14" s="59"/>
      <c r="W14" s="59"/>
      <c r="X14" s="59"/>
      <c r="Y14" s="60"/>
      <c r="Z14" s="61"/>
      <c r="AA14" s="49"/>
      <c r="AB14" s="49"/>
      <c r="AC14" s="49"/>
      <c r="AD14" s="31" t="str">
        <f t="shared" si="1"/>
        <v/>
      </c>
      <c r="AE14" s="8"/>
      <c r="AF14" s="8"/>
      <c r="AG14" s="8"/>
      <c r="AH14" s="8"/>
      <c r="AI14" s="8"/>
      <c r="AJ14" s="8"/>
      <c r="AK14" s="8"/>
      <c r="AL14" s="8"/>
      <c r="AM14" s="8"/>
      <c r="AN14" s="8"/>
      <c r="AO14" s="8"/>
      <c r="AP14" s="8"/>
      <c r="BB14" s="32" t="str">
        <f t="shared" si="2"/>
        <v/>
      </c>
      <c r="BE14" s="33">
        <f t="shared" si="3"/>
        <v>0</v>
      </c>
    </row>
    <row r="15" spans="1:57" s="12" customFormat="1" ht="15" customHeight="1" x14ac:dyDescent="0.15">
      <c r="A15" s="292"/>
      <c r="B15" s="306" t="s">
        <v>40</v>
      </c>
      <c r="C15" s="307"/>
      <c r="D15" s="42">
        <f t="shared" si="0"/>
        <v>0</v>
      </c>
      <c r="E15" s="63"/>
      <c r="F15" s="64"/>
      <c r="G15" s="64"/>
      <c r="H15" s="64"/>
      <c r="I15" s="48"/>
      <c r="J15" s="65"/>
      <c r="K15" s="64"/>
      <c r="L15" s="64"/>
      <c r="M15" s="66"/>
      <c r="N15" s="66"/>
      <c r="O15" s="66"/>
      <c r="P15" s="66"/>
      <c r="Q15" s="66"/>
      <c r="R15" s="66"/>
      <c r="S15" s="66"/>
      <c r="T15" s="66"/>
      <c r="U15" s="66"/>
      <c r="V15" s="66"/>
      <c r="W15" s="66"/>
      <c r="X15" s="66"/>
      <c r="Y15" s="67"/>
      <c r="Z15" s="46"/>
      <c r="AA15" s="48"/>
      <c r="AB15" s="48"/>
      <c r="AC15" s="48"/>
      <c r="AD15" s="31" t="str">
        <f t="shared" si="1"/>
        <v/>
      </c>
      <c r="AE15" s="8"/>
      <c r="AF15" s="8"/>
      <c r="AG15" s="8"/>
      <c r="AH15" s="8"/>
      <c r="AI15" s="8"/>
      <c r="AJ15" s="8"/>
      <c r="AK15" s="8"/>
      <c r="AL15" s="8"/>
      <c r="AM15" s="8"/>
      <c r="AN15" s="8"/>
      <c r="AO15" s="8"/>
      <c r="AP15" s="8"/>
      <c r="BB15" s="32" t="str">
        <f t="shared" si="2"/>
        <v/>
      </c>
      <c r="BE15" s="33">
        <f t="shared" si="3"/>
        <v>0</v>
      </c>
    </row>
    <row r="16" spans="1:57" s="12" customFormat="1" ht="15" customHeight="1" x14ac:dyDescent="0.15">
      <c r="A16" s="292"/>
      <c r="B16" s="306" t="s">
        <v>41</v>
      </c>
      <c r="C16" s="307"/>
      <c r="D16" s="42">
        <f t="shared" si="0"/>
        <v>0</v>
      </c>
      <c r="E16" s="63"/>
      <c r="F16" s="64"/>
      <c r="G16" s="64"/>
      <c r="H16" s="64"/>
      <c r="I16" s="48"/>
      <c r="J16" s="65"/>
      <c r="K16" s="64"/>
      <c r="L16" s="64"/>
      <c r="M16" s="66"/>
      <c r="N16" s="66"/>
      <c r="O16" s="66"/>
      <c r="P16" s="66"/>
      <c r="Q16" s="66"/>
      <c r="R16" s="66"/>
      <c r="S16" s="66"/>
      <c r="T16" s="66"/>
      <c r="U16" s="66"/>
      <c r="V16" s="66"/>
      <c r="W16" s="66"/>
      <c r="X16" s="66"/>
      <c r="Y16" s="67"/>
      <c r="Z16" s="46"/>
      <c r="AA16" s="48"/>
      <c r="AB16" s="48"/>
      <c r="AC16" s="48"/>
      <c r="AD16" s="31" t="str">
        <f t="shared" si="1"/>
        <v/>
      </c>
      <c r="AE16" s="8"/>
      <c r="AF16" s="8"/>
      <c r="AG16" s="8"/>
      <c r="AH16" s="8"/>
      <c r="AI16" s="8"/>
      <c r="AJ16" s="8"/>
      <c r="AK16" s="8"/>
      <c r="AL16" s="8"/>
      <c r="AM16" s="8"/>
      <c r="AN16" s="8"/>
      <c r="AO16" s="8"/>
      <c r="AP16" s="8"/>
      <c r="BB16" s="32" t="str">
        <f t="shared" si="2"/>
        <v/>
      </c>
      <c r="BE16" s="33">
        <f t="shared" si="3"/>
        <v>0</v>
      </c>
    </row>
    <row r="17" spans="1:57" s="12" customFormat="1" ht="15" customHeight="1" x14ac:dyDescent="0.15">
      <c r="A17" s="292"/>
      <c r="B17" s="306" t="s">
        <v>42</v>
      </c>
      <c r="C17" s="307"/>
      <c r="D17" s="42">
        <f t="shared" si="0"/>
        <v>0</v>
      </c>
      <c r="E17" s="63"/>
      <c r="F17" s="64"/>
      <c r="G17" s="64"/>
      <c r="H17" s="64"/>
      <c r="I17" s="48"/>
      <c r="J17" s="65"/>
      <c r="K17" s="64"/>
      <c r="L17" s="64"/>
      <c r="M17" s="66"/>
      <c r="N17" s="66"/>
      <c r="O17" s="66"/>
      <c r="P17" s="66"/>
      <c r="Q17" s="66"/>
      <c r="R17" s="66"/>
      <c r="S17" s="66"/>
      <c r="T17" s="66"/>
      <c r="U17" s="66"/>
      <c r="V17" s="66"/>
      <c r="W17" s="66"/>
      <c r="X17" s="66"/>
      <c r="Y17" s="67"/>
      <c r="Z17" s="46"/>
      <c r="AA17" s="48"/>
      <c r="AB17" s="48"/>
      <c r="AC17" s="48"/>
      <c r="AD17" s="31" t="str">
        <f t="shared" si="1"/>
        <v/>
      </c>
      <c r="AE17" s="8"/>
      <c r="AF17" s="8"/>
      <c r="AG17" s="8"/>
      <c r="AH17" s="8"/>
      <c r="AI17" s="8"/>
      <c r="AJ17" s="8"/>
      <c r="AK17" s="8"/>
      <c r="AL17" s="8"/>
      <c r="AM17" s="8"/>
      <c r="AN17" s="8"/>
      <c r="AO17" s="8"/>
      <c r="AP17" s="8"/>
      <c r="BB17" s="32" t="str">
        <f t="shared" si="2"/>
        <v/>
      </c>
      <c r="BE17" s="33">
        <f t="shared" si="3"/>
        <v>0</v>
      </c>
    </row>
    <row r="18" spans="1:57" s="12" customFormat="1" ht="15" customHeight="1" x14ac:dyDescent="0.15">
      <c r="A18" s="292"/>
      <c r="B18" s="306" t="s">
        <v>43</v>
      </c>
      <c r="C18" s="307"/>
      <c r="D18" s="42">
        <f t="shared" si="0"/>
        <v>101</v>
      </c>
      <c r="E18" s="63">
        <v>101</v>
      </c>
      <c r="F18" s="64"/>
      <c r="G18" s="64"/>
      <c r="H18" s="64"/>
      <c r="I18" s="48"/>
      <c r="J18" s="65"/>
      <c r="K18" s="64"/>
      <c r="L18" s="64"/>
      <c r="M18" s="66"/>
      <c r="N18" s="66"/>
      <c r="O18" s="66"/>
      <c r="P18" s="66"/>
      <c r="Q18" s="66"/>
      <c r="R18" s="66"/>
      <c r="S18" s="66"/>
      <c r="T18" s="66"/>
      <c r="U18" s="66"/>
      <c r="V18" s="66"/>
      <c r="W18" s="66"/>
      <c r="X18" s="66"/>
      <c r="Y18" s="67"/>
      <c r="Z18" s="46"/>
      <c r="AA18" s="48"/>
      <c r="AB18" s="48"/>
      <c r="AC18" s="48"/>
      <c r="AD18" s="31" t="str">
        <f t="shared" si="1"/>
        <v/>
      </c>
      <c r="AE18" s="8"/>
      <c r="AF18" s="8"/>
      <c r="AG18" s="8"/>
      <c r="AH18" s="8"/>
      <c r="AI18" s="8"/>
      <c r="AJ18" s="8"/>
      <c r="AK18" s="8"/>
      <c r="AL18" s="8"/>
      <c r="AM18" s="8"/>
      <c r="AN18" s="8"/>
      <c r="AO18" s="8"/>
      <c r="AP18" s="8"/>
      <c r="BB18" s="32" t="str">
        <f t="shared" si="2"/>
        <v/>
      </c>
      <c r="BE18" s="33">
        <f t="shared" si="3"/>
        <v>0</v>
      </c>
    </row>
    <row r="19" spans="1:57" s="12" customFormat="1" ht="15" customHeight="1" x14ac:dyDescent="0.15">
      <c r="A19" s="292"/>
      <c r="B19" s="306" t="s">
        <v>44</v>
      </c>
      <c r="C19" s="307"/>
      <c r="D19" s="42">
        <f t="shared" si="0"/>
        <v>0</v>
      </c>
      <c r="E19" s="68"/>
      <c r="F19" s="69"/>
      <c r="G19" s="69"/>
      <c r="H19" s="69"/>
      <c r="I19" s="70"/>
      <c r="J19" s="71"/>
      <c r="K19" s="72"/>
      <c r="L19" s="72"/>
      <c r="M19" s="72"/>
      <c r="N19" s="72"/>
      <c r="O19" s="72"/>
      <c r="P19" s="72"/>
      <c r="Q19" s="72"/>
      <c r="R19" s="72"/>
      <c r="S19" s="72"/>
      <c r="T19" s="72"/>
      <c r="U19" s="73"/>
      <c r="V19" s="73"/>
      <c r="W19" s="73"/>
      <c r="X19" s="73"/>
      <c r="Y19" s="67"/>
      <c r="Z19" s="46"/>
      <c r="AA19" s="48"/>
      <c r="AB19" s="70"/>
      <c r="AC19" s="70"/>
      <c r="AD19" s="31" t="str">
        <f t="shared" si="1"/>
        <v/>
      </c>
      <c r="AE19" s="8"/>
      <c r="AF19" s="8"/>
      <c r="AG19" s="8"/>
      <c r="AH19" s="8"/>
      <c r="AI19" s="8"/>
      <c r="AJ19" s="8"/>
      <c r="AK19" s="8"/>
      <c r="AL19" s="8"/>
      <c r="AM19" s="8"/>
      <c r="AN19" s="8"/>
      <c r="AO19" s="8"/>
      <c r="AP19" s="8"/>
      <c r="BB19" s="32" t="str">
        <f t="shared" si="2"/>
        <v/>
      </c>
      <c r="BE19" s="33">
        <f t="shared" si="3"/>
        <v>0</v>
      </c>
    </row>
    <row r="20" spans="1:57" s="12" customFormat="1" ht="15" customHeight="1" x14ac:dyDescent="0.15">
      <c r="A20" s="292"/>
      <c r="B20" s="328" t="s">
        <v>45</v>
      </c>
      <c r="C20" s="329"/>
      <c r="D20" s="74">
        <f t="shared" si="0"/>
        <v>64</v>
      </c>
      <c r="E20" s="75"/>
      <c r="F20" s="76"/>
      <c r="G20" s="76"/>
      <c r="H20" s="77"/>
      <c r="I20" s="78"/>
      <c r="J20" s="79"/>
      <c r="K20" s="80">
        <v>9</v>
      </c>
      <c r="L20" s="80">
        <v>11</v>
      </c>
      <c r="M20" s="80">
        <v>14</v>
      </c>
      <c r="N20" s="80">
        <v>14</v>
      </c>
      <c r="O20" s="80">
        <v>15</v>
      </c>
      <c r="P20" s="80">
        <v>1</v>
      </c>
      <c r="Q20" s="80"/>
      <c r="R20" s="80"/>
      <c r="S20" s="80"/>
      <c r="T20" s="80"/>
      <c r="U20" s="81"/>
      <c r="V20" s="81"/>
      <c r="W20" s="81"/>
      <c r="X20" s="81"/>
      <c r="Y20" s="82">
        <v>64</v>
      </c>
      <c r="Z20" s="83"/>
      <c r="AA20" s="84"/>
      <c r="AB20" s="85"/>
      <c r="AC20" s="85"/>
      <c r="AD20" s="31" t="str">
        <f t="shared" si="1"/>
        <v/>
      </c>
      <c r="AE20" s="8"/>
      <c r="AF20" s="8"/>
      <c r="AG20" s="8"/>
      <c r="AH20" s="8"/>
      <c r="AI20" s="8"/>
      <c r="AJ20" s="8"/>
      <c r="AK20" s="8"/>
      <c r="AL20" s="8"/>
      <c r="AM20" s="8"/>
      <c r="AN20" s="8"/>
      <c r="AO20" s="8"/>
      <c r="AP20" s="8"/>
      <c r="BB20" s="32" t="str">
        <f t="shared" si="2"/>
        <v/>
      </c>
      <c r="BE20" s="33">
        <f t="shared" si="3"/>
        <v>0</v>
      </c>
    </row>
    <row r="21" spans="1:57" s="12" customFormat="1" ht="15" customHeight="1" x14ac:dyDescent="0.15">
      <c r="A21" s="292"/>
      <c r="B21" s="279" t="s">
        <v>46</v>
      </c>
      <c r="C21" s="86" t="s">
        <v>47</v>
      </c>
      <c r="D21" s="21">
        <f t="shared" si="0"/>
        <v>0</v>
      </c>
      <c r="E21" s="36"/>
      <c r="F21" s="26"/>
      <c r="G21" s="26"/>
      <c r="H21" s="26"/>
      <c r="I21" s="25"/>
      <c r="J21" s="87"/>
      <c r="K21" s="88"/>
      <c r="L21" s="88"/>
      <c r="M21" s="88"/>
      <c r="N21" s="88"/>
      <c r="O21" s="88"/>
      <c r="P21" s="88"/>
      <c r="Q21" s="88"/>
      <c r="R21" s="88"/>
      <c r="S21" s="88"/>
      <c r="T21" s="88"/>
      <c r="U21" s="88"/>
      <c r="V21" s="88"/>
      <c r="W21" s="88"/>
      <c r="X21" s="27"/>
      <c r="Y21" s="89"/>
      <c r="Z21" s="90"/>
      <c r="AA21" s="91"/>
      <c r="AB21" s="30"/>
      <c r="AC21" s="30"/>
      <c r="AD21" s="31" t="str">
        <f t="shared" si="1"/>
        <v/>
      </c>
      <c r="AE21" s="8"/>
      <c r="AF21" s="8"/>
      <c r="AG21" s="8"/>
      <c r="AH21" s="8"/>
      <c r="AI21" s="8"/>
      <c r="AJ21" s="8"/>
      <c r="AK21" s="8"/>
      <c r="AL21" s="8"/>
      <c r="AM21" s="8"/>
      <c r="AN21" s="8"/>
      <c r="AO21" s="8"/>
      <c r="AP21" s="8"/>
      <c r="BB21" s="32" t="str">
        <f t="shared" si="2"/>
        <v/>
      </c>
      <c r="BE21" s="33">
        <f t="shared" si="3"/>
        <v>0</v>
      </c>
    </row>
    <row r="22" spans="1:57" s="12" customFormat="1" ht="15" customHeight="1" x14ac:dyDescent="0.15">
      <c r="A22" s="292"/>
      <c r="B22" s="305"/>
      <c r="C22" s="242" t="s">
        <v>48</v>
      </c>
      <c r="D22" s="74">
        <f t="shared" si="0"/>
        <v>293</v>
      </c>
      <c r="E22" s="63">
        <v>293</v>
      </c>
      <c r="F22" s="92"/>
      <c r="G22" s="92"/>
      <c r="H22" s="92"/>
      <c r="I22" s="93"/>
      <c r="J22" s="94"/>
      <c r="K22" s="69"/>
      <c r="L22" s="69"/>
      <c r="M22" s="69"/>
      <c r="N22" s="69"/>
      <c r="O22" s="69"/>
      <c r="P22" s="69"/>
      <c r="Q22" s="69"/>
      <c r="R22" s="69"/>
      <c r="S22" s="69"/>
      <c r="T22" s="69"/>
      <c r="U22" s="69"/>
      <c r="V22" s="69"/>
      <c r="W22" s="69"/>
      <c r="X22" s="81"/>
      <c r="Y22" s="95"/>
      <c r="Z22" s="96"/>
      <c r="AA22" s="84"/>
      <c r="AB22" s="85"/>
      <c r="AC22" s="85"/>
      <c r="AD22" s="31" t="str">
        <f t="shared" si="1"/>
        <v/>
      </c>
      <c r="AE22" s="8"/>
      <c r="AF22" s="8"/>
      <c r="AG22" s="8"/>
      <c r="AH22" s="8"/>
      <c r="AI22" s="8"/>
      <c r="AJ22" s="8"/>
      <c r="AK22" s="8"/>
      <c r="AL22" s="8"/>
      <c r="AM22" s="8"/>
      <c r="AN22" s="8"/>
      <c r="AO22" s="8"/>
      <c r="AP22" s="8"/>
      <c r="BB22" s="32" t="str">
        <f t="shared" si="2"/>
        <v/>
      </c>
      <c r="BE22" s="33">
        <f t="shared" si="3"/>
        <v>0</v>
      </c>
    </row>
    <row r="23" spans="1:57" s="12" customFormat="1" ht="15" customHeight="1" x14ac:dyDescent="0.15">
      <c r="A23" s="292"/>
      <c r="B23" s="280"/>
      <c r="C23" s="97" t="s">
        <v>49</v>
      </c>
      <c r="D23" s="98">
        <f t="shared" si="0"/>
        <v>0</v>
      </c>
      <c r="E23" s="99"/>
      <c r="F23" s="100"/>
      <c r="G23" s="100"/>
      <c r="H23" s="101"/>
      <c r="I23" s="102"/>
      <c r="J23" s="101"/>
      <c r="K23" s="103"/>
      <c r="L23" s="103"/>
      <c r="M23" s="103"/>
      <c r="N23" s="103"/>
      <c r="O23" s="103"/>
      <c r="P23" s="103"/>
      <c r="Q23" s="103"/>
      <c r="R23" s="103"/>
      <c r="S23" s="103"/>
      <c r="T23" s="103"/>
      <c r="U23" s="103"/>
      <c r="V23" s="103"/>
      <c r="W23" s="103"/>
      <c r="X23" s="104"/>
      <c r="Y23" s="105"/>
      <c r="Z23" s="106"/>
      <c r="AA23" s="107"/>
      <c r="AB23" s="107"/>
      <c r="AC23" s="107"/>
      <c r="AD23" s="31" t="str">
        <f t="shared" si="1"/>
        <v/>
      </c>
      <c r="AE23" s="8"/>
      <c r="AF23" s="8"/>
      <c r="AG23" s="8"/>
      <c r="AH23" s="8"/>
      <c r="AI23" s="8"/>
      <c r="AJ23" s="8"/>
      <c r="AK23" s="8"/>
      <c r="AL23" s="8"/>
      <c r="AM23" s="8"/>
      <c r="AN23" s="8"/>
      <c r="AO23" s="8"/>
      <c r="AP23" s="8"/>
      <c r="BB23" s="32" t="str">
        <f t="shared" si="2"/>
        <v/>
      </c>
      <c r="BE23" s="33">
        <f t="shared" si="3"/>
        <v>0</v>
      </c>
    </row>
    <row r="24" spans="1:57" s="12" customFormat="1" ht="15" customHeight="1" x14ac:dyDescent="0.15">
      <c r="A24" s="292"/>
      <c r="B24" s="310" t="s">
        <v>50</v>
      </c>
      <c r="C24" s="108" t="s">
        <v>51</v>
      </c>
      <c r="D24" s="35">
        <f t="shared" si="0"/>
        <v>0</v>
      </c>
      <c r="E24" s="36"/>
      <c r="F24" s="37"/>
      <c r="G24" s="37"/>
      <c r="H24" s="88"/>
      <c r="I24" s="109"/>
      <c r="J24" s="87"/>
      <c r="K24" s="88"/>
      <c r="L24" s="88"/>
      <c r="M24" s="110"/>
      <c r="N24" s="110"/>
      <c r="O24" s="110"/>
      <c r="P24" s="110"/>
      <c r="Q24" s="110"/>
      <c r="R24" s="110"/>
      <c r="S24" s="110"/>
      <c r="T24" s="110"/>
      <c r="U24" s="110"/>
      <c r="V24" s="110"/>
      <c r="W24" s="110"/>
      <c r="X24" s="110"/>
      <c r="Y24" s="111"/>
      <c r="Z24" s="29"/>
      <c r="AA24" s="91"/>
      <c r="AB24" s="41"/>
      <c r="AC24" s="41"/>
      <c r="AD24" s="31" t="str">
        <f t="shared" si="1"/>
        <v/>
      </c>
      <c r="AE24" s="8"/>
      <c r="AF24" s="8"/>
      <c r="AG24" s="8"/>
      <c r="AH24" s="8"/>
      <c r="AI24" s="8"/>
      <c r="AJ24" s="8"/>
      <c r="AK24" s="8"/>
      <c r="AL24" s="8"/>
      <c r="AM24" s="8"/>
      <c r="AN24" s="8"/>
      <c r="AO24" s="8"/>
      <c r="AP24" s="8"/>
      <c r="BB24" s="32" t="str">
        <f t="shared" si="2"/>
        <v/>
      </c>
      <c r="BE24" s="33">
        <f t="shared" si="3"/>
        <v>0</v>
      </c>
    </row>
    <row r="25" spans="1:57" s="12" customFormat="1" ht="15" customHeight="1" x14ac:dyDescent="0.15">
      <c r="A25" s="292"/>
      <c r="B25" s="311"/>
      <c r="C25" s="112" t="s">
        <v>52</v>
      </c>
      <c r="D25" s="42">
        <f t="shared" si="0"/>
        <v>0</v>
      </c>
      <c r="E25" s="63"/>
      <c r="F25" s="64"/>
      <c r="G25" s="64"/>
      <c r="H25" s="64"/>
      <c r="I25" s="48"/>
      <c r="J25" s="94"/>
      <c r="K25" s="69"/>
      <c r="L25" s="69"/>
      <c r="M25" s="73"/>
      <c r="N25" s="73"/>
      <c r="O25" s="73"/>
      <c r="P25" s="73"/>
      <c r="Q25" s="73"/>
      <c r="R25" s="73"/>
      <c r="S25" s="73"/>
      <c r="T25" s="73"/>
      <c r="U25" s="73"/>
      <c r="V25" s="73"/>
      <c r="W25" s="73"/>
      <c r="X25" s="73"/>
      <c r="Y25" s="113"/>
      <c r="Z25" s="114"/>
      <c r="AA25" s="84"/>
      <c r="AB25" s="48"/>
      <c r="AC25" s="48"/>
      <c r="AD25" s="31" t="str">
        <f t="shared" si="1"/>
        <v/>
      </c>
      <c r="AE25" s="8"/>
      <c r="AF25" s="8"/>
      <c r="AG25" s="8"/>
      <c r="AH25" s="8"/>
      <c r="AI25" s="8"/>
      <c r="AJ25" s="8"/>
      <c r="AK25" s="8"/>
      <c r="AL25" s="8"/>
      <c r="AM25" s="8"/>
      <c r="AN25" s="8"/>
      <c r="AO25" s="8"/>
      <c r="AP25" s="8"/>
      <c r="BB25" s="32" t="str">
        <f t="shared" si="2"/>
        <v/>
      </c>
      <c r="BE25" s="33">
        <f t="shared" si="3"/>
        <v>0</v>
      </c>
    </row>
    <row r="26" spans="1:57" s="12" customFormat="1" ht="15" customHeight="1" x14ac:dyDescent="0.15">
      <c r="A26" s="292"/>
      <c r="B26" s="312"/>
      <c r="C26" s="115" t="s">
        <v>49</v>
      </c>
      <c r="D26" s="98">
        <f t="shared" si="0"/>
        <v>0</v>
      </c>
      <c r="E26" s="99"/>
      <c r="F26" s="116"/>
      <c r="G26" s="116"/>
      <c r="H26" s="116"/>
      <c r="I26" s="107"/>
      <c r="J26" s="101"/>
      <c r="K26" s="103"/>
      <c r="L26" s="103"/>
      <c r="M26" s="104"/>
      <c r="N26" s="104"/>
      <c r="O26" s="104"/>
      <c r="P26" s="104"/>
      <c r="Q26" s="104"/>
      <c r="R26" s="104"/>
      <c r="S26" s="104"/>
      <c r="T26" s="104"/>
      <c r="U26" s="104"/>
      <c r="V26" s="104"/>
      <c r="W26" s="104"/>
      <c r="X26" s="104"/>
      <c r="Y26" s="105"/>
      <c r="Z26" s="106"/>
      <c r="AA26" s="107"/>
      <c r="AB26" s="107"/>
      <c r="AC26" s="107"/>
      <c r="AD26" s="31" t="str">
        <f t="shared" si="1"/>
        <v/>
      </c>
      <c r="AE26" s="8"/>
      <c r="AF26" s="8"/>
      <c r="AG26" s="8"/>
      <c r="AH26" s="8"/>
      <c r="AI26" s="8"/>
      <c r="AJ26" s="8"/>
      <c r="AK26" s="8"/>
      <c r="AL26" s="8"/>
      <c r="AM26" s="8"/>
      <c r="AN26" s="8"/>
      <c r="AO26" s="8"/>
      <c r="AP26" s="8"/>
      <c r="BB26" s="32" t="str">
        <f t="shared" si="2"/>
        <v/>
      </c>
      <c r="BE26" s="33">
        <f t="shared" si="3"/>
        <v>0</v>
      </c>
    </row>
    <row r="27" spans="1:57" s="12" customFormat="1" ht="15" customHeight="1" x14ac:dyDescent="0.15">
      <c r="A27" s="292"/>
      <c r="B27" s="326" t="s">
        <v>53</v>
      </c>
      <c r="C27" s="327"/>
      <c r="D27" s="58">
        <f t="shared" si="0"/>
        <v>243</v>
      </c>
      <c r="E27" s="43">
        <v>243</v>
      </c>
      <c r="F27" s="44"/>
      <c r="G27" s="44"/>
      <c r="H27" s="44"/>
      <c r="I27" s="49"/>
      <c r="J27" s="47"/>
      <c r="K27" s="44"/>
      <c r="L27" s="44"/>
      <c r="M27" s="59"/>
      <c r="N27" s="59"/>
      <c r="O27" s="59"/>
      <c r="P27" s="59"/>
      <c r="Q27" s="59"/>
      <c r="R27" s="59"/>
      <c r="S27" s="59"/>
      <c r="T27" s="59"/>
      <c r="U27" s="59"/>
      <c r="V27" s="59"/>
      <c r="W27" s="59"/>
      <c r="X27" s="59"/>
      <c r="Y27" s="60"/>
      <c r="Z27" s="61"/>
      <c r="AA27" s="49"/>
      <c r="AB27" s="49"/>
      <c r="AC27" s="49"/>
      <c r="AD27" s="31" t="str">
        <f t="shared" si="1"/>
        <v/>
      </c>
      <c r="AE27" s="8"/>
      <c r="AF27" s="8"/>
      <c r="AG27" s="8"/>
      <c r="AH27" s="8"/>
      <c r="AI27" s="8"/>
      <c r="AJ27" s="8"/>
      <c r="AK27" s="8"/>
      <c r="AL27" s="8"/>
      <c r="AM27" s="8"/>
      <c r="AN27" s="8"/>
      <c r="AO27" s="8"/>
      <c r="AP27" s="8"/>
      <c r="BB27" s="32" t="str">
        <f t="shared" si="2"/>
        <v/>
      </c>
      <c r="BE27" s="33">
        <f t="shared" si="3"/>
        <v>0</v>
      </c>
    </row>
    <row r="28" spans="1:57" s="12" customFormat="1" ht="15" customHeight="1" x14ac:dyDescent="0.15">
      <c r="A28" s="292"/>
      <c r="B28" s="306" t="s">
        <v>54</v>
      </c>
      <c r="C28" s="307"/>
      <c r="D28" s="42">
        <f t="shared" si="0"/>
        <v>240</v>
      </c>
      <c r="E28" s="63">
        <v>240</v>
      </c>
      <c r="F28" s="64"/>
      <c r="G28" s="64"/>
      <c r="H28" s="64"/>
      <c r="I28" s="48"/>
      <c r="J28" s="65"/>
      <c r="K28" s="64"/>
      <c r="L28" s="64"/>
      <c r="M28" s="66"/>
      <c r="N28" s="66"/>
      <c r="O28" s="66"/>
      <c r="P28" s="66"/>
      <c r="Q28" s="66"/>
      <c r="R28" s="66"/>
      <c r="S28" s="66"/>
      <c r="T28" s="66"/>
      <c r="U28" s="66"/>
      <c r="V28" s="66"/>
      <c r="W28" s="66"/>
      <c r="X28" s="66"/>
      <c r="Y28" s="67"/>
      <c r="Z28" s="46"/>
      <c r="AA28" s="48"/>
      <c r="AB28" s="84"/>
      <c r="AC28" s="48"/>
      <c r="AD28" s="31" t="str">
        <f t="shared" si="1"/>
        <v/>
      </c>
      <c r="AE28" s="8"/>
      <c r="AF28" s="8"/>
      <c r="AG28" s="8"/>
      <c r="AH28" s="8"/>
      <c r="AI28" s="8"/>
      <c r="AJ28" s="8"/>
      <c r="AK28" s="8"/>
      <c r="AL28" s="8"/>
      <c r="AM28" s="8"/>
      <c r="AN28" s="8"/>
      <c r="AO28" s="8"/>
      <c r="AP28" s="8"/>
      <c r="BB28" s="32" t="str">
        <f t="shared" si="2"/>
        <v/>
      </c>
      <c r="BE28" s="33">
        <f t="shared" si="3"/>
        <v>0</v>
      </c>
    </row>
    <row r="29" spans="1:57" s="12" customFormat="1" ht="15" customHeight="1" x14ac:dyDescent="0.15">
      <c r="A29" s="292"/>
      <c r="B29" s="339" t="s">
        <v>55</v>
      </c>
      <c r="C29" s="340"/>
      <c r="D29" s="42">
        <f t="shared" si="0"/>
        <v>0</v>
      </c>
      <c r="E29" s="63"/>
      <c r="F29" s="64"/>
      <c r="G29" s="64"/>
      <c r="H29" s="64"/>
      <c r="I29" s="48"/>
      <c r="J29" s="65"/>
      <c r="K29" s="64"/>
      <c r="L29" s="64"/>
      <c r="M29" s="66"/>
      <c r="N29" s="66"/>
      <c r="O29" s="66"/>
      <c r="P29" s="66"/>
      <c r="Q29" s="66"/>
      <c r="R29" s="66"/>
      <c r="S29" s="66"/>
      <c r="T29" s="66"/>
      <c r="U29" s="66"/>
      <c r="V29" s="66"/>
      <c r="W29" s="66"/>
      <c r="X29" s="66"/>
      <c r="Y29" s="67"/>
      <c r="Z29" s="46"/>
      <c r="AA29" s="48"/>
      <c r="AB29" s="48"/>
      <c r="AC29" s="48"/>
      <c r="AD29" s="31" t="str">
        <f t="shared" si="1"/>
        <v/>
      </c>
      <c r="AE29" s="8"/>
      <c r="AF29" s="8"/>
      <c r="AG29" s="8"/>
      <c r="AH29" s="8"/>
      <c r="AI29" s="8"/>
      <c r="AJ29" s="8"/>
      <c r="AK29" s="8"/>
      <c r="AL29" s="8"/>
      <c r="AM29" s="8"/>
      <c r="AN29" s="8"/>
      <c r="AO29" s="8"/>
      <c r="AP29" s="8"/>
      <c r="BB29" s="32" t="str">
        <f t="shared" si="2"/>
        <v/>
      </c>
      <c r="BE29" s="33">
        <f t="shared" si="3"/>
        <v>0</v>
      </c>
    </row>
    <row r="30" spans="1:57" s="12" customFormat="1" ht="15" customHeight="1" x14ac:dyDescent="0.15">
      <c r="A30" s="292"/>
      <c r="B30" s="306" t="s">
        <v>56</v>
      </c>
      <c r="C30" s="307"/>
      <c r="D30" s="42">
        <f t="shared" si="0"/>
        <v>0</v>
      </c>
      <c r="E30" s="63"/>
      <c r="F30" s="64"/>
      <c r="G30" s="64"/>
      <c r="H30" s="64"/>
      <c r="I30" s="48"/>
      <c r="J30" s="65"/>
      <c r="K30" s="64"/>
      <c r="L30" s="64"/>
      <c r="M30" s="66"/>
      <c r="N30" s="66"/>
      <c r="O30" s="66"/>
      <c r="P30" s="66"/>
      <c r="Q30" s="66"/>
      <c r="R30" s="66"/>
      <c r="S30" s="66"/>
      <c r="T30" s="66"/>
      <c r="U30" s="66"/>
      <c r="V30" s="66"/>
      <c r="W30" s="66"/>
      <c r="X30" s="66"/>
      <c r="Y30" s="67"/>
      <c r="Z30" s="46"/>
      <c r="AA30" s="48"/>
      <c r="AB30" s="48"/>
      <c r="AC30" s="48"/>
      <c r="AD30" s="31" t="str">
        <f t="shared" si="1"/>
        <v/>
      </c>
      <c r="AE30" s="8"/>
      <c r="AF30" s="8"/>
      <c r="AG30" s="8"/>
      <c r="AH30" s="8"/>
      <c r="AI30" s="8"/>
      <c r="AJ30" s="8"/>
      <c r="AK30" s="8"/>
      <c r="AL30" s="8"/>
      <c r="AM30" s="8"/>
      <c r="AN30" s="8"/>
      <c r="AO30" s="8"/>
      <c r="AP30" s="8"/>
      <c r="BB30" s="32" t="str">
        <f t="shared" si="2"/>
        <v/>
      </c>
      <c r="BE30" s="33">
        <f t="shared" si="3"/>
        <v>0</v>
      </c>
    </row>
    <row r="31" spans="1:57" s="12" customFormat="1" ht="21" customHeight="1" x14ac:dyDescent="0.15">
      <c r="A31" s="292"/>
      <c r="B31" s="341" t="s">
        <v>57</v>
      </c>
      <c r="C31" s="342"/>
      <c r="D31" s="117">
        <f t="shared" si="0"/>
        <v>0</v>
      </c>
      <c r="E31" s="68"/>
      <c r="F31" s="69"/>
      <c r="G31" s="69"/>
      <c r="H31" s="69"/>
      <c r="I31" s="70"/>
      <c r="J31" s="65"/>
      <c r="K31" s="64"/>
      <c r="L31" s="64"/>
      <c r="M31" s="66"/>
      <c r="N31" s="66"/>
      <c r="O31" s="66"/>
      <c r="P31" s="66"/>
      <c r="Q31" s="66"/>
      <c r="R31" s="66"/>
      <c r="S31" s="66"/>
      <c r="T31" s="66"/>
      <c r="U31" s="73"/>
      <c r="V31" s="73"/>
      <c r="W31" s="73"/>
      <c r="X31" s="73"/>
      <c r="Y31" s="67"/>
      <c r="Z31" s="46"/>
      <c r="AA31" s="48"/>
      <c r="AB31" s="48"/>
      <c r="AC31" s="70"/>
      <c r="AD31" s="31" t="str">
        <f t="shared" si="1"/>
        <v/>
      </c>
      <c r="AE31" s="8"/>
      <c r="AF31" s="8"/>
      <c r="AG31" s="8"/>
      <c r="AH31" s="8"/>
      <c r="AI31" s="8"/>
      <c r="AJ31" s="8"/>
      <c r="AK31" s="8"/>
      <c r="AL31" s="8"/>
      <c r="AM31" s="8"/>
      <c r="AN31" s="8"/>
      <c r="AO31" s="8"/>
      <c r="AP31" s="8"/>
      <c r="BB31" s="32" t="str">
        <f t="shared" si="2"/>
        <v/>
      </c>
      <c r="BE31" s="33">
        <f t="shared" si="3"/>
        <v>0</v>
      </c>
    </row>
    <row r="32" spans="1:57" s="12" customFormat="1" ht="15" customHeight="1" x14ac:dyDescent="0.15">
      <c r="A32" s="292"/>
      <c r="B32" s="343" t="s">
        <v>58</v>
      </c>
      <c r="C32" s="344"/>
      <c r="D32" s="74">
        <f t="shared" si="0"/>
        <v>188</v>
      </c>
      <c r="E32" s="118">
        <v>188</v>
      </c>
      <c r="F32" s="80"/>
      <c r="G32" s="80"/>
      <c r="H32" s="80"/>
      <c r="I32" s="84"/>
      <c r="J32" s="79"/>
      <c r="K32" s="80"/>
      <c r="L32" s="80"/>
      <c r="M32" s="119"/>
      <c r="N32" s="119"/>
      <c r="O32" s="119"/>
      <c r="P32" s="119"/>
      <c r="Q32" s="119"/>
      <c r="R32" s="119"/>
      <c r="S32" s="119"/>
      <c r="T32" s="119"/>
      <c r="U32" s="119"/>
      <c r="V32" s="119"/>
      <c r="W32" s="119"/>
      <c r="X32" s="119"/>
      <c r="Y32" s="82"/>
      <c r="Z32" s="83"/>
      <c r="AA32" s="84"/>
      <c r="AB32" s="48"/>
      <c r="AC32" s="84"/>
      <c r="AD32" s="31" t="str">
        <f t="shared" si="1"/>
        <v/>
      </c>
      <c r="AE32" s="8"/>
      <c r="AF32" s="8"/>
      <c r="AG32" s="8"/>
      <c r="AH32" s="8"/>
      <c r="AI32" s="8"/>
      <c r="AJ32" s="8"/>
      <c r="AK32" s="8"/>
      <c r="AL32" s="8"/>
      <c r="AM32" s="8"/>
      <c r="AN32" s="8"/>
      <c r="AO32" s="8"/>
      <c r="AP32" s="8"/>
      <c r="BB32" s="32" t="str">
        <f t="shared" si="2"/>
        <v/>
      </c>
      <c r="BE32" s="33">
        <f t="shared" si="3"/>
        <v>0</v>
      </c>
    </row>
    <row r="33" spans="1:80" s="12" customFormat="1" ht="15" customHeight="1" x14ac:dyDescent="0.15">
      <c r="A33" s="292"/>
      <c r="B33" s="279" t="s">
        <v>59</v>
      </c>
      <c r="C33" s="120" t="s">
        <v>60</v>
      </c>
      <c r="D33" s="35">
        <f t="shared" si="0"/>
        <v>0</v>
      </c>
      <c r="E33" s="121"/>
      <c r="F33" s="88"/>
      <c r="G33" s="88"/>
      <c r="H33" s="88"/>
      <c r="I33" s="109"/>
      <c r="J33" s="87"/>
      <c r="K33" s="88"/>
      <c r="L33" s="88"/>
      <c r="M33" s="88"/>
      <c r="N33" s="88"/>
      <c r="O33" s="88"/>
      <c r="P33" s="88"/>
      <c r="Q33" s="88"/>
      <c r="R33" s="88"/>
      <c r="S33" s="88"/>
      <c r="T33" s="88"/>
      <c r="U33" s="122"/>
      <c r="V33" s="122"/>
      <c r="W33" s="122"/>
      <c r="X33" s="122"/>
      <c r="Y33" s="123"/>
      <c r="Z33" s="124"/>
      <c r="AA33" s="109"/>
      <c r="AB33" s="109"/>
      <c r="AC33" s="109"/>
      <c r="AD33" s="31" t="str">
        <f t="shared" si="1"/>
        <v/>
      </c>
      <c r="AE33" s="8"/>
      <c r="AF33" s="8"/>
      <c r="AG33" s="8"/>
      <c r="AH33" s="8"/>
      <c r="AI33" s="8"/>
      <c r="AJ33" s="8"/>
      <c r="AK33" s="8"/>
      <c r="AL33" s="8"/>
      <c r="AM33" s="8"/>
      <c r="AN33" s="8"/>
      <c r="AO33" s="8"/>
      <c r="AP33" s="8"/>
      <c r="BB33" s="32" t="str">
        <f t="shared" si="2"/>
        <v/>
      </c>
      <c r="BE33" s="33">
        <f t="shared" si="3"/>
        <v>0</v>
      </c>
    </row>
    <row r="34" spans="1:80" s="12" customFormat="1" ht="15" customHeight="1" x14ac:dyDescent="0.15">
      <c r="A34" s="292"/>
      <c r="B34" s="305"/>
      <c r="C34" s="125" t="s">
        <v>61</v>
      </c>
      <c r="D34" s="42">
        <f t="shared" si="0"/>
        <v>0</v>
      </c>
      <c r="E34" s="68"/>
      <c r="F34" s="69"/>
      <c r="G34" s="69"/>
      <c r="H34" s="69"/>
      <c r="I34" s="70"/>
      <c r="J34" s="94"/>
      <c r="K34" s="69"/>
      <c r="L34" s="69"/>
      <c r="M34" s="69"/>
      <c r="N34" s="69"/>
      <c r="O34" s="69"/>
      <c r="P34" s="69"/>
      <c r="Q34" s="69"/>
      <c r="R34" s="69"/>
      <c r="S34" s="69"/>
      <c r="T34" s="69"/>
      <c r="U34" s="66"/>
      <c r="V34" s="66"/>
      <c r="W34" s="66"/>
      <c r="X34" s="66"/>
      <c r="Y34" s="126"/>
      <c r="Z34" s="127"/>
      <c r="AA34" s="70"/>
      <c r="AB34" s="70"/>
      <c r="AC34" s="70"/>
      <c r="AD34" s="31" t="str">
        <f t="shared" si="1"/>
        <v/>
      </c>
      <c r="AE34" s="8"/>
      <c r="AF34" s="8"/>
      <c r="AG34" s="8"/>
      <c r="AH34" s="8"/>
      <c r="AI34" s="8"/>
      <c r="AJ34" s="8"/>
      <c r="AK34" s="8"/>
      <c r="AL34" s="8"/>
      <c r="AM34" s="8"/>
      <c r="AN34" s="8"/>
      <c r="AO34" s="8"/>
      <c r="AP34" s="8"/>
      <c r="BB34" s="32" t="str">
        <f t="shared" si="2"/>
        <v/>
      </c>
      <c r="BE34" s="33">
        <f t="shared" si="3"/>
        <v>0</v>
      </c>
    </row>
    <row r="35" spans="1:80" s="12" customFormat="1" ht="18" customHeight="1" x14ac:dyDescent="0.15">
      <c r="A35" s="292"/>
      <c r="B35" s="280"/>
      <c r="C35" s="128" t="s">
        <v>62</v>
      </c>
      <c r="D35" s="98">
        <f t="shared" si="0"/>
        <v>0</v>
      </c>
      <c r="E35" s="129"/>
      <c r="F35" s="103"/>
      <c r="G35" s="103"/>
      <c r="H35" s="103"/>
      <c r="I35" s="130"/>
      <c r="J35" s="101"/>
      <c r="K35" s="103"/>
      <c r="L35" s="103"/>
      <c r="M35" s="103"/>
      <c r="N35" s="103"/>
      <c r="O35" s="103"/>
      <c r="P35" s="103"/>
      <c r="Q35" s="103"/>
      <c r="R35" s="103"/>
      <c r="S35" s="103"/>
      <c r="T35" s="103"/>
      <c r="U35" s="131"/>
      <c r="V35" s="131"/>
      <c r="W35" s="131"/>
      <c r="X35" s="131"/>
      <c r="Y35" s="105"/>
      <c r="Z35" s="106"/>
      <c r="AA35" s="130"/>
      <c r="AB35" s="130"/>
      <c r="AC35" s="130"/>
      <c r="AD35" s="31" t="str">
        <f t="shared" si="1"/>
        <v/>
      </c>
      <c r="AE35" s="8"/>
      <c r="AF35" s="8"/>
      <c r="AG35" s="8"/>
      <c r="AH35" s="8"/>
      <c r="AI35" s="8"/>
      <c r="AJ35" s="8"/>
      <c r="AK35" s="8"/>
      <c r="AL35" s="8"/>
      <c r="AM35" s="8"/>
      <c r="AN35" s="8"/>
      <c r="AO35" s="8"/>
      <c r="AP35" s="8"/>
      <c r="BB35" s="32" t="str">
        <f t="shared" si="2"/>
        <v/>
      </c>
      <c r="BE35" s="33">
        <f t="shared" si="3"/>
        <v>0</v>
      </c>
    </row>
    <row r="36" spans="1:80" s="12" customFormat="1" ht="14.25" customHeight="1" x14ac:dyDescent="0.15">
      <c r="A36" s="292"/>
      <c r="B36" s="317" t="s">
        <v>63</v>
      </c>
      <c r="C36" s="318"/>
      <c r="D36" s="51">
        <f t="shared" si="0"/>
        <v>0</v>
      </c>
      <c r="E36" s="132"/>
      <c r="F36" s="133"/>
      <c r="G36" s="133"/>
      <c r="H36" s="133"/>
      <c r="I36" s="134"/>
      <c r="J36" s="135"/>
      <c r="K36" s="133"/>
      <c r="L36" s="133"/>
      <c r="M36" s="136"/>
      <c r="N36" s="136"/>
      <c r="O36" s="136"/>
      <c r="P36" s="136"/>
      <c r="Q36" s="136"/>
      <c r="R36" s="136"/>
      <c r="S36" s="136"/>
      <c r="T36" s="136"/>
      <c r="U36" s="137"/>
      <c r="V36" s="137"/>
      <c r="W36" s="137"/>
      <c r="X36" s="137"/>
      <c r="Y36" s="138"/>
      <c r="Z36" s="139"/>
      <c r="AA36" s="140"/>
      <c r="AB36" s="140"/>
      <c r="AC36" s="140"/>
      <c r="AD36" s="31" t="str">
        <f t="shared" si="1"/>
        <v/>
      </c>
      <c r="AE36" s="8"/>
      <c r="AF36" s="8"/>
      <c r="AG36" s="8"/>
      <c r="AH36" s="8"/>
      <c r="AI36" s="8"/>
      <c r="AJ36" s="8"/>
      <c r="AK36" s="8"/>
      <c r="AL36" s="8"/>
      <c r="AM36" s="8"/>
      <c r="AN36" s="8"/>
      <c r="AO36" s="8"/>
      <c r="AP36" s="8"/>
      <c r="BB36" s="32" t="str">
        <f t="shared" si="2"/>
        <v/>
      </c>
      <c r="BE36" s="33">
        <f t="shared" si="3"/>
        <v>0</v>
      </c>
    </row>
    <row r="37" spans="1:80" s="12" customFormat="1" ht="15" customHeight="1" x14ac:dyDescent="0.15">
      <c r="A37" s="293"/>
      <c r="B37" s="319" t="s">
        <v>4</v>
      </c>
      <c r="C37" s="320"/>
      <c r="D37" s="141">
        <f>SUM(E37:X37)</f>
        <v>1715</v>
      </c>
      <c r="E37" s="142">
        <f>SUM(E10:E36)</f>
        <v>1548</v>
      </c>
      <c r="F37" s="143">
        <f t="shared" ref="F37:AC37" si="4">SUM(F10:F36)</f>
        <v>7</v>
      </c>
      <c r="G37" s="143">
        <f t="shared" si="4"/>
        <v>15</v>
      </c>
      <c r="H37" s="143">
        <f t="shared" si="4"/>
        <v>23</v>
      </c>
      <c r="I37" s="144">
        <f t="shared" si="4"/>
        <v>24</v>
      </c>
      <c r="J37" s="145">
        <f t="shared" si="4"/>
        <v>0</v>
      </c>
      <c r="K37" s="143">
        <f t="shared" si="4"/>
        <v>9</v>
      </c>
      <c r="L37" s="143">
        <f t="shared" si="4"/>
        <v>15</v>
      </c>
      <c r="M37" s="146">
        <f t="shared" si="4"/>
        <v>14</v>
      </c>
      <c r="N37" s="146">
        <f t="shared" si="4"/>
        <v>14</v>
      </c>
      <c r="O37" s="146">
        <f t="shared" si="4"/>
        <v>18</v>
      </c>
      <c r="P37" s="146">
        <f t="shared" si="4"/>
        <v>4</v>
      </c>
      <c r="Q37" s="146">
        <f t="shared" si="4"/>
        <v>0</v>
      </c>
      <c r="R37" s="146">
        <f t="shared" si="4"/>
        <v>4</v>
      </c>
      <c r="S37" s="146">
        <f t="shared" si="4"/>
        <v>6</v>
      </c>
      <c r="T37" s="146">
        <f t="shared" si="4"/>
        <v>2</v>
      </c>
      <c r="U37" s="146">
        <f t="shared" si="4"/>
        <v>3</v>
      </c>
      <c r="V37" s="146">
        <f t="shared" si="4"/>
        <v>2</v>
      </c>
      <c r="W37" s="146">
        <f t="shared" si="4"/>
        <v>1</v>
      </c>
      <c r="X37" s="146">
        <f t="shared" si="4"/>
        <v>6</v>
      </c>
      <c r="Y37" s="147">
        <f t="shared" si="4"/>
        <v>64</v>
      </c>
      <c r="Z37" s="148">
        <f t="shared" si="4"/>
        <v>0</v>
      </c>
      <c r="AA37" s="144">
        <f t="shared" si="4"/>
        <v>0</v>
      </c>
      <c r="AB37" s="144">
        <f t="shared" si="4"/>
        <v>0</v>
      </c>
      <c r="AC37" s="144">
        <f t="shared" si="4"/>
        <v>0</v>
      </c>
      <c r="AD37" s="31" t="str">
        <f t="shared" si="1"/>
        <v/>
      </c>
      <c r="AE37" s="8"/>
      <c r="AF37" s="8"/>
      <c r="AG37" s="8"/>
      <c r="AH37" s="8"/>
      <c r="AI37" s="8"/>
      <c r="AJ37" s="8"/>
      <c r="AK37" s="8"/>
      <c r="AL37" s="8"/>
      <c r="AM37" s="8"/>
      <c r="AN37" s="8"/>
      <c r="AO37" s="8"/>
      <c r="AP37" s="8"/>
      <c r="BB37" s="32" t="str">
        <f t="shared" si="2"/>
        <v/>
      </c>
      <c r="BE37" s="33">
        <f t="shared" si="3"/>
        <v>0</v>
      </c>
    </row>
    <row r="38" spans="1:80" s="12" customFormat="1" ht="33" customHeight="1" x14ac:dyDescent="0.2">
      <c r="A38" s="149" t="s">
        <v>64</v>
      </c>
      <c r="B38" s="149"/>
      <c r="C38" s="149"/>
      <c r="D38" s="149"/>
      <c r="E38" s="149"/>
      <c r="F38" s="149"/>
      <c r="G38" s="150"/>
      <c r="H38" s="150"/>
      <c r="I38" s="151"/>
      <c r="J38" s="151"/>
      <c r="K38" s="151"/>
      <c r="L38" s="151"/>
      <c r="M38" s="151"/>
      <c r="N38" s="151"/>
      <c r="O38" s="152"/>
      <c r="P38" s="151"/>
      <c r="Q38" s="7"/>
      <c r="R38" s="8"/>
      <c r="S38" s="8"/>
      <c r="T38" s="8"/>
      <c r="U38" s="8"/>
      <c r="V38" s="8"/>
      <c r="W38" s="8"/>
      <c r="X38" s="8"/>
      <c r="Y38" s="8"/>
      <c r="Z38" s="8"/>
      <c r="AA38" s="8"/>
      <c r="AB38" s="8"/>
      <c r="AC38" s="8"/>
      <c r="AD38" s="8"/>
      <c r="AE38" s="8"/>
      <c r="AF38" s="8"/>
      <c r="AG38" s="8"/>
      <c r="AH38" s="8"/>
      <c r="AI38" s="8"/>
      <c r="AJ38" s="8"/>
      <c r="AK38" s="8"/>
      <c r="AL38" s="8"/>
      <c r="AM38" s="8"/>
      <c r="AN38" s="8"/>
    </row>
    <row r="39" spans="1:80" s="8" customFormat="1" ht="45.75" customHeight="1" x14ac:dyDescent="0.15">
      <c r="A39" s="321" t="s">
        <v>3</v>
      </c>
      <c r="B39" s="322"/>
      <c r="C39" s="323"/>
      <c r="D39" s="244" t="s">
        <v>4</v>
      </c>
      <c r="E39" s="153" t="s">
        <v>65</v>
      </c>
      <c r="F39" s="246" t="s">
        <v>66</v>
      </c>
      <c r="G39" s="246" t="s">
        <v>67</v>
      </c>
      <c r="H39" s="154" t="s">
        <v>68</v>
      </c>
      <c r="I39" s="151"/>
      <c r="J39" s="151"/>
      <c r="K39" s="151"/>
      <c r="L39" s="151"/>
      <c r="M39" s="151"/>
      <c r="N39" s="151"/>
      <c r="O39" s="151"/>
      <c r="P39" s="151"/>
      <c r="Q39" s="7"/>
    </row>
    <row r="40" spans="1:80" s="12" customFormat="1" ht="19.5" customHeight="1" x14ac:dyDescent="0.15">
      <c r="A40" s="291" t="s">
        <v>33</v>
      </c>
      <c r="B40" s="324" t="s">
        <v>34</v>
      </c>
      <c r="C40" s="325"/>
      <c r="D40" s="21">
        <f>SUM(E40:H40)</f>
        <v>0</v>
      </c>
      <c r="E40" s="22"/>
      <c r="F40" s="23"/>
      <c r="G40" s="23"/>
      <c r="H40" s="155"/>
      <c r="I40" s="156" t="str">
        <f>+BC40</f>
        <v/>
      </c>
      <c r="J40" s="151"/>
      <c r="K40" s="151"/>
      <c r="L40" s="151"/>
      <c r="M40" s="151"/>
      <c r="N40" s="151"/>
      <c r="O40" s="151"/>
      <c r="P40" s="151"/>
      <c r="Q40" s="7"/>
      <c r="R40" s="8"/>
      <c r="S40" s="8"/>
      <c r="T40" s="8"/>
      <c r="U40" s="8"/>
      <c r="V40" s="8"/>
      <c r="W40" s="8"/>
      <c r="X40" s="8"/>
      <c r="Y40" s="8"/>
      <c r="Z40" s="8"/>
      <c r="AA40" s="8"/>
      <c r="AB40" s="8"/>
      <c r="AC40" s="8"/>
      <c r="AD40" s="8"/>
      <c r="AE40" s="8"/>
      <c r="AF40" s="8"/>
      <c r="AG40" s="8"/>
      <c r="AH40" s="8"/>
      <c r="AI40" s="8"/>
      <c r="AJ40" s="8"/>
      <c r="AK40" s="8"/>
      <c r="AL40" s="8"/>
      <c r="AM40" s="8"/>
      <c r="AN40" s="8"/>
      <c r="AZ40" s="8"/>
      <c r="BA40" s="8"/>
      <c r="BB40" s="157"/>
      <c r="BC40" s="158" t="str">
        <f>IF(AND($D40=0,$D10&gt;0),"En esta área en Sección A,  se consignan personas pero falta registrar la Sesión","")</f>
        <v/>
      </c>
      <c r="BD40" s="151"/>
      <c r="BE40" s="157"/>
      <c r="BF40" s="159">
        <f>IF(AND($D40=0,$D10&gt;0),1,0)</f>
        <v>0</v>
      </c>
      <c r="BG40" s="8"/>
    </row>
    <row r="41" spans="1:80" s="12" customFormat="1" ht="15.75" customHeight="1" x14ac:dyDescent="0.15">
      <c r="A41" s="292"/>
      <c r="B41" s="296" t="s">
        <v>35</v>
      </c>
      <c r="C41" s="34" t="s">
        <v>36</v>
      </c>
      <c r="D41" s="21">
        <f t="shared" ref="D41:D67" si="5">SUM(E41:H41)</f>
        <v>151</v>
      </c>
      <c r="E41" s="36">
        <v>31</v>
      </c>
      <c r="F41" s="37"/>
      <c r="G41" s="37"/>
      <c r="H41" s="38">
        <v>120</v>
      </c>
      <c r="I41" s="156" t="str">
        <f t="shared" ref="I41:I66" si="6">+BC41</f>
        <v/>
      </c>
      <c r="J41" s="151"/>
      <c r="K41" s="151"/>
      <c r="L41" s="151"/>
      <c r="M41" s="151"/>
      <c r="N41" s="151"/>
      <c r="O41" s="151"/>
      <c r="P41" s="151"/>
      <c r="Q41" s="7"/>
      <c r="R41" s="8"/>
      <c r="S41" s="8"/>
      <c r="T41" s="8"/>
      <c r="U41" s="8"/>
      <c r="V41" s="8"/>
      <c r="W41" s="8"/>
      <c r="X41" s="8"/>
      <c r="Y41" s="8"/>
      <c r="Z41" s="8"/>
      <c r="AA41" s="8"/>
      <c r="AB41" s="8"/>
      <c r="AC41" s="8"/>
      <c r="AD41" s="8"/>
      <c r="AE41" s="8"/>
      <c r="AF41" s="8"/>
      <c r="AG41" s="8"/>
      <c r="AH41" s="8"/>
      <c r="AI41" s="8"/>
      <c r="AJ41" s="8"/>
      <c r="AK41" s="8"/>
      <c r="AL41" s="8"/>
      <c r="AM41" s="8"/>
      <c r="AN41" s="8"/>
      <c r="AZ41" s="8"/>
      <c r="BA41" s="8"/>
      <c r="BB41" s="157"/>
      <c r="BC41" s="158" t="str">
        <f t="shared" ref="BC41:BC67" si="7">IF(AND($D41=0,$D11&gt;0),"En esta área en Sección A,  se consignan personas pero falta registrar la Sesión","")</f>
        <v/>
      </c>
      <c r="BD41" s="151"/>
      <c r="BE41" s="157"/>
      <c r="BF41" s="159">
        <f t="shared" ref="BF41:BF67" si="8">IF(AND($D41=0,$D11&gt;0),1,0)</f>
        <v>0</v>
      </c>
      <c r="BG41" s="8"/>
    </row>
    <row r="42" spans="1:80" s="12" customFormat="1" ht="15.75" customHeight="1" x14ac:dyDescent="0.15">
      <c r="A42" s="292"/>
      <c r="B42" s="297"/>
      <c r="C42" s="240" t="s">
        <v>37</v>
      </c>
      <c r="D42" s="74">
        <f t="shared" si="5"/>
        <v>2</v>
      </c>
      <c r="E42" s="63">
        <v>2</v>
      </c>
      <c r="F42" s="64"/>
      <c r="G42" s="64"/>
      <c r="H42" s="160"/>
      <c r="I42" s="156" t="str">
        <f t="shared" si="6"/>
        <v/>
      </c>
      <c r="J42" s="151"/>
      <c r="K42" s="151"/>
      <c r="L42" s="151"/>
      <c r="M42" s="151"/>
      <c r="N42" s="151"/>
      <c r="O42" s="151"/>
      <c r="P42" s="151"/>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57"/>
      <c r="BC42" s="158" t="str">
        <f t="shared" si="7"/>
        <v/>
      </c>
      <c r="BD42" s="151"/>
      <c r="BE42" s="157"/>
      <c r="BF42" s="159">
        <f t="shared" si="8"/>
        <v>0</v>
      </c>
      <c r="BG42" s="8"/>
    </row>
    <row r="43" spans="1:80" s="12" customFormat="1" ht="15.75" customHeight="1" x14ac:dyDescent="0.15">
      <c r="A43" s="292"/>
      <c r="B43" s="298"/>
      <c r="C43" s="50" t="s">
        <v>38</v>
      </c>
      <c r="D43" s="98">
        <f t="shared" si="5"/>
        <v>1</v>
      </c>
      <c r="E43" s="99">
        <v>1</v>
      </c>
      <c r="F43" s="116"/>
      <c r="G43" s="116"/>
      <c r="H43" s="161"/>
      <c r="I43" s="156" t="str">
        <f t="shared" si="6"/>
        <v/>
      </c>
      <c r="J43" s="151"/>
      <c r="K43" s="151"/>
      <c r="L43" s="151"/>
      <c r="M43" s="151"/>
      <c r="N43" s="151"/>
      <c r="O43" s="151"/>
      <c r="P43" s="151"/>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57"/>
      <c r="BC43" s="158" t="str">
        <f t="shared" si="7"/>
        <v/>
      </c>
      <c r="BD43" s="151"/>
      <c r="BE43" s="157"/>
      <c r="BF43" s="159">
        <f t="shared" si="8"/>
        <v>0</v>
      </c>
      <c r="BG43" s="8"/>
    </row>
    <row r="44" spans="1:80" s="12" customFormat="1" ht="15.75" customHeight="1" x14ac:dyDescent="0.15">
      <c r="A44" s="292"/>
      <c r="B44" s="326" t="s">
        <v>39</v>
      </c>
      <c r="C44" s="327"/>
      <c r="D44" s="117">
        <f t="shared" si="5"/>
        <v>120</v>
      </c>
      <c r="E44" s="43">
        <v>30</v>
      </c>
      <c r="F44" s="44"/>
      <c r="G44" s="44"/>
      <c r="H44" s="45">
        <v>90</v>
      </c>
      <c r="I44" s="156" t="str">
        <f t="shared" si="6"/>
        <v/>
      </c>
      <c r="J44" s="151"/>
      <c r="K44" s="151"/>
      <c r="L44" s="151"/>
      <c r="M44" s="151"/>
      <c r="N44" s="151"/>
      <c r="O44" s="151"/>
      <c r="P44" s="151"/>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57"/>
      <c r="BC44" s="158" t="str">
        <f t="shared" si="7"/>
        <v/>
      </c>
      <c r="BD44" s="151"/>
      <c r="BE44" s="157"/>
      <c r="BF44" s="159">
        <f t="shared" si="8"/>
        <v>0</v>
      </c>
      <c r="BG44" s="8"/>
    </row>
    <row r="45" spans="1:80" s="12" customFormat="1" ht="15.75" customHeight="1" x14ac:dyDescent="0.15">
      <c r="A45" s="292"/>
      <c r="B45" s="306" t="s">
        <v>40</v>
      </c>
      <c r="C45" s="307"/>
      <c r="D45" s="74">
        <f t="shared" si="5"/>
        <v>0</v>
      </c>
      <c r="E45" s="63"/>
      <c r="F45" s="64"/>
      <c r="G45" s="64"/>
      <c r="H45" s="160"/>
      <c r="I45" s="156" t="str">
        <f t="shared" si="6"/>
        <v/>
      </c>
      <c r="J45" s="151"/>
      <c r="K45" s="151"/>
      <c r="L45" s="151"/>
      <c r="M45" s="151"/>
      <c r="N45" s="151"/>
      <c r="O45" s="151"/>
      <c r="P45" s="151"/>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57"/>
      <c r="BC45" s="158" t="str">
        <f t="shared" si="7"/>
        <v/>
      </c>
      <c r="BD45" s="151"/>
      <c r="BE45" s="157"/>
      <c r="BF45" s="159">
        <f t="shared" si="8"/>
        <v>0</v>
      </c>
      <c r="BG45" s="8"/>
    </row>
    <row r="46" spans="1:80" s="8" customFormat="1" ht="15.75" customHeight="1" x14ac:dyDescent="0.15">
      <c r="A46" s="292"/>
      <c r="B46" s="306" t="s">
        <v>41</v>
      </c>
      <c r="C46" s="307"/>
      <c r="D46" s="74">
        <f t="shared" si="5"/>
        <v>0</v>
      </c>
      <c r="E46" s="63"/>
      <c r="F46" s="64"/>
      <c r="G46" s="64"/>
      <c r="H46" s="160"/>
      <c r="I46" s="156" t="str">
        <f t="shared" si="6"/>
        <v/>
      </c>
      <c r="J46" s="151"/>
      <c r="K46" s="151"/>
      <c r="L46" s="151"/>
      <c r="M46" s="151"/>
      <c r="N46" s="151"/>
      <c r="O46" s="151"/>
      <c r="P46" s="151"/>
      <c r="Q46" s="7"/>
      <c r="AO46" s="12"/>
      <c r="AP46" s="12"/>
      <c r="AQ46" s="12"/>
      <c r="AR46" s="12"/>
      <c r="AS46" s="12"/>
      <c r="AT46" s="12"/>
      <c r="AU46" s="12"/>
      <c r="AV46" s="12"/>
      <c r="AW46" s="12"/>
      <c r="AX46" s="12"/>
      <c r="AY46" s="12"/>
      <c r="BB46" s="157"/>
      <c r="BC46" s="158" t="str">
        <f t="shared" si="7"/>
        <v/>
      </c>
      <c r="BD46" s="151"/>
      <c r="BE46" s="157"/>
      <c r="BF46" s="159">
        <f t="shared" si="8"/>
        <v>0</v>
      </c>
      <c r="BH46" s="12"/>
      <c r="BI46" s="12"/>
      <c r="BJ46" s="12"/>
      <c r="BK46" s="12"/>
      <c r="BL46" s="12"/>
      <c r="BM46" s="12"/>
      <c r="BN46" s="12"/>
      <c r="BO46" s="12"/>
      <c r="BP46" s="12"/>
      <c r="BQ46" s="12"/>
      <c r="BR46" s="12"/>
      <c r="BS46" s="12"/>
      <c r="BT46" s="12"/>
      <c r="BU46" s="12"/>
      <c r="BV46" s="12"/>
      <c r="BW46" s="12"/>
      <c r="BX46" s="12"/>
      <c r="BY46" s="12"/>
      <c r="BZ46" s="12"/>
      <c r="CA46" s="12"/>
      <c r="CB46" s="12"/>
    </row>
    <row r="47" spans="1:80" s="12" customFormat="1" ht="17.25" customHeight="1" x14ac:dyDescent="0.15">
      <c r="A47" s="292"/>
      <c r="B47" s="306" t="s">
        <v>42</v>
      </c>
      <c r="C47" s="307"/>
      <c r="D47" s="74">
        <f t="shared" si="5"/>
        <v>0</v>
      </c>
      <c r="E47" s="63"/>
      <c r="F47" s="64"/>
      <c r="G47" s="64"/>
      <c r="H47" s="160"/>
      <c r="I47" s="156" t="str">
        <f t="shared" si="6"/>
        <v/>
      </c>
      <c r="J47" s="151"/>
      <c r="K47" s="151"/>
      <c r="L47" s="151"/>
      <c r="M47" s="151"/>
      <c r="N47" s="151"/>
      <c r="O47" s="151"/>
      <c r="P47" s="151"/>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57"/>
      <c r="BC47" s="158" t="str">
        <f t="shared" si="7"/>
        <v/>
      </c>
      <c r="BD47" s="151"/>
      <c r="BE47" s="157"/>
      <c r="BF47" s="159">
        <f t="shared" si="8"/>
        <v>0</v>
      </c>
      <c r="BG47" s="8"/>
    </row>
    <row r="48" spans="1:80" s="12" customFormat="1" ht="17.25" customHeight="1" x14ac:dyDescent="0.15">
      <c r="A48" s="292"/>
      <c r="B48" s="306" t="s">
        <v>43</v>
      </c>
      <c r="C48" s="307"/>
      <c r="D48" s="74">
        <f t="shared" si="5"/>
        <v>79</v>
      </c>
      <c r="E48" s="63">
        <v>19</v>
      </c>
      <c r="F48" s="64"/>
      <c r="G48" s="64"/>
      <c r="H48" s="160">
        <v>60</v>
      </c>
      <c r="I48" s="156" t="str">
        <f t="shared" si="6"/>
        <v/>
      </c>
      <c r="J48" s="151"/>
      <c r="K48" s="151"/>
      <c r="L48" s="151"/>
      <c r="M48" s="151"/>
      <c r="N48" s="151"/>
      <c r="O48" s="151"/>
      <c r="P48" s="151"/>
      <c r="Q48" s="7"/>
      <c r="R48" s="8"/>
      <c r="S48" s="8"/>
      <c r="T48" s="8"/>
      <c r="U48" s="8"/>
      <c r="V48" s="8"/>
      <c r="W48" s="8"/>
      <c r="X48" s="8"/>
      <c r="Y48" s="8"/>
      <c r="Z48" s="8"/>
      <c r="AA48" s="8"/>
      <c r="AB48" s="8"/>
      <c r="AC48" s="8"/>
      <c r="AD48" s="8"/>
      <c r="AE48" s="8"/>
      <c r="AF48" s="8"/>
      <c r="AG48" s="8"/>
      <c r="AH48" s="8"/>
      <c r="AI48" s="8"/>
      <c r="AJ48" s="8"/>
      <c r="AK48" s="8"/>
      <c r="AL48" s="8"/>
      <c r="AM48" s="8"/>
      <c r="AN48" s="8"/>
      <c r="AZ48" s="8"/>
      <c r="BA48" s="8"/>
      <c r="BB48" s="157"/>
      <c r="BC48" s="158" t="str">
        <f t="shared" si="7"/>
        <v/>
      </c>
      <c r="BD48" s="151"/>
      <c r="BE48" s="157"/>
      <c r="BF48" s="159">
        <f t="shared" si="8"/>
        <v>0</v>
      </c>
      <c r="BG48" s="8"/>
    </row>
    <row r="49" spans="1:80" s="12" customFormat="1" ht="17.25" customHeight="1" x14ac:dyDescent="0.15">
      <c r="A49" s="292"/>
      <c r="B49" s="306" t="s">
        <v>44</v>
      </c>
      <c r="C49" s="307"/>
      <c r="D49" s="74">
        <f t="shared" si="5"/>
        <v>0</v>
      </c>
      <c r="E49" s="118"/>
      <c r="F49" s="77"/>
      <c r="G49" s="77"/>
      <c r="H49" s="162"/>
      <c r="I49" s="156" t="str">
        <f t="shared" si="6"/>
        <v/>
      </c>
      <c r="J49" s="151"/>
      <c r="K49" s="151"/>
      <c r="L49" s="151"/>
      <c r="M49" s="151"/>
      <c r="N49" s="151"/>
      <c r="O49" s="151"/>
      <c r="P49" s="151"/>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57"/>
      <c r="BC49" s="158" t="str">
        <f t="shared" si="7"/>
        <v/>
      </c>
      <c r="BD49" s="151"/>
      <c r="BE49" s="157"/>
      <c r="BF49" s="159">
        <f t="shared" si="8"/>
        <v>0</v>
      </c>
      <c r="BG49" s="8"/>
    </row>
    <row r="50" spans="1:80" s="12" customFormat="1" ht="17.25" customHeight="1" x14ac:dyDescent="0.15">
      <c r="A50" s="292"/>
      <c r="B50" s="328" t="s">
        <v>45</v>
      </c>
      <c r="C50" s="329"/>
      <c r="D50" s="74">
        <f t="shared" si="5"/>
        <v>18</v>
      </c>
      <c r="E50" s="118">
        <v>13</v>
      </c>
      <c r="F50" s="80">
        <v>5</v>
      </c>
      <c r="G50" s="80"/>
      <c r="H50" s="162"/>
      <c r="I50" s="156" t="str">
        <f t="shared" si="6"/>
        <v/>
      </c>
      <c r="J50" s="151"/>
      <c r="K50" s="151"/>
      <c r="L50" s="151"/>
      <c r="M50" s="151"/>
      <c r="N50" s="151"/>
      <c r="O50" s="151"/>
      <c r="P50" s="151"/>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57"/>
      <c r="BC50" s="158" t="str">
        <f t="shared" si="7"/>
        <v/>
      </c>
      <c r="BD50" s="151"/>
      <c r="BE50" s="157"/>
      <c r="BF50" s="159">
        <f t="shared" si="8"/>
        <v>0</v>
      </c>
      <c r="BG50" s="8"/>
    </row>
    <row r="51" spans="1:80" s="12" customFormat="1" ht="17.25" customHeight="1" x14ac:dyDescent="0.15">
      <c r="A51" s="292"/>
      <c r="B51" s="330" t="s">
        <v>46</v>
      </c>
      <c r="C51" s="163" t="s">
        <v>47</v>
      </c>
      <c r="D51" s="35">
        <f t="shared" si="5"/>
        <v>0</v>
      </c>
      <c r="E51" s="40"/>
      <c r="F51" s="37"/>
      <c r="G51" s="37"/>
      <c r="H51" s="38"/>
      <c r="I51" s="156" t="str">
        <f t="shared" si="6"/>
        <v/>
      </c>
      <c r="J51" s="151"/>
      <c r="K51" s="151"/>
      <c r="L51" s="151"/>
      <c r="M51" s="151"/>
      <c r="N51" s="151"/>
      <c r="O51" s="151"/>
      <c r="P51" s="151"/>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57"/>
      <c r="BC51" s="158" t="str">
        <f t="shared" si="7"/>
        <v/>
      </c>
      <c r="BD51" s="151"/>
      <c r="BE51" s="157"/>
      <c r="BF51" s="159">
        <f t="shared" si="8"/>
        <v>0</v>
      </c>
      <c r="BG51" s="8"/>
    </row>
    <row r="52" spans="1:80" s="12" customFormat="1" ht="17.25" customHeight="1" x14ac:dyDescent="0.15">
      <c r="A52" s="292"/>
      <c r="B52" s="331"/>
      <c r="C52" s="241" t="s">
        <v>48</v>
      </c>
      <c r="D52" s="42">
        <f t="shared" si="5"/>
        <v>120</v>
      </c>
      <c r="E52" s="65">
        <v>30</v>
      </c>
      <c r="F52" s="64"/>
      <c r="G52" s="64"/>
      <c r="H52" s="160">
        <v>90</v>
      </c>
      <c r="I52" s="156" t="str">
        <f t="shared" si="6"/>
        <v/>
      </c>
      <c r="J52" s="151"/>
      <c r="K52" s="151"/>
      <c r="L52" s="151"/>
      <c r="M52" s="151"/>
      <c r="N52" s="151"/>
      <c r="O52" s="151"/>
      <c r="P52" s="151"/>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57"/>
      <c r="BC52" s="158" t="str">
        <f t="shared" si="7"/>
        <v/>
      </c>
      <c r="BD52" s="151"/>
      <c r="BE52" s="157"/>
      <c r="BF52" s="159">
        <f t="shared" si="8"/>
        <v>0</v>
      </c>
      <c r="BG52" s="8"/>
    </row>
    <row r="53" spans="1:80" s="12" customFormat="1" ht="17.25" customHeight="1" x14ac:dyDescent="0.15">
      <c r="A53" s="292"/>
      <c r="B53" s="332"/>
      <c r="C53" s="165" t="s">
        <v>49</v>
      </c>
      <c r="D53" s="98">
        <f t="shared" si="5"/>
        <v>0</v>
      </c>
      <c r="E53" s="166"/>
      <c r="F53" s="116"/>
      <c r="G53" s="116"/>
      <c r="H53" s="161"/>
      <c r="I53" s="156" t="str">
        <f t="shared" si="6"/>
        <v/>
      </c>
      <c r="J53" s="151"/>
      <c r="K53" s="151"/>
      <c r="L53" s="151"/>
      <c r="M53" s="151"/>
      <c r="N53" s="151"/>
      <c r="O53" s="151"/>
      <c r="P53" s="151"/>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57"/>
      <c r="BC53" s="158" t="str">
        <f t="shared" si="7"/>
        <v/>
      </c>
      <c r="BD53" s="151"/>
      <c r="BE53" s="157"/>
      <c r="BF53" s="159">
        <f t="shared" si="8"/>
        <v>0</v>
      </c>
      <c r="BG53" s="8"/>
    </row>
    <row r="54" spans="1:80" s="12" customFormat="1" ht="15.75" customHeight="1" x14ac:dyDescent="0.15">
      <c r="A54" s="292"/>
      <c r="B54" s="333" t="s">
        <v>50</v>
      </c>
      <c r="C54" s="167" t="s">
        <v>51</v>
      </c>
      <c r="D54" s="21">
        <f t="shared" si="5"/>
        <v>0</v>
      </c>
      <c r="E54" s="36"/>
      <c r="F54" s="37"/>
      <c r="G54" s="37"/>
      <c r="H54" s="38"/>
      <c r="I54" s="156" t="str">
        <f t="shared" si="6"/>
        <v/>
      </c>
      <c r="J54" s="151"/>
      <c r="K54" s="151"/>
      <c r="L54" s="151"/>
      <c r="M54" s="151"/>
      <c r="N54" s="151"/>
      <c r="O54" s="151"/>
      <c r="P54" s="151"/>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57"/>
      <c r="BC54" s="158" t="str">
        <f t="shared" si="7"/>
        <v/>
      </c>
      <c r="BD54" s="151"/>
      <c r="BE54" s="157"/>
      <c r="BF54" s="159">
        <f t="shared" si="8"/>
        <v>0</v>
      </c>
      <c r="BG54" s="8"/>
    </row>
    <row r="55" spans="1:80" s="12" customFormat="1" ht="15.75" customHeight="1" x14ac:dyDescent="0.15">
      <c r="A55" s="292"/>
      <c r="B55" s="334"/>
      <c r="C55" s="168" t="s">
        <v>52</v>
      </c>
      <c r="D55" s="74">
        <f t="shared" si="5"/>
        <v>0</v>
      </c>
      <c r="E55" s="63"/>
      <c r="F55" s="64"/>
      <c r="G55" s="64"/>
      <c r="H55" s="160"/>
      <c r="I55" s="156" t="str">
        <f t="shared" si="6"/>
        <v/>
      </c>
      <c r="J55" s="151"/>
      <c r="K55" s="151"/>
      <c r="L55" s="151"/>
      <c r="M55" s="151"/>
      <c r="N55" s="151"/>
      <c r="O55" s="151"/>
      <c r="P55" s="151"/>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57"/>
      <c r="BC55" s="158" t="str">
        <f t="shared" si="7"/>
        <v/>
      </c>
      <c r="BD55" s="151"/>
      <c r="BE55" s="157"/>
      <c r="BF55" s="159">
        <f t="shared" si="8"/>
        <v>0</v>
      </c>
      <c r="BG55" s="8"/>
    </row>
    <row r="56" spans="1:80" s="12" customFormat="1" ht="15" customHeight="1" x14ac:dyDescent="0.15">
      <c r="A56" s="292"/>
      <c r="B56" s="335"/>
      <c r="C56" s="165" t="s">
        <v>49</v>
      </c>
      <c r="D56" s="98">
        <f t="shared" si="5"/>
        <v>0</v>
      </c>
      <c r="E56" s="99"/>
      <c r="F56" s="116"/>
      <c r="G56" s="116"/>
      <c r="H56" s="161"/>
      <c r="I56" s="156" t="str">
        <f t="shared" si="6"/>
        <v/>
      </c>
      <c r="J56" s="151"/>
      <c r="K56" s="151"/>
      <c r="L56" s="151"/>
      <c r="M56" s="151"/>
      <c r="N56" s="151"/>
      <c r="O56" s="151"/>
      <c r="P56" s="151"/>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57"/>
      <c r="BC56" s="158" t="str">
        <f t="shared" si="7"/>
        <v/>
      </c>
      <c r="BD56" s="151"/>
      <c r="BE56" s="157"/>
      <c r="BF56" s="159">
        <f t="shared" si="8"/>
        <v>0</v>
      </c>
      <c r="BG56" s="8"/>
    </row>
    <row r="57" spans="1:80" s="169" customFormat="1" ht="16.5" customHeight="1" x14ac:dyDescent="0.15">
      <c r="A57" s="292"/>
      <c r="B57" s="315" t="s">
        <v>53</v>
      </c>
      <c r="C57" s="316"/>
      <c r="D57" s="117">
        <f t="shared" si="5"/>
        <v>126</v>
      </c>
      <c r="E57" s="43">
        <v>126</v>
      </c>
      <c r="F57" s="44"/>
      <c r="G57" s="44"/>
      <c r="H57" s="45"/>
      <c r="I57" s="156" t="str">
        <f t="shared" si="6"/>
        <v/>
      </c>
      <c r="J57" s="151"/>
      <c r="K57" s="151"/>
      <c r="L57" s="151"/>
      <c r="M57" s="151"/>
      <c r="N57" s="151"/>
      <c r="O57" s="151"/>
      <c r="P57" s="151"/>
      <c r="Q57" s="7"/>
      <c r="R57" s="8"/>
      <c r="S57" s="8"/>
      <c r="T57" s="8"/>
      <c r="U57" s="8"/>
      <c r="V57" s="8"/>
      <c r="W57" s="8"/>
      <c r="X57" s="8"/>
      <c r="Y57" s="8"/>
      <c r="Z57" s="8"/>
      <c r="AA57" s="8"/>
      <c r="AB57" s="8"/>
      <c r="AC57" s="8"/>
      <c r="AD57" s="8"/>
      <c r="AE57" s="8"/>
      <c r="AF57" s="8"/>
      <c r="AG57" s="8"/>
      <c r="AH57" s="8"/>
      <c r="AI57" s="8"/>
      <c r="AJ57" s="8"/>
      <c r="AK57" s="8"/>
      <c r="AL57" s="8"/>
      <c r="AM57" s="8"/>
      <c r="AN57" s="8"/>
      <c r="AO57" s="12"/>
      <c r="AP57" s="12"/>
      <c r="AQ57" s="12"/>
      <c r="AR57" s="12"/>
      <c r="AS57" s="12"/>
      <c r="AT57" s="12"/>
      <c r="AU57" s="12"/>
      <c r="AV57" s="12"/>
      <c r="AW57" s="12"/>
      <c r="AX57" s="12"/>
      <c r="AY57" s="12"/>
      <c r="AZ57" s="8"/>
      <c r="BA57" s="8"/>
      <c r="BB57" s="157"/>
      <c r="BC57" s="158" t="str">
        <f t="shared" si="7"/>
        <v/>
      </c>
      <c r="BD57" s="151"/>
      <c r="BE57" s="157"/>
      <c r="BF57" s="159">
        <f t="shared" si="8"/>
        <v>0</v>
      </c>
      <c r="BG57" s="8"/>
      <c r="BH57" s="12"/>
      <c r="BI57" s="12"/>
      <c r="BJ57" s="12"/>
      <c r="BK57" s="12"/>
      <c r="BL57" s="12"/>
      <c r="BM57" s="12"/>
      <c r="BN57" s="12"/>
      <c r="BO57" s="12"/>
      <c r="BP57" s="12"/>
      <c r="BQ57" s="12"/>
      <c r="BR57" s="12"/>
      <c r="BS57" s="12"/>
      <c r="BT57" s="12"/>
      <c r="BU57" s="12"/>
      <c r="BV57" s="12"/>
      <c r="BW57" s="12"/>
      <c r="BX57" s="12"/>
      <c r="BY57" s="12"/>
      <c r="BZ57" s="12"/>
      <c r="CA57" s="12"/>
      <c r="CB57" s="12"/>
    </row>
    <row r="58" spans="1:80" s="169" customFormat="1" ht="15.75" customHeight="1" x14ac:dyDescent="0.15">
      <c r="A58" s="292"/>
      <c r="B58" s="339" t="s">
        <v>54</v>
      </c>
      <c r="C58" s="340"/>
      <c r="D58" s="74">
        <f t="shared" si="5"/>
        <v>150</v>
      </c>
      <c r="E58" s="63">
        <v>30</v>
      </c>
      <c r="F58" s="64"/>
      <c r="G58" s="64"/>
      <c r="H58" s="160">
        <v>120</v>
      </c>
      <c r="I58" s="156" t="str">
        <f t="shared" si="6"/>
        <v/>
      </c>
      <c r="J58" s="151"/>
      <c r="K58" s="151"/>
      <c r="L58" s="151"/>
      <c r="M58" s="151"/>
      <c r="N58" s="151"/>
      <c r="O58" s="151"/>
      <c r="P58" s="151"/>
      <c r="Q58" s="7"/>
      <c r="R58" s="8"/>
      <c r="S58" s="8"/>
      <c r="T58" s="8"/>
      <c r="U58" s="8"/>
      <c r="V58" s="8"/>
      <c r="W58" s="8"/>
      <c r="X58" s="8"/>
      <c r="Y58" s="8"/>
      <c r="Z58" s="8"/>
      <c r="AA58" s="8"/>
      <c r="AB58" s="8"/>
      <c r="AC58" s="8"/>
      <c r="AD58" s="8"/>
      <c r="AE58" s="8"/>
      <c r="AF58" s="8"/>
      <c r="AG58" s="8"/>
      <c r="AH58" s="8"/>
      <c r="AI58" s="8"/>
      <c r="AJ58" s="8"/>
      <c r="AK58" s="8"/>
      <c r="AL58" s="8"/>
      <c r="AM58" s="8"/>
      <c r="AN58" s="8"/>
      <c r="AO58" s="12"/>
      <c r="AP58" s="12"/>
      <c r="AQ58" s="12"/>
      <c r="AR58" s="12"/>
      <c r="AS58" s="12"/>
      <c r="AT58" s="12"/>
      <c r="AU58" s="12"/>
      <c r="AV58" s="12"/>
      <c r="AW58" s="12"/>
      <c r="AX58" s="12"/>
      <c r="AY58" s="12"/>
      <c r="AZ58" s="8"/>
      <c r="BA58" s="8"/>
      <c r="BB58" s="157"/>
      <c r="BC58" s="158" t="str">
        <f t="shared" si="7"/>
        <v/>
      </c>
      <c r="BD58" s="151"/>
      <c r="BE58" s="157"/>
      <c r="BF58" s="159">
        <f t="shared" si="8"/>
        <v>0</v>
      </c>
      <c r="BG58" s="8"/>
      <c r="BH58" s="12"/>
      <c r="BI58" s="12"/>
      <c r="BJ58" s="12"/>
      <c r="BK58" s="12"/>
      <c r="BL58" s="12"/>
      <c r="BM58" s="12"/>
      <c r="BN58" s="12"/>
      <c r="BO58" s="12"/>
      <c r="BP58" s="12"/>
      <c r="BQ58" s="12"/>
      <c r="BR58" s="12"/>
      <c r="BS58" s="12"/>
      <c r="BT58" s="12"/>
      <c r="BU58" s="12"/>
      <c r="BV58" s="12"/>
      <c r="BW58" s="12"/>
      <c r="BX58" s="12"/>
      <c r="BY58" s="12"/>
      <c r="BZ58" s="12"/>
      <c r="CA58" s="12"/>
      <c r="CB58" s="12"/>
    </row>
    <row r="59" spans="1:80" s="169" customFormat="1" ht="15.75" customHeight="1" x14ac:dyDescent="0.15">
      <c r="A59" s="292"/>
      <c r="B59" s="339" t="s">
        <v>55</v>
      </c>
      <c r="C59" s="340"/>
      <c r="D59" s="74">
        <f t="shared" si="5"/>
        <v>0</v>
      </c>
      <c r="E59" s="63"/>
      <c r="F59" s="64"/>
      <c r="G59" s="64"/>
      <c r="H59" s="160"/>
      <c r="I59" s="156" t="str">
        <f t="shared" si="6"/>
        <v/>
      </c>
      <c r="J59" s="151"/>
      <c r="K59" s="151"/>
      <c r="L59" s="151"/>
      <c r="M59" s="151"/>
      <c r="N59" s="151"/>
      <c r="O59" s="151"/>
      <c r="P59" s="151"/>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57"/>
      <c r="BC59" s="158" t="str">
        <f t="shared" si="7"/>
        <v/>
      </c>
      <c r="BD59" s="151"/>
      <c r="BE59" s="157"/>
      <c r="BF59" s="159">
        <f t="shared" si="8"/>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69" customFormat="1" ht="15.75" customHeight="1" x14ac:dyDescent="0.15">
      <c r="A60" s="292"/>
      <c r="B60" s="339" t="s">
        <v>56</v>
      </c>
      <c r="C60" s="340"/>
      <c r="D60" s="74">
        <f t="shared" si="5"/>
        <v>0</v>
      </c>
      <c r="E60" s="63"/>
      <c r="F60" s="64"/>
      <c r="G60" s="64"/>
      <c r="H60" s="160"/>
      <c r="I60" s="156" t="str">
        <f t="shared" si="6"/>
        <v/>
      </c>
      <c r="J60" s="151"/>
      <c r="K60" s="151"/>
      <c r="L60" s="151"/>
      <c r="M60" s="151"/>
      <c r="N60" s="151"/>
      <c r="O60" s="151"/>
      <c r="P60" s="151"/>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57"/>
      <c r="BC60" s="158" t="str">
        <f t="shared" si="7"/>
        <v/>
      </c>
      <c r="BD60" s="151"/>
      <c r="BE60" s="157"/>
      <c r="BF60" s="159">
        <f t="shared" si="8"/>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69" customFormat="1" ht="21.75" customHeight="1" x14ac:dyDescent="0.15">
      <c r="A61" s="292"/>
      <c r="B61" s="341" t="s">
        <v>57</v>
      </c>
      <c r="C61" s="342"/>
      <c r="D61" s="74">
        <f t="shared" si="5"/>
        <v>0</v>
      </c>
      <c r="E61" s="118"/>
      <c r="F61" s="80"/>
      <c r="G61" s="80"/>
      <c r="H61" s="162"/>
      <c r="I61" s="156" t="str">
        <f t="shared" si="6"/>
        <v/>
      </c>
      <c r="J61" s="151"/>
      <c r="K61" s="151"/>
      <c r="L61" s="151"/>
      <c r="M61" s="151"/>
      <c r="N61" s="151"/>
      <c r="O61" s="151"/>
      <c r="P61" s="151"/>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57"/>
      <c r="BC61" s="158" t="str">
        <f t="shared" si="7"/>
        <v/>
      </c>
      <c r="BD61" s="151"/>
      <c r="BE61" s="157"/>
      <c r="BF61" s="159">
        <f t="shared" si="8"/>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ht="15.75" customHeight="1" x14ac:dyDescent="0.15">
      <c r="A62" s="292"/>
      <c r="B62" s="343" t="s">
        <v>58</v>
      </c>
      <c r="C62" s="344"/>
      <c r="D62" s="74">
        <f t="shared" si="5"/>
        <v>42</v>
      </c>
      <c r="E62" s="118">
        <v>42</v>
      </c>
      <c r="F62" s="80"/>
      <c r="G62" s="80"/>
      <c r="H62" s="162"/>
      <c r="I62" s="156" t="str">
        <f t="shared" si="6"/>
        <v/>
      </c>
      <c r="J62" s="151"/>
      <c r="K62" s="151"/>
      <c r="L62" s="151"/>
      <c r="M62" s="151"/>
      <c r="N62" s="151"/>
      <c r="O62" s="151"/>
      <c r="P62" s="151"/>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57"/>
      <c r="BC62" s="158" t="str">
        <f t="shared" si="7"/>
        <v/>
      </c>
      <c r="BD62" s="151"/>
      <c r="BE62" s="157"/>
      <c r="BF62" s="159">
        <f t="shared" si="8"/>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ht="14.25" customHeight="1" x14ac:dyDescent="0.15">
      <c r="A63" s="292"/>
      <c r="B63" s="279" t="s">
        <v>59</v>
      </c>
      <c r="C63" s="120" t="s">
        <v>60</v>
      </c>
      <c r="D63" s="21">
        <f t="shared" si="5"/>
        <v>0</v>
      </c>
      <c r="E63" s="36"/>
      <c r="F63" s="37"/>
      <c r="G63" s="37"/>
      <c r="H63" s="38"/>
      <c r="I63" s="156" t="str">
        <f t="shared" si="6"/>
        <v/>
      </c>
      <c r="J63" s="151"/>
      <c r="K63" s="151"/>
      <c r="L63" s="151"/>
      <c r="M63" s="151"/>
      <c r="N63" s="151"/>
      <c r="O63" s="151"/>
      <c r="P63" s="151"/>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57"/>
      <c r="BC63" s="158" t="str">
        <f t="shared" si="7"/>
        <v/>
      </c>
      <c r="BD63" s="151"/>
      <c r="BE63" s="157"/>
      <c r="BF63" s="159">
        <f t="shared" si="8"/>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ht="14.25" customHeight="1" x14ac:dyDescent="0.15">
      <c r="A64" s="292"/>
      <c r="B64" s="305"/>
      <c r="C64" s="171" t="s">
        <v>61</v>
      </c>
      <c r="D64" s="74">
        <f t="shared" si="5"/>
        <v>0</v>
      </c>
      <c r="E64" s="63"/>
      <c r="F64" s="64"/>
      <c r="G64" s="64"/>
      <c r="H64" s="160"/>
      <c r="I64" s="156" t="str">
        <f t="shared" si="6"/>
        <v/>
      </c>
      <c r="J64" s="151"/>
      <c r="K64" s="151"/>
      <c r="L64" s="151"/>
      <c r="M64" s="151"/>
      <c r="N64" s="151"/>
      <c r="O64" s="151"/>
      <c r="P64" s="151"/>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57"/>
      <c r="BC64" s="158" t="str">
        <f t="shared" si="7"/>
        <v/>
      </c>
      <c r="BD64" s="151"/>
      <c r="BE64" s="157"/>
      <c r="BF64" s="159">
        <f t="shared" si="8"/>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ht="14.25" customHeight="1" x14ac:dyDescent="0.15">
      <c r="A65" s="292"/>
      <c r="B65" s="280"/>
      <c r="C65" s="128" t="s">
        <v>62</v>
      </c>
      <c r="D65" s="74">
        <f t="shared" si="5"/>
        <v>0</v>
      </c>
      <c r="E65" s="118"/>
      <c r="F65" s="80"/>
      <c r="G65" s="80"/>
      <c r="H65" s="162"/>
      <c r="I65" s="156" t="str">
        <f t="shared" si="6"/>
        <v/>
      </c>
      <c r="J65" s="151"/>
      <c r="K65" s="151"/>
      <c r="L65" s="151"/>
      <c r="M65" s="151"/>
      <c r="N65" s="151"/>
      <c r="O65" s="151"/>
      <c r="P65" s="151"/>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57"/>
      <c r="BC65" s="158" t="str">
        <f t="shared" si="7"/>
        <v/>
      </c>
      <c r="BD65" s="151"/>
      <c r="BE65" s="157"/>
      <c r="BF65" s="159">
        <f t="shared" si="8"/>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 customHeight="1" x14ac:dyDescent="0.15">
      <c r="A66" s="292"/>
      <c r="B66" s="345" t="s">
        <v>63</v>
      </c>
      <c r="C66" s="346"/>
      <c r="D66" s="141">
        <f t="shared" si="5"/>
        <v>0</v>
      </c>
      <c r="E66" s="172"/>
      <c r="F66" s="173"/>
      <c r="G66" s="173"/>
      <c r="H66" s="174"/>
      <c r="I66" s="156" t="str">
        <f t="shared" si="6"/>
        <v/>
      </c>
      <c r="J66" s="151"/>
      <c r="K66" s="151"/>
      <c r="L66" s="151"/>
      <c r="M66" s="151"/>
      <c r="N66" s="151"/>
      <c r="O66" s="151"/>
      <c r="P66" s="151"/>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57"/>
      <c r="BC66" s="158" t="str">
        <f t="shared" si="7"/>
        <v/>
      </c>
      <c r="BD66" s="151"/>
      <c r="BE66" s="157"/>
      <c r="BF66" s="159">
        <f t="shared" si="8"/>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9.5" customHeight="1" x14ac:dyDescent="0.15">
      <c r="A67" s="293"/>
      <c r="B67" s="319" t="s">
        <v>4</v>
      </c>
      <c r="C67" s="320"/>
      <c r="D67" s="141">
        <f t="shared" si="5"/>
        <v>809</v>
      </c>
      <c r="E67" s="141">
        <f>SUM(E40:E66)</f>
        <v>324</v>
      </c>
      <c r="F67" s="141">
        <f>SUM(F40:F66)</f>
        <v>5</v>
      </c>
      <c r="G67" s="141">
        <f>SUM(G40:G66)</f>
        <v>0</v>
      </c>
      <c r="H67" s="141">
        <f>SUM(H40:H66)</f>
        <v>480</v>
      </c>
      <c r="I67" s="156" t="str">
        <f>+BB67&amp;BC67</f>
        <v/>
      </c>
      <c r="J67" s="151"/>
      <c r="K67" s="151"/>
      <c r="L67" s="151"/>
      <c r="M67" s="151"/>
      <c r="N67" s="151"/>
      <c r="O67" s="151"/>
      <c r="P67" s="151"/>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57"/>
      <c r="BC67" s="158" t="str">
        <f t="shared" si="7"/>
        <v/>
      </c>
      <c r="BD67" s="151"/>
      <c r="BE67" s="157"/>
      <c r="BF67" s="159">
        <f t="shared" si="8"/>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34.5" customHeight="1" x14ac:dyDescent="0.2">
      <c r="A68" s="149" t="s">
        <v>69</v>
      </c>
      <c r="B68" s="149"/>
      <c r="C68" s="149"/>
      <c r="D68" s="149"/>
      <c r="E68" s="149"/>
      <c r="F68" s="149"/>
      <c r="G68" s="150"/>
      <c r="H68" s="150"/>
      <c r="I68" s="175"/>
      <c r="J68" s="175"/>
      <c r="K68" s="175"/>
      <c r="L68" s="175"/>
      <c r="M68" s="175"/>
      <c r="N68" s="175"/>
      <c r="O68" s="152"/>
      <c r="P68" s="151"/>
      <c r="Q68" s="7"/>
      <c r="R68" s="8"/>
      <c r="S68" s="8"/>
      <c r="T68" s="8"/>
      <c r="U68" s="8"/>
      <c r="V68" s="8"/>
      <c r="W68" s="8"/>
      <c r="X68" s="8"/>
      <c r="Y68" s="8"/>
      <c r="Z68" s="8"/>
      <c r="AA68" s="8"/>
      <c r="AB68" s="8"/>
      <c r="AZ68" s="8"/>
      <c r="BA68" s="8"/>
      <c r="BB68" s="8"/>
      <c r="BC68" s="8"/>
      <c r="BD68" s="8"/>
      <c r="BE68" s="8"/>
      <c r="BF68" s="8"/>
      <c r="BG68" s="8"/>
    </row>
    <row r="69" spans="1:80" ht="31.5" x14ac:dyDescent="0.15">
      <c r="A69" s="347" t="s">
        <v>70</v>
      </c>
      <c r="B69" s="347"/>
      <c r="C69" s="347"/>
      <c r="D69" s="243" t="s">
        <v>71</v>
      </c>
      <c r="E69" s="245" t="s">
        <v>72</v>
      </c>
      <c r="F69" s="246" t="s">
        <v>73</v>
      </c>
      <c r="G69" s="246" t="s">
        <v>74</v>
      </c>
      <c r="H69" s="154" t="s">
        <v>75</v>
      </c>
      <c r="I69" s="178"/>
      <c r="J69" s="179"/>
      <c r="K69" s="179"/>
      <c r="L69" s="179"/>
      <c r="M69" s="179"/>
      <c r="N69" s="179"/>
      <c r="O69" s="179"/>
      <c r="P69" s="151"/>
      <c r="Q69" s="7"/>
      <c r="R69" s="8"/>
      <c r="S69" s="8"/>
      <c r="T69" s="8"/>
      <c r="U69" s="8"/>
      <c r="V69" s="8"/>
      <c r="W69" s="8"/>
      <c r="X69" s="8"/>
      <c r="Y69" s="8"/>
      <c r="Z69" s="8"/>
      <c r="AA69" s="8"/>
      <c r="AB69" s="8"/>
      <c r="BA69" s="8"/>
      <c r="BB69" s="8"/>
      <c r="BC69" s="8"/>
      <c r="BD69" s="8"/>
      <c r="BE69" s="8"/>
    </row>
    <row r="70" spans="1:80" ht="15" customHeight="1" x14ac:dyDescent="0.15">
      <c r="A70" s="348" t="s">
        <v>76</v>
      </c>
      <c r="B70" s="349"/>
      <c r="C70" s="350"/>
      <c r="D70" s="180">
        <f>SUM(E70:H70)</f>
        <v>0</v>
      </c>
      <c r="E70" s="36"/>
      <c r="F70" s="37"/>
      <c r="G70" s="37"/>
      <c r="H70" s="38"/>
      <c r="I70" s="181">
        <f>+BA70</f>
        <v>0</v>
      </c>
      <c r="J70" s="179"/>
      <c r="K70" s="179"/>
      <c r="L70" s="179"/>
      <c r="M70" s="179"/>
      <c r="N70" s="179"/>
      <c r="O70" s="179"/>
      <c r="P70" s="151"/>
      <c r="Q70" s="7"/>
      <c r="R70" s="8"/>
      <c r="S70" s="8"/>
      <c r="T70" s="8"/>
      <c r="U70" s="8"/>
      <c r="V70" s="8"/>
      <c r="W70" s="8"/>
      <c r="X70" s="8"/>
      <c r="Y70" s="8"/>
      <c r="Z70" s="8"/>
      <c r="AA70" s="8"/>
      <c r="AB70" s="8"/>
      <c r="BA70" s="8"/>
      <c r="BB70" s="8"/>
      <c r="BC70" s="8"/>
      <c r="BD70" s="8"/>
      <c r="BE70" s="8"/>
    </row>
    <row r="71" spans="1:80" ht="15" customHeight="1" x14ac:dyDescent="0.2">
      <c r="A71" s="351" t="s">
        <v>77</v>
      </c>
      <c r="B71" s="352"/>
      <c r="C71" s="353"/>
      <c r="D71" s="180">
        <f>SUM(E71:H71)</f>
        <v>0</v>
      </c>
      <c r="E71" s="43"/>
      <c r="F71" s="44"/>
      <c r="G71" s="44"/>
      <c r="H71" s="45"/>
      <c r="I71" s="181">
        <f>+BA71</f>
        <v>0</v>
      </c>
      <c r="J71" s="179"/>
      <c r="K71" s="179"/>
      <c r="L71" s="179"/>
      <c r="M71" s="179"/>
      <c r="N71" s="179"/>
      <c r="O71" s="179"/>
      <c r="P71" s="152"/>
      <c r="Q71" s="7"/>
      <c r="R71" s="8"/>
      <c r="S71" s="8"/>
      <c r="T71" s="8"/>
      <c r="U71" s="8"/>
      <c r="V71" s="8"/>
      <c r="W71" s="8"/>
      <c r="X71" s="8"/>
      <c r="Y71" s="8"/>
      <c r="Z71" s="8"/>
      <c r="AA71" s="8"/>
      <c r="AB71" s="8"/>
      <c r="BA71" s="8"/>
      <c r="BB71" s="8"/>
      <c r="BC71" s="8"/>
      <c r="BD71" s="8"/>
      <c r="BE71" s="8"/>
    </row>
    <row r="72" spans="1:80" ht="15" customHeight="1" x14ac:dyDescent="0.15">
      <c r="A72" s="336" t="s">
        <v>78</v>
      </c>
      <c r="B72" s="337"/>
      <c r="C72" s="338"/>
      <c r="D72" s="180">
        <f>SUM(E72:H72)</f>
        <v>0</v>
      </c>
      <c r="E72" s="63"/>
      <c r="F72" s="64"/>
      <c r="G72" s="64"/>
      <c r="H72" s="160"/>
      <c r="I72" s="181">
        <f>+BA72</f>
        <v>0</v>
      </c>
      <c r="J72" s="179"/>
      <c r="K72" s="179"/>
      <c r="L72" s="179"/>
      <c r="M72" s="179"/>
      <c r="N72" s="179"/>
      <c r="O72" s="179"/>
      <c r="P72" s="179"/>
      <c r="Q72" s="7"/>
      <c r="R72" s="8"/>
      <c r="S72" s="8"/>
      <c r="T72" s="8"/>
      <c r="U72" s="8"/>
      <c r="V72" s="8"/>
      <c r="W72" s="8"/>
      <c r="X72" s="8"/>
      <c r="Y72" s="8"/>
      <c r="Z72" s="8"/>
      <c r="AA72" s="8"/>
      <c r="AB72" s="8"/>
      <c r="BA72" s="8"/>
      <c r="BB72" s="8"/>
      <c r="BC72" s="8"/>
      <c r="BD72" s="8"/>
      <c r="BE72" s="8"/>
    </row>
    <row r="73" spans="1:80" ht="15" customHeight="1" x14ac:dyDescent="0.15">
      <c r="A73" s="354" t="s">
        <v>79</v>
      </c>
      <c r="B73" s="355"/>
      <c r="C73" s="356"/>
      <c r="D73" s="182">
        <f>SUM(E73:H73)</f>
        <v>0</v>
      </c>
      <c r="E73" s="118"/>
      <c r="F73" s="80"/>
      <c r="G73" s="80"/>
      <c r="H73" s="162"/>
      <c r="I73" s="181">
        <f>+BA73</f>
        <v>0</v>
      </c>
      <c r="J73" s="179"/>
      <c r="K73" s="179"/>
      <c r="L73" s="179"/>
      <c r="M73" s="179"/>
      <c r="N73" s="179"/>
      <c r="O73" s="179"/>
      <c r="P73" s="179"/>
      <c r="Q73" s="7"/>
      <c r="R73" s="8"/>
      <c r="S73" s="8"/>
      <c r="T73" s="8"/>
      <c r="U73" s="8"/>
      <c r="V73" s="8"/>
      <c r="W73" s="8"/>
      <c r="X73" s="8"/>
      <c r="Y73" s="8"/>
      <c r="Z73" s="8"/>
      <c r="AA73" s="8"/>
      <c r="AB73" s="8"/>
      <c r="BA73" s="8"/>
      <c r="BB73" s="8"/>
      <c r="BC73" s="8"/>
      <c r="BD73" s="8"/>
      <c r="BE73" s="8"/>
    </row>
    <row r="74" spans="1:80" ht="22.5" customHeight="1" x14ac:dyDescent="0.15">
      <c r="A74" s="319" t="s">
        <v>4</v>
      </c>
      <c r="B74" s="357"/>
      <c r="C74" s="358"/>
      <c r="D74" s="183">
        <f>SUM(D70:D73)</f>
        <v>0</v>
      </c>
      <c r="E74" s="142">
        <f>SUM(E70:E73)</f>
        <v>0</v>
      </c>
      <c r="F74" s="143">
        <f>SUM(F70:F73)</f>
        <v>0</v>
      </c>
      <c r="G74" s="143">
        <f>SUM(G70:G73)</f>
        <v>0</v>
      </c>
      <c r="H74" s="184">
        <f>SUM(H70:H73)</f>
        <v>0</v>
      </c>
      <c r="I74" s="181">
        <f>+BA74</f>
        <v>0</v>
      </c>
      <c r="J74" s="151"/>
      <c r="K74" s="151"/>
      <c r="L74" s="151"/>
      <c r="M74" s="151"/>
      <c r="N74" s="151"/>
      <c r="O74" s="151"/>
      <c r="P74" s="179"/>
      <c r="Q74" s="7"/>
      <c r="R74" s="8"/>
      <c r="S74" s="8"/>
      <c r="T74" s="8"/>
      <c r="U74" s="8"/>
      <c r="V74" s="8"/>
      <c r="W74" s="8"/>
      <c r="X74" s="8"/>
      <c r="Y74" s="8"/>
      <c r="Z74" s="8"/>
      <c r="AA74" s="8"/>
      <c r="AB74" s="8"/>
      <c r="BA74" s="8"/>
      <c r="BB74" s="8"/>
      <c r="BC74" s="8"/>
      <c r="BD74" s="8"/>
      <c r="BE74" s="8"/>
    </row>
    <row r="75" spans="1:80" ht="28.5" customHeight="1" x14ac:dyDescent="0.2">
      <c r="A75" s="185" t="s">
        <v>80</v>
      </c>
      <c r="B75" s="185"/>
      <c r="C75" s="185"/>
      <c r="D75" s="185"/>
      <c r="E75" s="186"/>
      <c r="F75" s="186"/>
      <c r="G75" s="186"/>
      <c r="H75" s="186"/>
      <c r="I75" s="186"/>
      <c r="J75" s="186"/>
      <c r="K75" s="187"/>
      <c r="L75" s="187"/>
      <c r="M75" s="187"/>
      <c r="N75" s="188"/>
      <c r="O75" s="189"/>
      <c r="P75" s="179"/>
      <c r="Q75" s="7"/>
      <c r="R75" s="8"/>
      <c r="S75" s="8"/>
      <c r="T75" s="8"/>
      <c r="U75" s="8"/>
      <c r="V75" s="8"/>
      <c r="W75" s="8"/>
      <c r="X75" s="8"/>
      <c r="Y75" s="8"/>
      <c r="Z75" s="8"/>
      <c r="AA75" s="8"/>
      <c r="AB75" s="8"/>
      <c r="BA75" s="8"/>
      <c r="BB75" s="8"/>
      <c r="BC75" s="8"/>
      <c r="BD75" s="8"/>
      <c r="BE75" s="8"/>
    </row>
    <row r="76" spans="1:80" ht="30" customHeight="1" x14ac:dyDescent="0.15">
      <c r="A76" s="359" t="s">
        <v>81</v>
      </c>
      <c r="B76" s="360"/>
      <c r="C76" s="361"/>
      <c r="D76" s="192" t="s">
        <v>82</v>
      </c>
      <c r="E76" s="362"/>
      <c r="F76" s="362"/>
      <c r="G76" s="7"/>
      <c r="H76" s="7"/>
      <c r="I76" s="7"/>
      <c r="J76" s="7"/>
      <c r="K76" s="7"/>
      <c r="L76" s="7"/>
      <c r="M76" s="7"/>
      <c r="N76" s="7"/>
      <c r="O76" s="7"/>
      <c r="P76" s="179"/>
      <c r="Q76" s="7"/>
      <c r="R76" s="8"/>
      <c r="S76" s="8"/>
      <c r="T76" s="8"/>
      <c r="U76" s="8"/>
      <c r="V76" s="8"/>
      <c r="W76" s="8"/>
      <c r="X76" s="8"/>
      <c r="Y76" s="8"/>
      <c r="Z76" s="8"/>
      <c r="AA76" s="8"/>
      <c r="AB76" s="8"/>
      <c r="BA76" s="169"/>
      <c r="BB76" s="169"/>
      <c r="BC76" s="169"/>
      <c r="BD76" s="169"/>
      <c r="BE76" s="169"/>
    </row>
    <row r="77" spans="1:80" ht="15.75" customHeight="1" x14ac:dyDescent="0.15">
      <c r="A77" s="363" t="s">
        <v>83</v>
      </c>
      <c r="B77" s="364"/>
      <c r="C77" s="365"/>
      <c r="D77" s="193"/>
      <c r="E77" s="362"/>
      <c r="F77" s="362"/>
      <c r="G77" s="7"/>
      <c r="H77" s="7"/>
      <c r="I77" s="7"/>
      <c r="J77" s="7"/>
      <c r="K77" s="7"/>
      <c r="L77" s="7"/>
      <c r="M77" s="7"/>
      <c r="N77" s="7"/>
      <c r="O77" s="7"/>
      <c r="P77" s="151"/>
      <c r="Q77" s="7"/>
      <c r="R77" s="8"/>
      <c r="S77" s="8"/>
      <c r="T77" s="8"/>
      <c r="U77" s="8"/>
      <c r="V77" s="8"/>
      <c r="W77" s="8"/>
      <c r="X77" s="8"/>
      <c r="Y77" s="8"/>
      <c r="Z77" s="8"/>
      <c r="AA77" s="8"/>
      <c r="AB77" s="8"/>
      <c r="BA77" s="169"/>
      <c r="BB77" s="169"/>
      <c r="BC77" s="169"/>
      <c r="BD77" s="169"/>
      <c r="BE77" s="169"/>
    </row>
    <row r="78" spans="1:80" ht="14.25" customHeight="1" x14ac:dyDescent="0.15">
      <c r="A78" s="336" t="s">
        <v>84</v>
      </c>
      <c r="B78" s="337"/>
      <c r="C78" s="338"/>
      <c r="D78" s="193">
        <v>11</v>
      </c>
      <c r="E78" s="362"/>
      <c r="F78" s="362"/>
      <c r="G78" s="7"/>
      <c r="H78" s="7"/>
      <c r="I78" s="7"/>
      <c r="J78" s="7"/>
      <c r="K78" s="7"/>
      <c r="L78" s="7"/>
      <c r="M78" s="7"/>
      <c r="N78" s="7"/>
      <c r="O78" s="7"/>
      <c r="P78" s="7"/>
      <c r="Q78" s="7"/>
      <c r="R78" s="8"/>
      <c r="S78" s="8"/>
      <c r="T78" s="8"/>
      <c r="U78" s="8"/>
      <c r="V78" s="8"/>
      <c r="W78" s="8"/>
      <c r="X78" s="8"/>
      <c r="Y78" s="8"/>
      <c r="Z78" s="8"/>
      <c r="AA78" s="8"/>
      <c r="AB78" s="8"/>
      <c r="BA78" s="169"/>
      <c r="BB78" s="169"/>
      <c r="BC78" s="169"/>
      <c r="BD78" s="169"/>
      <c r="BE78" s="169"/>
    </row>
    <row r="79" spans="1:80" ht="15" customHeight="1" x14ac:dyDescent="0.15">
      <c r="A79" s="367" t="s">
        <v>85</v>
      </c>
      <c r="B79" s="368"/>
      <c r="C79" s="369"/>
      <c r="D79" s="194"/>
      <c r="E79" s="7"/>
      <c r="F79" s="7"/>
      <c r="G79" s="7"/>
      <c r="H79" s="7"/>
      <c r="I79" s="7"/>
      <c r="J79" s="7"/>
      <c r="K79" s="7"/>
      <c r="L79" s="7"/>
      <c r="M79" s="7"/>
      <c r="N79" s="7"/>
      <c r="O79" s="7"/>
      <c r="P79" s="7"/>
      <c r="Q79" s="7"/>
      <c r="R79" s="8"/>
      <c r="S79" s="8"/>
      <c r="T79" s="8"/>
      <c r="U79" s="8"/>
      <c r="V79" s="8"/>
      <c r="W79" s="8"/>
      <c r="X79" s="8"/>
      <c r="Y79" s="8"/>
      <c r="Z79" s="8"/>
      <c r="AA79" s="8"/>
      <c r="AB79" s="8"/>
    </row>
    <row r="80" spans="1:80" ht="27.75" customHeight="1" x14ac:dyDescent="0.2">
      <c r="A80" s="195" t="s">
        <v>86</v>
      </c>
      <c r="B80" s="195"/>
      <c r="C80" s="195"/>
      <c r="D80" s="196"/>
      <c r="E80" s="197"/>
      <c r="F80" s="197"/>
      <c r="G80" s="197"/>
      <c r="H80" s="197"/>
      <c r="I80" s="197"/>
      <c r="J80" s="197"/>
      <c r="K80" s="198"/>
      <c r="L80" s="198"/>
      <c r="M80" s="198"/>
      <c r="N80" s="199"/>
      <c r="O80" s="200"/>
      <c r="P80" s="201"/>
      <c r="Q80" s="200"/>
      <c r="R80" s="8"/>
      <c r="S80" s="169"/>
      <c r="T80" s="169"/>
      <c r="U80" s="169"/>
      <c r="V80" s="169"/>
      <c r="W80" s="169"/>
      <c r="X80" s="169"/>
      <c r="Y80" s="169"/>
      <c r="Z80" s="169"/>
      <c r="AA80" s="169"/>
      <c r="AB80" s="169"/>
    </row>
    <row r="81" spans="1:28" ht="15" customHeight="1" x14ac:dyDescent="0.15">
      <c r="A81" s="370" t="s">
        <v>87</v>
      </c>
      <c r="B81" s="370"/>
      <c r="C81" s="370"/>
      <c r="D81" s="366" t="s">
        <v>88</v>
      </c>
      <c r="E81" s="366" t="s">
        <v>89</v>
      </c>
      <c r="O81" s="200"/>
      <c r="P81" s="200"/>
      <c r="Q81" s="200"/>
      <c r="R81" s="169"/>
      <c r="S81" s="169"/>
      <c r="T81" s="169"/>
      <c r="U81" s="169"/>
      <c r="V81" s="169"/>
      <c r="W81" s="169"/>
      <c r="X81" s="169"/>
      <c r="Y81" s="169"/>
      <c r="Z81" s="169"/>
      <c r="AA81" s="169"/>
      <c r="AB81" s="169"/>
    </row>
    <row r="82" spans="1:28" ht="15.75" customHeight="1" x14ac:dyDescent="0.15">
      <c r="A82" s="370"/>
      <c r="B82" s="370"/>
      <c r="C82" s="370"/>
      <c r="D82" s="366"/>
      <c r="E82" s="366"/>
      <c r="O82" s="200"/>
      <c r="P82" s="200"/>
      <c r="Q82" s="200"/>
      <c r="R82" s="169"/>
      <c r="S82" s="169"/>
      <c r="T82" s="169"/>
      <c r="U82" s="169"/>
      <c r="V82" s="169"/>
      <c r="W82" s="169"/>
      <c r="X82" s="169"/>
      <c r="Y82" s="169"/>
      <c r="Z82" s="169"/>
      <c r="AA82" s="169"/>
      <c r="AB82" s="169"/>
    </row>
    <row r="83" spans="1:28" ht="21" customHeight="1" x14ac:dyDescent="0.15">
      <c r="A83" s="377" t="s">
        <v>90</v>
      </c>
      <c r="B83" s="378"/>
      <c r="C83" s="379"/>
      <c r="D83" s="202"/>
      <c r="E83" s="203"/>
      <c r="O83" s="200"/>
      <c r="P83" s="200"/>
      <c r="Q83" s="200"/>
      <c r="R83" s="169"/>
      <c r="S83" s="169"/>
      <c r="T83" s="169"/>
      <c r="U83" s="169"/>
      <c r="V83" s="169"/>
      <c r="W83" s="169"/>
      <c r="X83" s="169"/>
      <c r="Y83" s="169"/>
      <c r="Z83" s="169"/>
      <c r="AA83" s="169"/>
      <c r="AB83" s="169"/>
    </row>
    <row r="84" spans="1:28" ht="19.5" customHeight="1" x14ac:dyDescent="0.15">
      <c r="A84" s="380" t="s">
        <v>91</v>
      </c>
      <c r="B84" s="381"/>
      <c r="C84" s="382"/>
      <c r="D84" s="204"/>
      <c r="E84" s="205"/>
      <c r="O84" s="200"/>
      <c r="P84" s="200"/>
      <c r="Q84" s="200"/>
      <c r="R84" s="169"/>
      <c r="S84" s="169"/>
      <c r="T84" s="169"/>
      <c r="U84" s="169"/>
      <c r="V84" s="169"/>
      <c r="W84" s="169"/>
      <c r="X84" s="169"/>
      <c r="Y84" s="169"/>
      <c r="Z84" s="169"/>
      <c r="AA84" s="169"/>
      <c r="AB84" s="169"/>
    </row>
    <row r="85" spans="1:28" ht="19.5" customHeight="1" x14ac:dyDescent="0.15">
      <c r="A85" s="383" t="s">
        <v>92</v>
      </c>
      <c r="B85" s="384"/>
      <c r="C85" s="385"/>
      <c r="D85" s="206"/>
      <c r="E85" s="207"/>
      <c r="R85" s="169"/>
    </row>
    <row r="86" spans="1:28" ht="27.75" customHeight="1" x14ac:dyDescent="0.2">
      <c r="A86" s="195" t="s">
        <v>93</v>
      </c>
      <c r="B86" s="195"/>
      <c r="C86" s="195"/>
      <c r="D86" s="196"/>
      <c r="E86" s="197"/>
    </row>
    <row r="87" spans="1:28" x14ac:dyDescent="0.15">
      <c r="A87" s="370" t="s">
        <v>87</v>
      </c>
      <c r="B87" s="370"/>
      <c r="C87" s="370"/>
      <c r="D87" s="366" t="s">
        <v>88</v>
      </c>
      <c r="E87" s="366" t="s">
        <v>89</v>
      </c>
    </row>
    <row r="88" spans="1:28" ht="21" customHeight="1" x14ac:dyDescent="0.15">
      <c r="A88" s="370"/>
      <c r="B88" s="370"/>
      <c r="C88" s="370"/>
      <c r="D88" s="366"/>
      <c r="E88" s="366"/>
    </row>
    <row r="89" spans="1:28" ht="19.5" customHeight="1" x14ac:dyDescent="0.15">
      <c r="A89" s="371" t="s">
        <v>94</v>
      </c>
      <c r="B89" s="372"/>
      <c r="C89" s="373"/>
      <c r="D89" s="202"/>
      <c r="E89" s="203"/>
    </row>
    <row r="90" spans="1:28" ht="19.5" customHeight="1" x14ac:dyDescent="0.15">
      <c r="A90" s="374" t="s">
        <v>95</v>
      </c>
      <c r="B90" s="375"/>
      <c r="C90" s="376"/>
      <c r="D90" s="206"/>
      <c r="E90" s="207"/>
    </row>
    <row r="192" ht="18" customHeight="1" x14ac:dyDescent="0.15"/>
    <row r="193" ht="18" customHeight="1" x14ac:dyDescent="0.15"/>
    <row r="194" ht="18" customHeight="1" x14ac:dyDescent="0.15"/>
    <row r="207" ht="14.25" customHeight="1" x14ac:dyDescent="0.15"/>
    <row r="208" ht="14.25" customHeight="1" x14ac:dyDescent="0.15"/>
    <row r="209" spans="1:57" ht="14.25" customHeight="1" x14ac:dyDescent="0.15">
      <c r="A209" s="209">
        <f>SUM(D8:AC82)</f>
        <v>10235</v>
      </c>
      <c r="BE209" s="210">
        <v>0</v>
      </c>
    </row>
    <row r="210" spans="1:57" ht="14.25" customHeight="1" x14ac:dyDescent="0.15"/>
    <row r="211" spans="1:57" ht="14.25" customHeight="1" x14ac:dyDescent="0.15"/>
    <row r="212" spans="1:57" ht="14.25" customHeight="1" x14ac:dyDescent="0.15"/>
    <row r="218" spans="1:57" x14ac:dyDescent="0.15">
      <c r="A218" s="211"/>
    </row>
  </sheetData>
  <mergeCells count="76">
    <mergeCell ref="A6:O6"/>
    <mergeCell ref="A8:C9"/>
    <mergeCell ref="D8:D9"/>
    <mergeCell ref="E8:I8"/>
    <mergeCell ref="J8:X8"/>
    <mergeCell ref="AA8:AA9"/>
    <mergeCell ref="AB8:AB9"/>
    <mergeCell ref="AC8:AC9"/>
    <mergeCell ref="A10:A37"/>
    <mergeCell ref="B10:C10"/>
    <mergeCell ref="B11:B13"/>
    <mergeCell ref="B14:C14"/>
    <mergeCell ref="B15:C15"/>
    <mergeCell ref="B16:C16"/>
    <mergeCell ref="B17:C17"/>
    <mergeCell ref="Y8:Z8"/>
    <mergeCell ref="B33:B35"/>
    <mergeCell ref="B18:C18"/>
    <mergeCell ref="B19:C19"/>
    <mergeCell ref="B20:C20"/>
    <mergeCell ref="B21:B23"/>
    <mergeCell ref="B24:B26"/>
    <mergeCell ref="B27:C27"/>
    <mergeCell ref="B28:C28"/>
    <mergeCell ref="B29:C29"/>
    <mergeCell ref="B30:C30"/>
    <mergeCell ref="B31:C31"/>
    <mergeCell ref="B32:C32"/>
    <mergeCell ref="B57:C57"/>
    <mergeCell ref="B36:C36"/>
    <mergeCell ref="B37:C37"/>
    <mergeCell ref="A39:C39"/>
    <mergeCell ref="A40:A67"/>
    <mergeCell ref="B40:C40"/>
    <mergeCell ref="B41:B43"/>
    <mergeCell ref="B44:C44"/>
    <mergeCell ref="B45:C45"/>
    <mergeCell ref="B46:C46"/>
    <mergeCell ref="B47:C47"/>
    <mergeCell ref="B48:C48"/>
    <mergeCell ref="B49:C49"/>
    <mergeCell ref="B50:C50"/>
    <mergeCell ref="B51:B53"/>
    <mergeCell ref="B54:B56"/>
    <mergeCell ref="A72:C72"/>
    <mergeCell ref="B58:C58"/>
    <mergeCell ref="B59:C59"/>
    <mergeCell ref="B60:C60"/>
    <mergeCell ref="B61:C61"/>
    <mergeCell ref="B62:C62"/>
    <mergeCell ref="B63:B65"/>
    <mergeCell ref="B66:C66"/>
    <mergeCell ref="B67:C67"/>
    <mergeCell ref="A69:C69"/>
    <mergeCell ref="A70:C70"/>
    <mergeCell ref="A71:C71"/>
    <mergeCell ref="A73:C73"/>
    <mergeCell ref="A74:C74"/>
    <mergeCell ref="A76:C76"/>
    <mergeCell ref="E76:F76"/>
    <mergeCell ref="A77:C77"/>
    <mergeCell ref="E77:F77"/>
    <mergeCell ref="D87:D88"/>
    <mergeCell ref="E87:E88"/>
    <mergeCell ref="A78:C78"/>
    <mergeCell ref="E78:F78"/>
    <mergeCell ref="A79:C79"/>
    <mergeCell ref="A81:C82"/>
    <mergeCell ref="D81:D82"/>
    <mergeCell ref="E81:E82"/>
    <mergeCell ref="A89:C89"/>
    <mergeCell ref="A90:C90"/>
    <mergeCell ref="A83:C83"/>
    <mergeCell ref="A84:C84"/>
    <mergeCell ref="A85:C85"/>
    <mergeCell ref="A87:C88"/>
  </mergeCell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xm:f>
          </x14:formula2>
          <xm:sqref>B60:B63 IX60:IX63 ST60:ST63 ACP60:ACP63 AML60:AML63 AWH60:AWH63 BGD60:BGD63 BPZ60:BPZ63 BZV60:BZV63 CJR60:CJR63 CTN60:CTN63 DDJ60:DDJ63 DNF60:DNF63 DXB60:DXB63 EGX60:EGX63 EQT60:EQT63 FAP60:FAP63 FKL60:FKL63 FUH60:FUH63 GED60:GED63 GNZ60:GNZ63 GXV60:GXV63 HHR60:HHR63 HRN60:HRN63 IBJ60:IBJ63 ILF60:ILF63 IVB60:IVB63 JEX60:JEX63 JOT60:JOT63 JYP60:JYP63 KIL60:KIL63 KSH60:KSH63 LCD60:LCD63 LLZ60:LLZ63 LVV60:LVV63 MFR60:MFR63 MPN60:MPN63 MZJ60:MZJ63 NJF60:NJF63 NTB60:NTB63 OCX60:OCX63 OMT60:OMT63 OWP60:OWP63 PGL60:PGL63 PQH60:PQH63 QAD60:QAD63 QJZ60:QJZ63 QTV60:QTV63 RDR60:RDR63 RNN60:RNN63 RXJ60:RXJ63 SHF60:SHF63 SRB60:SRB63 TAX60:TAX63 TKT60:TKT63 TUP60:TUP63 UEL60:UEL63 UOH60:UOH63 UYD60:UYD63 VHZ60:VHZ63 VRV60:VRV63 WBR60:WBR63 WLN60:WLN63 WVJ60:WVJ63 B65596:B65599 IX65596:IX65599 ST65596:ST65599 ACP65596:ACP65599 AML65596:AML65599 AWH65596:AWH65599 BGD65596:BGD65599 BPZ65596:BPZ65599 BZV65596:BZV65599 CJR65596:CJR65599 CTN65596:CTN65599 DDJ65596:DDJ65599 DNF65596:DNF65599 DXB65596:DXB65599 EGX65596:EGX65599 EQT65596:EQT65599 FAP65596:FAP65599 FKL65596:FKL65599 FUH65596:FUH65599 GED65596:GED65599 GNZ65596:GNZ65599 GXV65596:GXV65599 HHR65596:HHR65599 HRN65596:HRN65599 IBJ65596:IBJ65599 ILF65596:ILF65599 IVB65596:IVB65599 JEX65596:JEX65599 JOT65596:JOT65599 JYP65596:JYP65599 KIL65596:KIL65599 KSH65596:KSH65599 LCD65596:LCD65599 LLZ65596:LLZ65599 LVV65596:LVV65599 MFR65596:MFR65599 MPN65596:MPN65599 MZJ65596:MZJ65599 NJF65596:NJF65599 NTB65596:NTB65599 OCX65596:OCX65599 OMT65596:OMT65599 OWP65596:OWP65599 PGL65596:PGL65599 PQH65596:PQH65599 QAD65596:QAD65599 QJZ65596:QJZ65599 QTV65596:QTV65599 RDR65596:RDR65599 RNN65596:RNN65599 RXJ65596:RXJ65599 SHF65596:SHF65599 SRB65596:SRB65599 TAX65596:TAX65599 TKT65596:TKT65599 TUP65596:TUP65599 UEL65596:UEL65599 UOH65596:UOH65599 UYD65596:UYD65599 VHZ65596:VHZ65599 VRV65596:VRV65599 WBR65596:WBR65599 WLN65596:WLN65599 WVJ65596:WVJ65599 B131132:B131135 IX131132:IX131135 ST131132:ST131135 ACP131132:ACP131135 AML131132:AML131135 AWH131132:AWH131135 BGD131132:BGD131135 BPZ131132:BPZ131135 BZV131132:BZV131135 CJR131132:CJR131135 CTN131132:CTN131135 DDJ131132:DDJ131135 DNF131132:DNF131135 DXB131132:DXB131135 EGX131132:EGX131135 EQT131132:EQT131135 FAP131132:FAP131135 FKL131132:FKL131135 FUH131132:FUH131135 GED131132:GED131135 GNZ131132:GNZ131135 GXV131132:GXV131135 HHR131132:HHR131135 HRN131132:HRN131135 IBJ131132:IBJ131135 ILF131132:ILF131135 IVB131132:IVB131135 JEX131132:JEX131135 JOT131132:JOT131135 JYP131132:JYP131135 KIL131132:KIL131135 KSH131132:KSH131135 LCD131132:LCD131135 LLZ131132:LLZ131135 LVV131132:LVV131135 MFR131132:MFR131135 MPN131132:MPN131135 MZJ131132:MZJ131135 NJF131132:NJF131135 NTB131132:NTB131135 OCX131132:OCX131135 OMT131132:OMT131135 OWP131132:OWP131135 PGL131132:PGL131135 PQH131132:PQH131135 QAD131132:QAD131135 QJZ131132:QJZ131135 QTV131132:QTV131135 RDR131132:RDR131135 RNN131132:RNN131135 RXJ131132:RXJ131135 SHF131132:SHF131135 SRB131132:SRB131135 TAX131132:TAX131135 TKT131132:TKT131135 TUP131132:TUP131135 UEL131132:UEL131135 UOH131132:UOH131135 UYD131132:UYD131135 VHZ131132:VHZ131135 VRV131132:VRV131135 WBR131132:WBR131135 WLN131132:WLN131135 WVJ131132:WVJ131135 B196668:B196671 IX196668:IX196671 ST196668:ST196671 ACP196668:ACP196671 AML196668:AML196671 AWH196668:AWH196671 BGD196668:BGD196671 BPZ196668:BPZ196671 BZV196668:BZV196671 CJR196668:CJR196671 CTN196668:CTN196671 DDJ196668:DDJ196671 DNF196668:DNF196671 DXB196668:DXB196671 EGX196668:EGX196671 EQT196668:EQT196671 FAP196668:FAP196671 FKL196668:FKL196671 FUH196668:FUH196671 GED196668:GED196671 GNZ196668:GNZ196671 GXV196668:GXV196671 HHR196668:HHR196671 HRN196668:HRN196671 IBJ196668:IBJ196671 ILF196668:ILF196671 IVB196668:IVB196671 JEX196668:JEX196671 JOT196668:JOT196671 JYP196668:JYP196671 KIL196668:KIL196671 KSH196668:KSH196671 LCD196668:LCD196671 LLZ196668:LLZ196671 LVV196668:LVV196671 MFR196668:MFR196671 MPN196668:MPN196671 MZJ196668:MZJ196671 NJF196668:NJF196671 NTB196668:NTB196671 OCX196668:OCX196671 OMT196668:OMT196671 OWP196668:OWP196671 PGL196668:PGL196671 PQH196668:PQH196671 QAD196668:QAD196671 QJZ196668:QJZ196671 QTV196668:QTV196671 RDR196668:RDR196671 RNN196668:RNN196671 RXJ196668:RXJ196671 SHF196668:SHF196671 SRB196668:SRB196671 TAX196668:TAX196671 TKT196668:TKT196671 TUP196668:TUP196671 UEL196668:UEL196671 UOH196668:UOH196671 UYD196668:UYD196671 VHZ196668:VHZ196671 VRV196668:VRV196671 WBR196668:WBR196671 WLN196668:WLN196671 WVJ196668:WVJ196671 B262204:B262207 IX262204:IX262207 ST262204:ST262207 ACP262204:ACP262207 AML262204:AML262207 AWH262204:AWH262207 BGD262204:BGD262207 BPZ262204:BPZ262207 BZV262204:BZV262207 CJR262204:CJR262207 CTN262204:CTN262207 DDJ262204:DDJ262207 DNF262204:DNF262207 DXB262204:DXB262207 EGX262204:EGX262207 EQT262204:EQT262207 FAP262204:FAP262207 FKL262204:FKL262207 FUH262204:FUH262207 GED262204:GED262207 GNZ262204:GNZ262207 GXV262204:GXV262207 HHR262204:HHR262207 HRN262204:HRN262207 IBJ262204:IBJ262207 ILF262204:ILF262207 IVB262204:IVB262207 JEX262204:JEX262207 JOT262204:JOT262207 JYP262204:JYP262207 KIL262204:KIL262207 KSH262204:KSH262207 LCD262204:LCD262207 LLZ262204:LLZ262207 LVV262204:LVV262207 MFR262204:MFR262207 MPN262204:MPN262207 MZJ262204:MZJ262207 NJF262204:NJF262207 NTB262204:NTB262207 OCX262204:OCX262207 OMT262204:OMT262207 OWP262204:OWP262207 PGL262204:PGL262207 PQH262204:PQH262207 QAD262204:QAD262207 QJZ262204:QJZ262207 QTV262204:QTV262207 RDR262204:RDR262207 RNN262204:RNN262207 RXJ262204:RXJ262207 SHF262204:SHF262207 SRB262204:SRB262207 TAX262204:TAX262207 TKT262204:TKT262207 TUP262204:TUP262207 UEL262204:UEL262207 UOH262204:UOH262207 UYD262204:UYD262207 VHZ262204:VHZ262207 VRV262204:VRV262207 WBR262204:WBR262207 WLN262204:WLN262207 WVJ262204:WVJ262207 B327740:B327743 IX327740:IX327743 ST327740:ST327743 ACP327740:ACP327743 AML327740:AML327743 AWH327740:AWH327743 BGD327740:BGD327743 BPZ327740:BPZ327743 BZV327740:BZV327743 CJR327740:CJR327743 CTN327740:CTN327743 DDJ327740:DDJ327743 DNF327740:DNF327743 DXB327740:DXB327743 EGX327740:EGX327743 EQT327740:EQT327743 FAP327740:FAP327743 FKL327740:FKL327743 FUH327740:FUH327743 GED327740:GED327743 GNZ327740:GNZ327743 GXV327740:GXV327743 HHR327740:HHR327743 HRN327740:HRN327743 IBJ327740:IBJ327743 ILF327740:ILF327743 IVB327740:IVB327743 JEX327740:JEX327743 JOT327740:JOT327743 JYP327740:JYP327743 KIL327740:KIL327743 KSH327740:KSH327743 LCD327740:LCD327743 LLZ327740:LLZ327743 LVV327740:LVV327743 MFR327740:MFR327743 MPN327740:MPN327743 MZJ327740:MZJ327743 NJF327740:NJF327743 NTB327740:NTB327743 OCX327740:OCX327743 OMT327740:OMT327743 OWP327740:OWP327743 PGL327740:PGL327743 PQH327740:PQH327743 QAD327740:QAD327743 QJZ327740:QJZ327743 QTV327740:QTV327743 RDR327740:RDR327743 RNN327740:RNN327743 RXJ327740:RXJ327743 SHF327740:SHF327743 SRB327740:SRB327743 TAX327740:TAX327743 TKT327740:TKT327743 TUP327740:TUP327743 UEL327740:UEL327743 UOH327740:UOH327743 UYD327740:UYD327743 VHZ327740:VHZ327743 VRV327740:VRV327743 WBR327740:WBR327743 WLN327740:WLN327743 WVJ327740:WVJ327743 B393276:B393279 IX393276:IX393279 ST393276:ST393279 ACP393276:ACP393279 AML393276:AML393279 AWH393276:AWH393279 BGD393276:BGD393279 BPZ393276:BPZ393279 BZV393276:BZV393279 CJR393276:CJR393279 CTN393276:CTN393279 DDJ393276:DDJ393279 DNF393276:DNF393279 DXB393276:DXB393279 EGX393276:EGX393279 EQT393276:EQT393279 FAP393276:FAP393279 FKL393276:FKL393279 FUH393276:FUH393279 GED393276:GED393279 GNZ393276:GNZ393279 GXV393276:GXV393279 HHR393276:HHR393279 HRN393276:HRN393279 IBJ393276:IBJ393279 ILF393276:ILF393279 IVB393276:IVB393279 JEX393276:JEX393279 JOT393276:JOT393279 JYP393276:JYP393279 KIL393276:KIL393279 KSH393276:KSH393279 LCD393276:LCD393279 LLZ393276:LLZ393279 LVV393276:LVV393279 MFR393276:MFR393279 MPN393276:MPN393279 MZJ393276:MZJ393279 NJF393276:NJF393279 NTB393276:NTB393279 OCX393276:OCX393279 OMT393276:OMT393279 OWP393276:OWP393279 PGL393276:PGL393279 PQH393276:PQH393279 QAD393276:QAD393279 QJZ393276:QJZ393279 QTV393276:QTV393279 RDR393276:RDR393279 RNN393276:RNN393279 RXJ393276:RXJ393279 SHF393276:SHF393279 SRB393276:SRB393279 TAX393276:TAX393279 TKT393276:TKT393279 TUP393276:TUP393279 UEL393276:UEL393279 UOH393276:UOH393279 UYD393276:UYD393279 VHZ393276:VHZ393279 VRV393276:VRV393279 WBR393276:WBR393279 WLN393276:WLN393279 WVJ393276:WVJ393279 B458812:B458815 IX458812:IX458815 ST458812:ST458815 ACP458812:ACP458815 AML458812:AML458815 AWH458812:AWH458815 BGD458812:BGD458815 BPZ458812:BPZ458815 BZV458812:BZV458815 CJR458812:CJR458815 CTN458812:CTN458815 DDJ458812:DDJ458815 DNF458812:DNF458815 DXB458812:DXB458815 EGX458812:EGX458815 EQT458812:EQT458815 FAP458812:FAP458815 FKL458812:FKL458815 FUH458812:FUH458815 GED458812:GED458815 GNZ458812:GNZ458815 GXV458812:GXV458815 HHR458812:HHR458815 HRN458812:HRN458815 IBJ458812:IBJ458815 ILF458812:ILF458815 IVB458812:IVB458815 JEX458812:JEX458815 JOT458812:JOT458815 JYP458812:JYP458815 KIL458812:KIL458815 KSH458812:KSH458815 LCD458812:LCD458815 LLZ458812:LLZ458815 LVV458812:LVV458815 MFR458812:MFR458815 MPN458812:MPN458815 MZJ458812:MZJ458815 NJF458812:NJF458815 NTB458812:NTB458815 OCX458812:OCX458815 OMT458812:OMT458815 OWP458812:OWP458815 PGL458812:PGL458815 PQH458812:PQH458815 QAD458812:QAD458815 QJZ458812:QJZ458815 QTV458812:QTV458815 RDR458812:RDR458815 RNN458812:RNN458815 RXJ458812:RXJ458815 SHF458812:SHF458815 SRB458812:SRB458815 TAX458812:TAX458815 TKT458812:TKT458815 TUP458812:TUP458815 UEL458812:UEL458815 UOH458812:UOH458815 UYD458812:UYD458815 VHZ458812:VHZ458815 VRV458812:VRV458815 WBR458812:WBR458815 WLN458812:WLN458815 WVJ458812:WVJ458815 B524348:B524351 IX524348:IX524351 ST524348:ST524351 ACP524348:ACP524351 AML524348:AML524351 AWH524348:AWH524351 BGD524348:BGD524351 BPZ524348:BPZ524351 BZV524348:BZV524351 CJR524348:CJR524351 CTN524348:CTN524351 DDJ524348:DDJ524351 DNF524348:DNF524351 DXB524348:DXB524351 EGX524348:EGX524351 EQT524348:EQT524351 FAP524348:FAP524351 FKL524348:FKL524351 FUH524348:FUH524351 GED524348:GED524351 GNZ524348:GNZ524351 GXV524348:GXV524351 HHR524348:HHR524351 HRN524348:HRN524351 IBJ524348:IBJ524351 ILF524348:ILF524351 IVB524348:IVB524351 JEX524348:JEX524351 JOT524348:JOT524351 JYP524348:JYP524351 KIL524348:KIL524351 KSH524348:KSH524351 LCD524348:LCD524351 LLZ524348:LLZ524351 LVV524348:LVV524351 MFR524348:MFR524351 MPN524348:MPN524351 MZJ524348:MZJ524351 NJF524348:NJF524351 NTB524348:NTB524351 OCX524348:OCX524351 OMT524348:OMT524351 OWP524348:OWP524351 PGL524348:PGL524351 PQH524348:PQH524351 QAD524348:QAD524351 QJZ524348:QJZ524351 QTV524348:QTV524351 RDR524348:RDR524351 RNN524348:RNN524351 RXJ524348:RXJ524351 SHF524348:SHF524351 SRB524348:SRB524351 TAX524348:TAX524351 TKT524348:TKT524351 TUP524348:TUP524351 UEL524348:UEL524351 UOH524348:UOH524351 UYD524348:UYD524351 VHZ524348:VHZ524351 VRV524348:VRV524351 WBR524348:WBR524351 WLN524348:WLN524351 WVJ524348:WVJ524351 B589884:B589887 IX589884:IX589887 ST589884:ST589887 ACP589884:ACP589887 AML589884:AML589887 AWH589884:AWH589887 BGD589884:BGD589887 BPZ589884:BPZ589887 BZV589884:BZV589887 CJR589884:CJR589887 CTN589884:CTN589887 DDJ589884:DDJ589887 DNF589884:DNF589887 DXB589884:DXB589887 EGX589884:EGX589887 EQT589884:EQT589887 FAP589884:FAP589887 FKL589884:FKL589887 FUH589884:FUH589887 GED589884:GED589887 GNZ589884:GNZ589887 GXV589884:GXV589887 HHR589884:HHR589887 HRN589884:HRN589887 IBJ589884:IBJ589887 ILF589884:ILF589887 IVB589884:IVB589887 JEX589884:JEX589887 JOT589884:JOT589887 JYP589884:JYP589887 KIL589884:KIL589887 KSH589884:KSH589887 LCD589884:LCD589887 LLZ589884:LLZ589887 LVV589884:LVV589887 MFR589884:MFR589887 MPN589884:MPN589887 MZJ589884:MZJ589887 NJF589884:NJF589887 NTB589884:NTB589887 OCX589884:OCX589887 OMT589884:OMT589887 OWP589884:OWP589887 PGL589884:PGL589887 PQH589884:PQH589887 QAD589884:QAD589887 QJZ589884:QJZ589887 QTV589884:QTV589887 RDR589884:RDR589887 RNN589884:RNN589887 RXJ589884:RXJ589887 SHF589884:SHF589887 SRB589884:SRB589887 TAX589884:TAX589887 TKT589884:TKT589887 TUP589884:TUP589887 UEL589884:UEL589887 UOH589884:UOH589887 UYD589884:UYD589887 VHZ589884:VHZ589887 VRV589884:VRV589887 WBR589884:WBR589887 WLN589884:WLN589887 WVJ589884:WVJ589887 B655420:B655423 IX655420:IX655423 ST655420:ST655423 ACP655420:ACP655423 AML655420:AML655423 AWH655420:AWH655423 BGD655420:BGD655423 BPZ655420:BPZ655423 BZV655420:BZV655423 CJR655420:CJR655423 CTN655420:CTN655423 DDJ655420:DDJ655423 DNF655420:DNF655423 DXB655420:DXB655423 EGX655420:EGX655423 EQT655420:EQT655423 FAP655420:FAP655423 FKL655420:FKL655423 FUH655420:FUH655423 GED655420:GED655423 GNZ655420:GNZ655423 GXV655420:GXV655423 HHR655420:HHR655423 HRN655420:HRN655423 IBJ655420:IBJ655423 ILF655420:ILF655423 IVB655420:IVB655423 JEX655420:JEX655423 JOT655420:JOT655423 JYP655420:JYP655423 KIL655420:KIL655423 KSH655420:KSH655423 LCD655420:LCD655423 LLZ655420:LLZ655423 LVV655420:LVV655423 MFR655420:MFR655423 MPN655420:MPN655423 MZJ655420:MZJ655423 NJF655420:NJF655423 NTB655420:NTB655423 OCX655420:OCX655423 OMT655420:OMT655423 OWP655420:OWP655423 PGL655420:PGL655423 PQH655420:PQH655423 QAD655420:QAD655423 QJZ655420:QJZ655423 QTV655420:QTV655423 RDR655420:RDR655423 RNN655420:RNN655423 RXJ655420:RXJ655423 SHF655420:SHF655423 SRB655420:SRB655423 TAX655420:TAX655423 TKT655420:TKT655423 TUP655420:TUP655423 UEL655420:UEL655423 UOH655420:UOH655423 UYD655420:UYD655423 VHZ655420:VHZ655423 VRV655420:VRV655423 WBR655420:WBR655423 WLN655420:WLN655423 WVJ655420:WVJ655423 B720956:B720959 IX720956:IX720959 ST720956:ST720959 ACP720956:ACP720959 AML720956:AML720959 AWH720956:AWH720959 BGD720956:BGD720959 BPZ720956:BPZ720959 BZV720956:BZV720959 CJR720956:CJR720959 CTN720956:CTN720959 DDJ720956:DDJ720959 DNF720956:DNF720959 DXB720956:DXB720959 EGX720956:EGX720959 EQT720956:EQT720959 FAP720956:FAP720959 FKL720956:FKL720959 FUH720956:FUH720959 GED720956:GED720959 GNZ720956:GNZ720959 GXV720956:GXV720959 HHR720956:HHR720959 HRN720956:HRN720959 IBJ720956:IBJ720959 ILF720956:ILF720959 IVB720956:IVB720959 JEX720956:JEX720959 JOT720956:JOT720959 JYP720956:JYP720959 KIL720956:KIL720959 KSH720956:KSH720959 LCD720956:LCD720959 LLZ720956:LLZ720959 LVV720956:LVV720959 MFR720956:MFR720959 MPN720956:MPN720959 MZJ720956:MZJ720959 NJF720956:NJF720959 NTB720956:NTB720959 OCX720956:OCX720959 OMT720956:OMT720959 OWP720956:OWP720959 PGL720956:PGL720959 PQH720956:PQH720959 QAD720956:QAD720959 QJZ720956:QJZ720959 QTV720956:QTV720959 RDR720956:RDR720959 RNN720956:RNN720959 RXJ720956:RXJ720959 SHF720956:SHF720959 SRB720956:SRB720959 TAX720956:TAX720959 TKT720956:TKT720959 TUP720956:TUP720959 UEL720956:UEL720959 UOH720956:UOH720959 UYD720956:UYD720959 VHZ720956:VHZ720959 VRV720956:VRV720959 WBR720956:WBR720959 WLN720956:WLN720959 WVJ720956:WVJ720959 B786492:B786495 IX786492:IX786495 ST786492:ST786495 ACP786492:ACP786495 AML786492:AML786495 AWH786492:AWH786495 BGD786492:BGD786495 BPZ786492:BPZ786495 BZV786492:BZV786495 CJR786492:CJR786495 CTN786492:CTN786495 DDJ786492:DDJ786495 DNF786492:DNF786495 DXB786492:DXB786495 EGX786492:EGX786495 EQT786492:EQT786495 FAP786492:FAP786495 FKL786492:FKL786495 FUH786492:FUH786495 GED786492:GED786495 GNZ786492:GNZ786495 GXV786492:GXV786495 HHR786492:HHR786495 HRN786492:HRN786495 IBJ786492:IBJ786495 ILF786492:ILF786495 IVB786492:IVB786495 JEX786492:JEX786495 JOT786492:JOT786495 JYP786492:JYP786495 KIL786492:KIL786495 KSH786492:KSH786495 LCD786492:LCD786495 LLZ786492:LLZ786495 LVV786492:LVV786495 MFR786492:MFR786495 MPN786492:MPN786495 MZJ786492:MZJ786495 NJF786492:NJF786495 NTB786492:NTB786495 OCX786492:OCX786495 OMT786492:OMT786495 OWP786492:OWP786495 PGL786492:PGL786495 PQH786492:PQH786495 QAD786492:QAD786495 QJZ786492:QJZ786495 QTV786492:QTV786495 RDR786492:RDR786495 RNN786492:RNN786495 RXJ786492:RXJ786495 SHF786492:SHF786495 SRB786492:SRB786495 TAX786492:TAX786495 TKT786492:TKT786495 TUP786492:TUP786495 UEL786492:UEL786495 UOH786492:UOH786495 UYD786492:UYD786495 VHZ786492:VHZ786495 VRV786492:VRV786495 WBR786492:WBR786495 WLN786492:WLN786495 WVJ786492:WVJ786495 B852028:B852031 IX852028:IX852031 ST852028:ST852031 ACP852028:ACP852031 AML852028:AML852031 AWH852028:AWH852031 BGD852028:BGD852031 BPZ852028:BPZ852031 BZV852028:BZV852031 CJR852028:CJR852031 CTN852028:CTN852031 DDJ852028:DDJ852031 DNF852028:DNF852031 DXB852028:DXB852031 EGX852028:EGX852031 EQT852028:EQT852031 FAP852028:FAP852031 FKL852028:FKL852031 FUH852028:FUH852031 GED852028:GED852031 GNZ852028:GNZ852031 GXV852028:GXV852031 HHR852028:HHR852031 HRN852028:HRN852031 IBJ852028:IBJ852031 ILF852028:ILF852031 IVB852028:IVB852031 JEX852028:JEX852031 JOT852028:JOT852031 JYP852028:JYP852031 KIL852028:KIL852031 KSH852028:KSH852031 LCD852028:LCD852031 LLZ852028:LLZ852031 LVV852028:LVV852031 MFR852028:MFR852031 MPN852028:MPN852031 MZJ852028:MZJ852031 NJF852028:NJF852031 NTB852028:NTB852031 OCX852028:OCX852031 OMT852028:OMT852031 OWP852028:OWP852031 PGL852028:PGL852031 PQH852028:PQH852031 QAD852028:QAD852031 QJZ852028:QJZ852031 QTV852028:QTV852031 RDR852028:RDR852031 RNN852028:RNN852031 RXJ852028:RXJ852031 SHF852028:SHF852031 SRB852028:SRB852031 TAX852028:TAX852031 TKT852028:TKT852031 TUP852028:TUP852031 UEL852028:UEL852031 UOH852028:UOH852031 UYD852028:UYD852031 VHZ852028:VHZ852031 VRV852028:VRV852031 WBR852028:WBR852031 WLN852028:WLN852031 WVJ852028:WVJ852031 B917564:B917567 IX917564:IX917567 ST917564:ST917567 ACP917564:ACP917567 AML917564:AML917567 AWH917564:AWH917567 BGD917564:BGD917567 BPZ917564:BPZ917567 BZV917564:BZV917567 CJR917564:CJR917567 CTN917564:CTN917567 DDJ917564:DDJ917567 DNF917564:DNF917567 DXB917564:DXB917567 EGX917564:EGX917567 EQT917564:EQT917567 FAP917564:FAP917567 FKL917564:FKL917567 FUH917564:FUH917567 GED917564:GED917567 GNZ917564:GNZ917567 GXV917564:GXV917567 HHR917564:HHR917567 HRN917564:HRN917567 IBJ917564:IBJ917567 ILF917564:ILF917567 IVB917564:IVB917567 JEX917564:JEX917567 JOT917564:JOT917567 JYP917564:JYP917567 KIL917564:KIL917567 KSH917564:KSH917567 LCD917564:LCD917567 LLZ917564:LLZ917567 LVV917564:LVV917567 MFR917564:MFR917567 MPN917564:MPN917567 MZJ917564:MZJ917567 NJF917564:NJF917567 NTB917564:NTB917567 OCX917564:OCX917567 OMT917564:OMT917567 OWP917564:OWP917567 PGL917564:PGL917567 PQH917564:PQH917567 QAD917564:QAD917567 QJZ917564:QJZ917567 QTV917564:QTV917567 RDR917564:RDR917567 RNN917564:RNN917567 RXJ917564:RXJ917567 SHF917564:SHF917567 SRB917564:SRB917567 TAX917564:TAX917567 TKT917564:TKT917567 TUP917564:TUP917567 UEL917564:UEL917567 UOH917564:UOH917567 UYD917564:UYD917567 VHZ917564:VHZ917567 VRV917564:VRV917567 WBR917564:WBR917567 WLN917564:WLN917567 WVJ917564:WVJ917567 B983100:B983103 IX983100:IX983103 ST983100:ST983103 ACP983100:ACP983103 AML983100:AML983103 AWH983100:AWH983103 BGD983100:BGD983103 BPZ983100:BPZ983103 BZV983100:BZV983103 CJR983100:CJR983103 CTN983100:CTN983103 DDJ983100:DDJ983103 DNF983100:DNF983103 DXB983100:DXB983103 EGX983100:EGX983103 EQT983100:EQT983103 FAP983100:FAP983103 FKL983100:FKL983103 FUH983100:FUH983103 GED983100:GED983103 GNZ983100:GNZ983103 GXV983100:GXV983103 HHR983100:HHR983103 HRN983100:HRN983103 IBJ983100:IBJ983103 ILF983100:ILF983103 IVB983100:IVB983103 JEX983100:JEX983103 JOT983100:JOT983103 JYP983100:JYP983103 KIL983100:KIL983103 KSH983100:KSH983103 LCD983100:LCD983103 LLZ983100:LLZ983103 LVV983100:LVV983103 MFR983100:MFR983103 MPN983100:MPN983103 MZJ983100:MZJ983103 NJF983100:NJF983103 NTB983100:NTB983103 OCX983100:OCX983103 OMT983100:OMT983103 OWP983100:OWP983103 PGL983100:PGL983103 PQH983100:PQH983103 QAD983100:QAD983103 QJZ983100:QJZ983103 QTV983100:QTV983103 RDR983100:RDR983103 RNN983100:RNN983103 RXJ983100:RXJ983103 SHF983100:SHF983103 SRB983100:SRB983103 TAX983100:TAX983103 TKT983100:TKT983103 TUP983100:TUP983103 UEL983100:UEL983103 UOH983100:UOH983103 UYD983100:UYD983103 VHZ983100:VHZ983103 VRV983100:VRV983103 WBR983100:WBR983103 WLN983100:WLN983103 WVJ983100:WVJ983103 A91:E65536 IW91:JA65536 SS91:SW65536 ACO91:ACS65536 AMK91:AMO65536 AWG91:AWK65536 BGC91:BGG65536 BPY91:BQC65536 BZU91:BZY65536 CJQ91:CJU65536 CTM91:CTQ65536 DDI91:DDM65536 DNE91:DNI65536 DXA91:DXE65536 EGW91:EHA65536 EQS91:EQW65536 FAO91:FAS65536 FKK91:FKO65536 FUG91:FUK65536 GEC91:GEG65536 GNY91:GOC65536 GXU91:GXY65536 HHQ91:HHU65536 HRM91:HRQ65536 IBI91:IBM65536 ILE91:ILI65536 IVA91:IVE65536 JEW91:JFA65536 JOS91:JOW65536 JYO91:JYS65536 KIK91:KIO65536 KSG91:KSK65536 LCC91:LCG65536 LLY91:LMC65536 LVU91:LVY65536 MFQ91:MFU65536 MPM91:MPQ65536 MZI91:MZM65536 NJE91:NJI65536 NTA91:NTE65536 OCW91:ODA65536 OMS91:OMW65536 OWO91:OWS65536 PGK91:PGO65536 PQG91:PQK65536 QAC91:QAG65536 QJY91:QKC65536 QTU91:QTY65536 RDQ91:RDU65536 RNM91:RNQ65536 RXI91:RXM65536 SHE91:SHI65536 SRA91:SRE65536 TAW91:TBA65536 TKS91:TKW65536 TUO91:TUS65536 UEK91:UEO65536 UOG91:UOK65536 UYC91:UYG65536 VHY91:VIC65536 VRU91:VRY65536 WBQ91:WBU65536 WLM91:WLQ65536 WVI91:WVM65536 A65627:E131072 IW65627:JA131072 SS65627:SW131072 ACO65627:ACS131072 AMK65627:AMO131072 AWG65627:AWK131072 BGC65627:BGG131072 BPY65627:BQC131072 BZU65627:BZY131072 CJQ65627:CJU131072 CTM65627:CTQ131072 DDI65627:DDM131072 DNE65627:DNI131072 DXA65627:DXE131072 EGW65627:EHA131072 EQS65627:EQW131072 FAO65627:FAS131072 FKK65627:FKO131072 FUG65627:FUK131072 GEC65627:GEG131072 GNY65627:GOC131072 GXU65627:GXY131072 HHQ65627:HHU131072 HRM65627:HRQ131072 IBI65627:IBM131072 ILE65627:ILI131072 IVA65627:IVE131072 JEW65627:JFA131072 JOS65627:JOW131072 JYO65627:JYS131072 KIK65627:KIO131072 KSG65627:KSK131072 LCC65627:LCG131072 LLY65627:LMC131072 LVU65627:LVY131072 MFQ65627:MFU131072 MPM65627:MPQ131072 MZI65627:MZM131072 NJE65627:NJI131072 NTA65627:NTE131072 OCW65627:ODA131072 OMS65627:OMW131072 OWO65627:OWS131072 PGK65627:PGO131072 PQG65627:PQK131072 QAC65627:QAG131072 QJY65627:QKC131072 QTU65627:QTY131072 RDQ65627:RDU131072 RNM65627:RNQ131072 RXI65627:RXM131072 SHE65627:SHI131072 SRA65627:SRE131072 TAW65627:TBA131072 TKS65627:TKW131072 TUO65627:TUS131072 UEK65627:UEO131072 UOG65627:UOK131072 UYC65627:UYG131072 VHY65627:VIC131072 VRU65627:VRY131072 WBQ65627:WBU131072 WLM65627:WLQ131072 WVI65627:WVM131072 A131163:E196608 IW131163:JA196608 SS131163:SW196608 ACO131163:ACS196608 AMK131163:AMO196608 AWG131163:AWK196608 BGC131163:BGG196608 BPY131163:BQC196608 BZU131163:BZY196608 CJQ131163:CJU196608 CTM131163:CTQ196608 DDI131163:DDM196608 DNE131163:DNI196608 DXA131163:DXE196608 EGW131163:EHA196608 EQS131163:EQW196608 FAO131163:FAS196608 FKK131163:FKO196608 FUG131163:FUK196608 GEC131163:GEG196608 GNY131163:GOC196608 GXU131163:GXY196608 HHQ131163:HHU196608 HRM131163:HRQ196608 IBI131163:IBM196608 ILE131163:ILI196608 IVA131163:IVE196608 JEW131163:JFA196608 JOS131163:JOW196608 JYO131163:JYS196608 KIK131163:KIO196608 KSG131163:KSK196608 LCC131163:LCG196608 LLY131163:LMC196608 LVU131163:LVY196608 MFQ131163:MFU196608 MPM131163:MPQ196608 MZI131163:MZM196608 NJE131163:NJI196608 NTA131163:NTE196608 OCW131163:ODA196608 OMS131163:OMW196608 OWO131163:OWS196608 PGK131163:PGO196608 PQG131163:PQK196608 QAC131163:QAG196608 QJY131163:QKC196608 QTU131163:QTY196608 RDQ131163:RDU196608 RNM131163:RNQ196608 RXI131163:RXM196608 SHE131163:SHI196608 SRA131163:SRE196608 TAW131163:TBA196608 TKS131163:TKW196608 TUO131163:TUS196608 UEK131163:UEO196608 UOG131163:UOK196608 UYC131163:UYG196608 VHY131163:VIC196608 VRU131163:VRY196608 WBQ131163:WBU196608 WLM131163:WLQ196608 WVI131163:WVM196608 A196699:E262144 IW196699:JA262144 SS196699:SW262144 ACO196699:ACS262144 AMK196699:AMO262144 AWG196699:AWK262144 BGC196699:BGG262144 BPY196699:BQC262144 BZU196699:BZY262144 CJQ196699:CJU262144 CTM196699:CTQ262144 DDI196699:DDM262144 DNE196699:DNI262144 DXA196699:DXE262144 EGW196699:EHA262144 EQS196699:EQW262144 FAO196699:FAS262144 FKK196699:FKO262144 FUG196699:FUK262144 GEC196699:GEG262144 GNY196699:GOC262144 GXU196699:GXY262144 HHQ196699:HHU262144 HRM196699:HRQ262144 IBI196699:IBM262144 ILE196699:ILI262144 IVA196699:IVE262144 JEW196699:JFA262144 JOS196699:JOW262144 JYO196699:JYS262144 KIK196699:KIO262144 KSG196699:KSK262144 LCC196699:LCG262144 LLY196699:LMC262144 LVU196699:LVY262144 MFQ196699:MFU262144 MPM196699:MPQ262144 MZI196699:MZM262144 NJE196699:NJI262144 NTA196699:NTE262144 OCW196699:ODA262144 OMS196699:OMW262144 OWO196699:OWS262144 PGK196699:PGO262144 PQG196699:PQK262144 QAC196699:QAG262144 QJY196699:QKC262144 QTU196699:QTY262144 RDQ196699:RDU262144 RNM196699:RNQ262144 RXI196699:RXM262144 SHE196699:SHI262144 SRA196699:SRE262144 TAW196699:TBA262144 TKS196699:TKW262144 TUO196699:TUS262144 UEK196699:UEO262144 UOG196699:UOK262144 UYC196699:UYG262144 VHY196699:VIC262144 VRU196699:VRY262144 WBQ196699:WBU262144 WLM196699:WLQ262144 WVI196699:WVM262144 A262235:E327680 IW262235:JA327680 SS262235:SW327680 ACO262235:ACS327680 AMK262235:AMO327680 AWG262235:AWK327680 BGC262235:BGG327680 BPY262235:BQC327680 BZU262235:BZY327680 CJQ262235:CJU327680 CTM262235:CTQ327680 DDI262235:DDM327680 DNE262235:DNI327680 DXA262235:DXE327680 EGW262235:EHA327680 EQS262235:EQW327680 FAO262235:FAS327680 FKK262235:FKO327680 FUG262235:FUK327680 GEC262235:GEG327680 GNY262235:GOC327680 GXU262235:GXY327680 HHQ262235:HHU327680 HRM262235:HRQ327680 IBI262235:IBM327680 ILE262235:ILI327680 IVA262235:IVE327680 JEW262235:JFA327680 JOS262235:JOW327680 JYO262235:JYS327680 KIK262235:KIO327680 KSG262235:KSK327680 LCC262235:LCG327680 LLY262235:LMC327680 LVU262235:LVY327680 MFQ262235:MFU327680 MPM262235:MPQ327680 MZI262235:MZM327680 NJE262235:NJI327680 NTA262235:NTE327680 OCW262235:ODA327680 OMS262235:OMW327680 OWO262235:OWS327680 PGK262235:PGO327680 PQG262235:PQK327680 QAC262235:QAG327680 QJY262235:QKC327680 QTU262235:QTY327680 RDQ262235:RDU327680 RNM262235:RNQ327680 RXI262235:RXM327680 SHE262235:SHI327680 SRA262235:SRE327680 TAW262235:TBA327680 TKS262235:TKW327680 TUO262235:TUS327680 UEK262235:UEO327680 UOG262235:UOK327680 UYC262235:UYG327680 VHY262235:VIC327680 VRU262235:VRY327680 WBQ262235:WBU327680 WLM262235:WLQ327680 WVI262235:WVM327680 A327771:E393216 IW327771:JA393216 SS327771:SW393216 ACO327771:ACS393216 AMK327771:AMO393216 AWG327771:AWK393216 BGC327771:BGG393216 BPY327771:BQC393216 BZU327771:BZY393216 CJQ327771:CJU393216 CTM327771:CTQ393216 DDI327771:DDM393216 DNE327771:DNI393216 DXA327771:DXE393216 EGW327771:EHA393216 EQS327771:EQW393216 FAO327771:FAS393216 FKK327771:FKO393216 FUG327771:FUK393216 GEC327771:GEG393216 GNY327771:GOC393216 GXU327771:GXY393216 HHQ327771:HHU393216 HRM327771:HRQ393216 IBI327771:IBM393216 ILE327771:ILI393216 IVA327771:IVE393216 JEW327771:JFA393216 JOS327771:JOW393216 JYO327771:JYS393216 KIK327771:KIO393216 KSG327771:KSK393216 LCC327771:LCG393216 LLY327771:LMC393216 LVU327771:LVY393216 MFQ327771:MFU393216 MPM327771:MPQ393216 MZI327771:MZM393216 NJE327771:NJI393216 NTA327771:NTE393216 OCW327771:ODA393216 OMS327771:OMW393216 OWO327771:OWS393216 PGK327771:PGO393216 PQG327771:PQK393216 QAC327771:QAG393216 QJY327771:QKC393216 QTU327771:QTY393216 RDQ327771:RDU393216 RNM327771:RNQ393216 RXI327771:RXM393216 SHE327771:SHI393216 SRA327771:SRE393216 TAW327771:TBA393216 TKS327771:TKW393216 TUO327771:TUS393216 UEK327771:UEO393216 UOG327771:UOK393216 UYC327771:UYG393216 VHY327771:VIC393216 VRU327771:VRY393216 WBQ327771:WBU393216 WLM327771:WLQ393216 WVI327771:WVM393216 A393307:E458752 IW393307:JA458752 SS393307:SW458752 ACO393307:ACS458752 AMK393307:AMO458752 AWG393307:AWK458752 BGC393307:BGG458752 BPY393307:BQC458752 BZU393307:BZY458752 CJQ393307:CJU458752 CTM393307:CTQ458752 DDI393307:DDM458752 DNE393307:DNI458752 DXA393307:DXE458752 EGW393307:EHA458752 EQS393307:EQW458752 FAO393307:FAS458752 FKK393307:FKO458752 FUG393307:FUK458752 GEC393307:GEG458752 GNY393307:GOC458752 GXU393307:GXY458752 HHQ393307:HHU458752 HRM393307:HRQ458752 IBI393307:IBM458752 ILE393307:ILI458752 IVA393307:IVE458752 JEW393307:JFA458752 JOS393307:JOW458752 JYO393307:JYS458752 KIK393307:KIO458752 KSG393307:KSK458752 LCC393307:LCG458752 LLY393307:LMC458752 LVU393307:LVY458752 MFQ393307:MFU458752 MPM393307:MPQ458752 MZI393307:MZM458752 NJE393307:NJI458752 NTA393307:NTE458752 OCW393307:ODA458752 OMS393307:OMW458752 OWO393307:OWS458752 PGK393307:PGO458752 PQG393307:PQK458752 QAC393307:QAG458752 QJY393307:QKC458752 QTU393307:QTY458752 RDQ393307:RDU458752 RNM393307:RNQ458752 RXI393307:RXM458752 SHE393307:SHI458752 SRA393307:SRE458752 TAW393307:TBA458752 TKS393307:TKW458752 TUO393307:TUS458752 UEK393307:UEO458752 UOG393307:UOK458752 UYC393307:UYG458752 VHY393307:VIC458752 VRU393307:VRY458752 WBQ393307:WBU458752 WLM393307:WLQ458752 WVI393307:WVM458752 A458843:E524288 IW458843:JA524288 SS458843:SW524288 ACO458843:ACS524288 AMK458843:AMO524288 AWG458843:AWK524288 BGC458843:BGG524288 BPY458843:BQC524288 BZU458843:BZY524288 CJQ458843:CJU524288 CTM458843:CTQ524288 DDI458843:DDM524288 DNE458843:DNI524288 DXA458843:DXE524288 EGW458843:EHA524288 EQS458843:EQW524288 FAO458843:FAS524288 FKK458843:FKO524288 FUG458843:FUK524288 GEC458843:GEG524288 GNY458843:GOC524288 GXU458843:GXY524288 HHQ458843:HHU524288 HRM458843:HRQ524288 IBI458843:IBM524288 ILE458843:ILI524288 IVA458843:IVE524288 JEW458843:JFA524288 JOS458843:JOW524288 JYO458843:JYS524288 KIK458843:KIO524288 KSG458843:KSK524288 LCC458843:LCG524288 LLY458843:LMC524288 LVU458843:LVY524288 MFQ458843:MFU524288 MPM458843:MPQ524288 MZI458843:MZM524288 NJE458843:NJI524288 NTA458843:NTE524288 OCW458843:ODA524288 OMS458843:OMW524288 OWO458843:OWS524288 PGK458843:PGO524288 PQG458843:PQK524288 QAC458843:QAG524288 QJY458843:QKC524288 QTU458843:QTY524288 RDQ458843:RDU524288 RNM458843:RNQ524288 RXI458843:RXM524288 SHE458843:SHI524288 SRA458843:SRE524288 TAW458843:TBA524288 TKS458843:TKW524288 TUO458843:TUS524288 UEK458843:UEO524288 UOG458843:UOK524288 UYC458843:UYG524288 VHY458843:VIC524288 VRU458843:VRY524288 WBQ458843:WBU524288 WLM458843:WLQ524288 WVI458843:WVM524288 A524379:E589824 IW524379:JA589824 SS524379:SW589824 ACO524379:ACS589824 AMK524379:AMO589824 AWG524379:AWK589824 BGC524379:BGG589824 BPY524379:BQC589824 BZU524379:BZY589824 CJQ524379:CJU589824 CTM524379:CTQ589824 DDI524379:DDM589824 DNE524379:DNI589824 DXA524379:DXE589824 EGW524379:EHA589824 EQS524379:EQW589824 FAO524379:FAS589824 FKK524379:FKO589824 FUG524379:FUK589824 GEC524379:GEG589824 GNY524379:GOC589824 GXU524379:GXY589824 HHQ524379:HHU589824 HRM524379:HRQ589824 IBI524379:IBM589824 ILE524379:ILI589824 IVA524379:IVE589824 JEW524379:JFA589824 JOS524379:JOW589824 JYO524379:JYS589824 KIK524379:KIO589824 KSG524379:KSK589824 LCC524379:LCG589824 LLY524379:LMC589824 LVU524379:LVY589824 MFQ524379:MFU589824 MPM524379:MPQ589824 MZI524379:MZM589824 NJE524379:NJI589824 NTA524379:NTE589824 OCW524379:ODA589824 OMS524379:OMW589824 OWO524379:OWS589824 PGK524379:PGO589824 PQG524379:PQK589824 QAC524379:QAG589824 QJY524379:QKC589824 QTU524379:QTY589824 RDQ524379:RDU589824 RNM524379:RNQ589824 RXI524379:RXM589824 SHE524379:SHI589824 SRA524379:SRE589824 TAW524379:TBA589824 TKS524379:TKW589824 TUO524379:TUS589824 UEK524379:UEO589824 UOG524379:UOK589824 UYC524379:UYG589824 VHY524379:VIC589824 VRU524379:VRY589824 WBQ524379:WBU589824 WLM524379:WLQ589824 WVI524379:WVM589824 A589915:E655360 IW589915:JA655360 SS589915:SW655360 ACO589915:ACS655360 AMK589915:AMO655360 AWG589915:AWK655360 BGC589915:BGG655360 BPY589915:BQC655360 BZU589915:BZY655360 CJQ589915:CJU655360 CTM589915:CTQ655360 DDI589915:DDM655360 DNE589915:DNI655360 DXA589915:DXE655360 EGW589915:EHA655360 EQS589915:EQW655360 FAO589915:FAS655360 FKK589915:FKO655360 FUG589915:FUK655360 GEC589915:GEG655360 GNY589915:GOC655360 GXU589915:GXY655360 HHQ589915:HHU655360 HRM589915:HRQ655360 IBI589915:IBM655360 ILE589915:ILI655360 IVA589915:IVE655360 JEW589915:JFA655360 JOS589915:JOW655360 JYO589915:JYS655360 KIK589915:KIO655360 KSG589915:KSK655360 LCC589915:LCG655360 LLY589915:LMC655360 LVU589915:LVY655360 MFQ589915:MFU655360 MPM589915:MPQ655360 MZI589915:MZM655360 NJE589915:NJI655360 NTA589915:NTE655360 OCW589915:ODA655360 OMS589915:OMW655360 OWO589915:OWS655360 PGK589915:PGO655360 PQG589915:PQK655360 QAC589915:QAG655360 QJY589915:QKC655360 QTU589915:QTY655360 RDQ589915:RDU655360 RNM589915:RNQ655360 RXI589915:RXM655360 SHE589915:SHI655360 SRA589915:SRE655360 TAW589915:TBA655360 TKS589915:TKW655360 TUO589915:TUS655360 UEK589915:UEO655360 UOG589915:UOK655360 UYC589915:UYG655360 VHY589915:VIC655360 VRU589915:VRY655360 WBQ589915:WBU655360 WLM589915:WLQ655360 WVI589915:WVM655360 A655451:E720896 IW655451:JA720896 SS655451:SW720896 ACO655451:ACS720896 AMK655451:AMO720896 AWG655451:AWK720896 BGC655451:BGG720896 BPY655451:BQC720896 BZU655451:BZY720896 CJQ655451:CJU720896 CTM655451:CTQ720896 DDI655451:DDM720896 DNE655451:DNI720896 DXA655451:DXE720896 EGW655451:EHA720896 EQS655451:EQW720896 FAO655451:FAS720896 FKK655451:FKO720896 FUG655451:FUK720896 GEC655451:GEG720896 GNY655451:GOC720896 GXU655451:GXY720896 HHQ655451:HHU720896 HRM655451:HRQ720896 IBI655451:IBM720896 ILE655451:ILI720896 IVA655451:IVE720896 JEW655451:JFA720896 JOS655451:JOW720896 JYO655451:JYS720896 KIK655451:KIO720896 KSG655451:KSK720896 LCC655451:LCG720896 LLY655451:LMC720896 LVU655451:LVY720896 MFQ655451:MFU720896 MPM655451:MPQ720896 MZI655451:MZM720896 NJE655451:NJI720896 NTA655451:NTE720896 OCW655451:ODA720896 OMS655451:OMW720896 OWO655451:OWS720896 PGK655451:PGO720896 PQG655451:PQK720896 QAC655451:QAG720896 QJY655451:QKC720896 QTU655451:QTY720896 RDQ655451:RDU720896 RNM655451:RNQ720896 RXI655451:RXM720896 SHE655451:SHI720896 SRA655451:SRE720896 TAW655451:TBA720896 TKS655451:TKW720896 TUO655451:TUS720896 UEK655451:UEO720896 UOG655451:UOK720896 UYC655451:UYG720896 VHY655451:VIC720896 VRU655451:VRY720896 WBQ655451:WBU720896 WLM655451:WLQ720896 WVI655451:WVM720896 A720987:E786432 IW720987:JA786432 SS720987:SW786432 ACO720987:ACS786432 AMK720987:AMO786432 AWG720987:AWK786432 BGC720987:BGG786432 BPY720987:BQC786432 BZU720987:BZY786432 CJQ720987:CJU786432 CTM720987:CTQ786432 DDI720987:DDM786432 DNE720987:DNI786432 DXA720987:DXE786432 EGW720987:EHA786432 EQS720987:EQW786432 FAO720987:FAS786432 FKK720987:FKO786432 FUG720987:FUK786432 GEC720987:GEG786432 GNY720987:GOC786432 GXU720987:GXY786432 HHQ720987:HHU786432 HRM720987:HRQ786432 IBI720987:IBM786432 ILE720987:ILI786432 IVA720987:IVE786432 JEW720987:JFA786432 JOS720987:JOW786432 JYO720987:JYS786432 KIK720987:KIO786432 KSG720987:KSK786432 LCC720987:LCG786432 LLY720987:LMC786432 LVU720987:LVY786432 MFQ720987:MFU786432 MPM720987:MPQ786432 MZI720987:MZM786432 NJE720987:NJI786432 NTA720987:NTE786432 OCW720987:ODA786432 OMS720987:OMW786432 OWO720987:OWS786432 PGK720987:PGO786432 PQG720987:PQK786432 QAC720987:QAG786432 QJY720987:QKC786432 QTU720987:QTY786432 RDQ720987:RDU786432 RNM720987:RNQ786432 RXI720987:RXM786432 SHE720987:SHI786432 SRA720987:SRE786432 TAW720987:TBA786432 TKS720987:TKW786432 TUO720987:TUS786432 UEK720987:UEO786432 UOG720987:UOK786432 UYC720987:UYG786432 VHY720987:VIC786432 VRU720987:VRY786432 WBQ720987:WBU786432 WLM720987:WLQ786432 WVI720987:WVM786432 A786523:E851968 IW786523:JA851968 SS786523:SW851968 ACO786523:ACS851968 AMK786523:AMO851968 AWG786523:AWK851968 BGC786523:BGG851968 BPY786523:BQC851968 BZU786523:BZY851968 CJQ786523:CJU851968 CTM786523:CTQ851968 DDI786523:DDM851968 DNE786523:DNI851968 DXA786523:DXE851968 EGW786523:EHA851968 EQS786523:EQW851968 FAO786523:FAS851968 FKK786523:FKO851968 FUG786523:FUK851968 GEC786523:GEG851968 GNY786523:GOC851968 GXU786523:GXY851968 HHQ786523:HHU851968 HRM786523:HRQ851968 IBI786523:IBM851968 ILE786523:ILI851968 IVA786523:IVE851968 JEW786523:JFA851968 JOS786523:JOW851968 JYO786523:JYS851968 KIK786523:KIO851968 KSG786523:KSK851968 LCC786523:LCG851968 LLY786523:LMC851968 LVU786523:LVY851968 MFQ786523:MFU851968 MPM786523:MPQ851968 MZI786523:MZM851968 NJE786523:NJI851968 NTA786523:NTE851968 OCW786523:ODA851968 OMS786523:OMW851968 OWO786523:OWS851968 PGK786523:PGO851968 PQG786523:PQK851968 QAC786523:QAG851968 QJY786523:QKC851968 QTU786523:QTY851968 RDQ786523:RDU851968 RNM786523:RNQ851968 RXI786523:RXM851968 SHE786523:SHI851968 SRA786523:SRE851968 TAW786523:TBA851968 TKS786523:TKW851968 TUO786523:TUS851968 UEK786523:UEO851968 UOG786523:UOK851968 UYC786523:UYG851968 VHY786523:VIC851968 VRU786523:VRY851968 WBQ786523:WBU851968 WLM786523:WLQ851968 WVI786523:WVM851968 A852059:E917504 IW852059:JA917504 SS852059:SW917504 ACO852059:ACS917504 AMK852059:AMO917504 AWG852059:AWK917504 BGC852059:BGG917504 BPY852059:BQC917504 BZU852059:BZY917504 CJQ852059:CJU917504 CTM852059:CTQ917504 DDI852059:DDM917504 DNE852059:DNI917504 DXA852059:DXE917504 EGW852059:EHA917504 EQS852059:EQW917504 FAO852059:FAS917504 FKK852059:FKO917504 FUG852059:FUK917504 GEC852059:GEG917504 GNY852059:GOC917504 GXU852059:GXY917504 HHQ852059:HHU917504 HRM852059:HRQ917504 IBI852059:IBM917504 ILE852059:ILI917504 IVA852059:IVE917504 JEW852059:JFA917504 JOS852059:JOW917504 JYO852059:JYS917504 KIK852059:KIO917504 KSG852059:KSK917504 LCC852059:LCG917504 LLY852059:LMC917504 LVU852059:LVY917504 MFQ852059:MFU917504 MPM852059:MPQ917504 MZI852059:MZM917504 NJE852059:NJI917504 NTA852059:NTE917504 OCW852059:ODA917504 OMS852059:OMW917504 OWO852059:OWS917504 PGK852059:PGO917504 PQG852059:PQK917504 QAC852059:QAG917504 QJY852059:QKC917504 QTU852059:QTY917504 RDQ852059:RDU917504 RNM852059:RNQ917504 RXI852059:RXM917504 SHE852059:SHI917504 SRA852059:SRE917504 TAW852059:TBA917504 TKS852059:TKW917504 TUO852059:TUS917504 UEK852059:UEO917504 UOG852059:UOK917504 UYC852059:UYG917504 VHY852059:VIC917504 VRU852059:VRY917504 WBQ852059:WBU917504 WLM852059:WLQ917504 WVI852059:WVM917504 A917595:E983040 IW917595:JA983040 SS917595:SW983040 ACO917595:ACS983040 AMK917595:AMO983040 AWG917595:AWK983040 BGC917595:BGG983040 BPY917595:BQC983040 BZU917595:BZY983040 CJQ917595:CJU983040 CTM917595:CTQ983040 DDI917595:DDM983040 DNE917595:DNI983040 DXA917595:DXE983040 EGW917595:EHA983040 EQS917595:EQW983040 FAO917595:FAS983040 FKK917595:FKO983040 FUG917595:FUK983040 GEC917595:GEG983040 GNY917595:GOC983040 GXU917595:GXY983040 HHQ917595:HHU983040 HRM917595:HRQ983040 IBI917595:IBM983040 ILE917595:ILI983040 IVA917595:IVE983040 JEW917595:JFA983040 JOS917595:JOW983040 JYO917595:JYS983040 KIK917595:KIO983040 KSG917595:KSK983040 LCC917595:LCG983040 LLY917595:LMC983040 LVU917595:LVY983040 MFQ917595:MFU983040 MPM917595:MPQ983040 MZI917595:MZM983040 NJE917595:NJI983040 NTA917595:NTE983040 OCW917595:ODA983040 OMS917595:OMW983040 OWO917595:OWS983040 PGK917595:PGO983040 PQG917595:PQK983040 QAC917595:QAG983040 QJY917595:QKC983040 QTU917595:QTY983040 RDQ917595:RDU983040 RNM917595:RNQ983040 RXI917595:RXM983040 SHE917595:SHI983040 SRA917595:SRE983040 TAW917595:TBA983040 TKS917595:TKW983040 TUO917595:TUS983040 UEK917595:UEO983040 UOG917595:UOK983040 UYC917595:UYG983040 VHY917595:VIC983040 VRU917595:VRY983040 WBQ917595:WBU983040 WLM917595:WLQ983040 WVI917595:WVM983040 A983131:E1048576 IW983131:JA1048576 SS983131:SW1048576 ACO983131:ACS1048576 AMK983131:AMO1048576 AWG983131:AWK1048576 BGC983131:BGG1048576 BPY983131:BQC1048576 BZU983131:BZY1048576 CJQ983131:CJU1048576 CTM983131:CTQ1048576 DDI983131:DDM1048576 DNE983131:DNI1048576 DXA983131:DXE1048576 EGW983131:EHA1048576 EQS983131:EQW1048576 FAO983131:FAS1048576 FKK983131:FKO1048576 FUG983131:FUK1048576 GEC983131:GEG1048576 GNY983131:GOC1048576 GXU983131:GXY1048576 HHQ983131:HHU1048576 HRM983131:HRQ1048576 IBI983131:IBM1048576 ILE983131:ILI1048576 IVA983131:IVE1048576 JEW983131:JFA1048576 JOS983131:JOW1048576 JYO983131:JYS1048576 KIK983131:KIO1048576 KSG983131:KSK1048576 LCC983131:LCG1048576 LLY983131:LMC1048576 LVU983131:LVY1048576 MFQ983131:MFU1048576 MPM983131:MPQ1048576 MZI983131:MZM1048576 NJE983131:NJI1048576 NTA983131:NTE1048576 OCW983131:ODA1048576 OMS983131:OMW1048576 OWO983131:OWS1048576 PGK983131:PGO1048576 PQG983131:PQK1048576 QAC983131:QAG1048576 QJY983131:QKC1048576 QTU983131:QTY1048576 RDQ983131:RDU1048576 RNM983131:RNQ1048576 RXI983131:RXM1048576 SHE983131:SHI1048576 SRA983131:SRE1048576 TAW983131:TBA1048576 TKS983131:TKW1048576 TUO983131:TUS1048576 UEK983131:UEO1048576 UOG983131:UOK1048576 UYC983131:UYG1048576 VHY983131:VIC1048576 VRU983131:VRY1048576 WBQ983131:WBU1048576 WLM983131:WLQ1048576 WVI983131:WVM1048576 E86 JA86 SW86 ACS86 AMO86 AWK86 BGG86 BQC86 BZY86 CJU86 CTQ86 DDM86 DNI86 DXE86 EHA86 EQW86 FAS86 FKO86 FUK86 GEG86 GOC86 GXY86 HHU86 HRQ86 IBM86 ILI86 IVE86 JFA86 JOW86 JYS86 KIO86 KSK86 LCG86 LMC86 LVY86 MFU86 MPQ86 MZM86 NJI86 NTE86 ODA86 OMW86 OWS86 PGO86 PQK86 QAG86 QKC86 QTY86 RDU86 RNQ86 RXM86 SHI86 SRE86 TBA86 TKW86 TUS86 UEO86 UOK86 UYG86 VIC86 VRY86 WBU86 WLQ86 WVM86 E65622 JA65622 SW65622 ACS65622 AMO65622 AWK65622 BGG65622 BQC65622 BZY65622 CJU65622 CTQ65622 DDM65622 DNI65622 DXE65622 EHA65622 EQW65622 FAS65622 FKO65622 FUK65622 GEG65622 GOC65622 GXY65622 HHU65622 HRQ65622 IBM65622 ILI65622 IVE65622 JFA65622 JOW65622 JYS65622 KIO65622 KSK65622 LCG65622 LMC65622 LVY65622 MFU65622 MPQ65622 MZM65622 NJI65622 NTE65622 ODA65622 OMW65622 OWS65622 PGO65622 PQK65622 QAG65622 QKC65622 QTY65622 RDU65622 RNQ65622 RXM65622 SHI65622 SRE65622 TBA65622 TKW65622 TUS65622 UEO65622 UOK65622 UYG65622 VIC65622 VRY65622 WBU65622 WLQ65622 WVM65622 E131158 JA131158 SW131158 ACS131158 AMO131158 AWK131158 BGG131158 BQC131158 BZY131158 CJU131158 CTQ131158 DDM131158 DNI131158 DXE131158 EHA131158 EQW131158 FAS131158 FKO131158 FUK131158 GEG131158 GOC131158 GXY131158 HHU131158 HRQ131158 IBM131158 ILI131158 IVE131158 JFA131158 JOW131158 JYS131158 KIO131158 KSK131158 LCG131158 LMC131158 LVY131158 MFU131158 MPQ131158 MZM131158 NJI131158 NTE131158 ODA131158 OMW131158 OWS131158 PGO131158 PQK131158 QAG131158 QKC131158 QTY131158 RDU131158 RNQ131158 RXM131158 SHI131158 SRE131158 TBA131158 TKW131158 TUS131158 UEO131158 UOK131158 UYG131158 VIC131158 VRY131158 WBU131158 WLQ131158 WVM131158 E196694 JA196694 SW196694 ACS196694 AMO196694 AWK196694 BGG196694 BQC196694 BZY196694 CJU196694 CTQ196694 DDM196694 DNI196694 DXE196694 EHA196694 EQW196694 FAS196694 FKO196694 FUK196694 GEG196694 GOC196694 GXY196694 HHU196694 HRQ196694 IBM196694 ILI196694 IVE196694 JFA196694 JOW196694 JYS196694 KIO196694 KSK196694 LCG196694 LMC196694 LVY196694 MFU196694 MPQ196694 MZM196694 NJI196694 NTE196694 ODA196694 OMW196694 OWS196694 PGO196694 PQK196694 QAG196694 QKC196694 QTY196694 RDU196694 RNQ196694 RXM196694 SHI196694 SRE196694 TBA196694 TKW196694 TUS196694 UEO196694 UOK196694 UYG196694 VIC196694 VRY196694 WBU196694 WLQ196694 WVM196694 E262230 JA262230 SW262230 ACS262230 AMO262230 AWK262230 BGG262230 BQC262230 BZY262230 CJU262230 CTQ262230 DDM262230 DNI262230 DXE262230 EHA262230 EQW262230 FAS262230 FKO262230 FUK262230 GEG262230 GOC262230 GXY262230 HHU262230 HRQ262230 IBM262230 ILI262230 IVE262230 JFA262230 JOW262230 JYS262230 KIO262230 KSK262230 LCG262230 LMC262230 LVY262230 MFU262230 MPQ262230 MZM262230 NJI262230 NTE262230 ODA262230 OMW262230 OWS262230 PGO262230 PQK262230 QAG262230 QKC262230 QTY262230 RDU262230 RNQ262230 RXM262230 SHI262230 SRE262230 TBA262230 TKW262230 TUS262230 UEO262230 UOK262230 UYG262230 VIC262230 VRY262230 WBU262230 WLQ262230 WVM262230 E327766 JA327766 SW327766 ACS327766 AMO327766 AWK327766 BGG327766 BQC327766 BZY327766 CJU327766 CTQ327766 DDM327766 DNI327766 DXE327766 EHA327766 EQW327766 FAS327766 FKO327766 FUK327766 GEG327766 GOC327766 GXY327766 HHU327766 HRQ327766 IBM327766 ILI327766 IVE327766 JFA327766 JOW327766 JYS327766 KIO327766 KSK327766 LCG327766 LMC327766 LVY327766 MFU327766 MPQ327766 MZM327766 NJI327766 NTE327766 ODA327766 OMW327766 OWS327766 PGO327766 PQK327766 QAG327766 QKC327766 QTY327766 RDU327766 RNQ327766 RXM327766 SHI327766 SRE327766 TBA327766 TKW327766 TUS327766 UEO327766 UOK327766 UYG327766 VIC327766 VRY327766 WBU327766 WLQ327766 WVM327766 E393302 JA393302 SW393302 ACS393302 AMO393302 AWK393302 BGG393302 BQC393302 BZY393302 CJU393302 CTQ393302 DDM393302 DNI393302 DXE393302 EHA393302 EQW393302 FAS393302 FKO393302 FUK393302 GEG393302 GOC393302 GXY393302 HHU393302 HRQ393302 IBM393302 ILI393302 IVE393302 JFA393302 JOW393302 JYS393302 KIO393302 KSK393302 LCG393302 LMC393302 LVY393302 MFU393302 MPQ393302 MZM393302 NJI393302 NTE393302 ODA393302 OMW393302 OWS393302 PGO393302 PQK393302 QAG393302 QKC393302 QTY393302 RDU393302 RNQ393302 RXM393302 SHI393302 SRE393302 TBA393302 TKW393302 TUS393302 UEO393302 UOK393302 UYG393302 VIC393302 VRY393302 WBU393302 WLQ393302 WVM393302 E458838 JA458838 SW458838 ACS458838 AMO458838 AWK458838 BGG458838 BQC458838 BZY458838 CJU458838 CTQ458838 DDM458838 DNI458838 DXE458838 EHA458838 EQW458838 FAS458838 FKO458838 FUK458838 GEG458838 GOC458838 GXY458838 HHU458838 HRQ458838 IBM458838 ILI458838 IVE458838 JFA458838 JOW458838 JYS458838 KIO458838 KSK458838 LCG458838 LMC458838 LVY458838 MFU458838 MPQ458838 MZM458838 NJI458838 NTE458838 ODA458838 OMW458838 OWS458838 PGO458838 PQK458838 QAG458838 QKC458838 QTY458838 RDU458838 RNQ458838 RXM458838 SHI458838 SRE458838 TBA458838 TKW458838 TUS458838 UEO458838 UOK458838 UYG458838 VIC458838 VRY458838 WBU458838 WLQ458838 WVM458838 E524374 JA524374 SW524374 ACS524374 AMO524374 AWK524374 BGG524374 BQC524374 BZY524374 CJU524374 CTQ524374 DDM524374 DNI524374 DXE524374 EHA524374 EQW524374 FAS524374 FKO524374 FUK524374 GEG524374 GOC524374 GXY524374 HHU524374 HRQ524374 IBM524374 ILI524374 IVE524374 JFA524374 JOW524374 JYS524374 KIO524374 KSK524374 LCG524374 LMC524374 LVY524374 MFU524374 MPQ524374 MZM524374 NJI524374 NTE524374 ODA524374 OMW524374 OWS524374 PGO524374 PQK524374 QAG524374 QKC524374 QTY524374 RDU524374 RNQ524374 RXM524374 SHI524374 SRE524374 TBA524374 TKW524374 TUS524374 UEO524374 UOK524374 UYG524374 VIC524374 VRY524374 WBU524374 WLQ524374 WVM524374 E589910 JA589910 SW589910 ACS589910 AMO589910 AWK589910 BGG589910 BQC589910 BZY589910 CJU589910 CTQ589910 DDM589910 DNI589910 DXE589910 EHA589910 EQW589910 FAS589910 FKO589910 FUK589910 GEG589910 GOC589910 GXY589910 HHU589910 HRQ589910 IBM589910 ILI589910 IVE589910 JFA589910 JOW589910 JYS589910 KIO589910 KSK589910 LCG589910 LMC589910 LVY589910 MFU589910 MPQ589910 MZM589910 NJI589910 NTE589910 ODA589910 OMW589910 OWS589910 PGO589910 PQK589910 QAG589910 QKC589910 QTY589910 RDU589910 RNQ589910 RXM589910 SHI589910 SRE589910 TBA589910 TKW589910 TUS589910 UEO589910 UOK589910 UYG589910 VIC589910 VRY589910 WBU589910 WLQ589910 WVM589910 E655446 JA655446 SW655446 ACS655446 AMO655446 AWK655446 BGG655446 BQC655446 BZY655446 CJU655446 CTQ655446 DDM655446 DNI655446 DXE655446 EHA655446 EQW655446 FAS655446 FKO655446 FUK655446 GEG655446 GOC655446 GXY655446 HHU655446 HRQ655446 IBM655446 ILI655446 IVE655446 JFA655446 JOW655446 JYS655446 KIO655446 KSK655446 LCG655446 LMC655446 LVY655446 MFU655446 MPQ655446 MZM655446 NJI655446 NTE655446 ODA655446 OMW655446 OWS655446 PGO655446 PQK655446 QAG655446 QKC655446 QTY655446 RDU655446 RNQ655446 RXM655446 SHI655446 SRE655446 TBA655446 TKW655446 TUS655446 UEO655446 UOK655446 UYG655446 VIC655446 VRY655446 WBU655446 WLQ655446 WVM655446 E720982 JA720982 SW720982 ACS720982 AMO720982 AWK720982 BGG720982 BQC720982 BZY720982 CJU720982 CTQ720982 DDM720982 DNI720982 DXE720982 EHA720982 EQW720982 FAS720982 FKO720982 FUK720982 GEG720982 GOC720982 GXY720982 HHU720982 HRQ720982 IBM720982 ILI720982 IVE720982 JFA720982 JOW720982 JYS720982 KIO720982 KSK720982 LCG720982 LMC720982 LVY720982 MFU720982 MPQ720982 MZM720982 NJI720982 NTE720982 ODA720982 OMW720982 OWS720982 PGO720982 PQK720982 QAG720982 QKC720982 QTY720982 RDU720982 RNQ720982 RXM720982 SHI720982 SRE720982 TBA720982 TKW720982 TUS720982 UEO720982 UOK720982 UYG720982 VIC720982 VRY720982 WBU720982 WLQ720982 WVM720982 E786518 JA786518 SW786518 ACS786518 AMO786518 AWK786518 BGG786518 BQC786518 BZY786518 CJU786518 CTQ786518 DDM786518 DNI786518 DXE786518 EHA786518 EQW786518 FAS786518 FKO786518 FUK786518 GEG786518 GOC786518 GXY786518 HHU786518 HRQ786518 IBM786518 ILI786518 IVE786518 JFA786518 JOW786518 JYS786518 KIO786518 KSK786518 LCG786518 LMC786518 LVY786518 MFU786518 MPQ786518 MZM786518 NJI786518 NTE786518 ODA786518 OMW786518 OWS786518 PGO786518 PQK786518 QAG786518 QKC786518 QTY786518 RDU786518 RNQ786518 RXM786518 SHI786518 SRE786518 TBA786518 TKW786518 TUS786518 UEO786518 UOK786518 UYG786518 VIC786518 VRY786518 WBU786518 WLQ786518 WVM786518 E852054 JA852054 SW852054 ACS852054 AMO852054 AWK852054 BGG852054 BQC852054 BZY852054 CJU852054 CTQ852054 DDM852054 DNI852054 DXE852054 EHA852054 EQW852054 FAS852054 FKO852054 FUK852054 GEG852054 GOC852054 GXY852054 HHU852054 HRQ852054 IBM852054 ILI852054 IVE852054 JFA852054 JOW852054 JYS852054 KIO852054 KSK852054 LCG852054 LMC852054 LVY852054 MFU852054 MPQ852054 MZM852054 NJI852054 NTE852054 ODA852054 OMW852054 OWS852054 PGO852054 PQK852054 QAG852054 QKC852054 QTY852054 RDU852054 RNQ852054 RXM852054 SHI852054 SRE852054 TBA852054 TKW852054 TUS852054 UEO852054 UOK852054 UYG852054 VIC852054 VRY852054 WBU852054 WLQ852054 WVM852054 E917590 JA917590 SW917590 ACS917590 AMO917590 AWK917590 BGG917590 BQC917590 BZY917590 CJU917590 CTQ917590 DDM917590 DNI917590 DXE917590 EHA917590 EQW917590 FAS917590 FKO917590 FUK917590 GEG917590 GOC917590 GXY917590 HHU917590 HRQ917590 IBM917590 ILI917590 IVE917590 JFA917590 JOW917590 JYS917590 KIO917590 KSK917590 LCG917590 LMC917590 LVY917590 MFU917590 MPQ917590 MZM917590 NJI917590 NTE917590 ODA917590 OMW917590 OWS917590 PGO917590 PQK917590 QAG917590 QKC917590 QTY917590 RDU917590 RNQ917590 RXM917590 SHI917590 SRE917590 TBA917590 TKW917590 TUS917590 UEO917590 UOK917590 UYG917590 VIC917590 VRY917590 WBU917590 WLQ917590 WVM917590 E983126 JA983126 SW983126 ACS983126 AMO983126 AWK983126 BGG983126 BQC983126 BZY983126 CJU983126 CTQ983126 DDM983126 DNI983126 DXE983126 EHA983126 EQW983126 FAS983126 FKO983126 FUK983126 GEG983126 GOC983126 GXY983126 HHU983126 HRQ983126 IBM983126 ILI983126 IVE983126 JFA983126 JOW983126 JYS983126 KIO983126 KSK983126 LCG983126 LMC983126 LVY983126 MFU983126 MPQ983126 MZM983126 NJI983126 NTE983126 ODA983126 OMW983126 OWS983126 PGO983126 PQK983126 QAG983126 QKC983126 QTY983126 RDU983126 RNQ983126 RXM983126 SHI983126 SRE983126 TBA983126 TKW983126 TUS983126 UEO983126 UOK983126 UYG983126 VIC983126 VRY983126 WBU983126 WLQ983126 WVM983126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B67:C79 IX67:IY79 ST67:SU79 ACP67:ACQ79 AML67:AMM79 AWH67:AWI79 BGD67:BGE79 BPZ67:BQA79 BZV67:BZW79 CJR67:CJS79 CTN67:CTO79 DDJ67:DDK79 DNF67:DNG79 DXB67:DXC79 EGX67:EGY79 EQT67:EQU79 FAP67:FAQ79 FKL67:FKM79 FUH67:FUI79 GED67:GEE79 GNZ67:GOA79 GXV67:GXW79 HHR67:HHS79 HRN67:HRO79 IBJ67:IBK79 ILF67:ILG79 IVB67:IVC79 JEX67:JEY79 JOT67:JOU79 JYP67:JYQ79 KIL67:KIM79 KSH67:KSI79 LCD67:LCE79 LLZ67:LMA79 LVV67:LVW79 MFR67:MFS79 MPN67:MPO79 MZJ67:MZK79 NJF67:NJG79 NTB67:NTC79 OCX67:OCY79 OMT67:OMU79 OWP67:OWQ79 PGL67:PGM79 PQH67:PQI79 QAD67:QAE79 QJZ67:QKA79 QTV67:QTW79 RDR67:RDS79 RNN67:RNO79 RXJ67:RXK79 SHF67:SHG79 SRB67:SRC79 TAX67:TAY79 TKT67:TKU79 TUP67:TUQ79 UEL67:UEM79 UOH67:UOI79 UYD67:UYE79 VHZ67:VIA79 VRV67:VRW79 WBR67:WBS79 WLN67:WLO79 WVJ67:WVK79 B65603:C65615 IX65603:IY65615 ST65603:SU65615 ACP65603:ACQ65615 AML65603:AMM65615 AWH65603:AWI65615 BGD65603:BGE65615 BPZ65603:BQA65615 BZV65603:BZW65615 CJR65603:CJS65615 CTN65603:CTO65615 DDJ65603:DDK65615 DNF65603:DNG65615 DXB65603:DXC65615 EGX65603:EGY65615 EQT65603:EQU65615 FAP65603:FAQ65615 FKL65603:FKM65615 FUH65603:FUI65615 GED65603:GEE65615 GNZ65603:GOA65615 GXV65603:GXW65615 HHR65603:HHS65615 HRN65603:HRO65615 IBJ65603:IBK65615 ILF65603:ILG65615 IVB65603:IVC65615 JEX65603:JEY65615 JOT65603:JOU65615 JYP65603:JYQ65615 KIL65603:KIM65615 KSH65603:KSI65615 LCD65603:LCE65615 LLZ65603:LMA65615 LVV65603:LVW65615 MFR65603:MFS65615 MPN65603:MPO65615 MZJ65603:MZK65615 NJF65603:NJG65615 NTB65603:NTC65615 OCX65603:OCY65615 OMT65603:OMU65615 OWP65603:OWQ65615 PGL65603:PGM65615 PQH65603:PQI65615 QAD65603:QAE65615 QJZ65603:QKA65615 QTV65603:QTW65615 RDR65603:RDS65615 RNN65603:RNO65615 RXJ65603:RXK65615 SHF65603:SHG65615 SRB65603:SRC65615 TAX65603:TAY65615 TKT65603:TKU65615 TUP65603:TUQ65615 UEL65603:UEM65615 UOH65603:UOI65615 UYD65603:UYE65615 VHZ65603:VIA65615 VRV65603:VRW65615 WBR65603:WBS65615 WLN65603:WLO65615 WVJ65603:WVK65615 B131139:C131151 IX131139:IY131151 ST131139:SU131151 ACP131139:ACQ131151 AML131139:AMM131151 AWH131139:AWI131151 BGD131139:BGE131151 BPZ131139:BQA131151 BZV131139:BZW131151 CJR131139:CJS131151 CTN131139:CTO131151 DDJ131139:DDK131151 DNF131139:DNG131151 DXB131139:DXC131151 EGX131139:EGY131151 EQT131139:EQU131151 FAP131139:FAQ131151 FKL131139:FKM131151 FUH131139:FUI131151 GED131139:GEE131151 GNZ131139:GOA131151 GXV131139:GXW131151 HHR131139:HHS131151 HRN131139:HRO131151 IBJ131139:IBK131151 ILF131139:ILG131151 IVB131139:IVC131151 JEX131139:JEY131151 JOT131139:JOU131151 JYP131139:JYQ131151 KIL131139:KIM131151 KSH131139:KSI131151 LCD131139:LCE131151 LLZ131139:LMA131151 LVV131139:LVW131151 MFR131139:MFS131151 MPN131139:MPO131151 MZJ131139:MZK131151 NJF131139:NJG131151 NTB131139:NTC131151 OCX131139:OCY131151 OMT131139:OMU131151 OWP131139:OWQ131151 PGL131139:PGM131151 PQH131139:PQI131151 QAD131139:QAE131151 QJZ131139:QKA131151 QTV131139:QTW131151 RDR131139:RDS131151 RNN131139:RNO131151 RXJ131139:RXK131151 SHF131139:SHG131151 SRB131139:SRC131151 TAX131139:TAY131151 TKT131139:TKU131151 TUP131139:TUQ131151 UEL131139:UEM131151 UOH131139:UOI131151 UYD131139:UYE131151 VHZ131139:VIA131151 VRV131139:VRW131151 WBR131139:WBS131151 WLN131139:WLO131151 WVJ131139:WVK131151 B196675:C196687 IX196675:IY196687 ST196675:SU196687 ACP196675:ACQ196687 AML196675:AMM196687 AWH196675:AWI196687 BGD196675:BGE196687 BPZ196675:BQA196687 BZV196675:BZW196687 CJR196675:CJS196687 CTN196675:CTO196687 DDJ196675:DDK196687 DNF196675:DNG196687 DXB196675:DXC196687 EGX196675:EGY196687 EQT196675:EQU196687 FAP196675:FAQ196687 FKL196675:FKM196687 FUH196675:FUI196687 GED196675:GEE196687 GNZ196675:GOA196687 GXV196675:GXW196687 HHR196675:HHS196687 HRN196675:HRO196687 IBJ196675:IBK196687 ILF196675:ILG196687 IVB196675:IVC196687 JEX196675:JEY196687 JOT196675:JOU196687 JYP196675:JYQ196687 KIL196675:KIM196687 KSH196675:KSI196687 LCD196675:LCE196687 LLZ196675:LMA196687 LVV196675:LVW196687 MFR196675:MFS196687 MPN196675:MPO196687 MZJ196675:MZK196687 NJF196675:NJG196687 NTB196675:NTC196687 OCX196675:OCY196687 OMT196675:OMU196687 OWP196675:OWQ196687 PGL196675:PGM196687 PQH196675:PQI196687 QAD196675:QAE196687 QJZ196675:QKA196687 QTV196675:QTW196687 RDR196675:RDS196687 RNN196675:RNO196687 RXJ196675:RXK196687 SHF196675:SHG196687 SRB196675:SRC196687 TAX196675:TAY196687 TKT196675:TKU196687 TUP196675:TUQ196687 UEL196675:UEM196687 UOH196675:UOI196687 UYD196675:UYE196687 VHZ196675:VIA196687 VRV196675:VRW196687 WBR196675:WBS196687 WLN196675:WLO196687 WVJ196675:WVK196687 B262211:C262223 IX262211:IY262223 ST262211:SU262223 ACP262211:ACQ262223 AML262211:AMM262223 AWH262211:AWI262223 BGD262211:BGE262223 BPZ262211:BQA262223 BZV262211:BZW262223 CJR262211:CJS262223 CTN262211:CTO262223 DDJ262211:DDK262223 DNF262211:DNG262223 DXB262211:DXC262223 EGX262211:EGY262223 EQT262211:EQU262223 FAP262211:FAQ262223 FKL262211:FKM262223 FUH262211:FUI262223 GED262211:GEE262223 GNZ262211:GOA262223 GXV262211:GXW262223 HHR262211:HHS262223 HRN262211:HRO262223 IBJ262211:IBK262223 ILF262211:ILG262223 IVB262211:IVC262223 JEX262211:JEY262223 JOT262211:JOU262223 JYP262211:JYQ262223 KIL262211:KIM262223 KSH262211:KSI262223 LCD262211:LCE262223 LLZ262211:LMA262223 LVV262211:LVW262223 MFR262211:MFS262223 MPN262211:MPO262223 MZJ262211:MZK262223 NJF262211:NJG262223 NTB262211:NTC262223 OCX262211:OCY262223 OMT262211:OMU262223 OWP262211:OWQ262223 PGL262211:PGM262223 PQH262211:PQI262223 QAD262211:QAE262223 QJZ262211:QKA262223 QTV262211:QTW262223 RDR262211:RDS262223 RNN262211:RNO262223 RXJ262211:RXK262223 SHF262211:SHG262223 SRB262211:SRC262223 TAX262211:TAY262223 TKT262211:TKU262223 TUP262211:TUQ262223 UEL262211:UEM262223 UOH262211:UOI262223 UYD262211:UYE262223 VHZ262211:VIA262223 VRV262211:VRW262223 WBR262211:WBS262223 WLN262211:WLO262223 WVJ262211:WVK262223 B327747:C327759 IX327747:IY327759 ST327747:SU327759 ACP327747:ACQ327759 AML327747:AMM327759 AWH327747:AWI327759 BGD327747:BGE327759 BPZ327747:BQA327759 BZV327747:BZW327759 CJR327747:CJS327759 CTN327747:CTO327759 DDJ327747:DDK327759 DNF327747:DNG327759 DXB327747:DXC327759 EGX327747:EGY327759 EQT327747:EQU327759 FAP327747:FAQ327759 FKL327747:FKM327759 FUH327747:FUI327759 GED327747:GEE327759 GNZ327747:GOA327759 GXV327747:GXW327759 HHR327747:HHS327759 HRN327747:HRO327759 IBJ327747:IBK327759 ILF327747:ILG327759 IVB327747:IVC327759 JEX327747:JEY327759 JOT327747:JOU327759 JYP327747:JYQ327759 KIL327747:KIM327759 KSH327747:KSI327759 LCD327747:LCE327759 LLZ327747:LMA327759 LVV327747:LVW327759 MFR327747:MFS327759 MPN327747:MPO327759 MZJ327747:MZK327759 NJF327747:NJG327759 NTB327747:NTC327759 OCX327747:OCY327759 OMT327747:OMU327759 OWP327747:OWQ327759 PGL327747:PGM327759 PQH327747:PQI327759 QAD327747:QAE327759 QJZ327747:QKA327759 QTV327747:QTW327759 RDR327747:RDS327759 RNN327747:RNO327759 RXJ327747:RXK327759 SHF327747:SHG327759 SRB327747:SRC327759 TAX327747:TAY327759 TKT327747:TKU327759 TUP327747:TUQ327759 UEL327747:UEM327759 UOH327747:UOI327759 UYD327747:UYE327759 VHZ327747:VIA327759 VRV327747:VRW327759 WBR327747:WBS327759 WLN327747:WLO327759 WVJ327747:WVK327759 B393283:C393295 IX393283:IY393295 ST393283:SU393295 ACP393283:ACQ393295 AML393283:AMM393295 AWH393283:AWI393295 BGD393283:BGE393295 BPZ393283:BQA393295 BZV393283:BZW393295 CJR393283:CJS393295 CTN393283:CTO393295 DDJ393283:DDK393295 DNF393283:DNG393295 DXB393283:DXC393295 EGX393283:EGY393295 EQT393283:EQU393295 FAP393283:FAQ393295 FKL393283:FKM393295 FUH393283:FUI393295 GED393283:GEE393295 GNZ393283:GOA393295 GXV393283:GXW393295 HHR393283:HHS393295 HRN393283:HRO393295 IBJ393283:IBK393295 ILF393283:ILG393295 IVB393283:IVC393295 JEX393283:JEY393295 JOT393283:JOU393295 JYP393283:JYQ393295 KIL393283:KIM393295 KSH393283:KSI393295 LCD393283:LCE393295 LLZ393283:LMA393295 LVV393283:LVW393295 MFR393283:MFS393295 MPN393283:MPO393295 MZJ393283:MZK393295 NJF393283:NJG393295 NTB393283:NTC393295 OCX393283:OCY393295 OMT393283:OMU393295 OWP393283:OWQ393295 PGL393283:PGM393295 PQH393283:PQI393295 QAD393283:QAE393295 QJZ393283:QKA393295 QTV393283:QTW393295 RDR393283:RDS393295 RNN393283:RNO393295 RXJ393283:RXK393295 SHF393283:SHG393295 SRB393283:SRC393295 TAX393283:TAY393295 TKT393283:TKU393295 TUP393283:TUQ393295 UEL393283:UEM393295 UOH393283:UOI393295 UYD393283:UYE393295 VHZ393283:VIA393295 VRV393283:VRW393295 WBR393283:WBS393295 WLN393283:WLO393295 WVJ393283:WVK393295 B458819:C458831 IX458819:IY458831 ST458819:SU458831 ACP458819:ACQ458831 AML458819:AMM458831 AWH458819:AWI458831 BGD458819:BGE458831 BPZ458819:BQA458831 BZV458819:BZW458831 CJR458819:CJS458831 CTN458819:CTO458831 DDJ458819:DDK458831 DNF458819:DNG458831 DXB458819:DXC458831 EGX458819:EGY458831 EQT458819:EQU458831 FAP458819:FAQ458831 FKL458819:FKM458831 FUH458819:FUI458831 GED458819:GEE458831 GNZ458819:GOA458831 GXV458819:GXW458831 HHR458819:HHS458831 HRN458819:HRO458831 IBJ458819:IBK458831 ILF458819:ILG458831 IVB458819:IVC458831 JEX458819:JEY458831 JOT458819:JOU458831 JYP458819:JYQ458831 KIL458819:KIM458831 KSH458819:KSI458831 LCD458819:LCE458831 LLZ458819:LMA458831 LVV458819:LVW458831 MFR458819:MFS458831 MPN458819:MPO458831 MZJ458819:MZK458831 NJF458819:NJG458831 NTB458819:NTC458831 OCX458819:OCY458831 OMT458819:OMU458831 OWP458819:OWQ458831 PGL458819:PGM458831 PQH458819:PQI458831 QAD458819:QAE458831 QJZ458819:QKA458831 QTV458819:QTW458831 RDR458819:RDS458831 RNN458819:RNO458831 RXJ458819:RXK458831 SHF458819:SHG458831 SRB458819:SRC458831 TAX458819:TAY458831 TKT458819:TKU458831 TUP458819:TUQ458831 UEL458819:UEM458831 UOH458819:UOI458831 UYD458819:UYE458831 VHZ458819:VIA458831 VRV458819:VRW458831 WBR458819:WBS458831 WLN458819:WLO458831 WVJ458819:WVK458831 B524355:C524367 IX524355:IY524367 ST524355:SU524367 ACP524355:ACQ524367 AML524355:AMM524367 AWH524355:AWI524367 BGD524355:BGE524367 BPZ524355:BQA524367 BZV524355:BZW524367 CJR524355:CJS524367 CTN524355:CTO524367 DDJ524355:DDK524367 DNF524355:DNG524367 DXB524355:DXC524367 EGX524355:EGY524367 EQT524355:EQU524367 FAP524355:FAQ524367 FKL524355:FKM524367 FUH524355:FUI524367 GED524355:GEE524367 GNZ524355:GOA524367 GXV524355:GXW524367 HHR524355:HHS524367 HRN524355:HRO524367 IBJ524355:IBK524367 ILF524355:ILG524367 IVB524355:IVC524367 JEX524355:JEY524367 JOT524355:JOU524367 JYP524355:JYQ524367 KIL524355:KIM524367 KSH524355:KSI524367 LCD524355:LCE524367 LLZ524355:LMA524367 LVV524355:LVW524367 MFR524355:MFS524367 MPN524355:MPO524367 MZJ524355:MZK524367 NJF524355:NJG524367 NTB524355:NTC524367 OCX524355:OCY524367 OMT524355:OMU524367 OWP524355:OWQ524367 PGL524355:PGM524367 PQH524355:PQI524367 QAD524355:QAE524367 QJZ524355:QKA524367 QTV524355:QTW524367 RDR524355:RDS524367 RNN524355:RNO524367 RXJ524355:RXK524367 SHF524355:SHG524367 SRB524355:SRC524367 TAX524355:TAY524367 TKT524355:TKU524367 TUP524355:TUQ524367 UEL524355:UEM524367 UOH524355:UOI524367 UYD524355:UYE524367 VHZ524355:VIA524367 VRV524355:VRW524367 WBR524355:WBS524367 WLN524355:WLO524367 WVJ524355:WVK524367 B589891:C589903 IX589891:IY589903 ST589891:SU589903 ACP589891:ACQ589903 AML589891:AMM589903 AWH589891:AWI589903 BGD589891:BGE589903 BPZ589891:BQA589903 BZV589891:BZW589903 CJR589891:CJS589903 CTN589891:CTO589903 DDJ589891:DDK589903 DNF589891:DNG589903 DXB589891:DXC589903 EGX589891:EGY589903 EQT589891:EQU589903 FAP589891:FAQ589903 FKL589891:FKM589903 FUH589891:FUI589903 GED589891:GEE589903 GNZ589891:GOA589903 GXV589891:GXW589903 HHR589891:HHS589903 HRN589891:HRO589903 IBJ589891:IBK589903 ILF589891:ILG589903 IVB589891:IVC589903 JEX589891:JEY589903 JOT589891:JOU589903 JYP589891:JYQ589903 KIL589891:KIM589903 KSH589891:KSI589903 LCD589891:LCE589903 LLZ589891:LMA589903 LVV589891:LVW589903 MFR589891:MFS589903 MPN589891:MPO589903 MZJ589891:MZK589903 NJF589891:NJG589903 NTB589891:NTC589903 OCX589891:OCY589903 OMT589891:OMU589903 OWP589891:OWQ589903 PGL589891:PGM589903 PQH589891:PQI589903 QAD589891:QAE589903 QJZ589891:QKA589903 QTV589891:QTW589903 RDR589891:RDS589903 RNN589891:RNO589903 RXJ589891:RXK589903 SHF589891:SHG589903 SRB589891:SRC589903 TAX589891:TAY589903 TKT589891:TKU589903 TUP589891:TUQ589903 UEL589891:UEM589903 UOH589891:UOI589903 UYD589891:UYE589903 VHZ589891:VIA589903 VRV589891:VRW589903 WBR589891:WBS589903 WLN589891:WLO589903 WVJ589891:WVK589903 B655427:C655439 IX655427:IY655439 ST655427:SU655439 ACP655427:ACQ655439 AML655427:AMM655439 AWH655427:AWI655439 BGD655427:BGE655439 BPZ655427:BQA655439 BZV655427:BZW655439 CJR655427:CJS655439 CTN655427:CTO655439 DDJ655427:DDK655439 DNF655427:DNG655439 DXB655427:DXC655439 EGX655427:EGY655439 EQT655427:EQU655439 FAP655427:FAQ655439 FKL655427:FKM655439 FUH655427:FUI655439 GED655427:GEE655439 GNZ655427:GOA655439 GXV655427:GXW655439 HHR655427:HHS655439 HRN655427:HRO655439 IBJ655427:IBK655439 ILF655427:ILG655439 IVB655427:IVC655439 JEX655427:JEY655439 JOT655427:JOU655439 JYP655427:JYQ655439 KIL655427:KIM655439 KSH655427:KSI655439 LCD655427:LCE655439 LLZ655427:LMA655439 LVV655427:LVW655439 MFR655427:MFS655439 MPN655427:MPO655439 MZJ655427:MZK655439 NJF655427:NJG655439 NTB655427:NTC655439 OCX655427:OCY655439 OMT655427:OMU655439 OWP655427:OWQ655439 PGL655427:PGM655439 PQH655427:PQI655439 QAD655427:QAE655439 QJZ655427:QKA655439 QTV655427:QTW655439 RDR655427:RDS655439 RNN655427:RNO655439 RXJ655427:RXK655439 SHF655427:SHG655439 SRB655427:SRC655439 TAX655427:TAY655439 TKT655427:TKU655439 TUP655427:TUQ655439 UEL655427:UEM655439 UOH655427:UOI655439 UYD655427:UYE655439 VHZ655427:VIA655439 VRV655427:VRW655439 WBR655427:WBS655439 WLN655427:WLO655439 WVJ655427:WVK655439 B720963:C720975 IX720963:IY720975 ST720963:SU720975 ACP720963:ACQ720975 AML720963:AMM720975 AWH720963:AWI720975 BGD720963:BGE720975 BPZ720963:BQA720975 BZV720963:BZW720975 CJR720963:CJS720975 CTN720963:CTO720975 DDJ720963:DDK720975 DNF720963:DNG720975 DXB720963:DXC720975 EGX720963:EGY720975 EQT720963:EQU720975 FAP720963:FAQ720975 FKL720963:FKM720975 FUH720963:FUI720975 GED720963:GEE720975 GNZ720963:GOA720975 GXV720963:GXW720975 HHR720963:HHS720975 HRN720963:HRO720975 IBJ720963:IBK720975 ILF720963:ILG720975 IVB720963:IVC720975 JEX720963:JEY720975 JOT720963:JOU720975 JYP720963:JYQ720975 KIL720963:KIM720975 KSH720963:KSI720975 LCD720963:LCE720975 LLZ720963:LMA720975 LVV720963:LVW720975 MFR720963:MFS720975 MPN720963:MPO720975 MZJ720963:MZK720975 NJF720963:NJG720975 NTB720963:NTC720975 OCX720963:OCY720975 OMT720963:OMU720975 OWP720963:OWQ720975 PGL720963:PGM720975 PQH720963:PQI720975 QAD720963:QAE720975 QJZ720963:QKA720975 QTV720963:QTW720975 RDR720963:RDS720975 RNN720963:RNO720975 RXJ720963:RXK720975 SHF720963:SHG720975 SRB720963:SRC720975 TAX720963:TAY720975 TKT720963:TKU720975 TUP720963:TUQ720975 UEL720963:UEM720975 UOH720963:UOI720975 UYD720963:UYE720975 VHZ720963:VIA720975 VRV720963:VRW720975 WBR720963:WBS720975 WLN720963:WLO720975 WVJ720963:WVK720975 B786499:C786511 IX786499:IY786511 ST786499:SU786511 ACP786499:ACQ786511 AML786499:AMM786511 AWH786499:AWI786511 BGD786499:BGE786511 BPZ786499:BQA786511 BZV786499:BZW786511 CJR786499:CJS786511 CTN786499:CTO786511 DDJ786499:DDK786511 DNF786499:DNG786511 DXB786499:DXC786511 EGX786499:EGY786511 EQT786499:EQU786511 FAP786499:FAQ786511 FKL786499:FKM786511 FUH786499:FUI786511 GED786499:GEE786511 GNZ786499:GOA786511 GXV786499:GXW786511 HHR786499:HHS786511 HRN786499:HRO786511 IBJ786499:IBK786511 ILF786499:ILG786511 IVB786499:IVC786511 JEX786499:JEY786511 JOT786499:JOU786511 JYP786499:JYQ786511 KIL786499:KIM786511 KSH786499:KSI786511 LCD786499:LCE786511 LLZ786499:LMA786511 LVV786499:LVW786511 MFR786499:MFS786511 MPN786499:MPO786511 MZJ786499:MZK786511 NJF786499:NJG786511 NTB786499:NTC786511 OCX786499:OCY786511 OMT786499:OMU786511 OWP786499:OWQ786511 PGL786499:PGM786511 PQH786499:PQI786511 QAD786499:QAE786511 QJZ786499:QKA786511 QTV786499:QTW786511 RDR786499:RDS786511 RNN786499:RNO786511 RXJ786499:RXK786511 SHF786499:SHG786511 SRB786499:SRC786511 TAX786499:TAY786511 TKT786499:TKU786511 TUP786499:TUQ786511 UEL786499:UEM786511 UOH786499:UOI786511 UYD786499:UYE786511 VHZ786499:VIA786511 VRV786499:VRW786511 WBR786499:WBS786511 WLN786499:WLO786511 WVJ786499:WVK786511 B852035:C852047 IX852035:IY852047 ST852035:SU852047 ACP852035:ACQ852047 AML852035:AMM852047 AWH852035:AWI852047 BGD852035:BGE852047 BPZ852035:BQA852047 BZV852035:BZW852047 CJR852035:CJS852047 CTN852035:CTO852047 DDJ852035:DDK852047 DNF852035:DNG852047 DXB852035:DXC852047 EGX852035:EGY852047 EQT852035:EQU852047 FAP852035:FAQ852047 FKL852035:FKM852047 FUH852035:FUI852047 GED852035:GEE852047 GNZ852035:GOA852047 GXV852035:GXW852047 HHR852035:HHS852047 HRN852035:HRO852047 IBJ852035:IBK852047 ILF852035:ILG852047 IVB852035:IVC852047 JEX852035:JEY852047 JOT852035:JOU852047 JYP852035:JYQ852047 KIL852035:KIM852047 KSH852035:KSI852047 LCD852035:LCE852047 LLZ852035:LMA852047 LVV852035:LVW852047 MFR852035:MFS852047 MPN852035:MPO852047 MZJ852035:MZK852047 NJF852035:NJG852047 NTB852035:NTC852047 OCX852035:OCY852047 OMT852035:OMU852047 OWP852035:OWQ852047 PGL852035:PGM852047 PQH852035:PQI852047 QAD852035:QAE852047 QJZ852035:QKA852047 QTV852035:QTW852047 RDR852035:RDS852047 RNN852035:RNO852047 RXJ852035:RXK852047 SHF852035:SHG852047 SRB852035:SRC852047 TAX852035:TAY852047 TKT852035:TKU852047 TUP852035:TUQ852047 UEL852035:UEM852047 UOH852035:UOI852047 UYD852035:UYE852047 VHZ852035:VIA852047 VRV852035:VRW852047 WBR852035:WBS852047 WLN852035:WLO852047 WVJ852035:WVK852047 B917571:C917583 IX917571:IY917583 ST917571:SU917583 ACP917571:ACQ917583 AML917571:AMM917583 AWH917571:AWI917583 BGD917571:BGE917583 BPZ917571:BQA917583 BZV917571:BZW917583 CJR917571:CJS917583 CTN917571:CTO917583 DDJ917571:DDK917583 DNF917571:DNG917583 DXB917571:DXC917583 EGX917571:EGY917583 EQT917571:EQU917583 FAP917571:FAQ917583 FKL917571:FKM917583 FUH917571:FUI917583 GED917571:GEE917583 GNZ917571:GOA917583 GXV917571:GXW917583 HHR917571:HHS917583 HRN917571:HRO917583 IBJ917571:IBK917583 ILF917571:ILG917583 IVB917571:IVC917583 JEX917571:JEY917583 JOT917571:JOU917583 JYP917571:JYQ917583 KIL917571:KIM917583 KSH917571:KSI917583 LCD917571:LCE917583 LLZ917571:LMA917583 LVV917571:LVW917583 MFR917571:MFS917583 MPN917571:MPO917583 MZJ917571:MZK917583 NJF917571:NJG917583 NTB917571:NTC917583 OCX917571:OCY917583 OMT917571:OMU917583 OWP917571:OWQ917583 PGL917571:PGM917583 PQH917571:PQI917583 QAD917571:QAE917583 QJZ917571:QKA917583 QTV917571:QTW917583 RDR917571:RDS917583 RNN917571:RNO917583 RXJ917571:RXK917583 SHF917571:SHG917583 SRB917571:SRC917583 TAX917571:TAY917583 TKT917571:TKU917583 TUP917571:TUQ917583 UEL917571:UEM917583 UOH917571:UOI917583 UYD917571:UYE917583 VHZ917571:VIA917583 VRV917571:VRW917583 WBR917571:WBS917583 WLN917571:WLO917583 WVJ917571:WVK917583 B983107:C983119 IX983107:IY983119 ST983107:SU983119 ACP983107:ACQ983119 AML983107:AMM983119 AWH983107:AWI983119 BGD983107:BGE983119 BPZ983107:BQA983119 BZV983107:BZW983119 CJR983107:CJS983119 CTN983107:CTO983119 DDJ983107:DDK983119 DNF983107:DNG983119 DXB983107:DXC983119 EGX983107:EGY983119 EQT983107:EQU983119 FAP983107:FAQ983119 FKL983107:FKM983119 FUH983107:FUI983119 GED983107:GEE983119 GNZ983107:GOA983119 GXV983107:GXW983119 HHR983107:HHS983119 HRN983107:HRO983119 IBJ983107:IBK983119 ILF983107:ILG983119 IVB983107:IVC983119 JEX983107:JEY983119 JOT983107:JOU983119 JYP983107:JYQ983119 KIL983107:KIM983119 KSH983107:KSI983119 LCD983107:LCE983119 LLZ983107:LMA983119 LVV983107:LVW983119 MFR983107:MFS983119 MPN983107:MPO983119 MZJ983107:MZK983119 NJF983107:NJG983119 NTB983107:NTC983119 OCX983107:OCY983119 OMT983107:OMU983119 OWP983107:OWQ983119 PGL983107:PGM983119 PQH983107:PQI983119 QAD983107:QAE983119 QJZ983107:QKA983119 QTV983107:QTW983119 RDR983107:RDS983119 RNN983107:RNO983119 RXJ983107:RXK983119 SHF983107:SHG983119 SRB983107:SRC983119 TAX983107:TAY983119 TKT983107:TKU983119 TUP983107:TUQ983119 UEL983107:UEM983119 UOH983107:UOI983119 UYD983107:UYE983119 VHZ983107:VIA983119 VRV983107:VRW983119 WBR983107:WBS983119 WLN983107:WLO983119 WVJ983107:WVK983119 C60:C65 IY60:IY65 SU60:SU65 ACQ60:ACQ65 AMM60:AMM65 AWI60:AWI65 BGE60:BGE65 BQA60:BQA65 BZW60:BZW65 CJS60:CJS65 CTO60:CTO65 DDK60:DDK65 DNG60:DNG65 DXC60:DXC65 EGY60:EGY65 EQU60:EQU65 FAQ60:FAQ65 FKM60:FKM65 FUI60:FUI65 GEE60:GEE65 GOA60:GOA65 GXW60:GXW65 HHS60:HHS65 HRO60:HRO65 IBK60:IBK65 ILG60:ILG65 IVC60:IVC65 JEY60:JEY65 JOU60:JOU65 JYQ60:JYQ65 KIM60:KIM65 KSI60:KSI65 LCE60:LCE65 LMA60:LMA65 LVW60:LVW65 MFS60:MFS65 MPO60:MPO65 MZK60:MZK65 NJG60:NJG65 NTC60:NTC65 OCY60:OCY65 OMU60:OMU65 OWQ60:OWQ65 PGM60:PGM65 PQI60:PQI65 QAE60:QAE65 QKA60:QKA65 QTW60:QTW65 RDS60:RDS65 RNO60:RNO65 RXK60:RXK65 SHG60:SHG65 SRC60:SRC65 TAY60:TAY65 TKU60:TKU65 TUQ60:TUQ65 UEM60:UEM65 UOI60:UOI65 UYE60:UYE65 VIA60:VIA65 VRW60:VRW65 WBS60:WBS65 WLO60:WLO65 WVK60:WVK65 C65596:C65601 IY65596:IY65601 SU65596:SU65601 ACQ65596:ACQ65601 AMM65596:AMM65601 AWI65596:AWI65601 BGE65596:BGE65601 BQA65596:BQA65601 BZW65596:BZW65601 CJS65596:CJS65601 CTO65596:CTO65601 DDK65596:DDK65601 DNG65596:DNG65601 DXC65596:DXC65601 EGY65596:EGY65601 EQU65596:EQU65601 FAQ65596:FAQ65601 FKM65596:FKM65601 FUI65596:FUI65601 GEE65596:GEE65601 GOA65596:GOA65601 GXW65596:GXW65601 HHS65596:HHS65601 HRO65596:HRO65601 IBK65596:IBK65601 ILG65596:ILG65601 IVC65596:IVC65601 JEY65596:JEY65601 JOU65596:JOU65601 JYQ65596:JYQ65601 KIM65596:KIM65601 KSI65596:KSI65601 LCE65596:LCE65601 LMA65596:LMA65601 LVW65596:LVW65601 MFS65596:MFS65601 MPO65596:MPO65601 MZK65596:MZK65601 NJG65596:NJG65601 NTC65596:NTC65601 OCY65596:OCY65601 OMU65596:OMU65601 OWQ65596:OWQ65601 PGM65596:PGM65601 PQI65596:PQI65601 QAE65596:QAE65601 QKA65596:QKA65601 QTW65596:QTW65601 RDS65596:RDS65601 RNO65596:RNO65601 RXK65596:RXK65601 SHG65596:SHG65601 SRC65596:SRC65601 TAY65596:TAY65601 TKU65596:TKU65601 TUQ65596:TUQ65601 UEM65596:UEM65601 UOI65596:UOI65601 UYE65596:UYE65601 VIA65596:VIA65601 VRW65596:VRW65601 WBS65596:WBS65601 WLO65596:WLO65601 WVK65596:WVK65601 C131132:C131137 IY131132:IY131137 SU131132:SU131137 ACQ131132:ACQ131137 AMM131132:AMM131137 AWI131132:AWI131137 BGE131132:BGE131137 BQA131132:BQA131137 BZW131132:BZW131137 CJS131132:CJS131137 CTO131132:CTO131137 DDK131132:DDK131137 DNG131132:DNG131137 DXC131132:DXC131137 EGY131132:EGY131137 EQU131132:EQU131137 FAQ131132:FAQ131137 FKM131132:FKM131137 FUI131132:FUI131137 GEE131132:GEE131137 GOA131132:GOA131137 GXW131132:GXW131137 HHS131132:HHS131137 HRO131132:HRO131137 IBK131132:IBK131137 ILG131132:ILG131137 IVC131132:IVC131137 JEY131132:JEY131137 JOU131132:JOU131137 JYQ131132:JYQ131137 KIM131132:KIM131137 KSI131132:KSI131137 LCE131132:LCE131137 LMA131132:LMA131137 LVW131132:LVW131137 MFS131132:MFS131137 MPO131132:MPO131137 MZK131132:MZK131137 NJG131132:NJG131137 NTC131132:NTC131137 OCY131132:OCY131137 OMU131132:OMU131137 OWQ131132:OWQ131137 PGM131132:PGM131137 PQI131132:PQI131137 QAE131132:QAE131137 QKA131132:QKA131137 QTW131132:QTW131137 RDS131132:RDS131137 RNO131132:RNO131137 RXK131132:RXK131137 SHG131132:SHG131137 SRC131132:SRC131137 TAY131132:TAY131137 TKU131132:TKU131137 TUQ131132:TUQ131137 UEM131132:UEM131137 UOI131132:UOI131137 UYE131132:UYE131137 VIA131132:VIA131137 VRW131132:VRW131137 WBS131132:WBS131137 WLO131132:WLO131137 WVK131132:WVK131137 C196668:C196673 IY196668:IY196673 SU196668:SU196673 ACQ196668:ACQ196673 AMM196668:AMM196673 AWI196668:AWI196673 BGE196668:BGE196673 BQA196668:BQA196673 BZW196668:BZW196673 CJS196668:CJS196673 CTO196668:CTO196673 DDK196668:DDK196673 DNG196668:DNG196673 DXC196668:DXC196673 EGY196668:EGY196673 EQU196668:EQU196673 FAQ196668:FAQ196673 FKM196668:FKM196673 FUI196668:FUI196673 GEE196668:GEE196673 GOA196668:GOA196673 GXW196668:GXW196673 HHS196668:HHS196673 HRO196668:HRO196673 IBK196668:IBK196673 ILG196668:ILG196673 IVC196668:IVC196673 JEY196668:JEY196673 JOU196668:JOU196673 JYQ196668:JYQ196673 KIM196668:KIM196673 KSI196668:KSI196673 LCE196668:LCE196673 LMA196668:LMA196673 LVW196668:LVW196673 MFS196668:MFS196673 MPO196668:MPO196673 MZK196668:MZK196673 NJG196668:NJG196673 NTC196668:NTC196673 OCY196668:OCY196673 OMU196668:OMU196673 OWQ196668:OWQ196673 PGM196668:PGM196673 PQI196668:PQI196673 QAE196668:QAE196673 QKA196668:QKA196673 QTW196668:QTW196673 RDS196668:RDS196673 RNO196668:RNO196673 RXK196668:RXK196673 SHG196668:SHG196673 SRC196668:SRC196673 TAY196668:TAY196673 TKU196668:TKU196673 TUQ196668:TUQ196673 UEM196668:UEM196673 UOI196668:UOI196673 UYE196668:UYE196673 VIA196668:VIA196673 VRW196668:VRW196673 WBS196668:WBS196673 WLO196668:WLO196673 WVK196668:WVK196673 C262204:C262209 IY262204:IY262209 SU262204:SU262209 ACQ262204:ACQ262209 AMM262204:AMM262209 AWI262204:AWI262209 BGE262204:BGE262209 BQA262204:BQA262209 BZW262204:BZW262209 CJS262204:CJS262209 CTO262204:CTO262209 DDK262204:DDK262209 DNG262204:DNG262209 DXC262204:DXC262209 EGY262204:EGY262209 EQU262204:EQU262209 FAQ262204:FAQ262209 FKM262204:FKM262209 FUI262204:FUI262209 GEE262204:GEE262209 GOA262204:GOA262209 GXW262204:GXW262209 HHS262204:HHS262209 HRO262204:HRO262209 IBK262204:IBK262209 ILG262204:ILG262209 IVC262204:IVC262209 JEY262204:JEY262209 JOU262204:JOU262209 JYQ262204:JYQ262209 KIM262204:KIM262209 KSI262204:KSI262209 LCE262204:LCE262209 LMA262204:LMA262209 LVW262204:LVW262209 MFS262204:MFS262209 MPO262204:MPO262209 MZK262204:MZK262209 NJG262204:NJG262209 NTC262204:NTC262209 OCY262204:OCY262209 OMU262204:OMU262209 OWQ262204:OWQ262209 PGM262204:PGM262209 PQI262204:PQI262209 QAE262204:QAE262209 QKA262204:QKA262209 QTW262204:QTW262209 RDS262204:RDS262209 RNO262204:RNO262209 RXK262204:RXK262209 SHG262204:SHG262209 SRC262204:SRC262209 TAY262204:TAY262209 TKU262204:TKU262209 TUQ262204:TUQ262209 UEM262204:UEM262209 UOI262204:UOI262209 UYE262204:UYE262209 VIA262204:VIA262209 VRW262204:VRW262209 WBS262204:WBS262209 WLO262204:WLO262209 WVK262204:WVK262209 C327740:C327745 IY327740:IY327745 SU327740:SU327745 ACQ327740:ACQ327745 AMM327740:AMM327745 AWI327740:AWI327745 BGE327740:BGE327745 BQA327740:BQA327745 BZW327740:BZW327745 CJS327740:CJS327745 CTO327740:CTO327745 DDK327740:DDK327745 DNG327740:DNG327745 DXC327740:DXC327745 EGY327740:EGY327745 EQU327740:EQU327745 FAQ327740:FAQ327745 FKM327740:FKM327745 FUI327740:FUI327745 GEE327740:GEE327745 GOA327740:GOA327745 GXW327740:GXW327745 HHS327740:HHS327745 HRO327740:HRO327745 IBK327740:IBK327745 ILG327740:ILG327745 IVC327740:IVC327745 JEY327740:JEY327745 JOU327740:JOU327745 JYQ327740:JYQ327745 KIM327740:KIM327745 KSI327740:KSI327745 LCE327740:LCE327745 LMA327740:LMA327745 LVW327740:LVW327745 MFS327740:MFS327745 MPO327740:MPO327745 MZK327740:MZK327745 NJG327740:NJG327745 NTC327740:NTC327745 OCY327740:OCY327745 OMU327740:OMU327745 OWQ327740:OWQ327745 PGM327740:PGM327745 PQI327740:PQI327745 QAE327740:QAE327745 QKA327740:QKA327745 QTW327740:QTW327745 RDS327740:RDS327745 RNO327740:RNO327745 RXK327740:RXK327745 SHG327740:SHG327745 SRC327740:SRC327745 TAY327740:TAY327745 TKU327740:TKU327745 TUQ327740:TUQ327745 UEM327740:UEM327745 UOI327740:UOI327745 UYE327740:UYE327745 VIA327740:VIA327745 VRW327740:VRW327745 WBS327740:WBS327745 WLO327740:WLO327745 WVK327740:WVK327745 C393276:C393281 IY393276:IY393281 SU393276:SU393281 ACQ393276:ACQ393281 AMM393276:AMM393281 AWI393276:AWI393281 BGE393276:BGE393281 BQA393276:BQA393281 BZW393276:BZW393281 CJS393276:CJS393281 CTO393276:CTO393281 DDK393276:DDK393281 DNG393276:DNG393281 DXC393276:DXC393281 EGY393276:EGY393281 EQU393276:EQU393281 FAQ393276:FAQ393281 FKM393276:FKM393281 FUI393276:FUI393281 GEE393276:GEE393281 GOA393276:GOA393281 GXW393276:GXW393281 HHS393276:HHS393281 HRO393276:HRO393281 IBK393276:IBK393281 ILG393276:ILG393281 IVC393276:IVC393281 JEY393276:JEY393281 JOU393276:JOU393281 JYQ393276:JYQ393281 KIM393276:KIM393281 KSI393276:KSI393281 LCE393276:LCE393281 LMA393276:LMA393281 LVW393276:LVW393281 MFS393276:MFS393281 MPO393276:MPO393281 MZK393276:MZK393281 NJG393276:NJG393281 NTC393276:NTC393281 OCY393276:OCY393281 OMU393276:OMU393281 OWQ393276:OWQ393281 PGM393276:PGM393281 PQI393276:PQI393281 QAE393276:QAE393281 QKA393276:QKA393281 QTW393276:QTW393281 RDS393276:RDS393281 RNO393276:RNO393281 RXK393276:RXK393281 SHG393276:SHG393281 SRC393276:SRC393281 TAY393276:TAY393281 TKU393276:TKU393281 TUQ393276:TUQ393281 UEM393276:UEM393281 UOI393276:UOI393281 UYE393276:UYE393281 VIA393276:VIA393281 VRW393276:VRW393281 WBS393276:WBS393281 WLO393276:WLO393281 WVK393276:WVK393281 C458812:C458817 IY458812:IY458817 SU458812:SU458817 ACQ458812:ACQ458817 AMM458812:AMM458817 AWI458812:AWI458817 BGE458812:BGE458817 BQA458812:BQA458817 BZW458812:BZW458817 CJS458812:CJS458817 CTO458812:CTO458817 DDK458812:DDK458817 DNG458812:DNG458817 DXC458812:DXC458817 EGY458812:EGY458817 EQU458812:EQU458817 FAQ458812:FAQ458817 FKM458812:FKM458817 FUI458812:FUI458817 GEE458812:GEE458817 GOA458812:GOA458817 GXW458812:GXW458817 HHS458812:HHS458817 HRO458812:HRO458817 IBK458812:IBK458817 ILG458812:ILG458817 IVC458812:IVC458817 JEY458812:JEY458817 JOU458812:JOU458817 JYQ458812:JYQ458817 KIM458812:KIM458817 KSI458812:KSI458817 LCE458812:LCE458817 LMA458812:LMA458817 LVW458812:LVW458817 MFS458812:MFS458817 MPO458812:MPO458817 MZK458812:MZK458817 NJG458812:NJG458817 NTC458812:NTC458817 OCY458812:OCY458817 OMU458812:OMU458817 OWQ458812:OWQ458817 PGM458812:PGM458817 PQI458812:PQI458817 QAE458812:QAE458817 QKA458812:QKA458817 QTW458812:QTW458817 RDS458812:RDS458817 RNO458812:RNO458817 RXK458812:RXK458817 SHG458812:SHG458817 SRC458812:SRC458817 TAY458812:TAY458817 TKU458812:TKU458817 TUQ458812:TUQ458817 UEM458812:UEM458817 UOI458812:UOI458817 UYE458812:UYE458817 VIA458812:VIA458817 VRW458812:VRW458817 WBS458812:WBS458817 WLO458812:WLO458817 WVK458812:WVK458817 C524348:C524353 IY524348:IY524353 SU524348:SU524353 ACQ524348:ACQ524353 AMM524348:AMM524353 AWI524348:AWI524353 BGE524348:BGE524353 BQA524348:BQA524353 BZW524348:BZW524353 CJS524348:CJS524353 CTO524348:CTO524353 DDK524348:DDK524353 DNG524348:DNG524353 DXC524348:DXC524353 EGY524348:EGY524353 EQU524348:EQU524353 FAQ524348:FAQ524353 FKM524348:FKM524353 FUI524348:FUI524353 GEE524348:GEE524353 GOA524348:GOA524353 GXW524348:GXW524353 HHS524348:HHS524353 HRO524348:HRO524353 IBK524348:IBK524353 ILG524348:ILG524353 IVC524348:IVC524353 JEY524348:JEY524353 JOU524348:JOU524353 JYQ524348:JYQ524353 KIM524348:KIM524353 KSI524348:KSI524353 LCE524348:LCE524353 LMA524348:LMA524353 LVW524348:LVW524353 MFS524348:MFS524353 MPO524348:MPO524353 MZK524348:MZK524353 NJG524348:NJG524353 NTC524348:NTC524353 OCY524348:OCY524353 OMU524348:OMU524353 OWQ524348:OWQ524353 PGM524348:PGM524353 PQI524348:PQI524353 QAE524348:QAE524353 QKA524348:QKA524353 QTW524348:QTW524353 RDS524348:RDS524353 RNO524348:RNO524353 RXK524348:RXK524353 SHG524348:SHG524353 SRC524348:SRC524353 TAY524348:TAY524353 TKU524348:TKU524353 TUQ524348:TUQ524353 UEM524348:UEM524353 UOI524348:UOI524353 UYE524348:UYE524353 VIA524348:VIA524353 VRW524348:VRW524353 WBS524348:WBS524353 WLO524348:WLO524353 WVK524348:WVK524353 C589884:C589889 IY589884:IY589889 SU589884:SU589889 ACQ589884:ACQ589889 AMM589884:AMM589889 AWI589884:AWI589889 BGE589884:BGE589889 BQA589884:BQA589889 BZW589884:BZW589889 CJS589884:CJS589889 CTO589884:CTO589889 DDK589884:DDK589889 DNG589884:DNG589889 DXC589884:DXC589889 EGY589884:EGY589889 EQU589884:EQU589889 FAQ589884:FAQ589889 FKM589884:FKM589889 FUI589884:FUI589889 GEE589884:GEE589889 GOA589884:GOA589889 GXW589884:GXW589889 HHS589884:HHS589889 HRO589884:HRO589889 IBK589884:IBK589889 ILG589884:ILG589889 IVC589884:IVC589889 JEY589884:JEY589889 JOU589884:JOU589889 JYQ589884:JYQ589889 KIM589884:KIM589889 KSI589884:KSI589889 LCE589884:LCE589889 LMA589884:LMA589889 LVW589884:LVW589889 MFS589884:MFS589889 MPO589884:MPO589889 MZK589884:MZK589889 NJG589884:NJG589889 NTC589884:NTC589889 OCY589884:OCY589889 OMU589884:OMU589889 OWQ589884:OWQ589889 PGM589884:PGM589889 PQI589884:PQI589889 QAE589884:QAE589889 QKA589884:QKA589889 QTW589884:QTW589889 RDS589884:RDS589889 RNO589884:RNO589889 RXK589884:RXK589889 SHG589884:SHG589889 SRC589884:SRC589889 TAY589884:TAY589889 TKU589884:TKU589889 TUQ589884:TUQ589889 UEM589884:UEM589889 UOI589884:UOI589889 UYE589884:UYE589889 VIA589884:VIA589889 VRW589884:VRW589889 WBS589884:WBS589889 WLO589884:WLO589889 WVK589884:WVK589889 C655420:C655425 IY655420:IY655425 SU655420:SU655425 ACQ655420:ACQ655425 AMM655420:AMM655425 AWI655420:AWI655425 BGE655420:BGE655425 BQA655420:BQA655425 BZW655420:BZW655425 CJS655420:CJS655425 CTO655420:CTO655425 DDK655420:DDK655425 DNG655420:DNG655425 DXC655420:DXC655425 EGY655420:EGY655425 EQU655420:EQU655425 FAQ655420:FAQ655425 FKM655420:FKM655425 FUI655420:FUI655425 GEE655420:GEE655425 GOA655420:GOA655425 GXW655420:GXW655425 HHS655420:HHS655425 HRO655420:HRO655425 IBK655420:IBK655425 ILG655420:ILG655425 IVC655420:IVC655425 JEY655420:JEY655425 JOU655420:JOU655425 JYQ655420:JYQ655425 KIM655420:KIM655425 KSI655420:KSI655425 LCE655420:LCE655425 LMA655420:LMA655425 LVW655420:LVW655425 MFS655420:MFS655425 MPO655420:MPO655425 MZK655420:MZK655425 NJG655420:NJG655425 NTC655420:NTC655425 OCY655420:OCY655425 OMU655420:OMU655425 OWQ655420:OWQ655425 PGM655420:PGM655425 PQI655420:PQI655425 QAE655420:QAE655425 QKA655420:QKA655425 QTW655420:QTW655425 RDS655420:RDS655425 RNO655420:RNO655425 RXK655420:RXK655425 SHG655420:SHG655425 SRC655420:SRC655425 TAY655420:TAY655425 TKU655420:TKU655425 TUQ655420:TUQ655425 UEM655420:UEM655425 UOI655420:UOI655425 UYE655420:UYE655425 VIA655420:VIA655425 VRW655420:VRW655425 WBS655420:WBS655425 WLO655420:WLO655425 WVK655420:WVK655425 C720956:C720961 IY720956:IY720961 SU720956:SU720961 ACQ720956:ACQ720961 AMM720956:AMM720961 AWI720956:AWI720961 BGE720956:BGE720961 BQA720956:BQA720961 BZW720956:BZW720961 CJS720956:CJS720961 CTO720956:CTO720961 DDK720956:DDK720961 DNG720956:DNG720961 DXC720956:DXC720961 EGY720956:EGY720961 EQU720956:EQU720961 FAQ720956:FAQ720961 FKM720956:FKM720961 FUI720956:FUI720961 GEE720956:GEE720961 GOA720956:GOA720961 GXW720956:GXW720961 HHS720956:HHS720961 HRO720956:HRO720961 IBK720956:IBK720961 ILG720956:ILG720961 IVC720956:IVC720961 JEY720956:JEY720961 JOU720956:JOU720961 JYQ720956:JYQ720961 KIM720956:KIM720961 KSI720956:KSI720961 LCE720956:LCE720961 LMA720956:LMA720961 LVW720956:LVW720961 MFS720956:MFS720961 MPO720956:MPO720961 MZK720956:MZK720961 NJG720956:NJG720961 NTC720956:NTC720961 OCY720956:OCY720961 OMU720956:OMU720961 OWQ720956:OWQ720961 PGM720956:PGM720961 PQI720956:PQI720961 QAE720956:QAE720961 QKA720956:QKA720961 QTW720956:QTW720961 RDS720956:RDS720961 RNO720956:RNO720961 RXK720956:RXK720961 SHG720956:SHG720961 SRC720956:SRC720961 TAY720956:TAY720961 TKU720956:TKU720961 TUQ720956:TUQ720961 UEM720956:UEM720961 UOI720956:UOI720961 UYE720956:UYE720961 VIA720956:VIA720961 VRW720956:VRW720961 WBS720956:WBS720961 WLO720956:WLO720961 WVK720956:WVK720961 C786492:C786497 IY786492:IY786497 SU786492:SU786497 ACQ786492:ACQ786497 AMM786492:AMM786497 AWI786492:AWI786497 BGE786492:BGE786497 BQA786492:BQA786497 BZW786492:BZW786497 CJS786492:CJS786497 CTO786492:CTO786497 DDK786492:DDK786497 DNG786492:DNG786497 DXC786492:DXC786497 EGY786492:EGY786497 EQU786492:EQU786497 FAQ786492:FAQ786497 FKM786492:FKM786497 FUI786492:FUI786497 GEE786492:GEE786497 GOA786492:GOA786497 GXW786492:GXW786497 HHS786492:HHS786497 HRO786492:HRO786497 IBK786492:IBK786497 ILG786492:ILG786497 IVC786492:IVC786497 JEY786492:JEY786497 JOU786492:JOU786497 JYQ786492:JYQ786497 KIM786492:KIM786497 KSI786492:KSI786497 LCE786492:LCE786497 LMA786492:LMA786497 LVW786492:LVW786497 MFS786492:MFS786497 MPO786492:MPO786497 MZK786492:MZK786497 NJG786492:NJG786497 NTC786492:NTC786497 OCY786492:OCY786497 OMU786492:OMU786497 OWQ786492:OWQ786497 PGM786492:PGM786497 PQI786492:PQI786497 QAE786492:QAE786497 QKA786492:QKA786497 QTW786492:QTW786497 RDS786492:RDS786497 RNO786492:RNO786497 RXK786492:RXK786497 SHG786492:SHG786497 SRC786492:SRC786497 TAY786492:TAY786497 TKU786492:TKU786497 TUQ786492:TUQ786497 UEM786492:UEM786497 UOI786492:UOI786497 UYE786492:UYE786497 VIA786492:VIA786497 VRW786492:VRW786497 WBS786492:WBS786497 WLO786492:WLO786497 WVK786492:WVK786497 C852028:C852033 IY852028:IY852033 SU852028:SU852033 ACQ852028:ACQ852033 AMM852028:AMM852033 AWI852028:AWI852033 BGE852028:BGE852033 BQA852028:BQA852033 BZW852028:BZW852033 CJS852028:CJS852033 CTO852028:CTO852033 DDK852028:DDK852033 DNG852028:DNG852033 DXC852028:DXC852033 EGY852028:EGY852033 EQU852028:EQU852033 FAQ852028:FAQ852033 FKM852028:FKM852033 FUI852028:FUI852033 GEE852028:GEE852033 GOA852028:GOA852033 GXW852028:GXW852033 HHS852028:HHS852033 HRO852028:HRO852033 IBK852028:IBK852033 ILG852028:ILG852033 IVC852028:IVC852033 JEY852028:JEY852033 JOU852028:JOU852033 JYQ852028:JYQ852033 KIM852028:KIM852033 KSI852028:KSI852033 LCE852028:LCE852033 LMA852028:LMA852033 LVW852028:LVW852033 MFS852028:MFS852033 MPO852028:MPO852033 MZK852028:MZK852033 NJG852028:NJG852033 NTC852028:NTC852033 OCY852028:OCY852033 OMU852028:OMU852033 OWQ852028:OWQ852033 PGM852028:PGM852033 PQI852028:PQI852033 QAE852028:QAE852033 QKA852028:QKA852033 QTW852028:QTW852033 RDS852028:RDS852033 RNO852028:RNO852033 RXK852028:RXK852033 SHG852028:SHG852033 SRC852028:SRC852033 TAY852028:TAY852033 TKU852028:TKU852033 TUQ852028:TUQ852033 UEM852028:UEM852033 UOI852028:UOI852033 UYE852028:UYE852033 VIA852028:VIA852033 VRW852028:VRW852033 WBS852028:WBS852033 WLO852028:WLO852033 WVK852028:WVK852033 C917564:C917569 IY917564:IY917569 SU917564:SU917569 ACQ917564:ACQ917569 AMM917564:AMM917569 AWI917564:AWI917569 BGE917564:BGE917569 BQA917564:BQA917569 BZW917564:BZW917569 CJS917564:CJS917569 CTO917564:CTO917569 DDK917564:DDK917569 DNG917564:DNG917569 DXC917564:DXC917569 EGY917564:EGY917569 EQU917564:EQU917569 FAQ917564:FAQ917569 FKM917564:FKM917569 FUI917564:FUI917569 GEE917564:GEE917569 GOA917564:GOA917569 GXW917564:GXW917569 HHS917564:HHS917569 HRO917564:HRO917569 IBK917564:IBK917569 ILG917564:ILG917569 IVC917564:IVC917569 JEY917564:JEY917569 JOU917564:JOU917569 JYQ917564:JYQ917569 KIM917564:KIM917569 KSI917564:KSI917569 LCE917564:LCE917569 LMA917564:LMA917569 LVW917564:LVW917569 MFS917564:MFS917569 MPO917564:MPO917569 MZK917564:MZK917569 NJG917564:NJG917569 NTC917564:NTC917569 OCY917564:OCY917569 OMU917564:OMU917569 OWQ917564:OWQ917569 PGM917564:PGM917569 PQI917564:PQI917569 QAE917564:QAE917569 QKA917564:QKA917569 QTW917564:QTW917569 RDS917564:RDS917569 RNO917564:RNO917569 RXK917564:RXK917569 SHG917564:SHG917569 SRC917564:SRC917569 TAY917564:TAY917569 TKU917564:TKU917569 TUQ917564:TUQ917569 UEM917564:UEM917569 UOI917564:UOI917569 UYE917564:UYE917569 VIA917564:VIA917569 VRW917564:VRW917569 WBS917564:WBS917569 WLO917564:WLO917569 WVK917564:WVK917569 C983100:C983105 IY983100:IY983105 SU983100:SU983105 ACQ983100:ACQ983105 AMM983100:AMM983105 AWI983100:AWI983105 BGE983100:BGE983105 BQA983100:BQA983105 BZW983100:BZW983105 CJS983100:CJS983105 CTO983100:CTO983105 DDK983100:DDK983105 DNG983100:DNG983105 DXC983100:DXC983105 EGY983100:EGY983105 EQU983100:EQU983105 FAQ983100:FAQ983105 FKM983100:FKM983105 FUI983100:FUI983105 GEE983100:GEE983105 GOA983100:GOA983105 GXW983100:GXW983105 HHS983100:HHS983105 HRO983100:HRO983105 IBK983100:IBK983105 ILG983100:ILG983105 IVC983100:IVC983105 JEY983100:JEY983105 JOU983100:JOU983105 JYQ983100:JYQ983105 KIM983100:KIM983105 KSI983100:KSI983105 LCE983100:LCE983105 LMA983100:LMA983105 LVW983100:LVW983105 MFS983100:MFS983105 MPO983100:MPO983105 MZK983100:MZK983105 NJG983100:NJG983105 NTC983100:NTC983105 OCY983100:OCY983105 OMU983100:OMU983105 OWQ983100:OWQ983105 PGM983100:PGM983105 PQI983100:PQI983105 QAE983100:QAE983105 QKA983100:QKA983105 QTW983100:QTW983105 RDS983100:RDS983105 RNO983100:RNO983105 RXK983100:RXK983105 SHG983100:SHG983105 SRC983100:SRC983105 TAY983100:TAY983105 TKU983100:TKU983105 TUQ983100:TUQ983105 UEM983100:UEM983105 UOI983100:UOI983105 UYE983100:UYE983105 VIA983100:VIA983105 VRW983100:VRW983105 WBS983100:WBS983105 WLO983100:WLO983105 WVK983100:WVK983105 B38:C49 IX38:IY49 ST38:SU49 ACP38:ACQ49 AML38:AMM49 AWH38:AWI49 BGD38:BGE49 BPZ38:BQA49 BZV38:BZW49 CJR38:CJS49 CTN38:CTO49 DDJ38:DDK49 DNF38:DNG49 DXB38:DXC49 EGX38:EGY49 EQT38:EQU49 FAP38:FAQ49 FKL38:FKM49 FUH38:FUI49 GED38:GEE49 GNZ38:GOA49 GXV38:GXW49 HHR38:HHS49 HRN38:HRO49 IBJ38:IBK49 ILF38:ILG49 IVB38:IVC49 JEX38:JEY49 JOT38:JOU49 JYP38:JYQ49 KIL38:KIM49 KSH38:KSI49 LCD38:LCE49 LLZ38:LMA49 LVV38:LVW49 MFR38:MFS49 MPN38:MPO49 MZJ38:MZK49 NJF38:NJG49 NTB38:NTC49 OCX38:OCY49 OMT38:OMU49 OWP38:OWQ49 PGL38:PGM49 PQH38:PQI49 QAD38:QAE49 QJZ38:QKA49 QTV38:QTW49 RDR38:RDS49 RNN38:RNO49 RXJ38:RXK49 SHF38:SHG49 SRB38:SRC49 TAX38:TAY49 TKT38:TKU49 TUP38:TUQ49 UEL38:UEM49 UOH38:UOI49 UYD38:UYE49 VHZ38:VIA49 VRV38:VRW49 WBR38:WBS49 WLN38:WLO49 WVJ38:WVK49 B65574:C65585 IX65574:IY65585 ST65574:SU65585 ACP65574:ACQ65585 AML65574:AMM65585 AWH65574:AWI65585 BGD65574:BGE65585 BPZ65574:BQA65585 BZV65574:BZW65585 CJR65574:CJS65585 CTN65574:CTO65585 DDJ65574:DDK65585 DNF65574:DNG65585 DXB65574:DXC65585 EGX65574:EGY65585 EQT65574:EQU65585 FAP65574:FAQ65585 FKL65574:FKM65585 FUH65574:FUI65585 GED65574:GEE65585 GNZ65574:GOA65585 GXV65574:GXW65585 HHR65574:HHS65585 HRN65574:HRO65585 IBJ65574:IBK65585 ILF65574:ILG65585 IVB65574:IVC65585 JEX65574:JEY65585 JOT65574:JOU65585 JYP65574:JYQ65585 KIL65574:KIM65585 KSH65574:KSI65585 LCD65574:LCE65585 LLZ65574:LMA65585 LVV65574:LVW65585 MFR65574:MFS65585 MPN65574:MPO65585 MZJ65574:MZK65585 NJF65574:NJG65585 NTB65574:NTC65585 OCX65574:OCY65585 OMT65574:OMU65585 OWP65574:OWQ65585 PGL65574:PGM65585 PQH65574:PQI65585 QAD65574:QAE65585 QJZ65574:QKA65585 QTV65574:QTW65585 RDR65574:RDS65585 RNN65574:RNO65585 RXJ65574:RXK65585 SHF65574:SHG65585 SRB65574:SRC65585 TAX65574:TAY65585 TKT65574:TKU65585 TUP65574:TUQ65585 UEL65574:UEM65585 UOH65574:UOI65585 UYD65574:UYE65585 VHZ65574:VIA65585 VRV65574:VRW65585 WBR65574:WBS65585 WLN65574:WLO65585 WVJ65574:WVK65585 B131110:C131121 IX131110:IY131121 ST131110:SU131121 ACP131110:ACQ131121 AML131110:AMM131121 AWH131110:AWI131121 BGD131110:BGE131121 BPZ131110:BQA131121 BZV131110:BZW131121 CJR131110:CJS131121 CTN131110:CTO131121 DDJ131110:DDK131121 DNF131110:DNG131121 DXB131110:DXC131121 EGX131110:EGY131121 EQT131110:EQU131121 FAP131110:FAQ131121 FKL131110:FKM131121 FUH131110:FUI131121 GED131110:GEE131121 GNZ131110:GOA131121 GXV131110:GXW131121 HHR131110:HHS131121 HRN131110:HRO131121 IBJ131110:IBK131121 ILF131110:ILG131121 IVB131110:IVC131121 JEX131110:JEY131121 JOT131110:JOU131121 JYP131110:JYQ131121 KIL131110:KIM131121 KSH131110:KSI131121 LCD131110:LCE131121 LLZ131110:LMA131121 LVV131110:LVW131121 MFR131110:MFS131121 MPN131110:MPO131121 MZJ131110:MZK131121 NJF131110:NJG131121 NTB131110:NTC131121 OCX131110:OCY131121 OMT131110:OMU131121 OWP131110:OWQ131121 PGL131110:PGM131121 PQH131110:PQI131121 QAD131110:QAE131121 QJZ131110:QKA131121 QTV131110:QTW131121 RDR131110:RDS131121 RNN131110:RNO131121 RXJ131110:RXK131121 SHF131110:SHG131121 SRB131110:SRC131121 TAX131110:TAY131121 TKT131110:TKU131121 TUP131110:TUQ131121 UEL131110:UEM131121 UOH131110:UOI131121 UYD131110:UYE131121 VHZ131110:VIA131121 VRV131110:VRW131121 WBR131110:WBS131121 WLN131110:WLO131121 WVJ131110:WVK131121 B196646:C196657 IX196646:IY196657 ST196646:SU196657 ACP196646:ACQ196657 AML196646:AMM196657 AWH196646:AWI196657 BGD196646:BGE196657 BPZ196646:BQA196657 BZV196646:BZW196657 CJR196646:CJS196657 CTN196646:CTO196657 DDJ196646:DDK196657 DNF196646:DNG196657 DXB196646:DXC196657 EGX196646:EGY196657 EQT196646:EQU196657 FAP196646:FAQ196657 FKL196646:FKM196657 FUH196646:FUI196657 GED196646:GEE196657 GNZ196646:GOA196657 GXV196646:GXW196657 HHR196646:HHS196657 HRN196646:HRO196657 IBJ196646:IBK196657 ILF196646:ILG196657 IVB196646:IVC196657 JEX196646:JEY196657 JOT196646:JOU196657 JYP196646:JYQ196657 KIL196646:KIM196657 KSH196646:KSI196657 LCD196646:LCE196657 LLZ196646:LMA196657 LVV196646:LVW196657 MFR196646:MFS196657 MPN196646:MPO196657 MZJ196646:MZK196657 NJF196646:NJG196657 NTB196646:NTC196657 OCX196646:OCY196657 OMT196646:OMU196657 OWP196646:OWQ196657 PGL196646:PGM196657 PQH196646:PQI196657 QAD196646:QAE196657 QJZ196646:QKA196657 QTV196646:QTW196657 RDR196646:RDS196657 RNN196646:RNO196657 RXJ196646:RXK196657 SHF196646:SHG196657 SRB196646:SRC196657 TAX196646:TAY196657 TKT196646:TKU196657 TUP196646:TUQ196657 UEL196646:UEM196657 UOH196646:UOI196657 UYD196646:UYE196657 VHZ196646:VIA196657 VRV196646:VRW196657 WBR196646:WBS196657 WLN196646:WLO196657 WVJ196646:WVK196657 B262182:C262193 IX262182:IY262193 ST262182:SU262193 ACP262182:ACQ262193 AML262182:AMM262193 AWH262182:AWI262193 BGD262182:BGE262193 BPZ262182:BQA262193 BZV262182:BZW262193 CJR262182:CJS262193 CTN262182:CTO262193 DDJ262182:DDK262193 DNF262182:DNG262193 DXB262182:DXC262193 EGX262182:EGY262193 EQT262182:EQU262193 FAP262182:FAQ262193 FKL262182:FKM262193 FUH262182:FUI262193 GED262182:GEE262193 GNZ262182:GOA262193 GXV262182:GXW262193 HHR262182:HHS262193 HRN262182:HRO262193 IBJ262182:IBK262193 ILF262182:ILG262193 IVB262182:IVC262193 JEX262182:JEY262193 JOT262182:JOU262193 JYP262182:JYQ262193 KIL262182:KIM262193 KSH262182:KSI262193 LCD262182:LCE262193 LLZ262182:LMA262193 LVV262182:LVW262193 MFR262182:MFS262193 MPN262182:MPO262193 MZJ262182:MZK262193 NJF262182:NJG262193 NTB262182:NTC262193 OCX262182:OCY262193 OMT262182:OMU262193 OWP262182:OWQ262193 PGL262182:PGM262193 PQH262182:PQI262193 QAD262182:QAE262193 QJZ262182:QKA262193 QTV262182:QTW262193 RDR262182:RDS262193 RNN262182:RNO262193 RXJ262182:RXK262193 SHF262182:SHG262193 SRB262182:SRC262193 TAX262182:TAY262193 TKT262182:TKU262193 TUP262182:TUQ262193 UEL262182:UEM262193 UOH262182:UOI262193 UYD262182:UYE262193 VHZ262182:VIA262193 VRV262182:VRW262193 WBR262182:WBS262193 WLN262182:WLO262193 WVJ262182:WVK262193 B327718:C327729 IX327718:IY327729 ST327718:SU327729 ACP327718:ACQ327729 AML327718:AMM327729 AWH327718:AWI327729 BGD327718:BGE327729 BPZ327718:BQA327729 BZV327718:BZW327729 CJR327718:CJS327729 CTN327718:CTO327729 DDJ327718:DDK327729 DNF327718:DNG327729 DXB327718:DXC327729 EGX327718:EGY327729 EQT327718:EQU327729 FAP327718:FAQ327729 FKL327718:FKM327729 FUH327718:FUI327729 GED327718:GEE327729 GNZ327718:GOA327729 GXV327718:GXW327729 HHR327718:HHS327729 HRN327718:HRO327729 IBJ327718:IBK327729 ILF327718:ILG327729 IVB327718:IVC327729 JEX327718:JEY327729 JOT327718:JOU327729 JYP327718:JYQ327729 KIL327718:KIM327729 KSH327718:KSI327729 LCD327718:LCE327729 LLZ327718:LMA327729 LVV327718:LVW327729 MFR327718:MFS327729 MPN327718:MPO327729 MZJ327718:MZK327729 NJF327718:NJG327729 NTB327718:NTC327729 OCX327718:OCY327729 OMT327718:OMU327729 OWP327718:OWQ327729 PGL327718:PGM327729 PQH327718:PQI327729 QAD327718:QAE327729 QJZ327718:QKA327729 QTV327718:QTW327729 RDR327718:RDS327729 RNN327718:RNO327729 RXJ327718:RXK327729 SHF327718:SHG327729 SRB327718:SRC327729 TAX327718:TAY327729 TKT327718:TKU327729 TUP327718:TUQ327729 UEL327718:UEM327729 UOH327718:UOI327729 UYD327718:UYE327729 VHZ327718:VIA327729 VRV327718:VRW327729 WBR327718:WBS327729 WLN327718:WLO327729 WVJ327718:WVK327729 B393254:C393265 IX393254:IY393265 ST393254:SU393265 ACP393254:ACQ393265 AML393254:AMM393265 AWH393254:AWI393265 BGD393254:BGE393265 BPZ393254:BQA393265 BZV393254:BZW393265 CJR393254:CJS393265 CTN393254:CTO393265 DDJ393254:DDK393265 DNF393254:DNG393265 DXB393254:DXC393265 EGX393254:EGY393265 EQT393254:EQU393265 FAP393254:FAQ393265 FKL393254:FKM393265 FUH393254:FUI393265 GED393254:GEE393265 GNZ393254:GOA393265 GXV393254:GXW393265 HHR393254:HHS393265 HRN393254:HRO393265 IBJ393254:IBK393265 ILF393254:ILG393265 IVB393254:IVC393265 JEX393254:JEY393265 JOT393254:JOU393265 JYP393254:JYQ393265 KIL393254:KIM393265 KSH393254:KSI393265 LCD393254:LCE393265 LLZ393254:LMA393265 LVV393254:LVW393265 MFR393254:MFS393265 MPN393254:MPO393265 MZJ393254:MZK393265 NJF393254:NJG393265 NTB393254:NTC393265 OCX393254:OCY393265 OMT393254:OMU393265 OWP393254:OWQ393265 PGL393254:PGM393265 PQH393254:PQI393265 QAD393254:QAE393265 QJZ393254:QKA393265 QTV393254:QTW393265 RDR393254:RDS393265 RNN393254:RNO393265 RXJ393254:RXK393265 SHF393254:SHG393265 SRB393254:SRC393265 TAX393254:TAY393265 TKT393254:TKU393265 TUP393254:TUQ393265 UEL393254:UEM393265 UOH393254:UOI393265 UYD393254:UYE393265 VHZ393254:VIA393265 VRV393254:VRW393265 WBR393254:WBS393265 WLN393254:WLO393265 WVJ393254:WVK393265 B458790:C458801 IX458790:IY458801 ST458790:SU458801 ACP458790:ACQ458801 AML458790:AMM458801 AWH458790:AWI458801 BGD458790:BGE458801 BPZ458790:BQA458801 BZV458790:BZW458801 CJR458790:CJS458801 CTN458790:CTO458801 DDJ458790:DDK458801 DNF458790:DNG458801 DXB458790:DXC458801 EGX458790:EGY458801 EQT458790:EQU458801 FAP458790:FAQ458801 FKL458790:FKM458801 FUH458790:FUI458801 GED458790:GEE458801 GNZ458790:GOA458801 GXV458790:GXW458801 HHR458790:HHS458801 HRN458790:HRO458801 IBJ458790:IBK458801 ILF458790:ILG458801 IVB458790:IVC458801 JEX458790:JEY458801 JOT458790:JOU458801 JYP458790:JYQ458801 KIL458790:KIM458801 KSH458790:KSI458801 LCD458790:LCE458801 LLZ458790:LMA458801 LVV458790:LVW458801 MFR458790:MFS458801 MPN458790:MPO458801 MZJ458790:MZK458801 NJF458790:NJG458801 NTB458790:NTC458801 OCX458790:OCY458801 OMT458790:OMU458801 OWP458790:OWQ458801 PGL458790:PGM458801 PQH458790:PQI458801 QAD458790:QAE458801 QJZ458790:QKA458801 QTV458790:QTW458801 RDR458790:RDS458801 RNN458790:RNO458801 RXJ458790:RXK458801 SHF458790:SHG458801 SRB458790:SRC458801 TAX458790:TAY458801 TKT458790:TKU458801 TUP458790:TUQ458801 UEL458790:UEM458801 UOH458790:UOI458801 UYD458790:UYE458801 VHZ458790:VIA458801 VRV458790:VRW458801 WBR458790:WBS458801 WLN458790:WLO458801 WVJ458790:WVK458801 B524326:C524337 IX524326:IY524337 ST524326:SU524337 ACP524326:ACQ524337 AML524326:AMM524337 AWH524326:AWI524337 BGD524326:BGE524337 BPZ524326:BQA524337 BZV524326:BZW524337 CJR524326:CJS524337 CTN524326:CTO524337 DDJ524326:DDK524337 DNF524326:DNG524337 DXB524326:DXC524337 EGX524326:EGY524337 EQT524326:EQU524337 FAP524326:FAQ524337 FKL524326:FKM524337 FUH524326:FUI524337 GED524326:GEE524337 GNZ524326:GOA524337 GXV524326:GXW524337 HHR524326:HHS524337 HRN524326:HRO524337 IBJ524326:IBK524337 ILF524326:ILG524337 IVB524326:IVC524337 JEX524326:JEY524337 JOT524326:JOU524337 JYP524326:JYQ524337 KIL524326:KIM524337 KSH524326:KSI524337 LCD524326:LCE524337 LLZ524326:LMA524337 LVV524326:LVW524337 MFR524326:MFS524337 MPN524326:MPO524337 MZJ524326:MZK524337 NJF524326:NJG524337 NTB524326:NTC524337 OCX524326:OCY524337 OMT524326:OMU524337 OWP524326:OWQ524337 PGL524326:PGM524337 PQH524326:PQI524337 QAD524326:QAE524337 QJZ524326:QKA524337 QTV524326:QTW524337 RDR524326:RDS524337 RNN524326:RNO524337 RXJ524326:RXK524337 SHF524326:SHG524337 SRB524326:SRC524337 TAX524326:TAY524337 TKT524326:TKU524337 TUP524326:TUQ524337 UEL524326:UEM524337 UOH524326:UOI524337 UYD524326:UYE524337 VHZ524326:VIA524337 VRV524326:VRW524337 WBR524326:WBS524337 WLN524326:WLO524337 WVJ524326:WVK524337 B589862:C589873 IX589862:IY589873 ST589862:SU589873 ACP589862:ACQ589873 AML589862:AMM589873 AWH589862:AWI589873 BGD589862:BGE589873 BPZ589862:BQA589873 BZV589862:BZW589873 CJR589862:CJS589873 CTN589862:CTO589873 DDJ589862:DDK589873 DNF589862:DNG589873 DXB589862:DXC589873 EGX589862:EGY589873 EQT589862:EQU589873 FAP589862:FAQ589873 FKL589862:FKM589873 FUH589862:FUI589873 GED589862:GEE589873 GNZ589862:GOA589873 GXV589862:GXW589873 HHR589862:HHS589873 HRN589862:HRO589873 IBJ589862:IBK589873 ILF589862:ILG589873 IVB589862:IVC589873 JEX589862:JEY589873 JOT589862:JOU589873 JYP589862:JYQ589873 KIL589862:KIM589873 KSH589862:KSI589873 LCD589862:LCE589873 LLZ589862:LMA589873 LVV589862:LVW589873 MFR589862:MFS589873 MPN589862:MPO589873 MZJ589862:MZK589873 NJF589862:NJG589873 NTB589862:NTC589873 OCX589862:OCY589873 OMT589862:OMU589873 OWP589862:OWQ589873 PGL589862:PGM589873 PQH589862:PQI589873 QAD589862:QAE589873 QJZ589862:QKA589873 QTV589862:QTW589873 RDR589862:RDS589873 RNN589862:RNO589873 RXJ589862:RXK589873 SHF589862:SHG589873 SRB589862:SRC589873 TAX589862:TAY589873 TKT589862:TKU589873 TUP589862:TUQ589873 UEL589862:UEM589873 UOH589862:UOI589873 UYD589862:UYE589873 VHZ589862:VIA589873 VRV589862:VRW589873 WBR589862:WBS589873 WLN589862:WLO589873 WVJ589862:WVK589873 B655398:C655409 IX655398:IY655409 ST655398:SU655409 ACP655398:ACQ655409 AML655398:AMM655409 AWH655398:AWI655409 BGD655398:BGE655409 BPZ655398:BQA655409 BZV655398:BZW655409 CJR655398:CJS655409 CTN655398:CTO655409 DDJ655398:DDK655409 DNF655398:DNG655409 DXB655398:DXC655409 EGX655398:EGY655409 EQT655398:EQU655409 FAP655398:FAQ655409 FKL655398:FKM655409 FUH655398:FUI655409 GED655398:GEE655409 GNZ655398:GOA655409 GXV655398:GXW655409 HHR655398:HHS655409 HRN655398:HRO655409 IBJ655398:IBK655409 ILF655398:ILG655409 IVB655398:IVC655409 JEX655398:JEY655409 JOT655398:JOU655409 JYP655398:JYQ655409 KIL655398:KIM655409 KSH655398:KSI655409 LCD655398:LCE655409 LLZ655398:LMA655409 LVV655398:LVW655409 MFR655398:MFS655409 MPN655398:MPO655409 MZJ655398:MZK655409 NJF655398:NJG655409 NTB655398:NTC655409 OCX655398:OCY655409 OMT655398:OMU655409 OWP655398:OWQ655409 PGL655398:PGM655409 PQH655398:PQI655409 QAD655398:QAE655409 QJZ655398:QKA655409 QTV655398:QTW655409 RDR655398:RDS655409 RNN655398:RNO655409 RXJ655398:RXK655409 SHF655398:SHG655409 SRB655398:SRC655409 TAX655398:TAY655409 TKT655398:TKU655409 TUP655398:TUQ655409 UEL655398:UEM655409 UOH655398:UOI655409 UYD655398:UYE655409 VHZ655398:VIA655409 VRV655398:VRW655409 WBR655398:WBS655409 WLN655398:WLO655409 WVJ655398:WVK655409 B720934:C720945 IX720934:IY720945 ST720934:SU720945 ACP720934:ACQ720945 AML720934:AMM720945 AWH720934:AWI720945 BGD720934:BGE720945 BPZ720934:BQA720945 BZV720934:BZW720945 CJR720934:CJS720945 CTN720934:CTO720945 DDJ720934:DDK720945 DNF720934:DNG720945 DXB720934:DXC720945 EGX720934:EGY720945 EQT720934:EQU720945 FAP720934:FAQ720945 FKL720934:FKM720945 FUH720934:FUI720945 GED720934:GEE720945 GNZ720934:GOA720945 GXV720934:GXW720945 HHR720934:HHS720945 HRN720934:HRO720945 IBJ720934:IBK720945 ILF720934:ILG720945 IVB720934:IVC720945 JEX720934:JEY720945 JOT720934:JOU720945 JYP720934:JYQ720945 KIL720934:KIM720945 KSH720934:KSI720945 LCD720934:LCE720945 LLZ720934:LMA720945 LVV720934:LVW720945 MFR720934:MFS720945 MPN720934:MPO720945 MZJ720934:MZK720945 NJF720934:NJG720945 NTB720934:NTC720945 OCX720934:OCY720945 OMT720934:OMU720945 OWP720934:OWQ720945 PGL720934:PGM720945 PQH720934:PQI720945 QAD720934:QAE720945 QJZ720934:QKA720945 QTV720934:QTW720945 RDR720934:RDS720945 RNN720934:RNO720945 RXJ720934:RXK720945 SHF720934:SHG720945 SRB720934:SRC720945 TAX720934:TAY720945 TKT720934:TKU720945 TUP720934:TUQ720945 UEL720934:UEM720945 UOH720934:UOI720945 UYD720934:UYE720945 VHZ720934:VIA720945 VRV720934:VRW720945 WBR720934:WBS720945 WLN720934:WLO720945 WVJ720934:WVK720945 B786470:C786481 IX786470:IY786481 ST786470:SU786481 ACP786470:ACQ786481 AML786470:AMM786481 AWH786470:AWI786481 BGD786470:BGE786481 BPZ786470:BQA786481 BZV786470:BZW786481 CJR786470:CJS786481 CTN786470:CTO786481 DDJ786470:DDK786481 DNF786470:DNG786481 DXB786470:DXC786481 EGX786470:EGY786481 EQT786470:EQU786481 FAP786470:FAQ786481 FKL786470:FKM786481 FUH786470:FUI786481 GED786470:GEE786481 GNZ786470:GOA786481 GXV786470:GXW786481 HHR786470:HHS786481 HRN786470:HRO786481 IBJ786470:IBK786481 ILF786470:ILG786481 IVB786470:IVC786481 JEX786470:JEY786481 JOT786470:JOU786481 JYP786470:JYQ786481 KIL786470:KIM786481 KSH786470:KSI786481 LCD786470:LCE786481 LLZ786470:LMA786481 LVV786470:LVW786481 MFR786470:MFS786481 MPN786470:MPO786481 MZJ786470:MZK786481 NJF786470:NJG786481 NTB786470:NTC786481 OCX786470:OCY786481 OMT786470:OMU786481 OWP786470:OWQ786481 PGL786470:PGM786481 PQH786470:PQI786481 QAD786470:QAE786481 QJZ786470:QKA786481 QTV786470:QTW786481 RDR786470:RDS786481 RNN786470:RNO786481 RXJ786470:RXK786481 SHF786470:SHG786481 SRB786470:SRC786481 TAX786470:TAY786481 TKT786470:TKU786481 TUP786470:TUQ786481 UEL786470:UEM786481 UOH786470:UOI786481 UYD786470:UYE786481 VHZ786470:VIA786481 VRV786470:VRW786481 WBR786470:WBS786481 WLN786470:WLO786481 WVJ786470:WVK786481 B852006:C852017 IX852006:IY852017 ST852006:SU852017 ACP852006:ACQ852017 AML852006:AMM852017 AWH852006:AWI852017 BGD852006:BGE852017 BPZ852006:BQA852017 BZV852006:BZW852017 CJR852006:CJS852017 CTN852006:CTO852017 DDJ852006:DDK852017 DNF852006:DNG852017 DXB852006:DXC852017 EGX852006:EGY852017 EQT852006:EQU852017 FAP852006:FAQ852017 FKL852006:FKM852017 FUH852006:FUI852017 GED852006:GEE852017 GNZ852006:GOA852017 GXV852006:GXW852017 HHR852006:HHS852017 HRN852006:HRO852017 IBJ852006:IBK852017 ILF852006:ILG852017 IVB852006:IVC852017 JEX852006:JEY852017 JOT852006:JOU852017 JYP852006:JYQ852017 KIL852006:KIM852017 KSH852006:KSI852017 LCD852006:LCE852017 LLZ852006:LMA852017 LVV852006:LVW852017 MFR852006:MFS852017 MPN852006:MPO852017 MZJ852006:MZK852017 NJF852006:NJG852017 NTB852006:NTC852017 OCX852006:OCY852017 OMT852006:OMU852017 OWP852006:OWQ852017 PGL852006:PGM852017 PQH852006:PQI852017 QAD852006:QAE852017 QJZ852006:QKA852017 QTV852006:QTW852017 RDR852006:RDS852017 RNN852006:RNO852017 RXJ852006:RXK852017 SHF852006:SHG852017 SRB852006:SRC852017 TAX852006:TAY852017 TKT852006:TKU852017 TUP852006:TUQ852017 UEL852006:UEM852017 UOH852006:UOI852017 UYD852006:UYE852017 VHZ852006:VIA852017 VRV852006:VRW852017 WBR852006:WBS852017 WLN852006:WLO852017 WVJ852006:WVK852017 B917542:C917553 IX917542:IY917553 ST917542:SU917553 ACP917542:ACQ917553 AML917542:AMM917553 AWH917542:AWI917553 BGD917542:BGE917553 BPZ917542:BQA917553 BZV917542:BZW917553 CJR917542:CJS917553 CTN917542:CTO917553 DDJ917542:DDK917553 DNF917542:DNG917553 DXB917542:DXC917553 EGX917542:EGY917553 EQT917542:EQU917553 FAP917542:FAQ917553 FKL917542:FKM917553 FUH917542:FUI917553 GED917542:GEE917553 GNZ917542:GOA917553 GXV917542:GXW917553 HHR917542:HHS917553 HRN917542:HRO917553 IBJ917542:IBK917553 ILF917542:ILG917553 IVB917542:IVC917553 JEX917542:JEY917553 JOT917542:JOU917553 JYP917542:JYQ917553 KIL917542:KIM917553 KSH917542:KSI917553 LCD917542:LCE917553 LLZ917542:LMA917553 LVV917542:LVW917553 MFR917542:MFS917553 MPN917542:MPO917553 MZJ917542:MZK917553 NJF917542:NJG917553 NTB917542:NTC917553 OCX917542:OCY917553 OMT917542:OMU917553 OWP917542:OWQ917553 PGL917542:PGM917553 PQH917542:PQI917553 QAD917542:QAE917553 QJZ917542:QKA917553 QTV917542:QTW917553 RDR917542:RDS917553 RNN917542:RNO917553 RXJ917542:RXK917553 SHF917542:SHG917553 SRB917542:SRC917553 TAX917542:TAY917553 TKT917542:TKU917553 TUP917542:TUQ917553 UEL917542:UEM917553 UOH917542:UOI917553 UYD917542:UYE917553 VHZ917542:VIA917553 VRV917542:VRW917553 WBR917542:WBS917553 WLN917542:WLO917553 WVJ917542:WVK917553 B983078:C983089 IX983078:IY983089 ST983078:SU983089 ACP983078:ACQ983089 AML983078:AMM983089 AWH983078:AWI983089 BGD983078:BGE983089 BPZ983078:BQA983089 BZV983078:BZW983089 CJR983078:CJS983089 CTN983078:CTO983089 DDJ983078:DDK983089 DNF983078:DNG983089 DXB983078:DXC983089 EGX983078:EGY983089 EQT983078:EQU983089 FAP983078:FAQ983089 FKL983078:FKM983089 FUH983078:FUI983089 GED983078:GEE983089 GNZ983078:GOA983089 GXV983078:GXW983089 HHR983078:HHS983089 HRN983078:HRO983089 IBJ983078:IBK983089 ILF983078:ILG983089 IVB983078:IVC983089 JEX983078:JEY983089 JOT983078:JOU983089 JYP983078:JYQ983089 KIL983078:KIM983089 KSH983078:KSI983089 LCD983078:LCE983089 LLZ983078:LMA983089 LVV983078:LVW983089 MFR983078:MFS983089 MPN983078:MPO983089 MZJ983078:MZK983089 NJF983078:NJG983089 NTB983078:NTC983089 OCX983078:OCY983089 OMT983078:OMU983089 OWP983078:OWQ983089 PGL983078:PGM983089 PQH983078:PQI983089 QAD983078:QAE983089 QJZ983078:QKA983089 QTV983078:QTW983089 RDR983078:RDS983089 RNN983078:RNO983089 RXJ983078:RXK983089 SHF983078:SHG983089 SRB983078:SRC983089 TAX983078:TAY983089 TKT983078:TKU983089 TUP983078:TUQ983089 UEL983078:UEM983089 UOH983078:UOI983089 UYD983078:UYE983089 VHZ983078:VIA983089 VRV983078:VRW983089 WBR983078:WBS983089 WLN983078:WLO983089 WVJ983078:WVK983089 B54:C58 IX54:IY58 ST54:SU58 ACP54:ACQ58 AML54:AMM58 AWH54:AWI58 BGD54:BGE58 BPZ54:BQA58 BZV54:BZW58 CJR54:CJS58 CTN54:CTO58 DDJ54:DDK58 DNF54:DNG58 DXB54:DXC58 EGX54:EGY58 EQT54:EQU58 FAP54:FAQ58 FKL54:FKM58 FUH54:FUI58 GED54:GEE58 GNZ54:GOA58 GXV54:GXW58 HHR54:HHS58 HRN54:HRO58 IBJ54:IBK58 ILF54:ILG58 IVB54:IVC58 JEX54:JEY58 JOT54:JOU58 JYP54:JYQ58 KIL54:KIM58 KSH54:KSI58 LCD54:LCE58 LLZ54:LMA58 LVV54:LVW58 MFR54:MFS58 MPN54:MPO58 MZJ54:MZK58 NJF54:NJG58 NTB54:NTC58 OCX54:OCY58 OMT54:OMU58 OWP54:OWQ58 PGL54:PGM58 PQH54:PQI58 QAD54:QAE58 QJZ54:QKA58 QTV54:QTW58 RDR54:RDS58 RNN54:RNO58 RXJ54:RXK58 SHF54:SHG58 SRB54:SRC58 TAX54:TAY58 TKT54:TKU58 TUP54:TUQ58 UEL54:UEM58 UOH54:UOI58 UYD54:UYE58 VHZ54:VIA58 VRV54:VRW58 WBR54:WBS58 WLN54:WLO58 WVJ54:WVK58 B65590:C65594 IX65590:IY65594 ST65590:SU65594 ACP65590:ACQ65594 AML65590:AMM65594 AWH65590:AWI65594 BGD65590:BGE65594 BPZ65590:BQA65594 BZV65590:BZW65594 CJR65590:CJS65594 CTN65590:CTO65594 DDJ65590:DDK65594 DNF65590:DNG65594 DXB65590:DXC65594 EGX65590:EGY65594 EQT65590:EQU65594 FAP65590:FAQ65594 FKL65590:FKM65594 FUH65590:FUI65594 GED65590:GEE65594 GNZ65590:GOA65594 GXV65590:GXW65594 HHR65590:HHS65594 HRN65590:HRO65594 IBJ65590:IBK65594 ILF65590:ILG65594 IVB65590:IVC65594 JEX65590:JEY65594 JOT65590:JOU65594 JYP65590:JYQ65594 KIL65590:KIM65594 KSH65590:KSI65594 LCD65590:LCE65594 LLZ65590:LMA65594 LVV65590:LVW65594 MFR65590:MFS65594 MPN65590:MPO65594 MZJ65590:MZK65594 NJF65590:NJG65594 NTB65590:NTC65594 OCX65590:OCY65594 OMT65590:OMU65594 OWP65590:OWQ65594 PGL65590:PGM65594 PQH65590:PQI65594 QAD65590:QAE65594 QJZ65590:QKA65594 QTV65590:QTW65594 RDR65590:RDS65594 RNN65590:RNO65594 RXJ65590:RXK65594 SHF65590:SHG65594 SRB65590:SRC65594 TAX65590:TAY65594 TKT65590:TKU65594 TUP65590:TUQ65594 UEL65590:UEM65594 UOH65590:UOI65594 UYD65590:UYE65594 VHZ65590:VIA65594 VRV65590:VRW65594 WBR65590:WBS65594 WLN65590:WLO65594 WVJ65590:WVK65594 B131126:C131130 IX131126:IY131130 ST131126:SU131130 ACP131126:ACQ131130 AML131126:AMM131130 AWH131126:AWI131130 BGD131126:BGE131130 BPZ131126:BQA131130 BZV131126:BZW131130 CJR131126:CJS131130 CTN131126:CTO131130 DDJ131126:DDK131130 DNF131126:DNG131130 DXB131126:DXC131130 EGX131126:EGY131130 EQT131126:EQU131130 FAP131126:FAQ131130 FKL131126:FKM131130 FUH131126:FUI131130 GED131126:GEE131130 GNZ131126:GOA131130 GXV131126:GXW131130 HHR131126:HHS131130 HRN131126:HRO131130 IBJ131126:IBK131130 ILF131126:ILG131130 IVB131126:IVC131130 JEX131126:JEY131130 JOT131126:JOU131130 JYP131126:JYQ131130 KIL131126:KIM131130 KSH131126:KSI131130 LCD131126:LCE131130 LLZ131126:LMA131130 LVV131126:LVW131130 MFR131126:MFS131130 MPN131126:MPO131130 MZJ131126:MZK131130 NJF131126:NJG131130 NTB131126:NTC131130 OCX131126:OCY131130 OMT131126:OMU131130 OWP131126:OWQ131130 PGL131126:PGM131130 PQH131126:PQI131130 QAD131126:QAE131130 QJZ131126:QKA131130 QTV131126:QTW131130 RDR131126:RDS131130 RNN131126:RNO131130 RXJ131126:RXK131130 SHF131126:SHG131130 SRB131126:SRC131130 TAX131126:TAY131130 TKT131126:TKU131130 TUP131126:TUQ131130 UEL131126:UEM131130 UOH131126:UOI131130 UYD131126:UYE131130 VHZ131126:VIA131130 VRV131126:VRW131130 WBR131126:WBS131130 WLN131126:WLO131130 WVJ131126:WVK131130 B196662:C196666 IX196662:IY196666 ST196662:SU196666 ACP196662:ACQ196666 AML196662:AMM196666 AWH196662:AWI196666 BGD196662:BGE196666 BPZ196662:BQA196666 BZV196662:BZW196666 CJR196662:CJS196666 CTN196662:CTO196666 DDJ196662:DDK196666 DNF196662:DNG196666 DXB196662:DXC196666 EGX196662:EGY196666 EQT196662:EQU196666 FAP196662:FAQ196666 FKL196662:FKM196666 FUH196662:FUI196666 GED196662:GEE196666 GNZ196662:GOA196666 GXV196662:GXW196666 HHR196662:HHS196666 HRN196662:HRO196666 IBJ196662:IBK196666 ILF196662:ILG196666 IVB196662:IVC196666 JEX196662:JEY196666 JOT196662:JOU196666 JYP196662:JYQ196666 KIL196662:KIM196666 KSH196662:KSI196666 LCD196662:LCE196666 LLZ196662:LMA196666 LVV196662:LVW196666 MFR196662:MFS196666 MPN196662:MPO196666 MZJ196662:MZK196666 NJF196662:NJG196666 NTB196662:NTC196666 OCX196662:OCY196666 OMT196662:OMU196666 OWP196662:OWQ196666 PGL196662:PGM196666 PQH196662:PQI196666 QAD196662:QAE196666 QJZ196662:QKA196666 QTV196662:QTW196666 RDR196662:RDS196666 RNN196662:RNO196666 RXJ196662:RXK196666 SHF196662:SHG196666 SRB196662:SRC196666 TAX196662:TAY196666 TKT196662:TKU196666 TUP196662:TUQ196666 UEL196662:UEM196666 UOH196662:UOI196666 UYD196662:UYE196666 VHZ196662:VIA196666 VRV196662:VRW196666 WBR196662:WBS196666 WLN196662:WLO196666 WVJ196662:WVK196666 B262198:C262202 IX262198:IY262202 ST262198:SU262202 ACP262198:ACQ262202 AML262198:AMM262202 AWH262198:AWI262202 BGD262198:BGE262202 BPZ262198:BQA262202 BZV262198:BZW262202 CJR262198:CJS262202 CTN262198:CTO262202 DDJ262198:DDK262202 DNF262198:DNG262202 DXB262198:DXC262202 EGX262198:EGY262202 EQT262198:EQU262202 FAP262198:FAQ262202 FKL262198:FKM262202 FUH262198:FUI262202 GED262198:GEE262202 GNZ262198:GOA262202 GXV262198:GXW262202 HHR262198:HHS262202 HRN262198:HRO262202 IBJ262198:IBK262202 ILF262198:ILG262202 IVB262198:IVC262202 JEX262198:JEY262202 JOT262198:JOU262202 JYP262198:JYQ262202 KIL262198:KIM262202 KSH262198:KSI262202 LCD262198:LCE262202 LLZ262198:LMA262202 LVV262198:LVW262202 MFR262198:MFS262202 MPN262198:MPO262202 MZJ262198:MZK262202 NJF262198:NJG262202 NTB262198:NTC262202 OCX262198:OCY262202 OMT262198:OMU262202 OWP262198:OWQ262202 PGL262198:PGM262202 PQH262198:PQI262202 QAD262198:QAE262202 QJZ262198:QKA262202 QTV262198:QTW262202 RDR262198:RDS262202 RNN262198:RNO262202 RXJ262198:RXK262202 SHF262198:SHG262202 SRB262198:SRC262202 TAX262198:TAY262202 TKT262198:TKU262202 TUP262198:TUQ262202 UEL262198:UEM262202 UOH262198:UOI262202 UYD262198:UYE262202 VHZ262198:VIA262202 VRV262198:VRW262202 WBR262198:WBS262202 WLN262198:WLO262202 WVJ262198:WVK262202 B327734:C327738 IX327734:IY327738 ST327734:SU327738 ACP327734:ACQ327738 AML327734:AMM327738 AWH327734:AWI327738 BGD327734:BGE327738 BPZ327734:BQA327738 BZV327734:BZW327738 CJR327734:CJS327738 CTN327734:CTO327738 DDJ327734:DDK327738 DNF327734:DNG327738 DXB327734:DXC327738 EGX327734:EGY327738 EQT327734:EQU327738 FAP327734:FAQ327738 FKL327734:FKM327738 FUH327734:FUI327738 GED327734:GEE327738 GNZ327734:GOA327738 GXV327734:GXW327738 HHR327734:HHS327738 HRN327734:HRO327738 IBJ327734:IBK327738 ILF327734:ILG327738 IVB327734:IVC327738 JEX327734:JEY327738 JOT327734:JOU327738 JYP327734:JYQ327738 KIL327734:KIM327738 KSH327734:KSI327738 LCD327734:LCE327738 LLZ327734:LMA327738 LVV327734:LVW327738 MFR327734:MFS327738 MPN327734:MPO327738 MZJ327734:MZK327738 NJF327734:NJG327738 NTB327734:NTC327738 OCX327734:OCY327738 OMT327734:OMU327738 OWP327734:OWQ327738 PGL327734:PGM327738 PQH327734:PQI327738 QAD327734:QAE327738 QJZ327734:QKA327738 QTV327734:QTW327738 RDR327734:RDS327738 RNN327734:RNO327738 RXJ327734:RXK327738 SHF327734:SHG327738 SRB327734:SRC327738 TAX327734:TAY327738 TKT327734:TKU327738 TUP327734:TUQ327738 UEL327734:UEM327738 UOH327734:UOI327738 UYD327734:UYE327738 VHZ327734:VIA327738 VRV327734:VRW327738 WBR327734:WBS327738 WLN327734:WLO327738 WVJ327734:WVK327738 B393270:C393274 IX393270:IY393274 ST393270:SU393274 ACP393270:ACQ393274 AML393270:AMM393274 AWH393270:AWI393274 BGD393270:BGE393274 BPZ393270:BQA393274 BZV393270:BZW393274 CJR393270:CJS393274 CTN393270:CTO393274 DDJ393270:DDK393274 DNF393270:DNG393274 DXB393270:DXC393274 EGX393270:EGY393274 EQT393270:EQU393274 FAP393270:FAQ393274 FKL393270:FKM393274 FUH393270:FUI393274 GED393270:GEE393274 GNZ393270:GOA393274 GXV393270:GXW393274 HHR393270:HHS393274 HRN393270:HRO393274 IBJ393270:IBK393274 ILF393270:ILG393274 IVB393270:IVC393274 JEX393270:JEY393274 JOT393270:JOU393274 JYP393270:JYQ393274 KIL393270:KIM393274 KSH393270:KSI393274 LCD393270:LCE393274 LLZ393270:LMA393274 LVV393270:LVW393274 MFR393270:MFS393274 MPN393270:MPO393274 MZJ393270:MZK393274 NJF393270:NJG393274 NTB393270:NTC393274 OCX393270:OCY393274 OMT393270:OMU393274 OWP393270:OWQ393274 PGL393270:PGM393274 PQH393270:PQI393274 QAD393270:QAE393274 QJZ393270:QKA393274 QTV393270:QTW393274 RDR393270:RDS393274 RNN393270:RNO393274 RXJ393270:RXK393274 SHF393270:SHG393274 SRB393270:SRC393274 TAX393270:TAY393274 TKT393270:TKU393274 TUP393270:TUQ393274 UEL393270:UEM393274 UOH393270:UOI393274 UYD393270:UYE393274 VHZ393270:VIA393274 VRV393270:VRW393274 WBR393270:WBS393274 WLN393270:WLO393274 WVJ393270:WVK393274 B458806:C458810 IX458806:IY458810 ST458806:SU458810 ACP458806:ACQ458810 AML458806:AMM458810 AWH458806:AWI458810 BGD458806:BGE458810 BPZ458806:BQA458810 BZV458806:BZW458810 CJR458806:CJS458810 CTN458806:CTO458810 DDJ458806:DDK458810 DNF458806:DNG458810 DXB458806:DXC458810 EGX458806:EGY458810 EQT458806:EQU458810 FAP458806:FAQ458810 FKL458806:FKM458810 FUH458806:FUI458810 GED458806:GEE458810 GNZ458806:GOA458810 GXV458806:GXW458810 HHR458806:HHS458810 HRN458806:HRO458810 IBJ458806:IBK458810 ILF458806:ILG458810 IVB458806:IVC458810 JEX458806:JEY458810 JOT458806:JOU458810 JYP458806:JYQ458810 KIL458806:KIM458810 KSH458806:KSI458810 LCD458806:LCE458810 LLZ458806:LMA458810 LVV458806:LVW458810 MFR458806:MFS458810 MPN458806:MPO458810 MZJ458806:MZK458810 NJF458806:NJG458810 NTB458806:NTC458810 OCX458806:OCY458810 OMT458806:OMU458810 OWP458806:OWQ458810 PGL458806:PGM458810 PQH458806:PQI458810 QAD458806:QAE458810 QJZ458806:QKA458810 QTV458806:QTW458810 RDR458806:RDS458810 RNN458806:RNO458810 RXJ458806:RXK458810 SHF458806:SHG458810 SRB458806:SRC458810 TAX458806:TAY458810 TKT458806:TKU458810 TUP458806:TUQ458810 UEL458806:UEM458810 UOH458806:UOI458810 UYD458806:UYE458810 VHZ458806:VIA458810 VRV458806:VRW458810 WBR458806:WBS458810 WLN458806:WLO458810 WVJ458806:WVK458810 B524342:C524346 IX524342:IY524346 ST524342:SU524346 ACP524342:ACQ524346 AML524342:AMM524346 AWH524342:AWI524346 BGD524342:BGE524346 BPZ524342:BQA524346 BZV524342:BZW524346 CJR524342:CJS524346 CTN524342:CTO524346 DDJ524342:DDK524346 DNF524342:DNG524346 DXB524342:DXC524346 EGX524342:EGY524346 EQT524342:EQU524346 FAP524342:FAQ524346 FKL524342:FKM524346 FUH524342:FUI524346 GED524342:GEE524346 GNZ524342:GOA524346 GXV524342:GXW524346 HHR524342:HHS524346 HRN524342:HRO524346 IBJ524342:IBK524346 ILF524342:ILG524346 IVB524342:IVC524346 JEX524342:JEY524346 JOT524342:JOU524346 JYP524342:JYQ524346 KIL524342:KIM524346 KSH524342:KSI524346 LCD524342:LCE524346 LLZ524342:LMA524346 LVV524342:LVW524346 MFR524342:MFS524346 MPN524342:MPO524346 MZJ524342:MZK524346 NJF524342:NJG524346 NTB524342:NTC524346 OCX524342:OCY524346 OMT524342:OMU524346 OWP524342:OWQ524346 PGL524342:PGM524346 PQH524342:PQI524346 QAD524342:QAE524346 QJZ524342:QKA524346 QTV524342:QTW524346 RDR524342:RDS524346 RNN524342:RNO524346 RXJ524342:RXK524346 SHF524342:SHG524346 SRB524342:SRC524346 TAX524342:TAY524346 TKT524342:TKU524346 TUP524342:TUQ524346 UEL524342:UEM524346 UOH524342:UOI524346 UYD524342:UYE524346 VHZ524342:VIA524346 VRV524342:VRW524346 WBR524342:WBS524346 WLN524342:WLO524346 WVJ524342:WVK524346 B589878:C589882 IX589878:IY589882 ST589878:SU589882 ACP589878:ACQ589882 AML589878:AMM589882 AWH589878:AWI589882 BGD589878:BGE589882 BPZ589878:BQA589882 BZV589878:BZW589882 CJR589878:CJS589882 CTN589878:CTO589882 DDJ589878:DDK589882 DNF589878:DNG589882 DXB589878:DXC589882 EGX589878:EGY589882 EQT589878:EQU589882 FAP589878:FAQ589882 FKL589878:FKM589882 FUH589878:FUI589882 GED589878:GEE589882 GNZ589878:GOA589882 GXV589878:GXW589882 HHR589878:HHS589882 HRN589878:HRO589882 IBJ589878:IBK589882 ILF589878:ILG589882 IVB589878:IVC589882 JEX589878:JEY589882 JOT589878:JOU589882 JYP589878:JYQ589882 KIL589878:KIM589882 KSH589878:KSI589882 LCD589878:LCE589882 LLZ589878:LMA589882 LVV589878:LVW589882 MFR589878:MFS589882 MPN589878:MPO589882 MZJ589878:MZK589882 NJF589878:NJG589882 NTB589878:NTC589882 OCX589878:OCY589882 OMT589878:OMU589882 OWP589878:OWQ589882 PGL589878:PGM589882 PQH589878:PQI589882 QAD589878:QAE589882 QJZ589878:QKA589882 QTV589878:QTW589882 RDR589878:RDS589882 RNN589878:RNO589882 RXJ589878:RXK589882 SHF589878:SHG589882 SRB589878:SRC589882 TAX589878:TAY589882 TKT589878:TKU589882 TUP589878:TUQ589882 UEL589878:UEM589882 UOH589878:UOI589882 UYD589878:UYE589882 VHZ589878:VIA589882 VRV589878:VRW589882 WBR589878:WBS589882 WLN589878:WLO589882 WVJ589878:WVK589882 B655414:C655418 IX655414:IY655418 ST655414:SU655418 ACP655414:ACQ655418 AML655414:AMM655418 AWH655414:AWI655418 BGD655414:BGE655418 BPZ655414:BQA655418 BZV655414:BZW655418 CJR655414:CJS655418 CTN655414:CTO655418 DDJ655414:DDK655418 DNF655414:DNG655418 DXB655414:DXC655418 EGX655414:EGY655418 EQT655414:EQU655418 FAP655414:FAQ655418 FKL655414:FKM655418 FUH655414:FUI655418 GED655414:GEE655418 GNZ655414:GOA655418 GXV655414:GXW655418 HHR655414:HHS655418 HRN655414:HRO655418 IBJ655414:IBK655418 ILF655414:ILG655418 IVB655414:IVC655418 JEX655414:JEY655418 JOT655414:JOU655418 JYP655414:JYQ655418 KIL655414:KIM655418 KSH655414:KSI655418 LCD655414:LCE655418 LLZ655414:LMA655418 LVV655414:LVW655418 MFR655414:MFS655418 MPN655414:MPO655418 MZJ655414:MZK655418 NJF655414:NJG655418 NTB655414:NTC655418 OCX655414:OCY655418 OMT655414:OMU655418 OWP655414:OWQ655418 PGL655414:PGM655418 PQH655414:PQI655418 QAD655414:QAE655418 QJZ655414:QKA655418 QTV655414:QTW655418 RDR655414:RDS655418 RNN655414:RNO655418 RXJ655414:RXK655418 SHF655414:SHG655418 SRB655414:SRC655418 TAX655414:TAY655418 TKT655414:TKU655418 TUP655414:TUQ655418 UEL655414:UEM655418 UOH655414:UOI655418 UYD655414:UYE655418 VHZ655414:VIA655418 VRV655414:VRW655418 WBR655414:WBS655418 WLN655414:WLO655418 WVJ655414:WVK655418 B720950:C720954 IX720950:IY720954 ST720950:SU720954 ACP720950:ACQ720954 AML720950:AMM720954 AWH720950:AWI720954 BGD720950:BGE720954 BPZ720950:BQA720954 BZV720950:BZW720954 CJR720950:CJS720954 CTN720950:CTO720954 DDJ720950:DDK720954 DNF720950:DNG720954 DXB720950:DXC720954 EGX720950:EGY720954 EQT720950:EQU720954 FAP720950:FAQ720954 FKL720950:FKM720954 FUH720950:FUI720954 GED720950:GEE720954 GNZ720950:GOA720954 GXV720950:GXW720954 HHR720950:HHS720954 HRN720950:HRO720954 IBJ720950:IBK720954 ILF720950:ILG720954 IVB720950:IVC720954 JEX720950:JEY720954 JOT720950:JOU720954 JYP720950:JYQ720954 KIL720950:KIM720954 KSH720950:KSI720954 LCD720950:LCE720954 LLZ720950:LMA720954 LVV720950:LVW720954 MFR720950:MFS720954 MPN720950:MPO720954 MZJ720950:MZK720954 NJF720950:NJG720954 NTB720950:NTC720954 OCX720950:OCY720954 OMT720950:OMU720954 OWP720950:OWQ720954 PGL720950:PGM720954 PQH720950:PQI720954 QAD720950:QAE720954 QJZ720950:QKA720954 QTV720950:QTW720954 RDR720950:RDS720954 RNN720950:RNO720954 RXJ720950:RXK720954 SHF720950:SHG720954 SRB720950:SRC720954 TAX720950:TAY720954 TKT720950:TKU720954 TUP720950:TUQ720954 UEL720950:UEM720954 UOH720950:UOI720954 UYD720950:UYE720954 VHZ720950:VIA720954 VRV720950:VRW720954 WBR720950:WBS720954 WLN720950:WLO720954 WVJ720950:WVK720954 B786486:C786490 IX786486:IY786490 ST786486:SU786490 ACP786486:ACQ786490 AML786486:AMM786490 AWH786486:AWI786490 BGD786486:BGE786490 BPZ786486:BQA786490 BZV786486:BZW786490 CJR786486:CJS786490 CTN786486:CTO786490 DDJ786486:DDK786490 DNF786486:DNG786490 DXB786486:DXC786490 EGX786486:EGY786490 EQT786486:EQU786490 FAP786486:FAQ786490 FKL786486:FKM786490 FUH786486:FUI786490 GED786486:GEE786490 GNZ786486:GOA786490 GXV786486:GXW786490 HHR786486:HHS786490 HRN786486:HRO786490 IBJ786486:IBK786490 ILF786486:ILG786490 IVB786486:IVC786490 JEX786486:JEY786490 JOT786486:JOU786490 JYP786486:JYQ786490 KIL786486:KIM786490 KSH786486:KSI786490 LCD786486:LCE786490 LLZ786486:LMA786490 LVV786486:LVW786490 MFR786486:MFS786490 MPN786486:MPO786490 MZJ786486:MZK786490 NJF786486:NJG786490 NTB786486:NTC786490 OCX786486:OCY786490 OMT786486:OMU786490 OWP786486:OWQ786490 PGL786486:PGM786490 PQH786486:PQI786490 QAD786486:QAE786490 QJZ786486:QKA786490 QTV786486:QTW786490 RDR786486:RDS786490 RNN786486:RNO786490 RXJ786486:RXK786490 SHF786486:SHG786490 SRB786486:SRC786490 TAX786486:TAY786490 TKT786486:TKU786490 TUP786486:TUQ786490 UEL786486:UEM786490 UOH786486:UOI786490 UYD786486:UYE786490 VHZ786486:VIA786490 VRV786486:VRW786490 WBR786486:WBS786490 WLN786486:WLO786490 WVJ786486:WVK786490 B852022:C852026 IX852022:IY852026 ST852022:SU852026 ACP852022:ACQ852026 AML852022:AMM852026 AWH852022:AWI852026 BGD852022:BGE852026 BPZ852022:BQA852026 BZV852022:BZW852026 CJR852022:CJS852026 CTN852022:CTO852026 DDJ852022:DDK852026 DNF852022:DNG852026 DXB852022:DXC852026 EGX852022:EGY852026 EQT852022:EQU852026 FAP852022:FAQ852026 FKL852022:FKM852026 FUH852022:FUI852026 GED852022:GEE852026 GNZ852022:GOA852026 GXV852022:GXW852026 HHR852022:HHS852026 HRN852022:HRO852026 IBJ852022:IBK852026 ILF852022:ILG852026 IVB852022:IVC852026 JEX852022:JEY852026 JOT852022:JOU852026 JYP852022:JYQ852026 KIL852022:KIM852026 KSH852022:KSI852026 LCD852022:LCE852026 LLZ852022:LMA852026 LVV852022:LVW852026 MFR852022:MFS852026 MPN852022:MPO852026 MZJ852022:MZK852026 NJF852022:NJG852026 NTB852022:NTC852026 OCX852022:OCY852026 OMT852022:OMU852026 OWP852022:OWQ852026 PGL852022:PGM852026 PQH852022:PQI852026 QAD852022:QAE852026 QJZ852022:QKA852026 QTV852022:QTW852026 RDR852022:RDS852026 RNN852022:RNO852026 RXJ852022:RXK852026 SHF852022:SHG852026 SRB852022:SRC852026 TAX852022:TAY852026 TKT852022:TKU852026 TUP852022:TUQ852026 UEL852022:UEM852026 UOH852022:UOI852026 UYD852022:UYE852026 VHZ852022:VIA852026 VRV852022:VRW852026 WBR852022:WBS852026 WLN852022:WLO852026 WVJ852022:WVK852026 B917558:C917562 IX917558:IY917562 ST917558:SU917562 ACP917558:ACQ917562 AML917558:AMM917562 AWH917558:AWI917562 BGD917558:BGE917562 BPZ917558:BQA917562 BZV917558:BZW917562 CJR917558:CJS917562 CTN917558:CTO917562 DDJ917558:DDK917562 DNF917558:DNG917562 DXB917558:DXC917562 EGX917558:EGY917562 EQT917558:EQU917562 FAP917558:FAQ917562 FKL917558:FKM917562 FUH917558:FUI917562 GED917558:GEE917562 GNZ917558:GOA917562 GXV917558:GXW917562 HHR917558:HHS917562 HRN917558:HRO917562 IBJ917558:IBK917562 ILF917558:ILG917562 IVB917558:IVC917562 JEX917558:JEY917562 JOT917558:JOU917562 JYP917558:JYQ917562 KIL917558:KIM917562 KSH917558:KSI917562 LCD917558:LCE917562 LLZ917558:LMA917562 LVV917558:LVW917562 MFR917558:MFS917562 MPN917558:MPO917562 MZJ917558:MZK917562 NJF917558:NJG917562 NTB917558:NTC917562 OCX917558:OCY917562 OMT917558:OMU917562 OWP917558:OWQ917562 PGL917558:PGM917562 PQH917558:PQI917562 QAD917558:QAE917562 QJZ917558:QKA917562 QTV917558:QTW917562 RDR917558:RDS917562 RNN917558:RNO917562 RXJ917558:RXK917562 SHF917558:SHG917562 SRB917558:SRC917562 TAX917558:TAY917562 TKT917558:TKU917562 TUP917558:TUQ917562 UEL917558:UEM917562 UOH917558:UOI917562 UYD917558:UYE917562 VHZ917558:VIA917562 VRV917558:VRW917562 WBR917558:WBS917562 WLN917558:WLO917562 WVJ917558:WVK917562 B983094:C983098 IX983094:IY983098 ST983094:SU983098 ACP983094:ACQ983098 AML983094:AMM983098 AWH983094:AWI983098 BGD983094:BGE983098 BPZ983094:BQA983098 BZV983094:BZW983098 CJR983094:CJS983098 CTN983094:CTO983098 DDJ983094:DDK983098 DNF983094:DNG983098 DXB983094:DXC983098 EGX983094:EGY983098 EQT983094:EQU983098 FAP983094:FAQ983098 FKL983094:FKM983098 FUH983094:FUI983098 GED983094:GEE983098 GNZ983094:GOA983098 GXV983094:GXW983098 HHR983094:HHS983098 HRN983094:HRO983098 IBJ983094:IBK983098 ILF983094:ILG983098 IVB983094:IVC983098 JEX983094:JEY983098 JOT983094:JOU983098 JYP983094:JYQ983098 KIL983094:KIM983098 KSH983094:KSI983098 LCD983094:LCE983098 LLZ983094:LMA983098 LVV983094:LVW983098 MFR983094:MFS983098 MPN983094:MPO983098 MZJ983094:MZK983098 NJF983094:NJG983098 NTB983094:NTC983098 OCX983094:OCY983098 OMT983094:OMU983098 OWP983094:OWQ983098 PGL983094:PGM983098 PQH983094:PQI983098 QAD983094:QAE983098 QJZ983094:QKA983098 QTV983094:QTW983098 RDR983094:RDS983098 RNN983094:RNO983098 RXJ983094:RXK983098 SHF983094:SHG983098 SRB983094:SRC983098 TAX983094:TAY983098 TKT983094:TKU983098 TUP983094:TUQ983098 UEL983094:UEM983098 UOH983094:UOI983098 UYD983094:UYE983098 VHZ983094:VIA983098 VRV983094:VRW983098 WBR983094:WBS983098 WLN983094:WLO983098 WVJ983094:WVK983098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A68:A79 IW68:IW79 SS68:SS79 ACO68:ACO79 AMK68:AMK79 AWG68:AWG79 BGC68:BGC79 BPY68:BPY79 BZU68:BZU79 CJQ68:CJQ79 CTM68:CTM79 DDI68:DDI79 DNE68:DNE79 DXA68:DXA79 EGW68:EGW79 EQS68:EQS79 FAO68:FAO79 FKK68:FKK79 FUG68:FUG79 GEC68:GEC79 GNY68:GNY79 GXU68:GXU79 HHQ68:HHQ79 HRM68:HRM79 IBI68:IBI79 ILE68:ILE79 IVA68:IVA79 JEW68:JEW79 JOS68:JOS79 JYO68:JYO79 KIK68:KIK79 KSG68:KSG79 LCC68:LCC79 LLY68:LLY79 LVU68:LVU79 MFQ68:MFQ79 MPM68:MPM79 MZI68:MZI79 NJE68:NJE79 NTA68:NTA79 OCW68:OCW79 OMS68:OMS79 OWO68:OWO79 PGK68:PGK79 PQG68:PQG79 QAC68:QAC79 QJY68:QJY79 QTU68:QTU79 RDQ68:RDQ79 RNM68:RNM79 RXI68:RXI79 SHE68:SHE79 SRA68:SRA79 TAW68:TAW79 TKS68:TKS79 TUO68:TUO79 UEK68:UEK79 UOG68:UOG79 UYC68:UYC79 VHY68:VHY79 VRU68:VRU79 WBQ68:WBQ79 WLM68:WLM79 WVI68:WVI79 A65604:A65615 IW65604:IW65615 SS65604:SS65615 ACO65604:ACO65615 AMK65604:AMK65615 AWG65604:AWG65615 BGC65604:BGC65615 BPY65604:BPY65615 BZU65604:BZU65615 CJQ65604:CJQ65615 CTM65604:CTM65615 DDI65604:DDI65615 DNE65604:DNE65615 DXA65604:DXA65615 EGW65604:EGW65615 EQS65604:EQS65615 FAO65604:FAO65615 FKK65604:FKK65615 FUG65604:FUG65615 GEC65604:GEC65615 GNY65604:GNY65615 GXU65604:GXU65615 HHQ65604:HHQ65615 HRM65604:HRM65615 IBI65604:IBI65615 ILE65604:ILE65615 IVA65604:IVA65615 JEW65604:JEW65615 JOS65604:JOS65615 JYO65604:JYO65615 KIK65604:KIK65615 KSG65604:KSG65615 LCC65604:LCC65615 LLY65604:LLY65615 LVU65604:LVU65615 MFQ65604:MFQ65615 MPM65604:MPM65615 MZI65604:MZI65615 NJE65604:NJE65615 NTA65604:NTA65615 OCW65604:OCW65615 OMS65604:OMS65615 OWO65604:OWO65615 PGK65604:PGK65615 PQG65604:PQG65615 QAC65604:QAC65615 QJY65604:QJY65615 QTU65604:QTU65615 RDQ65604:RDQ65615 RNM65604:RNM65615 RXI65604:RXI65615 SHE65604:SHE65615 SRA65604:SRA65615 TAW65604:TAW65615 TKS65604:TKS65615 TUO65604:TUO65615 UEK65604:UEK65615 UOG65604:UOG65615 UYC65604:UYC65615 VHY65604:VHY65615 VRU65604:VRU65615 WBQ65604:WBQ65615 WLM65604:WLM65615 WVI65604:WVI65615 A131140:A131151 IW131140:IW131151 SS131140:SS131151 ACO131140:ACO131151 AMK131140:AMK131151 AWG131140:AWG131151 BGC131140:BGC131151 BPY131140:BPY131151 BZU131140:BZU131151 CJQ131140:CJQ131151 CTM131140:CTM131151 DDI131140:DDI131151 DNE131140:DNE131151 DXA131140:DXA131151 EGW131140:EGW131151 EQS131140:EQS131151 FAO131140:FAO131151 FKK131140:FKK131151 FUG131140:FUG131151 GEC131140:GEC131151 GNY131140:GNY131151 GXU131140:GXU131151 HHQ131140:HHQ131151 HRM131140:HRM131151 IBI131140:IBI131151 ILE131140:ILE131151 IVA131140:IVA131151 JEW131140:JEW131151 JOS131140:JOS131151 JYO131140:JYO131151 KIK131140:KIK131151 KSG131140:KSG131151 LCC131140:LCC131151 LLY131140:LLY131151 LVU131140:LVU131151 MFQ131140:MFQ131151 MPM131140:MPM131151 MZI131140:MZI131151 NJE131140:NJE131151 NTA131140:NTA131151 OCW131140:OCW131151 OMS131140:OMS131151 OWO131140:OWO131151 PGK131140:PGK131151 PQG131140:PQG131151 QAC131140:QAC131151 QJY131140:QJY131151 QTU131140:QTU131151 RDQ131140:RDQ131151 RNM131140:RNM131151 RXI131140:RXI131151 SHE131140:SHE131151 SRA131140:SRA131151 TAW131140:TAW131151 TKS131140:TKS131151 TUO131140:TUO131151 UEK131140:UEK131151 UOG131140:UOG131151 UYC131140:UYC131151 VHY131140:VHY131151 VRU131140:VRU131151 WBQ131140:WBQ131151 WLM131140:WLM131151 WVI131140:WVI131151 A196676:A196687 IW196676:IW196687 SS196676:SS196687 ACO196676:ACO196687 AMK196676:AMK196687 AWG196676:AWG196687 BGC196676:BGC196687 BPY196676:BPY196687 BZU196676:BZU196687 CJQ196676:CJQ196687 CTM196676:CTM196687 DDI196676:DDI196687 DNE196676:DNE196687 DXA196676:DXA196687 EGW196676:EGW196687 EQS196676:EQS196687 FAO196676:FAO196687 FKK196676:FKK196687 FUG196676:FUG196687 GEC196676:GEC196687 GNY196676:GNY196687 GXU196676:GXU196687 HHQ196676:HHQ196687 HRM196676:HRM196687 IBI196676:IBI196687 ILE196676:ILE196687 IVA196676:IVA196687 JEW196676:JEW196687 JOS196676:JOS196687 JYO196676:JYO196687 KIK196676:KIK196687 KSG196676:KSG196687 LCC196676:LCC196687 LLY196676:LLY196687 LVU196676:LVU196687 MFQ196676:MFQ196687 MPM196676:MPM196687 MZI196676:MZI196687 NJE196676:NJE196687 NTA196676:NTA196687 OCW196676:OCW196687 OMS196676:OMS196687 OWO196676:OWO196687 PGK196676:PGK196687 PQG196676:PQG196687 QAC196676:QAC196687 QJY196676:QJY196687 QTU196676:QTU196687 RDQ196676:RDQ196687 RNM196676:RNM196687 RXI196676:RXI196687 SHE196676:SHE196687 SRA196676:SRA196687 TAW196676:TAW196687 TKS196676:TKS196687 TUO196676:TUO196687 UEK196676:UEK196687 UOG196676:UOG196687 UYC196676:UYC196687 VHY196676:VHY196687 VRU196676:VRU196687 WBQ196676:WBQ196687 WLM196676:WLM196687 WVI196676:WVI196687 A262212:A262223 IW262212:IW262223 SS262212:SS262223 ACO262212:ACO262223 AMK262212:AMK262223 AWG262212:AWG262223 BGC262212:BGC262223 BPY262212:BPY262223 BZU262212:BZU262223 CJQ262212:CJQ262223 CTM262212:CTM262223 DDI262212:DDI262223 DNE262212:DNE262223 DXA262212:DXA262223 EGW262212:EGW262223 EQS262212:EQS262223 FAO262212:FAO262223 FKK262212:FKK262223 FUG262212:FUG262223 GEC262212:GEC262223 GNY262212:GNY262223 GXU262212:GXU262223 HHQ262212:HHQ262223 HRM262212:HRM262223 IBI262212:IBI262223 ILE262212:ILE262223 IVA262212:IVA262223 JEW262212:JEW262223 JOS262212:JOS262223 JYO262212:JYO262223 KIK262212:KIK262223 KSG262212:KSG262223 LCC262212:LCC262223 LLY262212:LLY262223 LVU262212:LVU262223 MFQ262212:MFQ262223 MPM262212:MPM262223 MZI262212:MZI262223 NJE262212:NJE262223 NTA262212:NTA262223 OCW262212:OCW262223 OMS262212:OMS262223 OWO262212:OWO262223 PGK262212:PGK262223 PQG262212:PQG262223 QAC262212:QAC262223 QJY262212:QJY262223 QTU262212:QTU262223 RDQ262212:RDQ262223 RNM262212:RNM262223 RXI262212:RXI262223 SHE262212:SHE262223 SRA262212:SRA262223 TAW262212:TAW262223 TKS262212:TKS262223 TUO262212:TUO262223 UEK262212:UEK262223 UOG262212:UOG262223 UYC262212:UYC262223 VHY262212:VHY262223 VRU262212:VRU262223 WBQ262212:WBQ262223 WLM262212:WLM262223 WVI262212:WVI262223 A327748:A327759 IW327748:IW327759 SS327748:SS327759 ACO327748:ACO327759 AMK327748:AMK327759 AWG327748:AWG327759 BGC327748:BGC327759 BPY327748:BPY327759 BZU327748:BZU327759 CJQ327748:CJQ327759 CTM327748:CTM327759 DDI327748:DDI327759 DNE327748:DNE327759 DXA327748:DXA327759 EGW327748:EGW327759 EQS327748:EQS327759 FAO327748:FAO327759 FKK327748:FKK327759 FUG327748:FUG327759 GEC327748:GEC327759 GNY327748:GNY327759 GXU327748:GXU327759 HHQ327748:HHQ327759 HRM327748:HRM327759 IBI327748:IBI327759 ILE327748:ILE327759 IVA327748:IVA327759 JEW327748:JEW327759 JOS327748:JOS327759 JYO327748:JYO327759 KIK327748:KIK327759 KSG327748:KSG327759 LCC327748:LCC327759 LLY327748:LLY327759 LVU327748:LVU327759 MFQ327748:MFQ327759 MPM327748:MPM327759 MZI327748:MZI327759 NJE327748:NJE327759 NTA327748:NTA327759 OCW327748:OCW327759 OMS327748:OMS327759 OWO327748:OWO327759 PGK327748:PGK327759 PQG327748:PQG327759 QAC327748:QAC327759 QJY327748:QJY327759 QTU327748:QTU327759 RDQ327748:RDQ327759 RNM327748:RNM327759 RXI327748:RXI327759 SHE327748:SHE327759 SRA327748:SRA327759 TAW327748:TAW327759 TKS327748:TKS327759 TUO327748:TUO327759 UEK327748:UEK327759 UOG327748:UOG327759 UYC327748:UYC327759 VHY327748:VHY327759 VRU327748:VRU327759 WBQ327748:WBQ327759 WLM327748:WLM327759 WVI327748:WVI327759 A393284:A393295 IW393284:IW393295 SS393284:SS393295 ACO393284:ACO393295 AMK393284:AMK393295 AWG393284:AWG393295 BGC393284:BGC393295 BPY393284:BPY393295 BZU393284:BZU393295 CJQ393284:CJQ393295 CTM393284:CTM393295 DDI393284:DDI393295 DNE393284:DNE393295 DXA393284:DXA393295 EGW393284:EGW393295 EQS393284:EQS393295 FAO393284:FAO393295 FKK393284:FKK393295 FUG393284:FUG393295 GEC393284:GEC393295 GNY393284:GNY393295 GXU393284:GXU393295 HHQ393284:HHQ393295 HRM393284:HRM393295 IBI393284:IBI393295 ILE393284:ILE393295 IVA393284:IVA393295 JEW393284:JEW393295 JOS393284:JOS393295 JYO393284:JYO393295 KIK393284:KIK393295 KSG393284:KSG393295 LCC393284:LCC393295 LLY393284:LLY393295 LVU393284:LVU393295 MFQ393284:MFQ393295 MPM393284:MPM393295 MZI393284:MZI393295 NJE393284:NJE393295 NTA393284:NTA393295 OCW393284:OCW393295 OMS393284:OMS393295 OWO393284:OWO393295 PGK393284:PGK393295 PQG393284:PQG393295 QAC393284:QAC393295 QJY393284:QJY393295 QTU393284:QTU393295 RDQ393284:RDQ393295 RNM393284:RNM393295 RXI393284:RXI393295 SHE393284:SHE393295 SRA393284:SRA393295 TAW393284:TAW393295 TKS393284:TKS393295 TUO393284:TUO393295 UEK393284:UEK393295 UOG393284:UOG393295 UYC393284:UYC393295 VHY393284:VHY393295 VRU393284:VRU393295 WBQ393284:WBQ393295 WLM393284:WLM393295 WVI393284:WVI393295 A458820:A458831 IW458820:IW458831 SS458820:SS458831 ACO458820:ACO458831 AMK458820:AMK458831 AWG458820:AWG458831 BGC458820:BGC458831 BPY458820:BPY458831 BZU458820:BZU458831 CJQ458820:CJQ458831 CTM458820:CTM458831 DDI458820:DDI458831 DNE458820:DNE458831 DXA458820:DXA458831 EGW458820:EGW458831 EQS458820:EQS458831 FAO458820:FAO458831 FKK458820:FKK458831 FUG458820:FUG458831 GEC458820:GEC458831 GNY458820:GNY458831 GXU458820:GXU458831 HHQ458820:HHQ458831 HRM458820:HRM458831 IBI458820:IBI458831 ILE458820:ILE458831 IVA458820:IVA458831 JEW458820:JEW458831 JOS458820:JOS458831 JYO458820:JYO458831 KIK458820:KIK458831 KSG458820:KSG458831 LCC458820:LCC458831 LLY458820:LLY458831 LVU458820:LVU458831 MFQ458820:MFQ458831 MPM458820:MPM458831 MZI458820:MZI458831 NJE458820:NJE458831 NTA458820:NTA458831 OCW458820:OCW458831 OMS458820:OMS458831 OWO458820:OWO458831 PGK458820:PGK458831 PQG458820:PQG458831 QAC458820:QAC458831 QJY458820:QJY458831 QTU458820:QTU458831 RDQ458820:RDQ458831 RNM458820:RNM458831 RXI458820:RXI458831 SHE458820:SHE458831 SRA458820:SRA458831 TAW458820:TAW458831 TKS458820:TKS458831 TUO458820:TUO458831 UEK458820:UEK458831 UOG458820:UOG458831 UYC458820:UYC458831 VHY458820:VHY458831 VRU458820:VRU458831 WBQ458820:WBQ458831 WLM458820:WLM458831 WVI458820:WVI458831 A524356:A524367 IW524356:IW524367 SS524356:SS524367 ACO524356:ACO524367 AMK524356:AMK524367 AWG524356:AWG524367 BGC524356:BGC524367 BPY524356:BPY524367 BZU524356:BZU524367 CJQ524356:CJQ524367 CTM524356:CTM524367 DDI524356:DDI524367 DNE524356:DNE524367 DXA524356:DXA524367 EGW524356:EGW524367 EQS524356:EQS524367 FAO524356:FAO524367 FKK524356:FKK524367 FUG524356:FUG524367 GEC524356:GEC524367 GNY524356:GNY524367 GXU524356:GXU524367 HHQ524356:HHQ524367 HRM524356:HRM524367 IBI524356:IBI524367 ILE524356:ILE524367 IVA524356:IVA524367 JEW524356:JEW524367 JOS524356:JOS524367 JYO524356:JYO524367 KIK524356:KIK524367 KSG524356:KSG524367 LCC524356:LCC524367 LLY524356:LLY524367 LVU524356:LVU524367 MFQ524356:MFQ524367 MPM524356:MPM524367 MZI524356:MZI524367 NJE524356:NJE524367 NTA524356:NTA524367 OCW524356:OCW524367 OMS524356:OMS524367 OWO524356:OWO524367 PGK524356:PGK524367 PQG524356:PQG524367 QAC524356:QAC524367 QJY524356:QJY524367 QTU524356:QTU524367 RDQ524356:RDQ524367 RNM524356:RNM524367 RXI524356:RXI524367 SHE524356:SHE524367 SRA524356:SRA524367 TAW524356:TAW524367 TKS524356:TKS524367 TUO524356:TUO524367 UEK524356:UEK524367 UOG524356:UOG524367 UYC524356:UYC524367 VHY524356:VHY524367 VRU524356:VRU524367 WBQ524356:WBQ524367 WLM524356:WLM524367 WVI524356:WVI524367 A589892:A589903 IW589892:IW589903 SS589892:SS589903 ACO589892:ACO589903 AMK589892:AMK589903 AWG589892:AWG589903 BGC589892:BGC589903 BPY589892:BPY589903 BZU589892:BZU589903 CJQ589892:CJQ589903 CTM589892:CTM589903 DDI589892:DDI589903 DNE589892:DNE589903 DXA589892:DXA589903 EGW589892:EGW589903 EQS589892:EQS589903 FAO589892:FAO589903 FKK589892:FKK589903 FUG589892:FUG589903 GEC589892:GEC589903 GNY589892:GNY589903 GXU589892:GXU589903 HHQ589892:HHQ589903 HRM589892:HRM589903 IBI589892:IBI589903 ILE589892:ILE589903 IVA589892:IVA589903 JEW589892:JEW589903 JOS589892:JOS589903 JYO589892:JYO589903 KIK589892:KIK589903 KSG589892:KSG589903 LCC589892:LCC589903 LLY589892:LLY589903 LVU589892:LVU589903 MFQ589892:MFQ589903 MPM589892:MPM589903 MZI589892:MZI589903 NJE589892:NJE589903 NTA589892:NTA589903 OCW589892:OCW589903 OMS589892:OMS589903 OWO589892:OWO589903 PGK589892:PGK589903 PQG589892:PQG589903 QAC589892:QAC589903 QJY589892:QJY589903 QTU589892:QTU589903 RDQ589892:RDQ589903 RNM589892:RNM589903 RXI589892:RXI589903 SHE589892:SHE589903 SRA589892:SRA589903 TAW589892:TAW589903 TKS589892:TKS589903 TUO589892:TUO589903 UEK589892:UEK589903 UOG589892:UOG589903 UYC589892:UYC589903 VHY589892:VHY589903 VRU589892:VRU589903 WBQ589892:WBQ589903 WLM589892:WLM589903 WVI589892:WVI589903 A655428:A655439 IW655428:IW655439 SS655428:SS655439 ACO655428:ACO655439 AMK655428:AMK655439 AWG655428:AWG655439 BGC655428:BGC655439 BPY655428:BPY655439 BZU655428:BZU655439 CJQ655428:CJQ655439 CTM655428:CTM655439 DDI655428:DDI655439 DNE655428:DNE655439 DXA655428:DXA655439 EGW655428:EGW655439 EQS655428:EQS655439 FAO655428:FAO655439 FKK655428:FKK655439 FUG655428:FUG655439 GEC655428:GEC655439 GNY655428:GNY655439 GXU655428:GXU655439 HHQ655428:HHQ655439 HRM655428:HRM655439 IBI655428:IBI655439 ILE655428:ILE655439 IVA655428:IVA655439 JEW655428:JEW655439 JOS655428:JOS655439 JYO655428:JYO655439 KIK655428:KIK655439 KSG655428:KSG655439 LCC655428:LCC655439 LLY655428:LLY655439 LVU655428:LVU655439 MFQ655428:MFQ655439 MPM655428:MPM655439 MZI655428:MZI655439 NJE655428:NJE655439 NTA655428:NTA655439 OCW655428:OCW655439 OMS655428:OMS655439 OWO655428:OWO655439 PGK655428:PGK655439 PQG655428:PQG655439 QAC655428:QAC655439 QJY655428:QJY655439 QTU655428:QTU655439 RDQ655428:RDQ655439 RNM655428:RNM655439 RXI655428:RXI655439 SHE655428:SHE655439 SRA655428:SRA655439 TAW655428:TAW655439 TKS655428:TKS655439 TUO655428:TUO655439 UEK655428:UEK655439 UOG655428:UOG655439 UYC655428:UYC655439 VHY655428:VHY655439 VRU655428:VRU655439 WBQ655428:WBQ655439 WLM655428:WLM655439 WVI655428:WVI655439 A720964:A720975 IW720964:IW720975 SS720964:SS720975 ACO720964:ACO720975 AMK720964:AMK720975 AWG720964:AWG720975 BGC720964:BGC720975 BPY720964:BPY720975 BZU720964:BZU720975 CJQ720964:CJQ720975 CTM720964:CTM720975 DDI720964:DDI720975 DNE720964:DNE720975 DXA720964:DXA720975 EGW720964:EGW720975 EQS720964:EQS720975 FAO720964:FAO720975 FKK720964:FKK720975 FUG720964:FUG720975 GEC720964:GEC720975 GNY720964:GNY720975 GXU720964:GXU720975 HHQ720964:HHQ720975 HRM720964:HRM720975 IBI720964:IBI720975 ILE720964:ILE720975 IVA720964:IVA720975 JEW720964:JEW720975 JOS720964:JOS720975 JYO720964:JYO720975 KIK720964:KIK720975 KSG720964:KSG720975 LCC720964:LCC720975 LLY720964:LLY720975 LVU720964:LVU720975 MFQ720964:MFQ720975 MPM720964:MPM720975 MZI720964:MZI720975 NJE720964:NJE720975 NTA720964:NTA720975 OCW720964:OCW720975 OMS720964:OMS720975 OWO720964:OWO720975 PGK720964:PGK720975 PQG720964:PQG720975 QAC720964:QAC720975 QJY720964:QJY720975 QTU720964:QTU720975 RDQ720964:RDQ720975 RNM720964:RNM720975 RXI720964:RXI720975 SHE720964:SHE720975 SRA720964:SRA720975 TAW720964:TAW720975 TKS720964:TKS720975 TUO720964:TUO720975 UEK720964:UEK720975 UOG720964:UOG720975 UYC720964:UYC720975 VHY720964:VHY720975 VRU720964:VRU720975 WBQ720964:WBQ720975 WLM720964:WLM720975 WVI720964:WVI720975 A786500:A786511 IW786500:IW786511 SS786500:SS786511 ACO786500:ACO786511 AMK786500:AMK786511 AWG786500:AWG786511 BGC786500:BGC786511 BPY786500:BPY786511 BZU786500:BZU786511 CJQ786500:CJQ786511 CTM786500:CTM786511 DDI786500:DDI786511 DNE786500:DNE786511 DXA786500:DXA786511 EGW786500:EGW786511 EQS786500:EQS786511 FAO786500:FAO786511 FKK786500:FKK786511 FUG786500:FUG786511 GEC786500:GEC786511 GNY786500:GNY786511 GXU786500:GXU786511 HHQ786500:HHQ786511 HRM786500:HRM786511 IBI786500:IBI786511 ILE786500:ILE786511 IVA786500:IVA786511 JEW786500:JEW786511 JOS786500:JOS786511 JYO786500:JYO786511 KIK786500:KIK786511 KSG786500:KSG786511 LCC786500:LCC786511 LLY786500:LLY786511 LVU786500:LVU786511 MFQ786500:MFQ786511 MPM786500:MPM786511 MZI786500:MZI786511 NJE786500:NJE786511 NTA786500:NTA786511 OCW786500:OCW786511 OMS786500:OMS786511 OWO786500:OWO786511 PGK786500:PGK786511 PQG786500:PQG786511 QAC786500:QAC786511 QJY786500:QJY786511 QTU786500:QTU786511 RDQ786500:RDQ786511 RNM786500:RNM786511 RXI786500:RXI786511 SHE786500:SHE786511 SRA786500:SRA786511 TAW786500:TAW786511 TKS786500:TKS786511 TUO786500:TUO786511 UEK786500:UEK786511 UOG786500:UOG786511 UYC786500:UYC786511 VHY786500:VHY786511 VRU786500:VRU786511 WBQ786500:WBQ786511 WLM786500:WLM786511 WVI786500:WVI786511 A852036:A852047 IW852036:IW852047 SS852036:SS852047 ACO852036:ACO852047 AMK852036:AMK852047 AWG852036:AWG852047 BGC852036:BGC852047 BPY852036:BPY852047 BZU852036:BZU852047 CJQ852036:CJQ852047 CTM852036:CTM852047 DDI852036:DDI852047 DNE852036:DNE852047 DXA852036:DXA852047 EGW852036:EGW852047 EQS852036:EQS852047 FAO852036:FAO852047 FKK852036:FKK852047 FUG852036:FUG852047 GEC852036:GEC852047 GNY852036:GNY852047 GXU852036:GXU852047 HHQ852036:HHQ852047 HRM852036:HRM852047 IBI852036:IBI852047 ILE852036:ILE852047 IVA852036:IVA852047 JEW852036:JEW852047 JOS852036:JOS852047 JYO852036:JYO852047 KIK852036:KIK852047 KSG852036:KSG852047 LCC852036:LCC852047 LLY852036:LLY852047 LVU852036:LVU852047 MFQ852036:MFQ852047 MPM852036:MPM852047 MZI852036:MZI852047 NJE852036:NJE852047 NTA852036:NTA852047 OCW852036:OCW852047 OMS852036:OMS852047 OWO852036:OWO852047 PGK852036:PGK852047 PQG852036:PQG852047 QAC852036:QAC852047 QJY852036:QJY852047 QTU852036:QTU852047 RDQ852036:RDQ852047 RNM852036:RNM852047 RXI852036:RXI852047 SHE852036:SHE852047 SRA852036:SRA852047 TAW852036:TAW852047 TKS852036:TKS852047 TUO852036:TUO852047 UEK852036:UEK852047 UOG852036:UOG852047 UYC852036:UYC852047 VHY852036:VHY852047 VRU852036:VRU852047 WBQ852036:WBQ852047 WLM852036:WLM852047 WVI852036:WVI852047 A917572:A917583 IW917572:IW917583 SS917572:SS917583 ACO917572:ACO917583 AMK917572:AMK917583 AWG917572:AWG917583 BGC917572:BGC917583 BPY917572:BPY917583 BZU917572:BZU917583 CJQ917572:CJQ917583 CTM917572:CTM917583 DDI917572:DDI917583 DNE917572:DNE917583 DXA917572:DXA917583 EGW917572:EGW917583 EQS917572:EQS917583 FAO917572:FAO917583 FKK917572:FKK917583 FUG917572:FUG917583 GEC917572:GEC917583 GNY917572:GNY917583 GXU917572:GXU917583 HHQ917572:HHQ917583 HRM917572:HRM917583 IBI917572:IBI917583 ILE917572:ILE917583 IVA917572:IVA917583 JEW917572:JEW917583 JOS917572:JOS917583 JYO917572:JYO917583 KIK917572:KIK917583 KSG917572:KSG917583 LCC917572:LCC917583 LLY917572:LLY917583 LVU917572:LVU917583 MFQ917572:MFQ917583 MPM917572:MPM917583 MZI917572:MZI917583 NJE917572:NJE917583 NTA917572:NTA917583 OCW917572:OCW917583 OMS917572:OMS917583 OWO917572:OWO917583 PGK917572:PGK917583 PQG917572:PQG917583 QAC917572:QAC917583 QJY917572:QJY917583 QTU917572:QTU917583 RDQ917572:RDQ917583 RNM917572:RNM917583 RXI917572:RXI917583 SHE917572:SHE917583 SRA917572:SRA917583 TAW917572:TAW917583 TKS917572:TKS917583 TUO917572:TUO917583 UEK917572:UEK917583 UOG917572:UOG917583 UYC917572:UYC917583 VHY917572:VHY917583 VRU917572:VRU917583 WBQ917572:WBQ917583 WLM917572:WLM917583 WVI917572:WVI917583 A983108:A983119 IW983108:IW983119 SS983108:SS983119 ACO983108:ACO983119 AMK983108:AMK983119 AWG983108:AWG983119 BGC983108:BGC983119 BPY983108:BPY983119 BZU983108:BZU983119 CJQ983108:CJQ983119 CTM983108:CTM983119 DDI983108:DDI983119 DNE983108:DNE983119 DXA983108:DXA983119 EGW983108:EGW983119 EQS983108:EQS983119 FAO983108:FAO983119 FKK983108:FKK983119 FUG983108:FUG983119 GEC983108:GEC983119 GNY983108:GNY983119 GXU983108:GXU983119 HHQ983108:HHQ983119 HRM983108:HRM983119 IBI983108:IBI983119 ILE983108:ILE983119 IVA983108:IVA983119 JEW983108:JEW983119 JOS983108:JOS983119 JYO983108:JYO983119 KIK983108:KIK983119 KSG983108:KSG983119 LCC983108:LCC983119 LLY983108:LLY983119 LVU983108:LVU983119 MFQ983108:MFQ983119 MPM983108:MPM983119 MZI983108:MZI983119 NJE983108:NJE983119 NTA983108:NTA983119 OCW983108:OCW983119 OMS983108:OMS983119 OWO983108:OWO983119 PGK983108:PGK983119 PQG983108:PQG983119 QAC983108:QAC983119 QJY983108:QJY983119 QTU983108:QTU983119 RDQ983108:RDQ983119 RNM983108:RNM983119 RXI983108:RXI983119 SHE983108:SHE983119 SRA983108:SRA983119 TAW983108:TAW983119 TKS983108:TKS983119 TUO983108:TUO983119 UEK983108:UEK983119 UOG983108:UOG983119 UYC983108:UYC983119 VHY983108:VHY983119 VRU983108:VRU983119 WBQ983108:WBQ983119 WLM983108:WLM983119 WVI983108:WVI983119 D38:D79 IZ38:IZ79 SV38:SV79 ACR38:ACR79 AMN38:AMN79 AWJ38:AWJ79 BGF38:BGF79 BQB38:BQB79 BZX38:BZX79 CJT38:CJT79 CTP38:CTP79 DDL38:DDL79 DNH38:DNH79 DXD38:DXD79 EGZ38:EGZ79 EQV38:EQV79 FAR38:FAR79 FKN38:FKN79 FUJ38:FUJ79 GEF38:GEF79 GOB38:GOB79 GXX38:GXX79 HHT38:HHT79 HRP38:HRP79 IBL38:IBL79 ILH38:ILH79 IVD38:IVD79 JEZ38:JEZ79 JOV38:JOV79 JYR38:JYR79 KIN38:KIN79 KSJ38:KSJ79 LCF38:LCF79 LMB38:LMB79 LVX38:LVX79 MFT38:MFT79 MPP38:MPP79 MZL38:MZL79 NJH38:NJH79 NTD38:NTD79 OCZ38:OCZ79 OMV38:OMV79 OWR38:OWR79 PGN38:PGN79 PQJ38:PQJ79 QAF38:QAF79 QKB38:QKB79 QTX38:QTX79 RDT38:RDT79 RNP38:RNP79 RXL38:RXL79 SHH38:SHH79 SRD38:SRD79 TAZ38:TAZ79 TKV38:TKV79 TUR38:TUR79 UEN38:UEN79 UOJ38:UOJ79 UYF38:UYF79 VIB38:VIB79 VRX38:VRX79 WBT38:WBT79 WLP38:WLP79 WVL38:WVL79 D65574:D65615 IZ65574:IZ65615 SV65574:SV65615 ACR65574:ACR65615 AMN65574:AMN65615 AWJ65574:AWJ65615 BGF65574:BGF65615 BQB65574:BQB65615 BZX65574:BZX65615 CJT65574:CJT65615 CTP65574:CTP65615 DDL65574:DDL65615 DNH65574:DNH65615 DXD65574:DXD65615 EGZ65574:EGZ65615 EQV65574:EQV65615 FAR65574:FAR65615 FKN65574:FKN65615 FUJ65574:FUJ65615 GEF65574:GEF65615 GOB65574:GOB65615 GXX65574:GXX65615 HHT65574:HHT65615 HRP65574:HRP65615 IBL65574:IBL65615 ILH65574:ILH65615 IVD65574:IVD65615 JEZ65574:JEZ65615 JOV65574:JOV65615 JYR65574:JYR65615 KIN65574:KIN65615 KSJ65574:KSJ65615 LCF65574:LCF65615 LMB65574:LMB65615 LVX65574:LVX65615 MFT65574:MFT65615 MPP65574:MPP65615 MZL65574:MZL65615 NJH65574:NJH65615 NTD65574:NTD65615 OCZ65574:OCZ65615 OMV65574:OMV65615 OWR65574:OWR65615 PGN65574:PGN65615 PQJ65574:PQJ65615 QAF65574:QAF65615 QKB65574:QKB65615 QTX65574:QTX65615 RDT65574:RDT65615 RNP65574:RNP65615 RXL65574:RXL65615 SHH65574:SHH65615 SRD65574:SRD65615 TAZ65574:TAZ65615 TKV65574:TKV65615 TUR65574:TUR65615 UEN65574:UEN65615 UOJ65574:UOJ65615 UYF65574:UYF65615 VIB65574:VIB65615 VRX65574:VRX65615 WBT65574:WBT65615 WLP65574:WLP65615 WVL65574:WVL65615 D131110:D131151 IZ131110:IZ131151 SV131110:SV131151 ACR131110:ACR131151 AMN131110:AMN131151 AWJ131110:AWJ131151 BGF131110:BGF131151 BQB131110:BQB131151 BZX131110:BZX131151 CJT131110:CJT131151 CTP131110:CTP131151 DDL131110:DDL131151 DNH131110:DNH131151 DXD131110:DXD131151 EGZ131110:EGZ131151 EQV131110:EQV131151 FAR131110:FAR131151 FKN131110:FKN131151 FUJ131110:FUJ131151 GEF131110:GEF131151 GOB131110:GOB131151 GXX131110:GXX131151 HHT131110:HHT131151 HRP131110:HRP131151 IBL131110:IBL131151 ILH131110:ILH131151 IVD131110:IVD131151 JEZ131110:JEZ131151 JOV131110:JOV131151 JYR131110:JYR131151 KIN131110:KIN131151 KSJ131110:KSJ131151 LCF131110:LCF131151 LMB131110:LMB131151 LVX131110:LVX131151 MFT131110:MFT131151 MPP131110:MPP131151 MZL131110:MZL131151 NJH131110:NJH131151 NTD131110:NTD131151 OCZ131110:OCZ131151 OMV131110:OMV131151 OWR131110:OWR131151 PGN131110:PGN131151 PQJ131110:PQJ131151 QAF131110:QAF131151 QKB131110:QKB131151 QTX131110:QTX131151 RDT131110:RDT131151 RNP131110:RNP131151 RXL131110:RXL131151 SHH131110:SHH131151 SRD131110:SRD131151 TAZ131110:TAZ131151 TKV131110:TKV131151 TUR131110:TUR131151 UEN131110:UEN131151 UOJ131110:UOJ131151 UYF131110:UYF131151 VIB131110:VIB131151 VRX131110:VRX131151 WBT131110:WBT131151 WLP131110:WLP131151 WVL131110:WVL131151 D196646:D196687 IZ196646:IZ196687 SV196646:SV196687 ACR196646:ACR196687 AMN196646:AMN196687 AWJ196646:AWJ196687 BGF196646:BGF196687 BQB196646:BQB196687 BZX196646:BZX196687 CJT196646:CJT196687 CTP196646:CTP196687 DDL196646:DDL196687 DNH196646:DNH196687 DXD196646:DXD196687 EGZ196646:EGZ196687 EQV196646:EQV196687 FAR196646:FAR196687 FKN196646:FKN196687 FUJ196646:FUJ196687 GEF196646:GEF196687 GOB196646:GOB196687 GXX196646:GXX196687 HHT196646:HHT196687 HRP196646:HRP196687 IBL196646:IBL196687 ILH196646:ILH196687 IVD196646:IVD196687 JEZ196646:JEZ196687 JOV196646:JOV196687 JYR196646:JYR196687 KIN196646:KIN196687 KSJ196646:KSJ196687 LCF196646:LCF196687 LMB196646:LMB196687 LVX196646:LVX196687 MFT196646:MFT196687 MPP196646:MPP196687 MZL196646:MZL196687 NJH196646:NJH196687 NTD196646:NTD196687 OCZ196646:OCZ196687 OMV196646:OMV196687 OWR196646:OWR196687 PGN196646:PGN196687 PQJ196646:PQJ196687 QAF196646:QAF196687 QKB196646:QKB196687 QTX196646:QTX196687 RDT196646:RDT196687 RNP196646:RNP196687 RXL196646:RXL196687 SHH196646:SHH196687 SRD196646:SRD196687 TAZ196646:TAZ196687 TKV196646:TKV196687 TUR196646:TUR196687 UEN196646:UEN196687 UOJ196646:UOJ196687 UYF196646:UYF196687 VIB196646:VIB196687 VRX196646:VRX196687 WBT196646:WBT196687 WLP196646:WLP196687 WVL196646:WVL196687 D262182:D262223 IZ262182:IZ262223 SV262182:SV262223 ACR262182:ACR262223 AMN262182:AMN262223 AWJ262182:AWJ262223 BGF262182:BGF262223 BQB262182:BQB262223 BZX262182:BZX262223 CJT262182:CJT262223 CTP262182:CTP262223 DDL262182:DDL262223 DNH262182:DNH262223 DXD262182:DXD262223 EGZ262182:EGZ262223 EQV262182:EQV262223 FAR262182:FAR262223 FKN262182:FKN262223 FUJ262182:FUJ262223 GEF262182:GEF262223 GOB262182:GOB262223 GXX262182:GXX262223 HHT262182:HHT262223 HRP262182:HRP262223 IBL262182:IBL262223 ILH262182:ILH262223 IVD262182:IVD262223 JEZ262182:JEZ262223 JOV262182:JOV262223 JYR262182:JYR262223 KIN262182:KIN262223 KSJ262182:KSJ262223 LCF262182:LCF262223 LMB262182:LMB262223 LVX262182:LVX262223 MFT262182:MFT262223 MPP262182:MPP262223 MZL262182:MZL262223 NJH262182:NJH262223 NTD262182:NTD262223 OCZ262182:OCZ262223 OMV262182:OMV262223 OWR262182:OWR262223 PGN262182:PGN262223 PQJ262182:PQJ262223 QAF262182:QAF262223 QKB262182:QKB262223 QTX262182:QTX262223 RDT262182:RDT262223 RNP262182:RNP262223 RXL262182:RXL262223 SHH262182:SHH262223 SRD262182:SRD262223 TAZ262182:TAZ262223 TKV262182:TKV262223 TUR262182:TUR262223 UEN262182:UEN262223 UOJ262182:UOJ262223 UYF262182:UYF262223 VIB262182:VIB262223 VRX262182:VRX262223 WBT262182:WBT262223 WLP262182:WLP262223 WVL262182:WVL262223 D327718:D327759 IZ327718:IZ327759 SV327718:SV327759 ACR327718:ACR327759 AMN327718:AMN327759 AWJ327718:AWJ327759 BGF327718:BGF327759 BQB327718:BQB327759 BZX327718:BZX327759 CJT327718:CJT327759 CTP327718:CTP327759 DDL327718:DDL327759 DNH327718:DNH327759 DXD327718:DXD327759 EGZ327718:EGZ327759 EQV327718:EQV327759 FAR327718:FAR327759 FKN327718:FKN327759 FUJ327718:FUJ327759 GEF327718:GEF327759 GOB327718:GOB327759 GXX327718:GXX327759 HHT327718:HHT327759 HRP327718:HRP327759 IBL327718:IBL327759 ILH327718:ILH327759 IVD327718:IVD327759 JEZ327718:JEZ327759 JOV327718:JOV327759 JYR327718:JYR327759 KIN327718:KIN327759 KSJ327718:KSJ327759 LCF327718:LCF327759 LMB327718:LMB327759 LVX327718:LVX327759 MFT327718:MFT327759 MPP327718:MPP327759 MZL327718:MZL327759 NJH327718:NJH327759 NTD327718:NTD327759 OCZ327718:OCZ327759 OMV327718:OMV327759 OWR327718:OWR327759 PGN327718:PGN327759 PQJ327718:PQJ327759 QAF327718:QAF327759 QKB327718:QKB327759 QTX327718:QTX327759 RDT327718:RDT327759 RNP327718:RNP327759 RXL327718:RXL327759 SHH327718:SHH327759 SRD327718:SRD327759 TAZ327718:TAZ327759 TKV327718:TKV327759 TUR327718:TUR327759 UEN327718:UEN327759 UOJ327718:UOJ327759 UYF327718:UYF327759 VIB327718:VIB327759 VRX327718:VRX327759 WBT327718:WBT327759 WLP327718:WLP327759 WVL327718:WVL327759 D393254:D393295 IZ393254:IZ393295 SV393254:SV393295 ACR393254:ACR393295 AMN393254:AMN393295 AWJ393254:AWJ393295 BGF393254:BGF393295 BQB393254:BQB393295 BZX393254:BZX393295 CJT393254:CJT393295 CTP393254:CTP393295 DDL393254:DDL393295 DNH393254:DNH393295 DXD393254:DXD393295 EGZ393254:EGZ393295 EQV393254:EQV393295 FAR393254:FAR393295 FKN393254:FKN393295 FUJ393254:FUJ393295 GEF393254:GEF393295 GOB393254:GOB393295 GXX393254:GXX393295 HHT393254:HHT393295 HRP393254:HRP393295 IBL393254:IBL393295 ILH393254:ILH393295 IVD393254:IVD393295 JEZ393254:JEZ393295 JOV393254:JOV393295 JYR393254:JYR393295 KIN393254:KIN393295 KSJ393254:KSJ393295 LCF393254:LCF393295 LMB393254:LMB393295 LVX393254:LVX393295 MFT393254:MFT393295 MPP393254:MPP393295 MZL393254:MZL393295 NJH393254:NJH393295 NTD393254:NTD393295 OCZ393254:OCZ393295 OMV393254:OMV393295 OWR393254:OWR393295 PGN393254:PGN393295 PQJ393254:PQJ393295 QAF393254:QAF393295 QKB393254:QKB393295 QTX393254:QTX393295 RDT393254:RDT393295 RNP393254:RNP393295 RXL393254:RXL393295 SHH393254:SHH393295 SRD393254:SRD393295 TAZ393254:TAZ393295 TKV393254:TKV393295 TUR393254:TUR393295 UEN393254:UEN393295 UOJ393254:UOJ393295 UYF393254:UYF393295 VIB393254:VIB393295 VRX393254:VRX393295 WBT393254:WBT393295 WLP393254:WLP393295 WVL393254:WVL393295 D458790:D458831 IZ458790:IZ458831 SV458790:SV458831 ACR458790:ACR458831 AMN458790:AMN458831 AWJ458790:AWJ458831 BGF458790:BGF458831 BQB458790:BQB458831 BZX458790:BZX458831 CJT458790:CJT458831 CTP458790:CTP458831 DDL458790:DDL458831 DNH458790:DNH458831 DXD458790:DXD458831 EGZ458790:EGZ458831 EQV458790:EQV458831 FAR458790:FAR458831 FKN458790:FKN458831 FUJ458790:FUJ458831 GEF458790:GEF458831 GOB458790:GOB458831 GXX458790:GXX458831 HHT458790:HHT458831 HRP458790:HRP458831 IBL458790:IBL458831 ILH458790:ILH458831 IVD458790:IVD458831 JEZ458790:JEZ458831 JOV458790:JOV458831 JYR458790:JYR458831 KIN458790:KIN458831 KSJ458790:KSJ458831 LCF458790:LCF458831 LMB458790:LMB458831 LVX458790:LVX458831 MFT458790:MFT458831 MPP458790:MPP458831 MZL458790:MZL458831 NJH458790:NJH458831 NTD458790:NTD458831 OCZ458790:OCZ458831 OMV458790:OMV458831 OWR458790:OWR458831 PGN458790:PGN458831 PQJ458790:PQJ458831 QAF458790:QAF458831 QKB458790:QKB458831 QTX458790:QTX458831 RDT458790:RDT458831 RNP458790:RNP458831 RXL458790:RXL458831 SHH458790:SHH458831 SRD458790:SRD458831 TAZ458790:TAZ458831 TKV458790:TKV458831 TUR458790:TUR458831 UEN458790:UEN458831 UOJ458790:UOJ458831 UYF458790:UYF458831 VIB458790:VIB458831 VRX458790:VRX458831 WBT458790:WBT458831 WLP458790:WLP458831 WVL458790:WVL458831 D524326:D524367 IZ524326:IZ524367 SV524326:SV524367 ACR524326:ACR524367 AMN524326:AMN524367 AWJ524326:AWJ524367 BGF524326:BGF524367 BQB524326:BQB524367 BZX524326:BZX524367 CJT524326:CJT524367 CTP524326:CTP524367 DDL524326:DDL524367 DNH524326:DNH524367 DXD524326:DXD524367 EGZ524326:EGZ524367 EQV524326:EQV524367 FAR524326:FAR524367 FKN524326:FKN524367 FUJ524326:FUJ524367 GEF524326:GEF524367 GOB524326:GOB524367 GXX524326:GXX524367 HHT524326:HHT524367 HRP524326:HRP524367 IBL524326:IBL524367 ILH524326:ILH524367 IVD524326:IVD524367 JEZ524326:JEZ524367 JOV524326:JOV524367 JYR524326:JYR524367 KIN524326:KIN524367 KSJ524326:KSJ524367 LCF524326:LCF524367 LMB524326:LMB524367 LVX524326:LVX524367 MFT524326:MFT524367 MPP524326:MPP524367 MZL524326:MZL524367 NJH524326:NJH524367 NTD524326:NTD524367 OCZ524326:OCZ524367 OMV524326:OMV524367 OWR524326:OWR524367 PGN524326:PGN524367 PQJ524326:PQJ524367 QAF524326:QAF524367 QKB524326:QKB524367 QTX524326:QTX524367 RDT524326:RDT524367 RNP524326:RNP524367 RXL524326:RXL524367 SHH524326:SHH524367 SRD524326:SRD524367 TAZ524326:TAZ524367 TKV524326:TKV524367 TUR524326:TUR524367 UEN524326:UEN524367 UOJ524326:UOJ524367 UYF524326:UYF524367 VIB524326:VIB524367 VRX524326:VRX524367 WBT524326:WBT524367 WLP524326:WLP524367 WVL524326:WVL524367 D589862:D589903 IZ589862:IZ589903 SV589862:SV589903 ACR589862:ACR589903 AMN589862:AMN589903 AWJ589862:AWJ589903 BGF589862:BGF589903 BQB589862:BQB589903 BZX589862:BZX589903 CJT589862:CJT589903 CTP589862:CTP589903 DDL589862:DDL589903 DNH589862:DNH589903 DXD589862:DXD589903 EGZ589862:EGZ589903 EQV589862:EQV589903 FAR589862:FAR589903 FKN589862:FKN589903 FUJ589862:FUJ589903 GEF589862:GEF589903 GOB589862:GOB589903 GXX589862:GXX589903 HHT589862:HHT589903 HRP589862:HRP589903 IBL589862:IBL589903 ILH589862:ILH589903 IVD589862:IVD589903 JEZ589862:JEZ589903 JOV589862:JOV589903 JYR589862:JYR589903 KIN589862:KIN589903 KSJ589862:KSJ589903 LCF589862:LCF589903 LMB589862:LMB589903 LVX589862:LVX589903 MFT589862:MFT589903 MPP589862:MPP589903 MZL589862:MZL589903 NJH589862:NJH589903 NTD589862:NTD589903 OCZ589862:OCZ589903 OMV589862:OMV589903 OWR589862:OWR589903 PGN589862:PGN589903 PQJ589862:PQJ589903 QAF589862:QAF589903 QKB589862:QKB589903 QTX589862:QTX589903 RDT589862:RDT589903 RNP589862:RNP589903 RXL589862:RXL589903 SHH589862:SHH589903 SRD589862:SRD589903 TAZ589862:TAZ589903 TKV589862:TKV589903 TUR589862:TUR589903 UEN589862:UEN589903 UOJ589862:UOJ589903 UYF589862:UYF589903 VIB589862:VIB589903 VRX589862:VRX589903 WBT589862:WBT589903 WLP589862:WLP589903 WVL589862:WVL589903 D655398:D655439 IZ655398:IZ655439 SV655398:SV655439 ACR655398:ACR655439 AMN655398:AMN655439 AWJ655398:AWJ655439 BGF655398:BGF655439 BQB655398:BQB655439 BZX655398:BZX655439 CJT655398:CJT655439 CTP655398:CTP655439 DDL655398:DDL655439 DNH655398:DNH655439 DXD655398:DXD655439 EGZ655398:EGZ655439 EQV655398:EQV655439 FAR655398:FAR655439 FKN655398:FKN655439 FUJ655398:FUJ655439 GEF655398:GEF655439 GOB655398:GOB655439 GXX655398:GXX655439 HHT655398:HHT655439 HRP655398:HRP655439 IBL655398:IBL655439 ILH655398:ILH655439 IVD655398:IVD655439 JEZ655398:JEZ655439 JOV655398:JOV655439 JYR655398:JYR655439 KIN655398:KIN655439 KSJ655398:KSJ655439 LCF655398:LCF655439 LMB655398:LMB655439 LVX655398:LVX655439 MFT655398:MFT655439 MPP655398:MPP655439 MZL655398:MZL655439 NJH655398:NJH655439 NTD655398:NTD655439 OCZ655398:OCZ655439 OMV655398:OMV655439 OWR655398:OWR655439 PGN655398:PGN655439 PQJ655398:PQJ655439 QAF655398:QAF655439 QKB655398:QKB655439 QTX655398:QTX655439 RDT655398:RDT655439 RNP655398:RNP655439 RXL655398:RXL655439 SHH655398:SHH655439 SRD655398:SRD655439 TAZ655398:TAZ655439 TKV655398:TKV655439 TUR655398:TUR655439 UEN655398:UEN655439 UOJ655398:UOJ655439 UYF655398:UYF655439 VIB655398:VIB655439 VRX655398:VRX655439 WBT655398:WBT655439 WLP655398:WLP655439 WVL655398:WVL655439 D720934:D720975 IZ720934:IZ720975 SV720934:SV720975 ACR720934:ACR720975 AMN720934:AMN720975 AWJ720934:AWJ720975 BGF720934:BGF720975 BQB720934:BQB720975 BZX720934:BZX720975 CJT720934:CJT720975 CTP720934:CTP720975 DDL720934:DDL720975 DNH720934:DNH720975 DXD720934:DXD720975 EGZ720934:EGZ720975 EQV720934:EQV720975 FAR720934:FAR720975 FKN720934:FKN720975 FUJ720934:FUJ720975 GEF720934:GEF720975 GOB720934:GOB720975 GXX720934:GXX720975 HHT720934:HHT720975 HRP720934:HRP720975 IBL720934:IBL720975 ILH720934:ILH720975 IVD720934:IVD720975 JEZ720934:JEZ720975 JOV720934:JOV720975 JYR720934:JYR720975 KIN720934:KIN720975 KSJ720934:KSJ720975 LCF720934:LCF720975 LMB720934:LMB720975 LVX720934:LVX720975 MFT720934:MFT720975 MPP720934:MPP720975 MZL720934:MZL720975 NJH720934:NJH720975 NTD720934:NTD720975 OCZ720934:OCZ720975 OMV720934:OMV720975 OWR720934:OWR720975 PGN720934:PGN720975 PQJ720934:PQJ720975 QAF720934:QAF720975 QKB720934:QKB720975 QTX720934:QTX720975 RDT720934:RDT720975 RNP720934:RNP720975 RXL720934:RXL720975 SHH720934:SHH720975 SRD720934:SRD720975 TAZ720934:TAZ720975 TKV720934:TKV720975 TUR720934:TUR720975 UEN720934:UEN720975 UOJ720934:UOJ720975 UYF720934:UYF720975 VIB720934:VIB720975 VRX720934:VRX720975 WBT720934:WBT720975 WLP720934:WLP720975 WVL720934:WVL720975 D786470:D786511 IZ786470:IZ786511 SV786470:SV786511 ACR786470:ACR786511 AMN786470:AMN786511 AWJ786470:AWJ786511 BGF786470:BGF786511 BQB786470:BQB786511 BZX786470:BZX786511 CJT786470:CJT786511 CTP786470:CTP786511 DDL786470:DDL786511 DNH786470:DNH786511 DXD786470:DXD786511 EGZ786470:EGZ786511 EQV786470:EQV786511 FAR786470:FAR786511 FKN786470:FKN786511 FUJ786470:FUJ786511 GEF786470:GEF786511 GOB786470:GOB786511 GXX786470:GXX786511 HHT786470:HHT786511 HRP786470:HRP786511 IBL786470:IBL786511 ILH786470:ILH786511 IVD786470:IVD786511 JEZ786470:JEZ786511 JOV786470:JOV786511 JYR786470:JYR786511 KIN786470:KIN786511 KSJ786470:KSJ786511 LCF786470:LCF786511 LMB786470:LMB786511 LVX786470:LVX786511 MFT786470:MFT786511 MPP786470:MPP786511 MZL786470:MZL786511 NJH786470:NJH786511 NTD786470:NTD786511 OCZ786470:OCZ786511 OMV786470:OMV786511 OWR786470:OWR786511 PGN786470:PGN786511 PQJ786470:PQJ786511 QAF786470:QAF786511 QKB786470:QKB786511 QTX786470:QTX786511 RDT786470:RDT786511 RNP786470:RNP786511 RXL786470:RXL786511 SHH786470:SHH786511 SRD786470:SRD786511 TAZ786470:TAZ786511 TKV786470:TKV786511 TUR786470:TUR786511 UEN786470:UEN786511 UOJ786470:UOJ786511 UYF786470:UYF786511 VIB786470:VIB786511 VRX786470:VRX786511 WBT786470:WBT786511 WLP786470:WLP786511 WVL786470:WVL786511 D852006:D852047 IZ852006:IZ852047 SV852006:SV852047 ACR852006:ACR852047 AMN852006:AMN852047 AWJ852006:AWJ852047 BGF852006:BGF852047 BQB852006:BQB852047 BZX852006:BZX852047 CJT852006:CJT852047 CTP852006:CTP852047 DDL852006:DDL852047 DNH852006:DNH852047 DXD852006:DXD852047 EGZ852006:EGZ852047 EQV852006:EQV852047 FAR852006:FAR852047 FKN852006:FKN852047 FUJ852006:FUJ852047 GEF852006:GEF852047 GOB852006:GOB852047 GXX852006:GXX852047 HHT852006:HHT852047 HRP852006:HRP852047 IBL852006:IBL852047 ILH852006:ILH852047 IVD852006:IVD852047 JEZ852006:JEZ852047 JOV852006:JOV852047 JYR852006:JYR852047 KIN852006:KIN852047 KSJ852006:KSJ852047 LCF852006:LCF852047 LMB852006:LMB852047 LVX852006:LVX852047 MFT852006:MFT852047 MPP852006:MPP852047 MZL852006:MZL852047 NJH852006:NJH852047 NTD852006:NTD852047 OCZ852006:OCZ852047 OMV852006:OMV852047 OWR852006:OWR852047 PGN852006:PGN852047 PQJ852006:PQJ852047 QAF852006:QAF852047 QKB852006:QKB852047 QTX852006:QTX852047 RDT852006:RDT852047 RNP852006:RNP852047 RXL852006:RXL852047 SHH852006:SHH852047 SRD852006:SRD852047 TAZ852006:TAZ852047 TKV852006:TKV852047 TUR852006:TUR852047 UEN852006:UEN852047 UOJ852006:UOJ852047 UYF852006:UYF852047 VIB852006:VIB852047 VRX852006:VRX852047 WBT852006:WBT852047 WLP852006:WLP852047 WVL852006:WVL852047 D917542:D917583 IZ917542:IZ917583 SV917542:SV917583 ACR917542:ACR917583 AMN917542:AMN917583 AWJ917542:AWJ917583 BGF917542:BGF917583 BQB917542:BQB917583 BZX917542:BZX917583 CJT917542:CJT917583 CTP917542:CTP917583 DDL917542:DDL917583 DNH917542:DNH917583 DXD917542:DXD917583 EGZ917542:EGZ917583 EQV917542:EQV917583 FAR917542:FAR917583 FKN917542:FKN917583 FUJ917542:FUJ917583 GEF917542:GEF917583 GOB917542:GOB917583 GXX917542:GXX917583 HHT917542:HHT917583 HRP917542:HRP917583 IBL917542:IBL917583 ILH917542:ILH917583 IVD917542:IVD917583 JEZ917542:JEZ917583 JOV917542:JOV917583 JYR917542:JYR917583 KIN917542:KIN917583 KSJ917542:KSJ917583 LCF917542:LCF917583 LMB917542:LMB917583 LVX917542:LVX917583 MFT917542:MFT917583 MPP917542:MPP917583 MZL917542:MZL917583 NJH917542:NJH917583 NTD917542:NTD917583 OCZ917542:OCZ917583 OMV917542:OMV917583 OWR917542:OWR917583 PGN917542:PGN917583 PQJ917542:PQJ917583 QAF917542:QAF917583 QKB917542:QKB917583 QTX917542:QTX917583 RDT917542:RDT917583 RNP917542:RNP917583 RXL917542:RXL917583 SHH917542:SHH917583 SRD917542:SRD917583 TAZ917542:TAZ917583 TKV917542:TKV917583 TUR917542:TUR917583 UEN917542:UEN917583 UOJ917542:UOJ917583 UYF917542:UYF917583 VIB917542:VIB917583 VRX917542:VRX917583 WBT917542:WBT917583 WLP917542:WLP917583 WVL917542:WVL917583 D983078:D983119 IZ983078:IZ983119 SV983078:SV983119 ACR983078:ACR983119 AMN983078:AMN983119 AWJ983078:AWJ983119 BGF983078:BGF983119 BQB983078:BQB983119 BZX983078:BZX983119 CJT983078:CJT983119 CTP983078:CTP983119 DDL983078:DDL983119 DNH983078:DNH983119 DXD983078:DXD983119 EGZ983078:EGZ983119 EQV983078:EQV983119 FAR983078:FAR983119 FKN983078:FKN983119 FUJ983078:FUJ983119 GEF983078:GEF983119 GOB983078:GOB983119 GXX983078:GXX983119 HHT983078:HHT983119 HRP983078:HRP983119 IBL983078:IBL983119 ILH983078:ILH983119 IVD983078:IVD983119 JEZ983078:JEZ983119 JOV983078:JOV983119 JYR983078:JYR983119 KIN983078:KIN983119 KSJ983078:KSJ983119 LCF983078:LCF983119 LMB983078:LMB983119 LVX983078:LVX983119 MFT983078:MFT983119 MPP983078:MPP983119 MZL983078:MZL983119 NJH983078:NJH983119 NTD983078:NTD983119 OCZ983078:OCZ983119 OMV983078:OMV983119 OWR983078:OWR983119 PGN983078:PGN983119 PQJ983078:PQJ983119 QAF983078:QAF983119 QKB983078:QKB983119 QTX983078:QTX983119 RDT983078:RDT983119 RNP983078:RNP983119 RXL983078:RXL983119 SHH983078:SHH983119 SRD983078:SRD983119 TAZ983078:TAZ983119 TKV983078:TKV983119 TUR983078:TUR983119 UEN983078:UEN983119 UOJ983078:UOJ983119 UYF983078:UYF983119 VIB983078:VIB983119 VRX983078:VRX983119 WBT983078:WBT983119 WLP983078:WLP983119 WVL983078:WVL983119 A38:A40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A65574:A65576 IW65574:IW65576 SS65574:SS65576 ACO65574:ACO65576 AMK65574:AMK65576 AWG65574:AWG65576 BGC65574:BGC65576 BPY65574:BPY65576 BZU65574:BZU65576 CJQ65574:CJQ65576 CTM65574:CTM65576 DDI65574:DDI65576 DNE65574:DNE65576 DXA65574:DXA65576 EGW65574:EGW65576 EQS65574:EQS65576 FAO65574:FAO65576 FKK65574:FKK65576 FUG65574:FUG65576 GEC65574:GEC65576 GNY65574:GNY65576 GXU65574:GXU65576 HHQ65574:HHQ65576 HRM65574:HRM65576 IBI65574:IBI65576 ILE65574:ILE65576 IVA65574:IVA65576 JEW65574:JEW65576 JOS65574:JOS65576 JYO65574:JYO65576 KIK65574:KIK65576 KSG65574:KSG65576 LCC65574:LCC65576 LLY65574:LLY65576 LVU65574:LVU65576 MFQ65574:MFQ65576 MPM65574:MPM65576 MZI65574:MZI65576 NJE65574:NJE65576 NTA65574:NTA65576 OCW65574:OCW65576 OMS65574:OMS65576 OWO65574:OWO65576 PGK65574:PGK65576 PQG65574:PQG65576 QAC65574:QAC65576 QJY65574:QJY65576 QTU65574:QTU65576 RDQ65574:RDQ65576 RNM65574:RNM65576 RXI65574:RXI65576 SHE65574:SHE65576 SRA65574:SRA65576 TAW65574:TAW65576 TKS65574:TKS65576 TUO65574:TUO65576 UEK65574:UEK65576 UOG65574:UOG65576 UYC65574:UYC65576 VHY65574:VHY65576 VRU65574:VRU65576 WBQ65574:WBQ65576 WLM65574:WLM65576 WVI65574:WVI65576 A131110:A131112 IW131110:IW131112 SS131110:SS131112 ACO131110:ACO131112 AMK131110:AMK131112 AWG131110:AWG131112 BGC131110:BGC131112 BPY131110:BPY131112 BZU131110:BZU131112 CJQ131110:CJQ131112 CTM131110:CTM131112 DDI131110:DDI131112 DNE131110:DNE131112 DXA131110:DXA131112 EGW131110:EGW131112 EQS131110:EQS131112 FAO131110:FAO131112 FKK131110:FKK131112 FUG131110:FUG131112 GEC131110:GEC131112 GNY131110:GNY131112 GXU131110:GXU131112 HHQ131110:HHQ131112 HRM131110:HRM131112 IBI131110:IBI131112 ILE131110:ILE131112 IVA131110:IVA131112 JEW131110:JEW131112 JOS131110:JOS131112 JYO131110:JYO131112 KIK131110:KIK131112 KSG131110:KSG131112 LCC131110:LCC131112 LLY131110:LLY131112 LVU131110:LVU131112 MFQ131110:MFQ131112 MPM131110:MPM131112 MZI131110:MZI131112 NJE131110:NJE131112 NTA131110:NTA131112 OCW131110:OCW131112 OMS131110:OMS131112 OWO131110:OWO131112 PGK131110:PGK131112 PQG131110:PQG131112 QAC131110:QAC131112 QJY131110:QJY131112 QTU131110:QTU131112 RDQ131110:RDQ131112 RNM131110:RNM131112 RXI131110:RXI131112 SHE131110:SHE131112 SRA131110:SRA131112 TAW131110:TAW131112 TKS131110:TKS131112 TUO131110:TUO131112 UEK131110:UEK131112 UOG131110:UOG131112 UYC131110:UYC131112 VHY131110:VHY131112 VRU131110:VRU131112 WBQ131110:WBQ131112 WLM131110:WLM131112 WVI131110:WVI131112 A196646:A196648 IW196646:IW196648 SS196646:SS196648 ACO196646:ACO196648 AMK196646:AMK196648 AWG196646:AWG196648 BGC196646:BGC196648 BPY196646:BPY196648 BZU196646:BZU196648 CJQ196646:CJQ196648 CTM196646:CTM196648 DDI196646:DDI196648 DNE196646:DNE196648 DXA196646:DXA196648 EGW196646:EGW196648 EQS196646:EQS196648 FAO196646:FAO196648 FKK196646:FKK196648 FUG196646:FUG196648 GEC196646:GEC196648 GNY196646:GNY196648 GXU196646:GXU196648 HHQ196646:HHQ196648 HRM196646:HRM196648 IBI196646:IBI196648 ILE196646:ILE196648 IVA196646:IVA196648 JEW196646:JEW196648 JOS196646:JOS196648 JYO196646:JYO196648 KIK196646:KIK196648 KSG196646:KSG196648 LCC196646:LCC196648 LLY196646:LLY196648 LVU196646:LVU196648 MFQ196646:MFQ196648 MPM196646:MPM196648 MZI196646:MZI196648 NJE196646:NJE196648 NTA196646:NTA196648 OCW196646:OCW196648 OMS196646:OMS196648 OWO196646:OWO196648 PGK196646:PGK196648 PQG196646:PQG196648 QAC196646:QAC196648 QJY196646:QJY196648 QTU196646:QTU196648 RDQ196646:RDQ196648 RNM196646:RNM196648 RXI196646:RXI196648 SHE196646:SHE196648 SRA196646:SRA196648 TAW196646:TAW196648 TKS196646:TKS196648 TUO196646:TUO196648 UEK196646:UEK196648 UOG196646:UOG196648 UYC196646:UYC196648 VHY196646:VHY196648 VRU196646:VRU196648 WBQ196646:WBQ196648 WLM196646:WLM196648 WVI196646:WVI196648 A262182:A262184 IW262182:IW262184 SS262182:SS262184 ACO262182:ACO262184 AMK262182:AMK262184 AWG262182:AWG262184 BGC262182:BGC262184 BPY262182:BPY262184 BZU262182:BZU262184 CJQ262182:CJQ262184 CTM262182:CTM262184 DDI262182:DDI262184 DNE262182:DNE262184 DXA262182:DXA262184 EGW262182:EGW262184 EQS262182:EQS262184 FAO262182:FAO262184 FKK262182:FKK262184 FUG262182:FUG262184 GEC262182:GEC262184 GNY262182:GNY262184 GXU262182:GXU262184 HHQ262182:HHQ262184 HRM262182:HRM262184 IBI262182:IBI262184 ILE262182:ILE262184 IVA262182:IVA262184 JEW262182:JEW262184 JOS262182:JOS262184 JYO262182:JYO262184 KIK262182:KIK262184 KSG262182:KSG262184 LCC262182:LCC262184 LLY262182:LLY262184 LVU262182:LVU262184 MFQ262182:MFQ262184 MPM262182:MPM262184 MZI262182:MZI262184 NJE262182:NJE262184 NTA262182:NTA262184 OCW262182:OCW262184 OMS262182:OMS262184 OWO262182:OWO262184 PGK262182:PGK262184 PQG262182:PQG262184 QAC262182:QAC262184 QJY262182:QJY262184 QTU262182:QTU262184 RDQ262182:RDQ262184 RNM262182:RNM262184 RXI262182:RXI262184 SHE262182:SHE262184 SRA262182:SRA262184 TAW262182:TAW262184 TKS262182:TKS262184 TUO262182:TUO262184 UEK262182:UEK262184 UOG262182:UOG262184 UYC262182:UYC262184 VHY262182:VHY262184 VRU262182:VRU262184 WBQ262182:WBQ262184 WLM262182:WLM262184 WVI262182:WVI262184 A327718:A327720 IW327718:IW327720 SS327718:SS327720 ACO327718:ACO327720 AMK327718:AMK327720 AWG327718:AWG327720 BGC327718:BGC327720 BPY327718:BPY327720 BZU327718:BZU327720 CJQ327718:CJQ327720 CTM327718:CTM327720 DDI327718:DDI327720 DNE327718:DNE327720 DXA327718:DXA327720 EGW327718:EGW327720 EQS327718:EQS327720 FAO327718:FAO327720 FKK327718:FKK327720 FUG327718:FUG327720 GEC327718:GEC327720 GNY327718:GNY327720 GXU327718:GXU327720 HHQ327718:HHQ327720 HRM327718:HRM327720 IBI327718:IBI327720 ILE327718:ILE327720 IVA327718:IVA327720 JEW327718:JEW327720 JOS327718:JOS327720 JYO327718:JYO327720 KIK327718:KIK327720 KSG327718:KSG327720 LCC327718:LCC327720 LLY327718:LLY327720 LVU327718:LVU327720 MFQ327718:MFQ327720 MPM327718:MPM327720 MZI327718:MZI327720 NJE327718:NJE327720 NTA327718:NTA327720 OCW327718:OCW327720 OMS327718:OMS327720 OWO327718:OWO327720 PGK327718:PGK327720 PQG327718:PQG327720 QAC327718:QAC327720 QJY327718:QJY327720 QTU327718:QTU327720 RDQ327718:RDQ327720 RNM327718:RNM327720 RXI327718:RXI327720 SHE327718:SHE327720 SRA327718:SRA327720 TAW327718:TAW327720 TKS327718:TKS327720 TUO327718:TUO327720 UEK327718:UEK327720 UOG327718:UOG327720 UYC327718:UYC327720 VHY327718:VHY327720 VRU327718:VRU327720 WBQ327718:WBQ327720 WLM327718:WLM327720 WVI327718:WVI327720 A393254:A393256 IW393254:IW393256 SS393254:SS393256 ACO393254:ACO393256 AMK393254:AMK393256 AWG393254:AWG393256 BGC393254:BGC393256 BPY393254:BPY393256 BZU393254:BZU393256 CJQ393254:CJQ393256 CTM393254:CTM393256 DDI393254:DDI393256 DNE393254:DNE393256 DXA393254:DXA393256 EGW393254:EGW393256 EQS393254:EQS393256 FAO393254:FAO393256 FKK393254:FKK393256 FUG393254:FUG393256 GEC393254:GEC393256 GNY393254:GNY393256 GXU393254:GXU393256 HHQ393254:HHQ393256 HRM393254:HRM393256 IBI393254:IBI393256 ILE393254:ILE393256 IVA393254:IVA393256 JEW393254:JEW393256 JOS393254:JOS393256 JYO393254:JYO393256 KIK393254:KIK393256 KSG393254:KSG393256 LCC393254:LCC393256 LLY393254:LLY393256 LVU393254:LVU393256 MFQ393254:MFQ393256 MPM393254:MPM393256 MZI393254:MZI393256 NJE393254:NJE393256 NTA393254:NTA393256 OCW393254:OCW393256 OMS393254:OMS393256 OWO393254:OWO393256 PGK393254:PGK393256 PQG393254:PQG393256 QAC393254:QAC393256 QJY393254:QJY393256 QTU393254:QTU393256 RDQ393254:RDQ393256 RNM393254:RNM393256 RXI393254:RXI393256 SHE393254:SHE393256 SRA393254:SRA393256 TAW393254:TAW393256 TKS393254:TKS393256 TUO393254:TUO393256 UEK393254:UEK393256 UOG393254:UOG393256 UYC393254:UYC393256 VHY393254:VHY393256 VRU393254:VRU393256 WBQ393254:WBQ393256 WLM393254:WLM393256 WVI393254:WVI393256 A458790:A458792 IW458790:IW458792 SS458790:SS458792 ACO458790:ACO458792 AMK458790:AMK458792 AWG458790:AWG458792 BGC458790:BGC458792 BPY458790:BPY458792 BZU458790:BZU458792 CJQ458790:CJQ458792 CTM458790:CTM458792 DDI458790:DDI458792 DNE458790:DNE458792 DXA458790:DXA458792 EGW458790:EGW458792 EQS458790:EQS458792 FAO458790:FAO458792 FKK458790:FKK458792 FUG458790:FUG458792 GEC458790:GEC458792 GNY458790:GNY458792 GXU458790:GXU458792 HHQ458790:HHQ458792 HRM458790:HRM458792 IBI458790:IBI458792 ILE458790:ILE458792 IVA458790:IVA458792 JEW458790:JEW458792 JOS458790:JOS458792 JYO458790:JYO458792 KIK458790:KIK458792 KSG458790:KSG458792 LCC458790:LCC458792 LLY458790:LLY458792 LVU458790:LVU458792 MFQ458790:MFQ458792 MPM458790:MPM458792 MZI458790:MZI458792 NJE458790:NJE458792 NTA458790:NTA458792 OCW458790:OCW458792 OMS458790:OMS458792 OWO458790:OWO458792 PGK458790:PGK458792 PQG458790:PQG458792 QAC458790:QAC458792 QJY458790:QJY458792 QTU458790:QTU458792 RDQ458790:RDQ458792 RNM458790:RNM458792 RXI458790:RXI458792 SHE458790:SHE458792 SRA458790:SRA458792 TAW458790:TAW458792 TKS458790:TKS458792 TUO458790:TUO458792 UEK458790:UEK458792 UOG458790:UOG458792 UYC458790:UYC458792 VHY458790:VHY458792 VRU458790:VRU458792 WBQ458790:WBQ458792 WLM458790:WLM458792 WVI458790:WVI458792 A524326:A524328 IW524326:IW524328 SS524326:SS524328 ACO524326:ACO524328 AMK524326:AMK524328 AWG524326:AWG524328 BGC524326:BGC524328 BPY524326:BPY524328 BZU524326:BZU524328 CJQ524326:CJQ524328 CTM524326:CTM524328 DDI524326:DDI524328 DNE524326:DNE524328 DXA524326:DXA524328 EGW524326:EGW524328 EQS524326:EQS524328 FAO524326:FAO524328 FKK524326:FKK524328 FUG524326:FUG524328 GEC524326:GEC524328 GNY524326:GNY524328 GXU524326:GXU524328 HHQ524326:HHQ524328 HRM524326:HRM524328 IBI524326:IBI524328 ILE524326:ILE524328 IVA524326:IVA524328 JEW524326:JEW524328 JOS524326:JOS524328 JYO524326:JYO524328 KIK524326:KIK524328 KSG524326:KSG524328 LCC524326:LCC524328 LLY524326:LLY524328 LVU524326:LVU524328 MFQ524326:MFQ524328 MPM524326:MPM524328 MZI524326:MZI524328 NJE524326:NJE524328 NTA524326:NTA524328 OCW524326:OCW524328 OMS524326:OMS524328 OWO524326:OWO524328 PGK524326:PGK524328 PQG524326:PQG524328 QAC524326:QAC524328 QJY524326:QJY524328 QTU524326:QTU524328 RDQ524326:RDQ524328 RNM524326:RNM524328 RXI524326:RXI524328 SHE524326:SHE524328 SRA524326:SRA524328 TAW524326:TAW524328 TKS524326:TKS524328 TUO524326:TUO524328 UEK524326:UEK524328 UOG524326:UOG524328 UYC524326:UYC524328 VHY524326:VHY524328 VRU524326:VRU524328 WBQ524326:WBQ524328 WLM524326:WLM524328 WVI524326:WVI524328 A589862:A589864 IW589862:IW589864 SS589862:SS589864 ACO589862:ACO589864 AMK589862:AMK589864 AWG589862:AWG589864 BGC589862:BGC589864 BPY589862:BPY589864 BZU589862:BZU589864 CJQ589862:CJQ589864 CTM589862:CTM589864 DDI589862:DDI589864 DNE589862:DNE589864 DXA589862:DXA589864 EGW589862:EGW589864 EQS589862:EQS589864 FAO589862:FAO589864 FKK589862:FKK589864 FUG589862:FUG589864 GEC589862:GEC589864 GNY589862:GNY589864 GXU589862:GXU589864 HHQ589862:HHQ589864 HRM589862:HRM589864 IBI589862:IBI589864 ILE589862:ILE589864 IVA589862:IVA589864 JEW589862:JEW589864 JOS589862:JOS589864 JYO589862:JYO589864 KIK589862:KIK589864 KSG589862:KSG589864 LCC589862:LCC589864 LLY589862:LLY589864 LVU589862:LVU589864 MFQ589862:MFQ589864 MPM589862:MPM589864 MZI589862:MZI589864 NJE589862:NJE589864 NTA589862:NTA589864 OCW589862:OCW589864 OMS589862:OMS589864 OWO589862:OWO589864 PGK589862:PGK589864 PQG589862:PQG589864 QAC589862:QAC589864 QJY589862:QJY589864 QTU589862:QTU589864 RDQ589862:RDQ589864 RNM589862:RNM589864 RXI589862:RXI589864 SHE589862:SHE589864 SRA589862:SRA589864 TAW589862:TAW589864 TKS589862:TKS589864 TUO589862:TUO589864 UEK589862:UEK589864 UOG589862:UOG589864 UYC589862:UYC589864 VHY589862:VHY589864 VRU589862:VRU589864 WBQ589862:WBQ589864 WLM589862:WLM589864 WVI589862:WVI589864 A655398:A655400 IW655398:IW655400 SS655398:SS655400 ACO655398:ACO655400 AMK655398:AMK655400 AWG655398:AWG655400 BGC655398:BGC655400 BPY655398:BPY655400 BZU655398:BZU655400 CJQ655398:CJQ655400 CTM655398:CTM655400 DDI655398:DDI655400 DNE655398:DNE655400 DXA655398:DXA655400 EGW655398:EGW655400 EQS655398:EQS655400 FAO655398:FAO655400 FKK655398:FKK655400 FUG655398:FUG655400 GEC655398:GEC655400 GNY655398:GNY655400 GXU655398:GXU655400 HHQ655398:HHQ655400 HRM655398:HRM655400 IBI655398:IBI655400 ILE655398:ILE655400 IVA655398:IVA655400 JEW655398:JEW655400 JOS655398:JOS655400 JYO655398:JYO655400 KIK655398:KIK655400 KSG655398:KSG655400 LCC655398:LCC655400 LLY655398:LLY655400 LVU655398:LVU655400 MFQ655398:MFQ655400 MPM655398:MPM655400 MZI655398:MZI655400 NJE655398:NJE655400 NTA655398:NTA655400 OCW655398:OCW655400 OMS655398:OMS655400 OWO655398:OWO655400 PGK655398:PGK655400 PQG655398:PQG655400 QAC655398:QAC655400 QJY655398:QJY655400 QTU655398:QTU655400 RDQ655398:RDQ655400 RNM655398:RNM655400 RXI655398:RXI655400 SHE655398:SHE655400 SRA655398:SRA655400 TAW655398:TAW655400 TKS655398:TKS655400 TUO655398:TUO655400 UEK655398:UEK655400 UOG655398:UOG655400 UYC655398:UYC655400 VHY655398:VHY655400 VRU655398:VRU655400 WBQ655398:WBQ655400 WLM655398:WLM655400 WVI655398:WVI655400 A720934:A720936 IW720934:IW720936 SS720934:SS720936 ACO720934:ACO720936 AMK720934:AMK720936 AWG720934:AWG720936 BGC720934:BGC720936 BPY720934:BPY720936 BZU720934:BZU720936 CJQ720934:CJQ720936 CTM720934:CTM720936 DDI720934:DDI720936 DNE720934:DNE720936 DXA720934:DXA720936 EGW720934:EGW720936 EQS720934:EQS720936 FAO720934:FAO720936 FKK720934:FKK720936 FUG720934:FUG720936 GEC720934:GEC720936 GNY720934:GNY720936 GXU720934:GXU720936 HHQ720934:HHQ720936 HRM720934:HRM720936 IBI720934:IBI720936 ILE720934:ILE720936 IVA720934:IVA720936 JEW720934:JEW720936 JOS720934:JOS720936 JYO720934:JYO720936 KIK720934:KIK720936 KSG720934:KSG720936 LCC720934:LCC720936 LLY720934:LLY720936 LVU720934:LVU720936 MFQ720934:MFQ720936 MPM720934:MPM720936 MZI720934:MZI720936 NJE720934:NJE720936 NTA720934:NTA720936 OCW720934:OCW720936 OMS720934:OMS720936 OWO720934:OWO720936 PGK720934:PGK720936 PQG720934:PQG720936 QAC720934:QAC720936 QJY720934:QJY720936 QTU720934:QTU720936 RDQ720934:RDQ720936 RNM720934:RNM720936 RXI720934:RXI720936 SHE720934:SHE720936 SRA720934:SRA720936 TAW720934:TAW720936 TKS720934:TKS720936 TUO720934:TUO720936 UEK720934:UEK720936 UOG720934:UOG720936 UYC720934:UYC720936 VHY720934:VHY720936 VRU720934:VRU720936 WBQ720934:WBQ720936 WLM720934:WLM720936 WVI720934:WVI720936 A786470:A786472 IW786470:IW786472 SS786470:SS786472 ACO786470:ACO786472 AMK786470:AMK786472 AWG786470:AWG786472 BGC786470:BGC786472 BPY786470:BPY786472 BZU786470:BZU786472 CJQ786470:CJQ786472 CTM786470:CTM786472 DDI786470:DDI786472 DNE786470:DNE786472 DXA786470:DXA786472 EGW786470:EGW786472 EQS786470:EQS786472 FAO786470:FAO786472 FKK786470:FKK786472 FUG786470:FUG786472 GEC786470:GEC786472 GNY786470:GNY786472 GXU786470:GXU786472 HHQ786470:HHQ786472 HRM786470:HRM786472 IBI786470:IBI786472 ILE786470:ILE786472 IVA786470:IVA786472 JEW786470:JEW786472 JOS786470:JOS786472 JYO786470:JYO786472 KIK786470:KIK786472 KSG786470:KSG786472 LCC786470:LCC786472 LLY786470:LLY786472 LVU786470:LVU786472 MFQ786470:MFQ786472 MPM786470:MPM786472 MZI786470:MZI786472 NJE786470:NJE786472 NTA786470:NTA786472 OCW786470:OCW786472 OMS786470:OMS786472 OWO786470:OWO786472 PGK786470:PGK786472 PQG786470:PQG786472 QAC786470:QAC786472 QJY786470:QJY786472 QTU786470:QTU786472 RDQ786470:RDQ786472 RNM786470:RNM786472 RXI786470:RXI786472 SHE786470:SHE786472 SRA786470:SRA786472 TAW786470:TAW786472 TKS786470:TKS786472 TUO786470:TUO786472 UEK786470:UEK786472 UOG786470:UOG786472 UYC786470:UYC786472 VHY786470:VHY786472 VRU786470:VRU786472 WBQ786470:WBQ786472 WLM786470:WLM786472 WVI786470:WVI786472 A852006:A852008 IW852006:IW852008 SS852006:SS852008 ACO852006:ACO852008 AMK852006:AMK852008 AWG852006:AWG852008 BGC852006:BGC852008 BPY852006:BPY852008 BZU852006:BZU852008 CJQ852006:CJQ852008 CTM852006:CTM852008 DDI852006:DDI852008 DNE852006:DNE852008 DXA852006:DXA852008 EGW852006:EGW852008 EQS852006:EQS852008 FAO852006:FAO852008 FKK852006:FKK852008 FUG852006:FUG852008 GEC852006:GEC852008 GNY852006:GNY852008 GXU852006:GXU852008 HHQ852006:HHQ852008 HRM852006:HRM852008 IBI852006:IBI852008 ILE852006:ILE852008 IVA852006:IVA852008 JEW852006:JEW852008 JOS852006:JOS852008 JYO852006:JYO852008 KIK852006:KIK852008 KSG852006:KSG852008 LCC852006:LCC852008 LLY852006:LLY852008 LVU852006:LVU852008 MFQ852006:MFQ852008 MPM852006:MPM852008 MZI852006:MZI852008 NJE852006:NJE852008 NTA852006:NTA852008 OCW852006:OCW852008 OMS852006:OMS852008 OWO852006:OWO852008 PGK852006:PGK852008 PQG852006:PQG852008 QAC852006:QAC852008 QJY852006:QJY852008 QTU852006:QTU852008 RDQ852006:RDQ852008 RNM852006:RNM852008 RXI852006:RXI852008 SHE852006:SHE852008 SRA852006:SRA852008 TAW852006:TAW852008 TKS852006:TKS852008 TUO852006:TUO852008 UEK852006:UEK852008 UOG852006:UOG852008 UYC852006:UYC852008 VHY852006:VHY852008 VRU852006:VRU852008 WBQ852006:WBQ852008 WLM852006:WLM852008 WVI852006:WVI852008 A917542:A917544 IW917542:IW917544 SS917542:SS917544 ACO917542:ACO917544 AMK917542:AMK917544 AWG917542:AWG917544 BGC917542:BGC917544 BPY917542:BPY917544 BZU917542:BZU917544 CJQ917542:CJQ917544 CTM917542:CTM917544 DDI917542:DDI917544 DNE917542:DNE917544 DXA917542:DXA917544 EGW917542:EGW917544 EQS917542:EQS917544 FAO917542:FAO917544 FKK917542:FKK917544 FUG917542:FUG917544 GEC917542:GEC917544 GNY917542:GNY917544 GXU917542:GXU917544 HHQ917542:HHQ917544 HRM917542:HRM917544 IBI917542:IBI917544 ILE917542:ILE917544 IVA917542:IVA917544 JEW917542:JEW917544 JOS917542:JOS917544 JYO917542:JYO917544 KIK917542:KIK917544 KSG917542:KSG917544 LCC917542:LCC917544 LLY917542:LLY917544 LVU917542:LVU917544 MFQ917542:MFQ917544 MPM917542:MPM917544 MZI917542:MZI917544 NJE917542:NJE917544 NTA917542:NTA917544 OCW917542:OCW917544 OMS917542:OMS917544 OWO917542:OWO917544 PGK917542:PGK917544 PQG917542:PQG917544 QAC917542:QAC917544 QJY917542:QJY917544 QTU917542:QTU917544 RDQ917542:RDQ917544 RNM917542:RNM917544 RXI917542:RXI917544 SHE917542:SHE917544 SRA917542:SRA917544 TAW917542:TAW917544 TKS917542:TKS917544 TUO917542:TUO917544 UEK917542:UEK917544 UOG917542:UOG917544 UYC917542:UYC917544 VHY917542:VHY917544 VRU917542:VRU917544 WBQ917542:WBQ917544 WLM917542:WLM917544 WVI917542:WVI917544 A983078:A983080 IW983078:IW983080 SS983078:SS983080 ACO983078:ACO983080 AMK983078:AMK983080 AWG983078:AWG983080 BGC983078:BGC983080 BPY983078:BPY983080 BZU983078:BZU983080 CJQ983078:CJQ983080 CTM983078:CTM983080 DDI983078:DDI983080 DNE983078:DNE983080 DXA983078:DXA983080 EGW983078:EGW983080 EQS983078:EQS983080 FAO983078:FAO983080 FKK983078:FKK983080 FUG983078:FUG983080 GEC983078:GEC983080 GNY983078:GNY983080 GXU983078:GXU983080 HHQ983078:HHQ983080 HRM983078:HRM983080 IBI983078:IBI983080 ILE983078:ILE983080 IVA983078:IVA983080 JEW983078:JEW983080 JOS983078:JOS983080 JYO983078:JYO983080 KIK983078:KIK983080 KSG983078:KSG983080 LCC983078:LCC983080 LLY983078:LLY983080 LVU983078:LVU983080 MFQ983078:MFQ983080 MPM983078:MPM983080 MZI983078:MZI983080 NJE983078:NJE983080 NTA983078:NTA983080 OCW983078:OCW983080 OMS983078:OMS983080 OWO983078:OWO983080 PGK983078:PGK983080 PQG983078:PQG983080 QAC983078:QAC983080 QJY983078:QJY983080 QTU983078:QTU983080 RDQ983078:RDQ983080 RNM983078:RNM983080 RXI983078:RXI983080 SHE983078:SHE983080 SRA983078:SRA983080 TAW983078:TAW983080 TKS983078:TKS983080 TUO983078:TUO983080 UEK983078:UEK983080 UOG983078:UOG983080 UYC983078:UYC983080 VHY983078:VHY983080 VRU983078:VRU983080 WBQ983078:WBQ983080 WLM983078:WLM983080 WVI983078:WVI983080 AD1:IV1048576 JZ1:SR1048576 TV1:ACN1048576 ADR1:AMJ1048576 ANN1:AWF1048576 AXJ1:BGB1048576 BHF1:BPX1048576 BRB1:BZT1048576 CAX1:CJP1048576 CKT1:CTL1048576 CUP1:DDH1048576 DEL1:DND1048576 DOH1:DWZ1048576 DYD1:EGV1048576 EHZ1:EQR1048576 ERV1:FAN1048576 FBR1:FKJ1048576 FLN1:FUF1048576 FVJ1:GEB1048576 GFF1:GNX1048576 GPB1:GXT1048576 GYX1:HHP1048576 HIT1:HRL1048576 HSP1:IBH1048576 ICL1:ILD1048576 IMH1:IUZ1048576 IWD1:JEV1048576 JFZ1:JOR1048576 JPV1:JYN1048576 JZR1:KIJ1048576 KJN1:KSF1048576 KTJ1:LCB1048576 LDF1:LLX1048576 LNB1:LVT1048576 LWX1:MFP1048576 MGT1:MPL1048576 MQP1:MZH1048576 NAL1:NJD1048576 NKH1:NSZ1048576 NUD1:OCV1048576 ODZ1:OMR1048576 ONV1:OWN1048576 OXR1:PGJ1048576 PHN1:PQF1048576 PRJ1:QAB1048576 QBF1:QJX1048576 QLB1:QTT1048576 QUX1:RDP1048576 RET1:RNL1048576 ROP1:RXH1048576 RYL1:SHD1048576 SIH1:SQZ1048576 SSD1:TAV1048576 TBZ1:TKR1048576 TLV1:TUN1048576 TVR1:UEJ1048576 UFN1:UOF1048576 UPJ1:UYB1048576 UZF1:VHX1048576 VJB1:VRT1048576 VSX1:WBP1048576 WCT1:WLL1048576 WMP1:WVH1048576 WWL1:XFD1048576 J1:AC36 JF1:JY36 TB1:TU36 ACX1:ADQ36 AMT1:ANM36 AWP1:AXI36 BGL1:BHE36 BQH1:BRA36 CAD1:CAW36 CJZ1:CKS36 CTV1:CUO36 DDR1:DEK36 DNN1:DOG36 DXJ1:DYC36 EHF1:EHY36 ERB1:ERU36 FAX1:FBQ36 FKT1:FLM36 FUP1:FVI36 GEL1:GFE36 GOH1:GPA36 GYD1:GYW36 HHZ1:HIS36 HRV1:HSO36 IBR1:ICK36 ILN1:IMG36 IVJ1:IWC36 JFF1:JFY36 JPB1:JPU36 JYX1:JZQ36 KIT1:KJM36 KSP1:KTI36 LCL1:LDE36 LMH1:LNA36 LWD1:LWW36 MFZ1:MGS36 MPV1:MQO36 MZR1:NAK36 NJN1:NKG36 NTJ1:NUC36 ODF1:ODY36 ONB1:ONU36 OWX1:OXQ36 PGT1:PHM36 PQP1:PRI36 QAL1:QBE36 QKH1:QLA36 QUD1:QUW36 RDZ1:RES36 RNV1:ROO36 RXR1:RYK36 SHN1:SIG36 SRJ1:SSC36 TBF1:TBY36 TLB1:TLU36 TUX1:TVQ36 UET1:UFM36 UOP1:UPI36 UYL1:UZE36 VIH1:VJA36 VSD1:VSW36 WBZ1:WCS36 WLV1:WMO36 WVR1:WWK36 J65537:AC65572 JF65537:JY65572 TB65537:TU65572 ACX65537:ADQ65572 AMT65537:ANM65572 AWP65537:AXI65572 BGL65537:BHE65572 BQH65537:BRA65572 CAD65537:CAW65572 CJZ65537:CKS65572 CTV65537:CUO65572 DDR65537:DEK65572 DNN65537:DOG65572 DXJ65537:DYC65572 EHF65537:EHY65572 ERB65537:ERU65572 FAX65537:FBQ65572 FKT65537:FLM65572 FUP65537:FVI65572 GEL65537:GFE65572 GOH65537:GPA65572 GYD65537:GYW65572 HHZ65537:HIS65572 HRV65537:HSO65572 IBR65537:ICK65572 ILN65537:IMG65572 IVJ65537:IWC65572 JFF65537:JFY65572 JPB65537:JPU65572 JYX65537:JZQ65572 KIT65537:KJM65572 KSP65537:KTI65572 LCL65537:LDE65572 LMH65537:LNA65572 LWD65537:LWW65572 MFZ65537:MGS65572 MPV65537:MQO65572 MZR65537:NAK65572 NJN65537:NKG65572 NTJ65537:NUC65572 ODF65537:ODY65572 ONB65537:ONU65572 OWX65537:OXQ65572 PGT65537:PHM65572 PQP65537:PRI65572 QAL65537:QBE65572 QKH65537:QLA65572 QUD65537:QUW65572 RDZ65537:RES65572 RNV65537:ROO65572 RXR65537:RYK65572 SHN65537:SIG65572 SRJ65537:SSC65572 TBF65537:TBY65572 TLB65537:TLU65572 TUX65537:TVQ65572 UET65537:UFM65572 UOP65537:UPI65572 UYL65537:UZE65572 VIH65537:VJA65572 VSD65537:VSW65572 WBZ65537:WCS65572 WLV65537:WMO65572 WVR65537:WWK65572 J131073:AC131108 JF131073:JY131108 TB131073:TU131108 ACX131073:ADQ131108 AMT131073:ANM131108 AWP131073:AXI131108 BGL131073:BHE131108 BQH131073:BRA131108 CAD131073:CAW131108 CJZ131073:CKS131108 CTV131073:CUO131108 DDR131073:DEK131108 DNN131073:DOG131108 DXJ131073:DYC131108 EHF131073:EHY131108 ERB131073:ERU131108 FAX131073:FBQ131108 FKT131073:FLM131108 FUP131073:FVI131108 GEL131073:GFE131108 GOH131073:GPA131108 GYD131073:GYW131108 HHZ131073:HIS131108 HRV131073:HSO131108 IBR131073:ICK131108 ILN131073:IMG131108 IVJ131073:IWC131108 JFF131073:JFY131108 JPB131073:JPU131108 JYX131073:JZQ131108 KIT131073:KJM131108 KSP131073:KTI131108 LCL131073:LDE131108 LMH131073:LNA131108 LWD131073:LWW131108 MFZ131073:MGS131108 MPV131073:MQO131108 MZR131073:NAK131108 NJN131073:NKG131108 NTJ131073:NUC131108 ODF131073:ODY131108 ONB131073:ONU131108 OWX131073:OXQ131108 PGT131073:PHM131108 PQP131073:PRI131108 QAL131073:QBE131108 QKH131073:QLA131108 QUD131073:QUW131108 RDZ131073:RES131108 RNV131073:ROO131108 RXR131073:RYK131108 SHN131073:SIG131108 SRJ131073:SSC131108 TBF131073:TBY131108 TLB131073:TLU131108 TUX131073:TVQ131108 UET131073:UFM131108 UOP131073:UPI131108 UYL131073:UZE131108 VIH131073:VJA131108 VSD131073:VSW131108 WBZ131073:WCS131108 WLV131073:WMO131108 WVR131073:WWK131108 J196609:AC196644 JF196609:JY196644 TB196609:TU196644 ACX196609:ADQ196644 AMT196609:ANM196644 AWP196609:AXI196644 BGL196609:BHE196644 BQH196609:BRA196644 CAD196609:CAW196644 CJZ196609:CKS196644 CTV196609:CUO196644 DDR196609:DEK196644 DNN196609:DOG196644 DXJ196609:DYC196644 EHF196609:EHY196644 ERB196609:ERU196644 FAX196609:FBQ196644 FKT196609:FLM196644 FUP196609:FVI196644 GEL196609:GFE196644 GOH196609:GPA196644 GYD196609:GYW196644 HHZ196609:HIS196644 HRV196609:HSO196644 IBR196609:ICK196644 ILN196609:IMG196644 IVJ196609:IWC196644 JFF196609:JFY196644 JPB196609:JPU196644 JYX196609:JZQ196644 KIT196609:KJM196644 KSP196609:KTI196644 LCL196609:LDE196644 LMH196609:LNA196644 LWD196609:LWW196644 MFZ196609:MGS196644 MPV196609:MQO196644 MZR196609:NAK196644 NJN196609:NKG196644 NTJ196609:NUC196644 ODF196609:ODY196644 ONB196609:ONU196644 OWX196609:OXQ196644 PGT196609:PHM196644 PQP196609:PRI196644 QAL196609:QBE196644 QKH196609:QLA196644 QUD196609:QUW196644 RDZ196609:RES196644 RNV196609:ROO196644 RXR196609:RYK196644 SHN196609:SIG196644 SRJ196609:SSC196644 TBF196609:TBY196644 TLB196609:TLU196644 TUX196609:TVQ196644 UET196609:UFM196644 UOP196609:UPI196644 UYL196609:UZE196644 VIH196609:VJA196644 VSD196609:VSW196644 WBZ196609:WCS196644 WLV196609:WMO196644 WVR196609:WWK196644 J262145:AC262180 JF262145:JY262180 TB262145:TU262180 ACX262145:ADQ262180 AMT262145:ANM262180 AWP262145:AXI262180 BGL262145:BHE262180 BQH262145:BRA262180 CAD262145:CAW262180 CJZ262145:CKS262180 CTV262145:CUO262180 DDR262145:DEK262180 DNN262145:DOG262180 DXJ262145:DYC262180 EHF262145:EHY262180 ERB262145:ERU262180 FAX262145:FBQ262180 FKT262145:FLM262180 FUP262145:FVI262180 GEL262145:GFE262180 GOH262145:GPA262180 GYD262145:GYW262180 HHZ262145:HIS262180 HRV262145:HSO262180 IBR262145:ICK262180 ILN262145:IMG262180 IVJ262145:IWC262180 JFF262145:JFY262180 JPB262145:JPU262180 JYX262145:JZQ262180 KIT262145:KJM262180 KSP262145:KTI262180 LCL262145:LDE262180 LMH262145:LNA262180 LWD262145:LWW262180 MFZ262145:MGS262180 MPV262145:MQO262180 MZR262145:NAK262180 NJN262145:NKG262180 NTJ262145:NUC262180 ODF262145:ODY262180 ONB262145:ONU262180 OWX262145:OXQ262180 PGT262145:PHM262180 PQP262145:PRI262180 QAL262145:QBE262180 QKH262145:QLA262180 QUD262145:QUW262180 RDZ262145:RES262180 RNV262145:ROO262180 RXR262145:RYK262180 SHN262145:SIG262180 SRJ262145:SSC262180 TBF262145:TBY262180 TLB262145:TLU262180 TUX262145:TVQ262180 UET262145:UFM262180 UOP262145:UPI262180 UYL262145:UZE262180 VIH262145:VJA262180 VSD262145:VSW262180 WBZ262145:WCS262180 WLV262145:WMO262180 WVR262145:WWK262180 J327681:AC327716 JF327681:JY327716 TB327681:TU327716 ACX327681:ADQ327716 AMT327681:ANM327716 AWP327681:AXI327716 BGL327681:BHE327716 BQH327681:BRA327716 CAD327681:CAW327716 CJZ327681:CKS327716 CTV327681:CUO327716 DDR327681:DEK327716 DNN327681:DOG327716 DXJ327681:DYC327716 EHF327681:EHY327716 ERB327681:ERU327716 FAX327681:FBQ327716 FKT327681:FLM327716 FUP327681:FVI327716 GEL327681:GFE327716 GOH327681:GPA327716 GYD327681:GYW327716 HHZ327681:HIS327716 HRV327681:HSO327716 IBR327681:ICK327716 ILN327681:IMG327716 IVJ327681:IWC327716 JFF327681:JFY327716 JPB327681:JPU327716 JYX327681:JZQ327716 KIT327681:KJM327716 KSP327681:KTI327716 LCL327681:LDE327716 LMH327681:LNA327716 LWD327681:LWW327716 MFZ327681:MGS327716 MPV327681:MQO327716 MZR327681:NAK327716 NJN327681:NKG327716 NTJ327681:NUC327716 ODF327681:ODY327716 ONB327681:ONU327716 OWX327681:OXQ327716 PGT327681:PHM327716 PQP327681:PRI327716 QAL327681:QBE327716 QKH327681:QLA327716 QUD327681:QUW327716 RDZ327681:RES327716 RNV327681:ROO327716 RXR327681:RYK327716 SHN327681:SIG327716 SRJ327681:SSC327716 TBF327681:TBY327716 TLB327681:TLU327716 TUX327681:TVQ327716 UET327681:UFM327716 UOP327681:UPI327716 UYL327681:UZE327716 VIH327681:VJA327716 VSD327681:VSW327716 WBZ327681:WCS327716 WLV327681:WMO327716 WVR327681:WWK327716 J393217:AC393252 JF393217:JY393252 TB393217:TU393252 ACX393217:ADQ393252 AMT393217:ANM393252 AWP393217:AXI393252 BGL393217:BHE393252 BQH393217:BRA393252 CAD393217:CAW393252 CJZ393217:CKS393252 CTV393217:CUO393252 DDR393217:DEK393252 DNN393217:DOG393252 DXJ393217:DYC393252 EHF393217:EHY393252 ERB393217:ERU393252 FAX393217:FBQ393252 FKT393217:FLM393252 FUP393217:FVI393252 GEL393217:GFE393252 GOH393217:GPA393252 GYD393217:GYW393252 HHZ393217:HIS393252 HRV393217:HSO393252 IBR393217:ICK393252 ILN393217:IMG393252 IVJ393217:IWC393252 JFF393217:JFY393252 JPB393217:JPU393252 JYX393217:JZQ393252 KIT393217:KJM393252 KSP393217:KTI393252 LCL393217:LDE393252 LMH393217:LNA393252 LWD393217:LWW393252 MFZ393217:MGS393252 MPV393217:MQO393252 MZR393217:NAK393252 NJN393217:NKG393252 NTJ393217:NUC393252 ODF393217:ODY393252 ONB393217:ONU393252 OWX393217:OXQ393252 PGT393217:PHM393252 PQP393217:PRI393252 QAL393217:QBE393252 QKH393217:QLA393252 QUD393217:QUW393252 RDZ393217:RES393252 RNV393217:ROO393252 RXR393217:RYK393252 SHN393217:SIG393252 SRJ393217:SSC393252 TBF393217:TBY393252 TLB393217:TLU393252 TUX393217:TVQ393252 UET393217:UFM393252 UOP393217:UPI393252 UYL393217:UZE393252 VIH393217:VJA393252 VSD393217:VSW393252 WBZ393217:WCS393252 WLV393217:WMO393252 WVR393217:WWK393252 J458753:AC458788 JF458753:JY458788 TB458753:TU458788 ACX458753:ADQ458788 AMT458753:ANM458788 AWP458753:AXI458788 BGL458753:BHE458788 BQH458753:BRA458788 CAD458753:CAW458788 CJZ458753:CKS458788 CTV458753:CUO458788 DDR458753:DEK458788 DNN458753:DOG458788 DXJ458753:DYC458788 EHF458753:EHY458788 ERB458753:ERU458788 FAX458753:FBQ458788 FKT458753:FLM458788 FUP458753:FVI458788 GEL458753:GFE458788 GOH458753:GPA458788 GYD458753:GYW458788 HHZ458753:HIS458788 HRV458753:HSO458788 IBR458753:ICK458788 ILN458753:IMG458788 IVJ458753:IWC458788 JFF458753:JFY458788 JPB458753:JPU458788 JYX458753:JZQ458788 KIT458753:KJM458788 KSP458753:KTI458788 LCL458753:LDE458788 LMH458753:LNA458788 LWD458753:LWW458788 MFZ458753:MGS458788 MPV458753:MQO458788 MZR458753:NAK458788 NJN458753:NKG458788 NTJ458753:NUC458788 ODF458753:ODY458788 ONB458753:ONU458788 OWX458753:OXQ458788 PGT458753:PHM458788 PQP458753:PRI458788 QAL458753:QBE458788 QKH458753:QLA458788 QUD458753:QUW458788 RDZ458753:RES458788 RNV458753:ROO458788 RXR458753:RYK458788 SHN458753:SIG458788 SRJ458753:SSC458788 TBF458753:TBY458788 TLB458753:TLU458788 TUX458753:TVQ458788 UET458753:UFM458788 UOP458753:UPI458788 UYL458753:UZE458788 VIH458753:VJA458788 VSD458753:VSW458788 WBZ458753:WCS458788 WLV458753:WMO458788 WVR458753:WWK458788 J524289:AC524324 JF524289:JY524324 TB524289:TU524324 ACX524289:ADQ524324 AMT524289:ANM524324 AWP524289:AXI524324 BGL524289:BHE524324 BQH524289:BRA524324 CAD524289:CAW524324 CJZ524289:CKS524324 CTV524289:CUO524324 DDR524289:DEK524324 DNN524289:DOG524324 DXJ524289:DYC524324 EHF524289:EHY524324 ERB524289:ERU524324 FAX524289:FBQ524324 FKT524289:FLM524324 FUP524289:FVI524324 GEL524289:GFE524324 GOH524289:GPA524324 GYD524289:GYW524324 HHZ524289:HIS524324 HRV524289:HSO524324 IBR524289:ICK524324 ILN524289:IMG524324 IVJ524289:IWC524324 JFF524289:JFY524324 JPB524289:JPU524324 JYX524289:JZQ524324 KIT524289:KJM524324 KSP524289:KTI524324 LCL524289:LDE524324 LMH524289:LNA524324 LWD524289:LWW524324 MFZ524289:MGS524324 MPV524289:MQO524324 MZR524289:NAK524324 NJN524289:NKG524324 NTJ524289:NUC524324 ODF524289:ODY524324 ONB524289:ONU524324 OWX524289:OXQ524324 PGT524289:PHM524324 PQP524289:PRI524324 QAL524289:QBE524324 QKH524289:QLA524324 QUD524289:QUW524324 RDZ524289:RES524324 RNV524289:ROO524324 RXR524289:RYK524324 SHN524289:SIG524324 SRJ524289:SSC524324 TBF524289:TBY524324 TLB524289:TLU524324 TUX524289:TVQ524324 UET524289:UFM524324 UOP524289:UPI524324 UYL524289:UZE524324 VIH524289:VJA524324 VSD524289:VSW524324 WBZ524289:WCS524324 WLV524289:WMO524324 WVR524289:WWK524324 J589825:AC589860 JF589825:JY589860 TB589825:TU589860 ACX589825:ADQ589860 AMT589825:ANM589860 AWP589825:AXI589860 BGL589825:BHE589860 BQH589825:BRA589860 CAD589825:CAW589860 CJZ589825:CKS589860 CTV589825:CUO589860 DDR589825:DEK589860 DNN589825:DOG589860 DXJ589825:DYC589860 EHF589825:EHY589860 ERB589825:ERU589860 FAX589825:FBQ589860 FKT589825:FLM589860 FUP589825:FVI589860 GEL589825:GFE589860 GOH589825:GPA589860 GYD589825:GYW589860 HHZ589825:HIS589860 HRV589825:HSO589860 IBR589825:ICK589860 ILN589825:IMG589860 IVJ589825:IWC589860 JFF589825:JFY589860 JPB589825:JPU589860 JYX589825:JZQ589860 KIT589825:KJM589860 KSP589825:KTI589860 LCL589825:LDE589860 LMH589825:LNA589860 LWD589825:LWW589860 MFZ589825:MGS589860 MPV589825:MQO589860 MZR589825:NAK589860 NJN589825:NKG589860 NTJ589825:NUC589860 ODF589825:ODY589860 ONB589825:ONU589860 OWX589825:OXQ589860 PGT589825:PHM589860 PQP589825:PRI589860 QAL589825:QBE589860 QKH589825:QLA589860 QUD589825:QUW589860 RDZ589825:RES589860 RNV589825:ROO589860 RXR589825:RYK589860 SHN589825:SIG589860 SRJ589825:SSC589860 TBF589825:TBY589860 TLB589825:TLU589860 TUX589825:TVQ589860 UET589825:UFM589860 UOP589825:UPI589860 UYL589825:UZE589860 VIH589825:VJA589860 VSD589825:VSW589860 WBZ589825:WCS589860 WLV589825:WMO589860 WVR589825:WWK589860 J655361:AC655396 JF655361:JY655396 TB655361:TU655396 ACX655361:ADQ655396 AMT655361:ANM655396 AWP655361:AXI655396 BGL655361:BHE655396 BQH655361:BRA655396 CAD655361:CAW655396 CJZ655361:CKS655396 CTV655361:CUO655396 DDR655361:DEK655396 DNN655361:DOG655396 DXJ655361:DYC655396 EHF655361:EHY655396 ERB655361:ERU655396 FAX655361:FBQ655396 FKT655361:FLM655396 FUP655361:FVI655396 GEL655361:GFE655396 GOH655361:GPA655396 GYD655361:GYW655396 HHZ655361:HIS655396 HRV655361:HSO655396 IBR655361:ICK655396 ILN655361:IMG655396 IVJ655361:IWC655396 JFF655361:JFY655396 JPB655361:JPU655396 JYX655361:JZQ655396 KIT655361:KJM655396 KSP655361:KTI655396 LCL655361:LDE655396 LMH655361:LNA655396 LWD655361:LWW655396 MFZ655361:MGS655396 MPV655361:MQO655396 MZR655361:NAK655396 NJN655361:NKG655396 NTJ655361:NUC655396 ODF655361:ODY655396 ONB655361:ONU655396 OWX655361:OXQ655396 PGT655361:PHM655396 PQP655361:PRI655396 QAL655361:QBE655396 QKH655361:QLA655396 QUD655361:QUW655396 RDZ655361:RES655396 RNV655361:ROO655396 RXR655361:RYK655396 SHN655361:SIG655396 SRJ655361:SSC655396 TBF655361:TBY655396 TLB655361:TLU655396 TUX655361:TVQ655396 UET655361:UFM655396 UOP655361:UPI655396 UYL655361:UZE655396 VIH655361:VJA655396 VSD655361:VSW655396 WBZ655361:WCS655396 WLV655361:WMO655396 WVR655361:WWK655396 J720897:AC720932 JF720897:JY720932 TB720897:TU720932 ACX720897:ADQ720932 AMT720897:ANM720932 AWP720897:AXI720932 BGL720897:BHE720932 BQH720897:BRA720932 CAD720897:CAW720932 CJZ720897:CKS720932 CTV720897:CUO720932 DDR720897:DEK720932 DNN720897:DOG720932 DXJ720897:DYC720932 EHF720897:EHY720932 ERB720897:ERU720932 FAX720897:FBQ720932 FKT720897:FLM720932 FUP720897:FVI720932 GEL720897:GFE720932 GOH720897:GPA720932 GYD720897:GYW720932 HHZ720897:HIS720932 HRV720897:HSO720932 IBR720897:ICK720932 ILN720897:IMG720932 IVJ720897:IWC720932 JFF720897:JFY720932 JPB720897:JPU720932 JYX720897:JZQ720932 KIT720897:KJM720932 KSP720897:KTI720932 LCL720897:LDE720932 LMH720897:LNA720932 LWD720897:LWW720932 MFZ720897:MGS720932 MPV720897:MQO720932 MZR720897:NAK720932 NJN720897:NKG720932 NTJ720897:NUC720932 ODF720897:ODY720932 ONB720897:ONU720932 OWX720897:OXQ720932 PGT720897:PHM720932 PQP720897:PRI720932 QAL720897:QBE720932 QKH720897:QLA720932 QUD720897:QUW720932 RDZ720897:RES720932 RNV720897:ROO720932 RXR720897:RYK720932 SHN720897:SIG720932 SRJ720897:SSC720932 TBF720897:TBY720932 TLB720897:TLU720932 TUX720897:TVQ720932 UET720897:UFM720932 UOP720897:UPI720932 UYL720897:UZE720932 VIH720897:VJA720932 VSD720897:VSW720932 WBZ720897:WCS720932 WLV720897:WMO720932 WVR720897:WWK720932 J786433:AC786468 JF786433:JY786468 TB786433:TU786468 ACX786433:ADQ786468 AMT786433:ANM786468 AWP786433:AXI786468 BGL786433:BHE786468 BQH786433:BRA786468 CAD786433:CAW786468 CJZ786433:CKS786468 CTV786433:CUO786468 DDR786433:DEK786468 DNN786433:DOG786468 DXJ786433:DYC786468 EHF786433:EHY786468 ERB786433:ERU786468 FAX786433:FBQ786468 FKT786433:FLM786468 FUP786433:FVI786468 GEL786433:GFE786468 GOH786433:GPA786468 GYD786433:GYW786468 HHZ786433:HIS786468 HRV786433:HSO786468 IBR786433:ICK786468 ILN786433:IMG786468 IVJ786433:IWC786468 JFF786433:JFY786468 JPB786433:JPU786468 JYX786433:JZQ786468 KIT786433:KJM786468 KSP786433:KTI786468 LCL786433:LDE786468 LMH786433:LNA786468 LWD786433:LWW786468 MFZ786433:MGS786468 MPV786433:MQO786468 MZR786433:NAK786468 NJN786433:NKG786468 NTJ786433:NUC786468 ODF786433:ODY786468 ONB786433:ONU786468 OWX786433:OXQ786468 PGT786433:PHM786468 PQP786433:PRI786468 QAL786433:QBE786468 QKH786433:QLA786468 QUD786433:QUW786468 RDZ786433:RES786468 RNV786433:ROO786468 RXR786433:RYK786468 SHN786433:SIG786468 SRJ786433:SSC786468 TBF786433:TBY786468 TLB786433:TLU786468 TUX786433:TVQ786468 UET786433:UFM786468 UOP786433:UPI786468 UYL786433:UZE786468 VIH786433:VJA786468 VSD786433:VSW786468 WBZ786433:WCS786468 WLV786433:WMO786468 WVR786433:WWK786468 J851969:AC852004 JF851969:JY852004 TB851969:TU852004 ACX851969:ADQ852004 AMT851969:ANM852004 AWP851969:AXI852004 BGL851969:BHE852004 BQH851969:BRA852004 CAD851969:CAW852004 CJZ851969:CKS852004 CTV851969:CUO852004 DDR851969:DEK852004 DNN851969:DOG852004 DXJ851969:DYC852004 EHF851969:EHY852004 ERB851969:ERU852004 FAX851969:FBQ852004 FKT851969:FLM852004 FUP851969:FVI852004 GEL851969:GFE852004 GOH851969:GPA852004 GYD851969:GYW852004 HHZ851969:HIS852004 HRV851969:HSO852004 IBR851969:ICK852004 ILN851969:IMG852004 IVJ851969:IWC852004 JFF851969:JFY852004 JPB851969:JPU852004 JYX851969:JZQ852004 KIT851969:KJM852004 KSP851969:KTI852004 LCL851969:LDE852004 LMH851969:LNA852004 LWD851969:LWW852004 MFZ851969:MGS852004 MPV851969:MQO852004 MZR851969:NAK852004 NJN851969:NKG852004 NTJ851969:NUC852004 ODF851969:ODY852004 ONB851969:ONU852004 OWX851969:OXQ852004 PGT851969:PHM852004 PQP851969:PRI852004 QAL851969:QBE852004 QKH851969:QLA852004 QUD851969:QUW852004 RDZ851969:RES852004 RNV851969:ROO852004 RXR851969:RYK852004 SHN851969:SIG852004 SRJ851969:SSC852004 TBF851969:TBY852004 TLB851969:TLU852004 TUX851969:TVQ852004 UET851969:UFM852004 UOP851969:UPI852004 UYL851969:UZE852004 VIH851969:VJA852004 VSD851969:VSW852004 WBZ851969:WCS852004 WLV851969:WMO852004 WVR851969:WWK852004 J917505:AC917540 JF917505:JY917540 TB917505:TU917540 ACX917505:ADQ917540 AMT917505:ANM917540 AWP917505:AXI917540 BGL917505:BHE917540 BQH917505:BRA917540 CAD917505:CAW917540 CJZ917505:CKS917540 CTV917505:CUO917540 DDR917505:DEK917540 DNN917505:DOG917540 DXJ917505:DYC917540 EHF917505:EHY917540 ERB917505:ERU917540 FAX917505:FBQ917540 FKT917505:FLM917540 FUP917505:FVI917540 GEL917505:GFE917540 GOH917505:GPA917540 GYD917505:GYW917540 HHZ917505:HIS917540 HRV917505:HSO917540 IBR917505:ICK917540 ILN917505:IMG917540 IVJ917505:IWC917540 JFF917505:JFY917540 JPB917505:JPU917540 JYX917505:JZQ917540 KIT917505:KJM917540 KSP917505:KTI917540 LCL917505:LDE917540 LMH917505:LNA917540 LWD917505:LWW917540 MFZ917505:MGS917540 MPV917505:MQO917540 MZR917505:NAK917540 NJN917505:NKG917540 NTJ917505:NUC917540 ODF917505:ODY917540 ONB917505:ONU917540 OWX917505:OXQ917540 PGT917505:PHM917540 PQP917505:PRI917540 QAL917505:QBE917540 QKH917505:QLA917540 QUD917505:QUW917540 RDZ917505:RES917540 RNV917505:ROO917540 RXR917505:RYK917540 SHN917505:SIG917540 SRJ917505:SSC917540 TBF917505:TBY917540 TLB917505:TLU917540 TUX917505:TVQ917540 UET917505:UFM917540 UOP917505:UPI917540 UYL917505:UZE917540 VIH917505:VJA917540 VSD917505:VSW917540 WBZ917505:WCS917540 WLV917505:WMO917540 WVR917505:WWK917540 J983041:AC983076 JF983041:JY983076 TB983041:TU983076 ACX983041:ADQ983076 AMT983041:ANM983076 AWP983041:AXI983076 BGL983041:BHE983076 BQH983041:BRA983076 CAD983041:CAW983076 CJZ983041:CKS983076 CTV983041:CUO983076 DDR983041:DEK983076 DNN983041:DOG983076 DXJ983041:DYC983076 EHF983041:EHY983076 ERB983041:ERU983076 FAX983041:FBQ983076 FKT983041:FLM983076 FUP983041:FVI983076 GEL983041:GFE983076 GOH983041:GPA983076 GYD983041:GYW983076 HHZ983041:HIS983076 HRV983041:HSO983076 IBR983041:ICK983076 ILN983041:IMG983076 IVJ983041:IWC983076 JFF983041:JFY983076 JPB983041:JPU983076 JYX983041:JZQ983076 KIT983041:KJM983076 KSP983041:KTI983076 LCL983041:LDE983076 LMH983041:LNA983076 LWD983041:LWW983076 MFZ983041:MGS983076 MPV983041:MQO983076 MZR983041:NAK983076 NJN983041:NKG983076 NTJ983041:NUC983076 ODF983041:ODY983076 ONB983041:ONU983076 OWX983041:OXQ983076 PGT983041:PHM983076 PQP983041:PRI983076 QAL983041:QBE983076 QKH983041:QLA983076 QUD983041:QUW983076 RDZ983041:RES983076 RNV983041:ROO983076 RXR983041:RYK983076 SHN983041:SIG983076 SRJ983041:SSC983076 TBF983041:TBY983076 TLB983041:TLU983076 TUX983041:TVQ983076 UET983041:UFM983076 UOP983041:UPI983076 UYL983041:UZE983076 VIH983041:VJA983076 VSD983041:VSW983076 WBZ983041:WCS983076 WLV983041:WMO983076 WVR983041:WWK983076 F9:I36 JB9:JE36 SX9:TA36 ACT9:ACW36 AMP9:AMS36 AWL9:AWO36 BGH9:BGK36 BQD9:BQG36 BZZ9:CAC36 CJV9:CJY36 CTR9:CTU36 DDN9:DDQ36 DNJ9:DNM36 DXF9:DXI36 EHB9:EHE36 EQX9:ERA36 FAT9:FAW36 FKP9:FKS36 FUL9:FUO36 GEH9:GEK36 GOD9:GOG36 GXZ9:GYC36 HHV9:HHY36 HRR9:HRU36 IBN9:IBQ36 ILJ9:ILM36 IVF9:IVI36 JFB9:JFE36 JOX9:JPA36 JYT9:JYW36 KIP9:KIS36 KSL9:KSO36 LCH9:LCK36 LMD9:LMG36 LVZ9:LWC36 MFV9:MFY36 MPR9:MPU36 MZN9:MZQ36 NJJ9:NJM36 NTF9:NTI36 ODB9:ODE36 OMX9:ONA36 OWT9:OWW36 PGP9:PGS36 PQL9:PQO36 QAH9:QAK36 QKD9:QKG36 QTZ9:QUC36 RDV9:RDY36 RNR9:RNU36 RXN9:RXQ36 SHJ9:SHM36 SRF9:SRI36 TBB9:TBE36 TKX9:TLA36 TUT9:TUW36 UEP9:UES36 UOL9:UOO36 UYH9:UYK36 VID9:VIG36 VRZ9:VSC36 WBV9:WBY36 WLR9:WLU36 WVN9:WVQ36 F65545:I65572 JB65545:JE65572 SX65545:TA65572 ACT65545:ACW65572 AMP65545:AMS65572 AWL65545:AWO65572 BGH65545:BGK65572 BQD65545:BQG65572 BZZ65545:CAC65572 CJV65545:CJY65572 CTR65545:CTU65572 DDN65545:DDQ65572 DNJ65545:DNM65572 DXF65545:DXI65572 EHB65545:EHE65572 EQX65545:ERA65572 FAT65545:FAW65572 FKP65545:FKS65572 FUL65545:FUO65572 GEH65545:GEK65572 GOD65545:GOG65572 GXZ65545:GYC65572 HHV65545:HHY65572 HRR65545:HRU65572 IBN65545:IBQ65572 ILJ65545:ILM65572 IVF65545:IVI65572 JFB65545:JFE65572 JOX65545:JPA65572 JYT65545:JYW65572 KIP65545:KIS65572 KSL65545:KSO65572 LCH65545:LCK65572 LMD65545:LMG65572 LVZ65545:LWC65572 MFV65545:MFY65572 MPR65545:MPU65572 MZN65545:MZQ65572 NJJ65545:NJM65572 NTF65545:NTI65572 ODB65545:ODE65572 OMX65545:ONA65572 OWT65545:OWW65572 PGP65545:PGS65572 PQL65545:PQO65572 QAH65545:QAK65572 QKD65545:QKG65572 QTZ65545:QUC65572 RDV65545:RDY65572 RNR65545:RNU65572 RXN65545:RXQ65572 SHJ65545:SHM65572 SRF65545:SRI65572 TBB65545:TBE65572 TKX65545:TLA65572 TUT65545:TUW65572 UEP65545:UES65572 UOL65545:UOO65572 UYH65545:UYK65572 VID65545:VIG65572 VRZ65545:VSC65572 WBV65545:WBY65572 WLR65545:WLU65572 WVN65545:WVQ65572 F131081:I131108 JB131081:JE131108 SX131081:TA131108 ACT131081:ACW131108 AMP131081:AMS131108 AWL131081:AWO131108 BGH131081:BGK131108 BQD131081:BQG131108 BZZ131081:CAC131108 CJV131081:CJY131108 CTR131081:CTU131108 DDN131081:DDQ131108 DNJ131081:DNM131108 DXF131081:DXI131108 EHB131081:EHE131108 EQX131081:ERA131108 FAT131081:FAW131108 FKP131081:FKS131108 FUL131081:FUO131108 GEH131081:GEK131108 GOD131081:GOG131108 GXZ131081:GYC131108 HHV131081:HHY131108 HRR131081:HRU131108 IBN131081:IBQ131108 ILJ131081:ILM131108 IVF131081:IVI131108 JFB131081:JFE131108 JOX131081:JPA131108 JYT131081:JYW131108 KIP131081:KIS131108 KSL131081:KSO131108 LCH131081:LCK131108 LMD131081:LMG131108 LVZ131081:LWC131108 MFV131081:MFY131108 MPR131081:MPU131108 MZN131081:MZQ131108 NJJ131081:NJM131108 NTF131081:NTI131108 ODB131081:ODE131108 OMX131081:ONA131108 OWT131081:OWW131108 PGP131081:PGS131108 PQL131081:PQO131108 QAH131081:QAK131108 QKD131081:QKG131108 QTZ131081:QUC131108 RDV131081:RDY131108 RNR131081:RNU131108 RXN131081:RXQ131108 SHJ131081:SHM131108 SRF131081:SRI131108 TBB131081:TBE131108 TKX131081:TLA131108 TUT131081:TUW131108 UEP131081:UES131108 UOL131081:UOO131108 UYH131081:UYK131108 VID131081:VIG131108 VRZ131081:VSC131108 WBV131081:WBY131108 WLR131081:WLU131108 WVN131081:WVQ131108 F196617:I196644 JB196617:JE196644 SX196617:TA196644 ACT196617:ACW196644 AMP196617:AMS196644 AWL196617:AWO196644 BGH196617:BGK196644 BQD196617:BQG196644 BZZ196617:CAC196644 CJV196617:CJY196644 CTR196617:CTU196644 DDN196617:DDQ196644 DNJ196617:DNM196644 DXF196617:DXI196644 EHB196617:EHE196644 EQX196617:ERA196644 FAT196617:FAW196644 FKP196617:FKS196644 FUL196617:FUO196644 GEH196617:GEK196644 GOD196617:GOG196644 GXZ196617:GYC196644 HHV196617:HHY196644 HRR196617:HRU196644 IBN196617:IBQ196644 ILJ196617:ILM196644 IVF196617:IVI196644 JFB196617:JFE196644 JOX196617:JPA196644 JYT196617:JYW196644 KIP196617:KIS196644 KSL196617:KSO196644 LCH196617:LCK196644 LMD196617:LMG196644 LVZ196617:LWC196644 MFV196617:MFY196644 MPR196617:MPU196644 MZN196617:MZQ196644 NJJ196617:NJM196644 NTF196617:NTI196644 ODB196617:ODE196644 OMX196617:ONA196644 OWT196617:OWW196644 PGP196617:PGS196644 PQL196617:PQO196644 QAH196617:QAK196644 QKD196617:QKG196644 QTZ196617:QUC196644 RDV196617:RDY196644 RNR196617:RNU196644 RXN196617:RXQ196644 SHJ196617:SHM196644 SRF196617:SRI196644 TBB196617:TBE196644 TKX196617:TLA196644 TUT196617:TUW196644 UEP196617:UES196644 UOL196617:UOO196644 UYH196617:UYK196644 VID196617:VIG196644 VRZ196617:VSC196644 WBV196617:WBY196644 WLR196617:WLU196644 WVN196617:WVQ196644 F262153:I262180 JB262153:JE262180 SX262153:TA262180 ACT262153:ACW262180 AMP262153:AMS262180 AWL262153:AWO262180 BGH262153:BGK262180 BQD262153:BQG262180 BZZ262153:CAC262180 CJV262153:CJY262180 CTR262153:CTU262180 DDN262153:DDQ262180 DNJ262153:DNM262180 DXF262153:DXI262180 EHB262153:EHE262180 EQX262153:ERA262180 FAT262153:FAW262180 FKP262153:FKS262180 FUL262153:FUO262180 GEH262153:GEK262180 GOD262153:GOG262180 GXZ262153:GYC262180 HHV262153:HHY262180 HRR262153:HRU262180 IBN262153:IBQ262180 ILJ262153:ILM262180 IVF262153:IVI262180 JFB262153:JFE262180 JOX262153:JPA262180 JYT262153:JYW262180 KIP262153:KIS262180 KSL262153:KSO262180 LCH262153:LCK262180 LMD262153:LMG262180 LVZ262153:LWC262180 MFV262153:MFY262180 MPR262153:MPU262180 MZN262153:MZQ262180 NJJ262153:NJM262180 NTF262153:NTI262180 ODB262153:ODE262180 OMX262153:ONA262180 OWT262153:OWW262180 PGP262153:PGS262180 PQL262153:PQO262180 QAH262153:QAK262180 QKD262153:QKG262180 QTZ262153:QUC262180 RDV262153:RDY262180 RNR262153:RNU262180 RXN262153:RXQ262180 SHJ262153:SHM262180 SRF262153:SRI262180 TBB262153:TBE262180 TKX262153:TLA262180 TUT262153:TUW262180 UEP262153:UES262180 UOL262153:UOO262180 UYH262153:UYK262180 VID262153:VIG262180 VRZ262153:VSC262180 WBV262153:WBY262180 WLR262153:WLU262180 WVN262153:WVQ262180 F327689:I327716 JB327689:JE327716 SX327689:TA327716 ACT327689:ACW327716 AMP327689:AMS327716 AWL327689:AWO327716 BGH327689:BGK327716 BQD327689:BQG327716 BZZ327689:CAC327716 CJV327689:CJY327716 CTR327689:CTU327716 DDN327689:DDQ327716 DNJ327689:DNM327716 DXF327689:DXI327716 EHB327689:EHE327716 EQX327689:ERA327716 FAT327689:FAW327716 FKP327689:FKS327716 FUL327689:FUO327716 GEH327689:GEK327716 GOD327689:GOG327716 GXZ327689:GYC327716 HHV327689:HHY327716 HRR327689:HRU327716 IBN327689:IBQ327716 ILJ327689:ILM327716 IVF327689:IVI327716 JFB327689:JFE327716 JOX327689:JPA327716 JYT327689:JYW327716 KIP327689:KIS327716 KSL327689:KSO327716 LCH327689:LCK327716 LMD327689:LMG327716 LVZ327689:LWC327716 MFV327689:MFY327716 MPR327689:MPU327716 MZN327689:MZQ327716 NJJ327689:NJM327716 NTF327689:NTI327716 ODB327689:ODE327716 OMX327689:ONA327716 OWT327689:OWW327716 PGP327689:PGS327716 PQL327689:PQO327716 QAH327689:QAK327716 QKD327689:QKG327716 QTZ327689:QUC327716 RDV327689:RDY327716 RNR327689:RNU327716 RXN327689:RXQ327716 SHJ327689:SHM327716 SRF327689:SRI327716 TBB327689:TBE327716 TKX327689:TLA327716 TUT327689:TUW327716 UEP327689:UES327716 UOL327689:UOO327716 UYH327689:UYK327716 VID327689:VIG327716 VRZ327689:VSC327716 WBV327689:WBY327716 WLR327689:WLU327716 WVN327689:WVQ327716 F393225:I393252 JB393225:JE393252 SX393225:TA393252 ACT393225:ACW393252 AMP393225:AMS393252 AWL393225:AWO393252 BGH393225:BGK393252 BQD393225:BQG393252 BZZ393225:CAC393252 CJV393225:CJY393252 CTR393225:CTU393252 DDN393225:DDQ393252 DNJ393225:DNM393252 DXF393225:DXI393252 EHB393225:EHE393252 EQX393225:ERA393252 FAT393225:FAW393252 FKP393225:FKS393252 FUL393225:FUO393252 GEH393225:GEK393252 GOD393225:GOG393252 GXZ393225:GYC393252 HHV393225:HHY393252 HRR393225:HRU393252 IBN393225:IBQ393252 ILJ393225:ILM393252 IVF393225:IVI393252 JFB393225:JFE393252 JOX393225:JPA393252 JYT393225:JYW393252 KIP393225:KIS393252 KSL393225:KSO393252 LCH393225:LCK393252 LMD393225:LMG393252 LVZ393225:LWC393252 MFV393225:MFY393252 MPR393225:MPU393252 MZN393225:MZQ393252 NJJ393225:NJM393252 NTF393225:NTI393252 ODB393225:ODE393252 OMX393225:ONA393252 OWT393225:OWW393252 PGP393225:PGS393252 PQL393225:PQO393252 QAH393225:QAK393252 QKD393225:QKG393252 QTZ393225:QUC393252 RDV393225:RDY393252 RNR393225:RNU393252 RXN393225:RXQ393252 SHJ393225:SHM393252 SRF393225:SRI393252 TBB393225:TBE393252 TKX393225:TLA393252 TUT393225:TUW393252 UEP393225:UES393252 UOL393225:UOO393252 UYH393225:UYK393252 VID393225:VIG393252 VRZ393225:VSC393252 WBV393225:WBY393252 WLR393225:WLU393252 WVN393225:WVQ393252 F458761:I458788 JB458761:JE458788 SX458761:TA458788 ACT458761:ACW458788 AMP458761:AMS458788 AWL458761:AWO458788 BGH458761:BGK458788 BQD458761:BQG458788 BZZ458761:CAC458788 CJV458761:CJY458788 CTR458761:CTU458788 DDN458761:DDQ458788 DNJ458761:DNM458788 DXF458761:DXI458788 EHB458761:EHE458788 EQX458761:ERA458788 FAT458761:FAW458788 FKP458761:FKS458788 FUL458761:FUO458788 GEH458761:GEK458788 GOD458761:GOG458788 GXZ458761:GYC458788 HHV458761:HHY458788 HRR458761:HRU458788 IBN458761:IBQ458788 ILJ458761:ILM458788 IVF458761:IVI458788 JFB458761:JFE458788 JOX458761:JPA458788 JYT458761:JYW458788 KIP458761:KIS458788 KSL458761:KSO458788 LCH458761:LCK458788 LMD458761:LMG458788 LVZ458761:LWC458788 MFV458761:MFY458788 MPR458761:MPU458788 MZN458761:MZQ458788 NJJ458761:NJM458788 NTF458761:NTI458788 ODB458761:ODE458788 OMX458761:ONA458788 OWT458761:OWW458788 PGP458761:PGS458788 PQL458761:PQO458788 QAH458761:QAK458788 QKD458761:QKG458788 QTZ458761:QUC458788 RDV458761:RDY458788 RNR458761:RNU458788 RXN458761:RXQ458788 SHJ458761:SHM458788 SRF458761:SRI458788 TBB458761:TBE458788 TKX458761:TLA458788 TUT458761:TUW458788 UEP458761:UES458788 UOL458761:UOO458788 UYH458761:UYK458788 VID458761:VIG458788 VRZ458761:VSC458788 WBV458761:WBY458788 WLR458761:WLU458788 WVN458761:WVQ458788 F524297:I524324 JB524297:JE524324 SX524297:TA524324 ACT524297:ACW524324 AMP524297:AMS524324 AWL524297:AWO524324 BGH524297:BGK524324 BQD524297:BQG524324 BZZ524297:CAC524324 CJV524297:CJY524324 CTR524297:CTU524324 DDN524297:DDQ524324 DNJ524297:DNM524324 DXF524297:DXI524324 EHB524297:EHE524324 EQX524297:ERA524324 FAT524297:FAW524324 FKP524297:FKS524324 FUL524297:FUO524324 GEH524297:GEK524324 GOD524297:GOG524324 GXZ524297:GYC524324 HHV524297:HHY524324 HRR524297:HRU524324 IBN524297:IBQ524324 ILJ524297:ILM524324 IVF524297:IVI524324 JFB524297:JFE524324 JOX524297:JPA524324 JYT524297:JYW524324 KIP524297:KIS524324 KSL524297:KSO524324 LCH524297:LCK524324 LMD524297:LMG524324 LVZ524297:LWC524324 MFV524297:MFY524324 MPR524297:MPU524324 MZN524297:MZQ524324 NJJ524297:NJM524324 NTF524297:NTI524324 ODB524297:ODE524324 OMX524297:ONA524324 OWT524297:OWW524324 PGP524297:PGS524324 PQL524297:PQO524324 QAH524297:QAK524324 QKD524297:QKG524324 QTZ524297:QUC524324 RDV524297:RDY524324 RNR524297:RNU524324 RXN524297:RXQ524324 SHJ524297:SHM524324 SRF524297:SRI524324 TBB524297:TBE524324 TKX524297:TLA524324 TUT524297:TUW524324 UEP524297:UES524324 UOL524297:UOO524324 UYH524297:UYK524324 VID524297:VIG524324 VRZ524297:VSC524324 WBV524297:WBY524324 WLR524297:WLU524324 WVN524297:WVQ524324 F589833:I589860 JB589833:JE589860 SX589833:TA589860 ACT589833:ACW589860 AMP589833:AMS589860 AWL589833:AWO589860 BGH589833:BGK589860 BQD589833:BQG589860 BZZ589833:CAC589860 CJV589833:CJY589860 CTR589833:CTU589860 DDN589833:DDQ589860 DNJ589833:DNM589860 DXF589833:DXI589860 EHB589833:EHE589860 EQX589833:ERA589860 FAT589833:FAW589860 FKP589833:FKS589860 FUL589833:FUO589860 GEH589833:GEK589860 GOD589833:GOG589860 GXZ589833:GYC589860 HHV589833:HHY589860 HRR589833:HRU589860 IBN589833:IBQ589860 ILJ589833:ILM589860 IVF589833:IVI589860 JFB589833:JFE589860 JOX589833:JPA589860 JYT589833:JYW589860 KIP589833:KIS589860 KSL589833:KSO589860 LCH589833:LCK589860 LMD589833:LMG589860 LVZ589833:LWC589860 MFV589833:MFY589860 MPR589833:MPU589860 MZN589833:MZQ589860 NJJ589833:NJM589860 NTF589833:NTI589860 ODB589833:ODE589860 OMX589833:ONA589860 OWT589833:OWW589860 PGP589833:PGS589860 PQL589833:PQO589860 QAH589833:QAK589860 QKD589833:QKG589860 QTZ589833:QUC589860 RDV589833:RDY589860 RNR589833:RNU589860 RXN589833:RXQ589860 SHJ589833:SHM589860 SRF589833:SRI589860 TBB589833:TBE589860 TKX589833:TLA589860 TUT589833:TUW589860 UEP589833:UES589860 UOL589833:UOO589860 UYH589833:UYK589860 VID589833:VIG589860 VRZ589833:VSC589860 WBV589833:WBY589860 WLR589833:WLU589860 WVN589833:WVQ589860 F655369:I655396 JB655369:JE655396 SX655369:TA655396 ACT655369:ACW655396 AMP655369:AMS655396 AWL655369:AWO655396 BGH655369:BGK655396 BQD655369:BQG655396 BZZ655369:CAC655396 CJV655369:CJY655396 CTR655369:CTU655396 DDN655369:DDQ655396 DNJ655369:DNM655396 DXF655369:DXI655396 EHB655369:EHE655396 EQX655369:ERA655396 FAT655369:FAW655396 FKP655369:FKS655396 FUL655369:FUO655396 GEH655369:GEK655396 GOD655369:GOG655396 GXZ655369:GYC655396 HHV655369:HHY655396 HRR655369:HRU655396 IBN655369:IBQ655396 ILJ655369:ILM655396 IVF655369:IVI655396 JFB655369:JFE655396 JOX655369:JPA655396 JYT655369:JYW655396 KIP655369:KIS655396 KSL655369:KSO655396 LCH655369:LCK655396 LMD655369:LMG655396 LVZ655369:LWC655396 MFV655369:MFY655396 MPR655369:MPU655396 MZN655369:MZQ655396 NJJ655369:NJM655396 NTF655369:NTI655396 ODB655369:ODE655396 OMX655369:ONA655396 OWT655369:OWW655396 PGP655369:PGS655396 PQL655369:PQO655396 QAH655369:QAK655396 QKD655369:QKG655396 QTZ655369:QUC655396 RDV655369:RDY655396 RNR655369:RNU655396 RXN655369:RXQ655396 SHJ655369:SHM655396 SRF655369:SRI655396 TBB655369:TBE655396 TKX655369:TLA655396 TUT655369:TUW655396 UEP655369:UES655396 UOL655369:UOO655396 UYH655369:UYK655396 VID655369:VIG655396 VRZ655369:VSC655396 WBV655369:WBY655396 WLR655369:WLU655396 WVN655369:WVQ655396 F720905:I720932 JB720905:JE720932 SX720905:TA720932 ACT720905:ACW720932 AMP720905:AMS720932 AWL720905:AWO720932 BGH720905:BGK720932 BQD720905:BQG720932 BZZ720905:CAC720932 CJV720905:CJY720932 CTR720905:CTU720932 DDN720905:DDQ720932 DNJ720905:DNM720932 DXF720905:DXI720932 EHB720905:EHE720932 EQX720905:ERA720932 FAT720905:FAW720932 FKP720905:FKS720932 FUL720905:FUO720932 GEH720905:GEK720932 GOD720905:GOG720932 GXZ720905:GYC720932 HHV720905:HHY720932 HRR720905:HRU720932 IBN720905:IBQ720932 ILJ720905:ILM720932 IVF720905:IVI720932 JFB720905:JFE720932 JOX720905:JPA720932 JYT720905:JYW720932 KIP720905:KIS720932 KSL720905:KSO720932 LCH720905:LCK720932 LMD720905:LMG720932 LVZ720905:LWC720932 MFV720905:MFY720932 MPR720905:MPU720932 MZN720905:MZQ720932 NJJ720905:NJM720932 NTF720905:NTI720932 ODB720905:ODE720932 OMX720905:ONA720932 OWT720905:OWW720932 PGP720905:PGS720932 PQL720905:PQO720932 QAH720905:QAK720932 QKD720905:QKG720932 QTZ720905:QUC720932 RDV720905:RDY720932 RNR720905:RNU720932 RXN720905:RXQ720932 SHJ720905:SHM720932 SRF720905:SRI720932 TBB720905:TBE720932 TKX720905:TLA720932 TUT720905:TUW720932 UEP720905:UES720932 UOL720905:UOO720932 UYH720905:UYK720932 VID720905:VIG720932 VRZ720905:VSC720932 WBV720905:WBY720932 WLR720905:WLU720932 WVN720905:WVQ720932 F786441:I786468 JB786441:JE786468 SX786441:TA786468 ACT786441:ACW786468 AMP786441:AMS786468 AWL786441:AWO786468 BGH786441:BGK786468 BQD786441:BQG786468 BZZ786441:CAC786468 CJV786441:CJY786468 CTR786441:CTU786468 DDN786441:DDQ786468 DNJ786441:DNM786468 DXF786441:DXI786468 EHB786441:EHE786468 EQX786441:ERA786468 FAT786441:FAW786468 FKP786441:FKS786468 FUL786441:FUO786468 GEH786441:GEK786468 GOD786441:GOG786468 GXZ786441:GYC786468 HHV786441:HHY786468 HRR786441:HRU786468 IBN786441:IBQ786468 ILJ786441:ILM786468 IVF786441:IVI786468 JFB786441:JFE786468 JOX786441:JPA786468 JYT786441:JYW786468 KIP786441:KIS786468 KSL786441:KSO786468 LCH786441:LCK786468 LMD786441:LMG786468 LVZ786441:LWC786468 MFV786441:MFY786468 MPR786441:MPU786468 MZN786441:MZQ786468 NJJ786441:NJM786468 NTF786441:NTI786468 ODB786441:ODE786468 OMX786441:ONA786468 OWT786441:OWW786468 PGP786441:PGS786468 PQL786441:PQO786468 QAH786441:QAK786468 QKD786441:QKG786468 QTZ786441:QUC786468 RDV786441:RDY786468 RNR786441:RNU786468 RXN786441:RXQ786468 SHJ786441:SHM786468 SRF786441:SRI786468 TBB786441:TBE786468 TKX786441:TLA786468 TUT786441:TUW786468 UEP786441:UES786468 UOL786441:UOO786468 UYH786441:UYK786468 VID786441:VIG786468 VRZ786441:VSC786468 WBV786441:WBY786468 WLR786441:WLU786468 WVN786441:WVQ786468 F851977:I852004 JB851977:JE852004 SX851977:TA852004 ACT851977:ACW852004 AMP851977:AMS852004 AWL851977:AWO852004 BGH851977:BGK852004 BQD851977:BQG852004 BZZ851977:CAC852004 CJV851977:CJY852004 CTR851977:CTU852004 DDN851977:DDQ852004 DNJ851977:DNM852004 DXF851977:DXI852004 EHB851977:EHE852004 EQX851977:ERA852004 FAT851977:FAW852004 FKP851977:FKS852004 FUL851977:FUO852004 GEH851977:GEK852004 GOD851977:GOG852004 GXZ851977:GYC852004 HHV851977:HHY852004 HRR851977:HRU852004 IBN851977:IBQ852004 ILJ851977:ILM852004 IVF851977:IVI852004 JFB851977:JFE852004 JOX851977:JPA852004 JYT851977:JYW852004 KIP851977:KIS852004 KSL851977:KSO852004 LCH851977:LCK852004 LMD851977:LMG852004 LVZ851977:LWC852004 MFV851977:MFY852004 MPR851977:MPU852004 MZN851977:MZQ852004 NJJ851977:NJM852004 NTF851977:NTI852004 ODB851977:ODE852004 OMX851977:ONA852004 OWT851977:OWW852004 PGP851977:PGS852004 PQL851977:PQO852004 QAH851977:QAK852004 QKD851977:QKG852004 QTZ851977:QUC852004 RDV851977:RDY852004 RNR851977:RNU852004 RXN851977:RXQ852004 SHJ851977:SHM852004 SRF851977:SRI852004 TBB851977:TBE852004 TKX851977:TLA852004 TUT851977:TUW852004 UEP851977:UES852004 UOL851977:UOO852004 UYH851977:UYK852004 VID851977:VIG852004 VRZ851977:VSC852004 WBV851977:WBY852004 WLR851977:WLU852004 WVN851977:WVQ852004 F917513:I917540 JB917513:JE917540 SX917513:TA917540 ACT917513:ACW917540 AMP917513:AMS917540 AWL917513:AWO917540 BGH917513:BGK917540 BQD917513:BQG917540 BZZ917513:CAC917540 CJV917513:CJY917540 CTR917513:CTU917540 DDN917513:DDQ917540 DNJ917513:DNM917540 DXF917513:DXI917540 EHB917513:EHE917540 EQX917513:ERA917540 FAT917513:FAW917540 FKP917513:FKS917540 FUL917513:FUO917540 GEH917513:GEK917540 GOD917513:GOG917540 GXZ917513:GYC917540 HHV917513:HHY917540 HRR917513:HRU917540 IBN917513:IBQ917540 ILJ917513:ILM917540 IVF917513:IVI917540 JFB917513:JFE917540 JOX917513:JPA917540 JYT917513:JYW917540 KIP917513:KIS917540 KSL917513:KSO917540 LCH917513:LCK917540 LMD917513:LMG917540 LVZ917513:LWC917540 MFV917513:MFY917540 MPR917513:MPU917540 MZN917513:MZQ917540 NJJ917513:NJM917540 NTF917513:NTI917540 ODB917513:ODE917540 OMX917513:ONA917540 OWT917513:OWW917540 PGP917513:PGS917540 PQL917513:PQO917540 QAH917513:QAK917540 QKD917513:QKG917540 QTZ917513:QUC917540 RDV917513:RDY917540 RNR917513:RNU917540 RXN917513:RXQ917540 SHJ917513:SHM917540 SRF917513:SRI917540 TBB917513:TBE917540 TKX917513:TLA917540 TUT917513:TUW917540 UEP917513:UES917540 UOL917513:UOO917540 UYH917513:UYK917540 VID917513:VIG917540 VRZ917513:VSC917540 WBV917513:WBY917540 WLR917513:WLU917540 WVN917513:WVQ917540 F983049:I983076 JB983049:JE983076 SX983049:TA983076 ACT983049:ACW983076 AMP983049:AMS983076 AWL983049:AWO983076 BGH983049:BGK983076 BQD983049:BQG983076 BZZ983049:CAC983076 CJV983049:CJY983076 CTR983049:CTU983076 DDN983049:DDQ983076 DNJ983049:DNM983076 DXF983049:DXI983076 EHB983049:EHE983076 EQX983049:ERA983076 FAT983049:FAW983076 FKP983049:FKS983076 FUL983049:FUO983076 GEH983049:GEK983076 GOD983049:GOG983076 GXZ983049:GYC983076 HHV983049:HHY983076 HRR983049:HRU983076 IBN983049:IBQ983076 ILJ983049:ILM983076 IVF983049:IVI983076 JFB983049:JFE983076 JOX983049:JPA983076 JYT983049:JYW983076 KIP983049:KIS983076 KSL983049:KSO983076 LCH983049:LCK983076 LMD983049:LMG983076 LVZ983049:LWC983076 MFV983049:MFY983076 MPR983049:MPU983076 MZN983049:MZQ983076 NJJ983049:NJM983076 NTF983049:NTI983076 ODB983049:ODE983076 OMX983049:ONA983076 OWT983049:OWW983076 PGP983049:PGS983076 PQL983049:PQO983076 QAH983049:QAK983076 QKD983049:QKG983076 QTZ983049:QUC983076 RDV983049:RDY983076 RNR983049:RNU983076 RXN983049:RXQ983076 SHJ983049:SHM983076 SRF983049:SRI983076 TBB983049:TBE983076 TKX983049:TLA983076 TUT983049:TUW983076 UEP983049:UES983076 UOL983049:UOO983076 UYH983049:UYK983076 VID983049:VIG983076 VRZ983049:VSC983076 WBV983049:WBY983076 WLR983049:WLU983076 WVN983049:WVQ983076 E1:E80 JA1:JA80 SW1:SW80 ACS1:ACS80 AMO1:AMO80 AWK1:AWK80 BGG1:BGG80 BQC1:BQC80 BZY1:BZY80 CJU1:CJU80 CTQ1:CTQ80 DDM1:DDM80 DNI1:DNI80 DXE1:DXE80 EHA1:EHA80 EQW1:EQW80 FAS1:FAS80 FKO1:FKO80 FUK1:FUK80 GEG1:GEG80 GOC1:GOC80 GXY1:GXY80 HHU1:HHU80 HRQ1:HRQ80 IBM1:IBM80 ILI1:ILI80 IVE1:IVE80 JFA1:JFA80 JOW1:JOW80 JYS1:JYS80 KIO1:KIO80 KSK1:KSK80 LCG1:LCG80 LMC1:LMC80 LVY1:LVY80 MFU1:MFU80 MPQ1:MPQ80 MZM1:MZM80 NJI1:NJI80 NTE1:NTE80 ODA1:ODA80 OMW1:OMW80 OWS1:OWS80 PGO1:PGO80 PQK1:PQK80 QAG1:QAG80 QKC1:QKC80 QTY1:QTY80 RDU1:RDU80 RNQ1:RNQ80 RXM1:RXM80 SHI1:SHI80 SRE1:SRE80 TBA1:TBA80 TKW1:TKW80 TUS1:TUS80 UEO1:UEO80 UOK1:UOK80 UYG1:UYG80 VIC1:VIC80 VRY1:VRY80 WBU1:WBU80 WLQ1:WLQ80 WVM1:WVM80 E65537:E65616 JA65537:JA65616 SW65537:SW65616 ACS65537:ACS65616 AMO65537:AMO65616 AWK65537:AWK65616 BGG65537:BGG65616 BQC65537:BQC65616 BZY65537:BZY65616 CJU65537:CJU65616 CTQ65537:CTQ65616 DDM65537:DDM65616 DNI65537:DNI65616 DXE65537:DXE65616 EHA65537:EHA65616 EQW65537:EQW65616 FAS65537:FAS65616 FKO65537:FKO65616 FUK65537:FUK65616 GEG65537:GEG65616 GOC65537:GOC65616 GXY65537:GXY65616 HHU65537:HHU65616 HRQ65537:HRQ65616 IBM65537:IBM65616 ILI65537:ILI65616 IVE65537:IVE65616 JFA65537:JFA65616 JOW65537:JOW65616 JYS65537:JYS65616 KIO65537:KIO65616 KSK65537:KSK65616 LCG65537:LCG65616 LMC65537:LMC65616 LVY65537:LVY65616 MFU65537:MFU65616 MPQ65537:MPQ65616 MZM65537:MZM65616 NJI65537:NJI65616 NTE65537:NTE65616 ODA65537:ODA65616 OMW65537:OMW65616 OWS65537:OWS65616 PGO65537:PGO65616 PQK65537:PQK65616 QAG65537:QAG65616 QKC65537:QKC65616 QTY65537:QTY65616 RDU65537:RDU65616 RNQ65537:RNQ65616 RXM65537:RXM65616 SHI65537:SHI65616 SRE65537:SRE65616 TBA65537:TBA65616 TKW65537:TKW65616 TUS65537:TUS65616 UEO65537:UEO65616 UOK65537:UOK65616 UYG65537:UYG65616 VIC65537:VIC65616 VRY65537:VRY65616 WBU65537:WBU65616 WLQ65537:WLQ65616 WVM65537:WVM65616 E131073:E131152 JA131073:JA131152 SW131073:SW131152 ACS131073:ACS131152 AMO131073:AMO131152 AWK131073:AWK131152 BGG131073:BGG131152 BQC131073:BQC131152 BZY131073:BZY131152 CJU131073:CJU131152 CTQ131073:CTQ131152 DDM131073:DDM131152 DNI131073:DNI131152 DXE131073:DXE131152 EHA131073:EHA131152 EQW131073:EQW131152 FAS131073:FAS131152 FKO131073:FKO131152 FUK131073:FUK131152 GEG131073:GEG131152 GOC131073:GOC131152 GXY131073:GXY131152 HHU131073:HHU131152 HRQ131073:HRQ131152 IBM131073:IBM131152 ILI131073:ILI131152 IVE131073:IVE131152 JFA131073:JFA131152 JOW131073:JOW131152 JYS131073:JYS131152 KIO131073:KIO131152 KSK131073:KSK131152 LCG131073:LCG131152 LMC131073:LMC131152 LVY131073:LVY131152 MFU131073:MFU131152 MPQ131073:MPQ131152 MZM131073:MZM131152 NJI131073:NJI131152 NTE131073:NTE131152 ODA131073:ODA131152 OMW131073:OMW131152 OWS131073:OWS131152 PGO131073:PGO131152 PQK131073:PQK131152 QAG131073:QAG131152 QKC131073:QKC131152 QTY131073:QTY131152 RDU131073:RDU131152 RNQ131073:RNQ131152 RXM131073:RXM131152 SHI131073:SHI131152 SRE131073:SRE131152 TBA131073:TBA131152 TKW131073:TKW131152 TUS131073:TUS131152 UEO131073:UEO131152 UOK131073:UOK131152 UYG131073:UYG131152 VIC131073:VIC131152 VRY131073:VRY131152 WBU131073:WBU131152 WLQ131073:WLQ131152 WVM131073:WVM131152 E196609:E196688 JA196609:JA196688 SW196609:SW196688 ACS196609:ACS196688 AMO196609:AMO196688 AWK196609:AWK196688 BGG196609:BGG196688 BQC196609:BQC196688 BZY196609:BZY196688 CJU196609:CJU196688 CTQ196609:CTQ196688 DDM196609:DDM196688 DNI196609:DNI196688 DXE196609:DXE196688 EHA196609:EHA196688 EQW196609:EQW196688 FAS196609:FAS196688 FKO196609:FKO196688 FUK196609:FUK196688 GEG196609:GEG196688 GOC196609:GOC196688 GXY196609:GXY196688 HHU196609:HHU196688 HRQ196609:HRQ196688 IBM196609:IBM196688 ILI196609:ILI196688 IVE196609:IVE196688 JFA196609:JFA196688 JOW196609:JOW196688 JYS196609:JYS196688 KIO196609:KIO196688 KSK196609:KSK196688 LCG196609:LCG196688 LMC196609:LMC196688 LVY196609:LVY196688 MFU196609:MFU196688 MPQ196609:MPQ196688 MZM196609:MZM196688 NJI196609:NJI196688 NTE196609:NTE196688 ODA196609:ODA196688 OMW196609:OMW196688 OWS196609:OWS196688 PGO196609:PGO196688 PQK196609:PQK196688 QAG196609:QAG196688 QKC196609:QKC196688 QTY196609:QTY196688 RDU196609:RDU196688 RNQ196609:RNQ196688 RXM196609:RXM196688 SHI196609:SHI196688 SRE196609:SRE196688 TBA196609:TBA196688 TKW196609:TKW196688 TUS196609:TUS196688 UEO196609:UEO196688 UOK196609:UOK196688 UYG196609:UYG196688 VIC196609:VIC196688 VRY196609:VRY196688 WBU196609:WBU196688 WLQ196609:WLQ196688 WVM196609:WVM196688 E262145:E262224 JA262145:JA262224 SW262145:SW262224 ACS262145:ACS262224 AMO262145:AMO262224 AWK262145:AWK262224 BGG262145:BGG262224 BQC262145:BQC262224 BZY262145:BZY262224 CJU262145:CJU262224 CTQ262145:CTQ262224 DDM262145:DDM262224 DNI262145:DNI262224 DXE262145:DXE262224 EHA262145:EHA262224 EQW262145:EQW262224 FAS262145:FAS262224 FKO262145:FKO262224 FUK262145:FUK262224 GEG262145:GEG262224 GOC262145:GOC262224 GXY262145:GXY262224 HHU262145:HHU262224 HRQ262145:HRQ262224 IBM262145:IBM262224 ILI262145:ILI262224 IVE262145:IVE262224 JFA262145:JFA262224 JOW262145:JOW262224 JYS262145:JYS262224 KIO262145:KIO262224 KSK262145:KSK262224 LCG262145:LCG262224 LMC262145:LMC262224 LVY262145:LVY262224 MFU262145:MFU262224 MPQ262145:MPQ262224 MZM262145:MZM262224 NJI262145:NJI262224 NTE262145:NTE262224 ODA262145:ODA262224 OMW262145:OMW262224 OWS262145:OWS262224 PGO262145:PGO262224 PQK262145:PQK262224 QAG262145:QAG262224 QKC262145:QKC262224 QTY262145:QTY262224 RDU262145:RDU262224 RNQ262145:RNQ262224 RXM262145:RXM262224 SHI262145:SHI262224 SRE262145:SRE262224 TBA262145:TBA262224 TKW262145:TKW262224 TUS262145:TUS262224 UEO262145:UEO262224 UOK262145:UOK262224 UYG262145:UYG262224 VIC262145:VIC262224 VRY262145:VRY262224 WBU262145:WBU262224 WLQ262145:WLQ262224 WVM262145:WVM262224 E327681:E327760 JA327681:JA327760 SW327681:SW327760 ACS327681:ACS327760 AMO327681:AMO327760 AWK327681:AWK327760 BGG327681:BGG327760 BQC327681:BQC327760 BZY327681:BZY327760 CJU327681:CJU327760 CTQ327681:CTQ327760 DDM327681:DDM327760 DNI327681:DNI327760 DXE327681:DXE327760 EHA327681:EHA327760 EQW327681:EQW327760 FAS327681:FAS327760 FKO327681:FKO327760 FUK327681:FUK327760 GEG327681:GEG327760 GOC327681:GOC327760 GXY327681:GXY327760 HHU327681:HHU327760 HRQ327681:HRQ327760 IBM327681:IBM327760 ILI327681:ILI327760 IVE327681:IVE327760 JFA327681:JFA327760 JOW327681:JOW327760 JYS327681:JYS327760 KIO327681:KIO327760 KSK327681:KSK327760 LCG327681:LCG327760 LMC327681:LMC327760 LVY327681:LVY327760 MFU327681:MFU327760 MPQ327681:MPQ327760 MZM327681:MZM327760 NJI327681:NJI327760 NTE327681:NTE327760 ODA327681:ODA327760 OMW327681:OMW327760 OWS327681:OWS327760 PGO327681:PGO327760 PQK327681:PQK327760 QAG327681:QAG327760 QKC327681:QKC327760 QTY327681:QTY327760 RDU327681:RDU327760 RNQ327681:RNQ327760 RXM327681:RXM327760 SHI327681:SHI327760 SRE327681:SRE327760 TBA327681:TBA327760 TKW327681:TKW327760 TUS327681:TUS327760 UEO327681:UEO327760 UOK327681:UOK327760 UYG327681:UYG327760 VIC327681:VIC327760 VRY327681:VRY327760 WBU327681:WBU327760 WLQ327681:WLQ327760 WVM327681:WVM327760 E393217:E393296 JA393217:JA393296 SW393217:SW393296 ACS393217:ACS393296 AMO393217:AMO393296 AWK393217:AWK393296 BGG393217:BGG393296 BQC393217:BQC393296 BZY393217:BZY393296 CJU393217:CJU393296 CTQ393217:CTQ393296 DDM393217:DDM393296 DNI393217:DNI393296 DXE393217:DXE393296 EHA393217:EHA393296 EQW393217:EQW393296 FAS393217:FAS393296 FKO393217:FKO393296 FUK393217:FUK393296 GEG393217:GEG393296 GOC393217:GOC393296 GXY393217:GXY393296 HHU393217:HHU393296 HRQ393217:HRQ393296 IBM393217:IBM393296 ILI393217:ILI393296 IVE393217:IVE393296 JFA393217:JFA393296 JOW393217:JOW393296 JYS393217:JYS393296 KIO393217:KIO393296 KSK393217:KSK393296 LCG393217:LCG393296 LMC393217:LMC393296 LVY393217:LVY393296 MFU393217:MFU393296 MPQ393217:MPQ393296 MZM393217:MZM393296 NJI393217:NJI393296 NTE393217:NTE393296 ODA393217:ODA393296 OMW393217:OMW393296 OWS393217:OWS393296 PGO393217:PGO393296 PQK393217:PQK393296 QAG393217:QAG393296 QKC393217:QKC393296 QTY393217:QTY393296 RDU393217:RDU393296 RNQ393217:RNQ393296 RXM393217:RXM393296 SHI393217:SHI393296 SRE393217:SRE393296 TBA393217:TBA393296 TKW393217:TKW393296 TUS393217:TUS393296 UEO393217:UEO393296 UOK393217:UOK393296 UYG393217:UYG393296 VIC393217:VIC393296 VRY393217:VRY393296 WBU393217:WBU393296 WLQ393217:WLQ393296 WVM393217:WVM393296 E458753:E458832 JA458753:JA458832 SW458753:SW458832 ACS458753:ACS458832 AMO458753:AMO458832 AWK458753:AWK458832 BGG458753:BGG458832 BQC458753:BQC458832 BZY458753:BZY458832 CJU458753:CJU458832 CTQ458753:CTQ458832 DDM458753:DDM458832 DNI458753:DNI458832 DXE458753:DXE458832 EHA458753:EHA458832 EQW458753:EQW458832 FAS458753:FAS458832 FKO458753:FKO458832 FUK458753:FUK458832 GEG458753:GEG458832 GOC458753:GOC458832 GXY458753:GXY458832 HHU458753:HHU458832 HRQ458753:HRQ458832 IBM458753:IBM458832 ILI458753:ILI458832 IVE458753:IVE458832 JFA458753:JFA458832 JOW458753:JOW458832 JYS458753:JYS458832 KIO458753:KIO458832 KSK458753:KSK458832 LCG458753:LCG458832 LMC458753:LMC458832 LVY458753:LVY458832 MFU458753:MFU458832 MPQ458753:MPQ458832 MZM458753:MZM458832 NJI458753:NJI458832 NTE458753:NTE458832 ODA458753:ODA458832 OMW458753:OMW458832 OWS458753:OWS458832 PGO458753:PGO458832 PQK458753:PQK458832 QAG458753:QAG458832 QKC458753:QKC458832 QTY458753:QTY458832 RDU458753:RDU458832 RNQ458753:RNQ458832 RXM458753:RXM458832 SHI458753:SHI458832 SRE458753:SRE458832 TBA458753:TBA458832 TKW458753:TKW458832 TUS458753:TUS458832 UEO458753:UEO458832 UOK458753:UOK458832 UYG458753:UYG458832 VIC458753:VIC458832 VRY458753:VRY458832 WBU458753:WBU458832 WLQ458753:WLQ458832 WVM458753:WVM458832 E524289:E524368 JA524289:JA524368 SW524289:SW524368 ACS524289:ACS524368 AMO524289:AMO524368 AWK524289:AWK524368 BGG524289:BGG524368 BQC524289:BQC524368 BZY524289:BZY524368 CJU524289:CJU524368 CTQ524289:CTQ524368 DDM524289:DDM524368 DNI524289:DNI524368 DXE524289:DXE524368 EHA524289:EHA524368 EQW524289:EQW524368 FAS524289:FAS524368 FKO524289:FKO524368 FUK524289:FUK524368 GEG524289:GEG524368 GOC524289:GOC524368 GXY524289:GXY524368 HHU524289:HHU524368 HRQ524289:HRQ524368 IBM524289:IBM524368 ILI524289:ILI524368 IVE524289:IVE524368 JFA524289:JFA524368 JOW524289:JOW524368 JYS524289:JYS524368 KIO524289:KIO524368 KSK524289:KSK524368 LCG524289:LCG524368 LMC524289:LMC524368 LVY524289:LVY524368 MFU524289:MFU524368 MPQ524289:MPQ524368 MZM524289:MZM524368 NJI524289:NJI524368 NTE524289:NTE524368 ODA524289:ODA524368 OMW524289:OMW524368 OWS524289:OWS524368 PGO524289:PGO524368 PQK524289:PQK524368 QAG524289:QAG524368 QKC524289:QKC524368 QTY524289:QTY524368 RDU524289:RDU524368 RNQ524289:RNQ524368 RXM524289:RXM524368 SHI524289:SHI524368 SRE524289:SRE524368 TBA524289:TBA524368 TKW524289:TKW524368 TUS524289:TUS524368 UEO524289:UEO524368 UOK524289:UOK524368 UYG524289:UYG524368 VIC524289:VIC524368 VRY524289:VRY524368 WBU524289:WBU524368 WLQ524289:WLQ524368 WVM524289:WVM524368 E589825:E589904 JA589825:JA589904 SW589825:SW589904 ACS589825:ACS589904 AMO589825:AMO589904 AWK589825:AWK589904 BGG589825:BGG589904 BQC589825:BQC589904 BZY589825:BZY589904 CJU589825:CJU589904 CTQ589825:CTQ589904 DDM589825:DDM589904 DNI589825:DNI589904 DXE589825:DXE589904 EHA589825:EHA589904 EQW589825:EQW589904 FAS589825:FAS589904 FKO589825:FKO589904 FUK589825:FUK589904 GEG589825:GEG589904 GOC589825:GOC589904 GXY589825:GXY589904 HHU589825:HHU589904 HRQ589825:HRQ589904 IBM589825:IBM589904 ILI589825:ILI589904 IVE589825:IVE589904 JFA589825:JFA589904 JOW589825:JOW589904 JYS589825:JYS589904 KIO589825:KIO589904 KSK589825:KSK589904 LCG589825:LCG589904 LMC589825:LMC589904 LVY589825:LVY589904 MFU589825:MFU589904 MPQ589825:MPQ589904 MZM589825:MZM589904 NJI589825:NJI589904 NTE589825:NTE589904 ODA589825:ODA589904 OMW589825:OMW589904 OWS589825:OWS589904 PGO589825:PGO589904 PQK589825:PQK589904 QAG589825:QAG589904 QKC589825:QKC589904 QTY589825:QTY589904 RDU589825:RDU589904 RNQ589825:RNQ589904 RXM589825:RXM589904 SHI589825:SHI589904 SRE589825:SRE589904 TBA589825:TBA589904 TKW589825:TKW589904 TUS589825:TUS589904 UEO589825:UEO589904 UOK589825:UOK589904 UYG589825:UYG589904 VIC589825:VIC589904 VRY589825:VRY589904 WBU589825:WBU589904 WLQ589825:WLQ589904 WVM589825:WVM589904 E655361:E655440 JA655361:JA655440 SW655361:SW655440 ACS655361:ACS655440 AMO655361:AMO655440 AWK655361:AWK655440 BGG655361:BGG655440 BQC655361:BQC655440 BZY655361:BZY655440 CJU655361:CJU655440 CTQ655361:CTQ655440 DDM655361:DDM655440 DNI655361:DNI655440 DXE655361:DXE655440 EHA655361:EHA655440 EQW655361:EQW655440 FAS655361:FAS655440 FKO655361:FKO655440 FUK655361:FUK655440 GEG655361:GEG655440 GOC655361:GOC655440 GXY655361:GXY655440 HHU655361:HHU655440 HRQ655361:HRQ655440 IBM655361:IBM655440 ILI655361:ILI655440 IVE655361:IVE655440 JFA655361:JFA655440 JOW655361:JOW655440 JYS655361:JYS655440 KIO655361:KIO655440 KSK655361:KSK655440 LCG655361:LCG655440 LMC655361:LMC655440 LVY655361:LVY655440 MFU655361:MFU655440 MPQ655361:MPQ655440 MZM655361:MZM655440 NJI655361:NJI655440 NTE655361:NTE655440 ODA655361:ODA655440 OMW655361:OMW655440 OWS655361:OWS655440 PGO655361:PGO655440 PQK655361:PQK655440 QAG655361:QAG655440 QKC655361:QKC655440 QTY655361:QTY655440 RDU655361:RDU655440 RNQ655361:RNQ655440 RXM655361:RXM655440 SHI655361:SHI655440 SRE655361:SRE655440 TBA655361:TBA655440 TKW655361:TKW655440 TUS655361:TUS655440 UEO655361:UEO655440 UOK655361:UOK655440 UYG655361:UYG655440 VIC655361:VIC655440 VRY655361:VRY655440 WBU655361:WBU655440 WLQ655361:WLQ655440 WVM655361:WVM655440 E720897:E720976 JA720897:JA720976 SW720897:SW720976 ACS720897:ACS720976 AMO720897:AMO720976 AWK720897:AWK720976 BGG720897:BGG720976 BQC720897:BQC720976 BZY720897:BZY720976 CJU720897:CJU720976 CTQ720897:CTQ720976 DDM720897:DDM720976 DNI720897:DNI720976 DXE720897:DXE720976 EHA720897:EHA720976 EQW720897:EQW720976 FAS720897:FAS720976 FKO720897:FKO720976 FUK720897:FUK720976 GEG720897:GEG720976 GOC720897:GOC720976 GXY720897:GXY720976 HHU720897:HHU720976 HRQ720897:HRQ720976 IBM720897:IBM720976 ILI720897:ILI720976 IVE720897:IVE720976 JFA720897:JFA720976 JOW720897:JOW720976 JYS720897:JYS720976 KIO720897:KIO720976 KSK720897:KSK720976 LCG720897:LCG720976 LMC720897:LMC720976 LVY720897:LVY720976 MFU720897:MFU720976 MPQ720897:MPQ720976 MZM720897:MZM720976 NJI720897:NJI720976 NTE720897:NTE720976 ODA720897:ODA720976 OMW720897:OMW720976 OWS720897:OWS720976 PGO720897:PGO720976 PQK720897:PQK720976 QAG720897:QAG720976 QKC720897:QKC720976 QTY720897:QTY720976 RDU720897:RDU720976 RNQ720897:RNQ720976 RXM720897:RXM720976 SHI720897:SHI720976 SRE720897:SRE720976 TBA720897:TBA720976 TKW720897:TKW720976 TUS720897:TUS720976 UEO720897:UEO720976 UOK720897:UOK720976 UYG720897:UYG720976 VIC720897:VIC720976 VRY720897:VRY720976 WBU720897:WBU720976 WLQ720897:WLQ720976 WVM720897:WVM720976 E786433:E786512 JA786433:JA786512 SW786433:SW786512 ACS786433:ACS786512 AMO786433:AMO786512 AWK786433:AWK786512 BGG786433:BGG786512 BQC786433:BQC786512 BZY786433:BZY786512 CJU786433:CJU786512 CTQ786433:CTQ786512 DDM786433:DDM786512 DNI786433:DNI786512 DXE786433:DXE786512 EHA786433:EHA786512 EQW786433:EQW786512 FAS786433:FAS786512 FKO786433:FKO786512 FUK786433:FUK786512 GEG786433:GEG786512 GOC786433:GOC786512 GXY786433:GXY786512 HHU786433:HHU786512 HRQ786433:HRQ786512 IBM786433:IBM786512 ILI786433:ILI786512 IVE786433:IVE786512 JFA786433:JFA786512 JOW786433:JOW786512 JYS786433:JYS786512 KIO786433:KIO786512 KSK786433:KSK786512 LCG786433:LCG786512 LMC786433:LMC786512 LVY786433:LVY786512 MFU786433:MFU786512 MPQ786433:MPQ786512 MZM786433:MZM786512 NJI786433:NJI786512 NTE786433:NTE786512 ODA786433:ODA786512 OMW786433:OMW786512 OWS786433:OWS786512 PGO786433:PGO786512 PQK786433:PQK786512 QAG786433:QAG786512 QKC786433:QKC786512 QTY786433:QTY786512 RDU786433:RDU786512 RNQ786433:RNQ786512 RXM786433:RXM786512 SHI786433:SHI786512 SRE786433:SRE786512 TBA786433:TBA786512 TKW786433:TKW786512 TUS786433:TUS786512 UEO786433:UEO786512 UOK786433:UOK786512 UYG786433:UYG786512 VIC786433:VIC786512 VRY786433:VRY786512 WBU786433:WBU786512 WLQ786433:WLQ786512 WVM786433:WVM786512 E851969:E852048 JA851969:JA852048 SW851969:SW852048 ACS851969:ACS852048 AMO851969:AMO852048 AWK851969:AWK852048 BGG851969:BGG852048 BQC851969:BQC852048 BZY851969:BZY852048 CJU851969:CJU852048 CTQ851969:CTQ852048 DDM851969:DDM852048 DNI851969:DNI852048 DXE851969:DXE852048 EHA851969:EHA852048 EQW851969:EQW852048 FAS851969:FAS852048 FKO851969:FKO852048 FUK851969:FUK852048 GEG851969:GEG852048 GOC851969:GOC852048 GXY851969:GXY852048 HHU851969:HHU852048 HRQ851969:HRQ852048 IBM851969:IBM852048 ILI851969:ILI852048 IVE851969:IVE852048 JFA851969:JFA852048 JOW851969:JOW852048 JYS851969:JYS852048 KIO851969:KIO852048 KSK851969:KSK852048 LCG851969:LCG852048 LMC851969:LMC852048 LVY851969:LVY852048 MFU851969:MFU852048 MPQ851969:MPQ852048 MZM851969:MZM852048 NJI851969:NJI852048 NTE851969:NTE852048 ODA851969:ODA852048 OMW851969:OMW852048 OWS851969:OWS852048 PGO851969:PGO852048 PQK851969:PQK852048 QAG851969:QAG852048 QKC851969:QKC852048 QTY851969:QTY852048 RDU851969:RDU852048 RNQ851969:RNQ852048 RXM851969:RXM852048 SHI851969:SHI852048 SRE851969:SRE852048 TBA851969:TBA852048 TKW851969:TKW852048 TUS851969:TUS852048 UEO851969:UEO852048 UOK851969:UOK852048 UYG851969:UYG852048 VIC851969:VIC852048 VRY851969:VRY852048 WBU851969:WBU852048 WLQ851969:WLQ852048 WVM851969:WVM852048 E917505:E917584 JA917505:JA917584 SW917505:SW917584 ACS917505:ACS917584 AMO917505:AMO917584 AWK917505:AWK917584 BGG917505:BGG917584 BQC917505:BQC917584 BZY917505:BZY917584 CJU917505:CJU917584 CTQ917505:CTQ917584 DDM917505:DDM917584 DNI917505:DNI917584 DXE917505:DXE917584 EHA917505:EHA917584 EQW917505:EQW917584 FAS917505:FAS917584 FKO917505:FKO917584 FUK917505:FUK917584 GEG917505:GEG917584 GOC917505:GOC917584 GXY917505:GXY917584 HHU917505:HHU917584 HRQ917505:HRQ917584 IBM917505:IBM917584 ILI917505:ILI917584 IVE917505:IVE917584 JFA917505:JFA917584 JOW917505:JOW917584 JYS917505:JYS917584 KIO917505:KIO917584 KSK917505:KSK917584 LCG917505:LCG917584 LMC917505:LMC917584 LVY917505:LVY917584 MFU917505:MFU917584 MPQ917505:MPQ917584 MZM917505:MZM917584 NJI917505:NJI917584 NTE917505:NTE917584 ODA917505:ODA917584 OMW917505:OMW917584 OWS917505:OWS917584 PGO917505:PGO917584 PQK917505:PQK917584 QAG917505:QAG917584 QKC917505:QKC917584 QTY917505:QTY917584 RDU917505:RDU917584 RNQ917505:RNQ917584 RXM917505:RXM917584 SHI917505:SHI917584 SRE917505:SRE917584 TBA917505:TBA917584 TKW917505:TKW917584 TUS917505:TUS917584 UEO917505:UEO917584 UOK917505:UOK917584 UYG917505:UYG917584 VIC917505:VIC917584 VRY917505:VRY917584 WBU917505:WBU917584 WLQ917505:WLQ917584 WVM917505:WVM917584 E983041:E983120 JA983041:JA983120 SW983041:SW983120 ACS983041:ACS983120 AMO983041:AMO983120 AWK983041:AWK983120 BGG983041:BGG983120 BQC983041:BQC983120 BZY983041:BZY983120 CJU983041:CJU983120 CTQ983041:CTQ983120 DDM983041:DDM983120 DNI983041:DNI983120 DXE983041:DXE983120 EHA983041:EHA983120 EQW983041:EQW983120 FAS983041:FAS983120 FKO983041:FKO983120 FUK983041:FUK983120 GEG983041:GEG983120 GOC983041:GOC983120 GXY983041:GXY983120 HHU983041:HHU983120 HRQ983041:HRQ983120 IBM983041:IBM983120 ILI983041:ILI983120 IVE983041:IVE983120 JFA983041:JFA983120 JOW983041:JOW983120 JYS983041:JYS983120 KIO983041:KIO983120 KSK983041:KSK983120 LCG983041:LCG983120 LMC983041:LMC983120 LVY983041:LVY983120 MFU983041:MFU983120 MPQ983041:MPQ983120 MZM983041:MZM983120 NJI983041:NJI983120 NTE983041:NTE983120 ODA983041:ODA983120 OMW983041:OMW983120 OWS983041:OWS983120 PGO983041:PGO983120 PQK983041:PQK983120 QAG983041:QAG983120 QKC983041:QKC983120 QTY983041:QTY983120 RDU983041:RDU983120 RNQ983041:RNQ983120 RXM983041:RXM983120 SHI983041:SHI983120 SRE983041:SRE983120 TBA983041:TBA983120 TKW983041:TKW983120 TUS983041:TUS983120 UEO983041:UEO983120 UOK983041:UOK983120 UYG983041:UYG983120 VIC983041:VIC983120 VRY983041:VRY983120 WBU983041:WBU983120 WLQ983041:WLQ983120 WVM983041:WVM983120 F37:H65536 JB37:JD65536 SX37:SZ65536 ACT37:ACV65536 AMP37:AMR65536 AWL37:AWN65536 BGH37:BGJ65536 BQD37:BQF65536 BZZ37:CAB65536 CJV37:CJX65536 CTR37:CTT65536 DDN37:DDP65536 DNJ37:DNL65536 DXF37:DXH65536 EHB37:EHD65536 EQX37:EQZ65536 FAT37:FAV65536 FKP37:FKR65536 FUL37:FUN65536 GEH37:GEJ65536 GOD37:GOF65536 GXZ37:GYB65536 HHV37:HHX65536 HRR37:HRT65536 IBN37:IBP65536 ILJ37:ILL65536 IVF37:IVH65536 JFB37:JFD65536 JOX37:JOZ65536 JYT37:JYV65536 KIP37:KIR65536 KSL37:KSN65536 LCH37:LCJ65536 LMD37:LMF65536 LVZ37:LWB65536 MFV37:MFX65536 MPR37:MPT65536 MZN37:MZP65536 NJJ37:NJL65536 NTF37:NTH65536 ODB37:ODD65536 OMX37:OMZ65536 OWT37:OWV65536 PGP37:PGR65536 PQL37:PQN65536 QAH37:QAJ65536 QKD37:QKF65536 QTZ37:QUB65536 RDV37:RDX65536 RNR37:RNT65536 RXN37:RXP65536 SHJ37:SHL65536 SRF37:SRH65536 TBB37:TBD65536 TKX37:TKZ65536 TUT37:TUV65536 UEP37:UER65536 UOL37:UON65536 UYH37:UYJ65536 VID37:VIF65536 VRZ37:VSB65536 WBV37:WBX65536 WLR37:WLT65536 WVN37:WVP65536 F65573:H131072 JB65573:JD131072 SX65573:SZ131072 ACT65573:ACV131072 AMP65573:AMR131072 AWL65573:AWN131072 BGH65573:BGJ131072 BQD65573:BQF131072 BZZ65573:CAB131072 CJV65573:CJX131072 CTR65573:CTT131072 DDN65573:DDP131072 DNJ65573:DNL131072 DXF65573:DXH131072 EHB65573:EHD131072 EQX65573:EQZ131072 FAT65573:FAV131072 FKP65573:FKR131072 FUL65573:FUN131072 GEH65573:GEJ131072 GOD65573:GOF131072 GXZ65573:GYB131072 HHV65573:HHX131072 HRR65573:HRT131072 IBN65573:IBP131072 ILJ65573:ILL131072 IVF65573:IVH131072 JFB65573:JFD131072 JOX65573:JOZ131072 JYT65573:JYV131072 KIP65573:KIR131072 KSL65573:KSN131072 LCH65573:LCJ131072 LMD65573:LMF131072 LVZ65573:LWB131072 MFV65573:MFX131072 MPR65573:MPT131072 MZN65573:MZP131072 NJJ65573:NJL131072 NTF65573:NTH131072 ODB65573:ODD131072 OMX65573:OMZ131072 OWT65573:OWV131072 PGP65573:PGR131072 PQL65573:PQN131072 QAH65573:QAJ131072 QKD65573:QKF131072 QTZ65573:QUB131072 RDV65573:RDX131072 RNR65573:RNT131072 RXN65573:RXP131072 SHJ65573:SHL131072 SRF65573:SRH131072 TBB65573:TBD131072 TKX65573:TKZ131072 TUT65573:TUV131072 UEP65573:UER131072 UOL65573:UON131072 UYH65573:UYJ131072 VID65573:VIF131072 VRZ65573:VSB131072 WBV65573:WBX131072 WLR65573:WLT131072 WVN65573:WVP131072 F131109:H196608 JB131109:JD196608 SX131109:SZ196608 ACT131109:ACV196608 AMP131109:AMR196608 AWL131109:AWN196608 BGH131109:BGJ196608 BQD131109:BQF196608 BZZ131109:CAB196608 CJV131109:CJX196608 CTR131109:CTT196608 DDN131109:DDP196608 DNJ131109:DNL196608 DXF131109:DXH196608 EHB131109:EHD196608 EQX131109:EQZ196608 FAT131109:FAV196608 FKP131109:FKR196608 FUL131109:FUN196608 GEH131109:GEJ196608 GOD131109:GOF196608 GXZ131109:GYB196608 HHV131109:HHX196608 HRR131109:HRT196608 IBN131109:IBP196608 ILJ131109:ILL196608 IVF131109:IVH196608 JFB131109:JFD196608 JOX131109:JOZ196608 JYT131109:JYV196608 KIP131109:KIR196608 KSL131109:KSN196608 LCH131109:LCJ196608 LMD131109:LMF196608 LVZ131109:LWB196608 MFV131109:MFX196608 MPR131109:MPT196608 MZN131109:MZP196608 NJJ131109:NJL196608 NTF131109:NTH196608 ODB131109:ODD196608 OMX131109:OMZ196608 OWT131109:OWV196608 PGP131109:PGR196608 PQL131109:PQN196608 QAH131109:QAJ196608 QKD131109:QKF196608 QTZ131109:QUB196608 RDV131109:RDX196608 RNR131109:RNT196608 RXN131109:RXP196608 SHJ131109:SHL196608 SRF131109:SRH196608 TBB131109:TBD196608 TKX131109:TKZ196608 TUT131109:TUV196608 UEP131109:UER196608 UOL131109:UON196608 UYH131109:UYJ196608 VID131109:VIF196608 VRZ131109:VSB196608 WBV131109:WBX196608 WLR131109:WLT196608 WVN131109:WVP196608 F196645:H262144 JB196645:JD262144 SX196645:SZ262144 ACT196645:ACV262144 AMP196645:AMR262144 AWL196645:AWN262144 BGH196645:BGJ262144 BQD196645:BQF262144 BZZ196645:CAB262144 CJV196645:CJX262144 CTR196645:CTT262144 DDN196645:DDP262144 DNJ196645:DNL262144 DXF196645:DXH262144 EHB196645:EHD262144 EQX196645:EQZ262144 FAT196645:FAV262144 FKP196645:FKR262144 FUL196645:FUN262144 GEH196645:GEJ262144 GOD196645:GOF262144 GXZ196645:GYB262144 HHV196645:HHX262144 HRR196645:HRT262144 IBN196645:IBP262144 ILJ196645:ILL262144 IVF196645:IVH262144 JFB196645:JFD262144 JOX196645:JOZ262144 JYT196645:JYV262144 KIP196645:KIR262144 KSL196645:KSN262144 LCH196645:LCJ262144 LMD196645:LMF262144 LVZ196645:LWB262144 MFV196645:MFX262144 MPR196645:MPT262144 MZN196645:MZP262144 NJJ196645:NJL262144 NTF196645:NTH262144 ODB196645:ODD262144 OMX196645:OMZ262144 OWT196645:OWV262144 PGP196645:PGR262144 PQL196645:PQN262144 QAH196645:QAJ262144 QKD196645:QKF262144 QTZ196645:QUB262144 RDV196645:RDX262144 RNR196645:RNT262144 RXN196645:RXP262144 SHJ196645:SHL262144 SRF196645:SRH262144 TBB196645:TBD262144 TKX196645:TKZ262144 TUT196645:TUV262144 UEP196645:UER262144 UOL196645:UON262144 UYH196645:UYJ262144 VID196645:VIF262144 VRZ196645:VSB262144 WBV196645:WBX262144 WLR196645:WLT262144 WVN196645:WVP262144 F262181:H327680 JB262181:JD327680 SX262181:SZ327680 ACT262181:ACV327680 AMP262181:AMR327680 AWL262181:AWN327680 BGH262181:BGJ327680 BQD262181:BQF327680 BZZ262181:CAB327680 CJV262181:CJX327680 CTR262181:CTT327680 DDN262181:DDP327680 DNJ262181:DNL327680 DXF262181:DXH327680 EHB262181:EHD327680 EQX262181:EQZ327680 FAT262181:FAV327680 FKP262181:FKR327680 FUL262181:FUN327680 GEH262181:GEJ327680 GOD262181:GOF327680 GXZ262181:GYB327680 HHV262181:HHX327680 HRR262181:HRT327680 IBN262181:IBP327680 ILJ262181:ILL327680 IVF262181:IVH327680 JFB262181:JFD327680 JOX262181:JOZ327680 JYT262181:JYV327680 KIP262181:KIR327680 KSL262181:KSN327680 LCH262181:LCJ327680 LMD262181:LMF327680 LVZ262181:LWB327680 MFV262181:MFX327680 MPR262181:MPT327680 MZN262181:MZP327680 NJJ262181:NJL327680 NTF262181:NTH327680 ODB262181:ODD327680 OMX262181:OMZ327680 OWT262181:OWV327680 PGP262181:PGR327680 PQL262181:PQN327680 QAH262181:QAJ327680 QKD262181:QKF327680 QTZ262181:QUB327680 RDV262181:RDX327680 RNR262181:RNT327680 RXN262181:RXP327680 SHJ262181:SHL327680 SRF262181:SRH327680 TBB262181:TBD327680 TKX262181:TKZ327680 TUT262181:TUV327680 UEP262181:UER327680 UOL262181:UON327680 UYH262181:UYJ327680 VID262181:VIF327680 VRZ262181:VSB327680 WBV262181:WBX327680 WLR262181:WLT327680 WVN262181:WVP327680 F327717:H393216 JB327717:JD393216 SX327717:SZ393216 ACT327717:ACV393216 AMP327717:AMR393216 AWL327717:AWN393216 BGH327717:BGJ393216 BQD327717:BQF393216 BZZ327717:CAB393216 CJV327717:CJX393216 CTR327717:CTT393216 DDN327717:DDP393216 DNJ327717:DNL393216 DXF327717:DXH393216 EHB327717:EHD393216 EQX327717:EQZ393216 FAT327717:FAV393216 FKP327717:FKR393216 FUL327717:FUN393216 GEH327717:GEJ393216 GOD327717:GOF393216 GXZ327717:GYB393216 HHV327717:HHX393216 HRR327717:HRT393216 IBN327717:IBP393216 ILJ327717:ILL393216 IVF327717:IVH393216 JFB327717:JFD393216 JOX327717:JOZ393216 JYT327717:JYV393216 KIP327717:KIR393216 KSL327717:KSN393216 LCH327717:LCJ393216 LMD327717:LMF393216 LVZ327717:LWB393216 MFV327717:MFX393216 MPR327717:MPT393216 MZN327717:MZP393216 NJJ327717:NJL393216 NTF327717:NTH393216 ODB327717:ODD393216 OMX327717:OMZ393216 OWT327717:OWV393216 PGP327717:PGR393216 PQL327717:PQN393216 QAH327717:QAJ393216 QKD327717:QKF393216 QTZ327717:QUB393216 RDV327717:RDX393216 RNR327717:RNT393216 RXN327717:RXP393216 SHJ327717:SHL393216 SRF327717:SRH393216 TBB327717:TBD393216 TKX327717:TKZ393216 TUT327717:TUV393216 UEP327717:UER393216 UOL327717:UON393216 UYH327717:UYJ393216 VID327717:VIF393216 VRZ327717:VSB393216 WBV327717:WBX393216 WLR327717:WLT393216 WVN327717:WVP393216 F393253:H458752 JB393253:JD458752 SX393253:SZ458752 ACT393253:ACV458752 AMP393253:AMR458752 AWL393253:AWN458752 BGH393253:BGJ458752 BQD393253:BQF458752 BZZ393253:CAB458752 CJV393253:CJX458752 CTR393253:CTT458752 DDN393253:DDP458752 DNJ393253:DNL458752 DXF393253:DXH458752 EHB393253:EHD458752 EQX393253:EQZ458752 FAT393253:FAV458752 FKP393253:FKR458752 FUL393253:FUN458752 GEH393253:GEJ458752 GOD393253:GOF458752 GXZ393253:GYB458752 HHV393253:HHX458752 HRR393253:HRT458752 IBN393253:IBP458752 ILJ393253:ILL458752 IVF393253:IVH458752 JFB393253:JFD458752 JOX393253:JOZ458752 JYT393253:JYV458752 KIP393253:KIR458752 KSL393253:KSN458752 LCH393253:LCJ458752 LMD393253:LMF458752 LVZ393253:LWB458752 MFV393253:MFX458752 MPR393253:MPT458752 MZN393253:MZP458752 NJJ393253:NJL458752 NTF393253:NTH458752 ODB393253:ODD458752 OMX393253:OMZ458752 OWT393253:OWV458752 PGP393253:PGR458752 PQL393253:PQN458752 QAH393253:QAJ458752 QKD393253:QKF458752 QTZ393253:QUB458752 RDV393253:RDX458752 RNR393253:RNT458752 RXN393253:RXP458752 SHJ393253:SHL458752 SRF393253:SRH458752 TBB393253:TBD458752 TKX393253:TKZ458752 TUT393253:TUV458752 UEP393253:UER458752 UOL393253:UON458752 UYH393253:UYJ458752 VID393253:VIF458752 VRZ393253:VSB458752 WBV393253:WBX458752 WLR393253:WLT458752 WVN393253:WVP458752 F458789:H524288 JB458789:JD524288 SX458789:SZ524288 ACT458789:ACV524288 AMP458789:AMR524288 AWL458789:AWN524288 BGH458789:BGJ524288 BQD458789:BQF524288 BZZ458789:CAB524288 CJV458789:CJX524288 CTR458789:CTT524288 DDN458789:DDP524288 DNJ458789:DNL524288 DXF458789:DXH524288 EHB458789:EHD524288 EQX458789:EQZ524288 FAT458789:FAV524288 FKP458789:FKR524288 FUL458789:FUN524288 GEH458789:GEJ524288 GOD458789:GOF524288 GXZ458789:GYB524288 HHV458789:HHX524288 HRR458789:HRT524288 IBN458789:IBP524288 ILJ458789:ILL524288 IVF458789:IVH524288 JFB458789:JFD524288 JOX458789:JOZ524288 JYT458789:JYV524288 KIP458789:KIR524288 KSL458789:KSN524288 LCH458789:LCJ524288 LMD458789:LMF524288 LVZ458789:LWB524288 MFV458789:MFX524288 MPR458789:MPT524288 MZN458789:MZP524288 NJJ458789:NJL524288 NTF458789:NTH524288 ODB458789:ODD524288 OMX458789:OMZ524288 OWT458789:OWV524288 PGP458789:PGR524288 PQL458789:PQN524288 QAH458789:QAJ524288 QKD458789:QKF524288 QTZ458789:QUB524288 RDV458789:RDX524288 RNR458789:RNT524288 RXN458789:RXP524288 SHJ458789:SHL524288 SRF458789:SRH524288 TBB458789:TBD524288 TKX458789:TKZ524288 TUT458789:TUV524288 UEP458789:UER524288 UOL458789:UON524288 UYH458789:UYJ524288 VID458789:VIF524288 VRZ458789:VSB524288 WBV458789:WBX524288 WLR458789:WLT524288 WVN458789:WVP524288 F524325:H589824 JB524325:JD589824 SX524325:SZ589824 ACT524325:ACV589824 AMP524325:AMR589824 AWL524325:AWN589824 BGH524325:BGJ589824 BQD524325:BQF589824 BZZ524325:CAB589824 CJV524325:CJX589824 CTR524325:CTT589824 DDN524325:DDP589824 DNJ524325:DNL589824 DXF524325:DXH589824 EHB524325:EHD589824 EQX524325:EQZ589824 FAT524325:FAV589824 FKP524325:FKR589824 FUL524325:FUN589824 GEH524325:GEJ589824 GOD524325:GOF589824 GXZ524325:GYB589824 HHV524325:HHX589824 HRR524325:HRT589824 IBN524325:IBP589824 ILJ524325:ILL589824 IVF524325:IVH589824 JFB524325:JFD589824 JOX524325:JOZ589824 JYT524325:JYV589824 KIP524325:KIR589824 KSL524325:KSN589824 LCH524325:LCJ589824 LMD524325:LMF589824 LVZ524325:LWB589824 MFV524325:MFX589824 MPR524325:MPT589824 MZN524325:MZP589824 NJJ524325:NJL589824 NTF524325:NTH589824 ODB524325:ODD589824 OMX524325:OMZ589824 OWT524325:OWV589824 PGP524325:PGR589824 PQL524325:PQN589824 QAH524325:QAJ589824 QKD524325:QKF589824 QTZ524325:QUB589824 RDV524325:RDX589824 RNR524325:RNT589824 RXN524325:RXP589824 SHJ524325:SHL589824 SRF524325:SRH589824 TBB524325:TBD589824 TKX524325:TKZ589824 TUT524325:TUV589824 UEP524325:UER589824 UOL524325:UON589824 UYH524325:UYJ589824 VID524325:VIF589824 VRZ524325:VSB589824 WBV524325:WBX589824 WLR524325:WLT589824 WVN524325:WVP589824 F589861:H655360 JB589861:JD655360 SX589861:SZ655360 ACT589861:ACV655360 AMP589861:AMR655360 AWL589861:AWN655360 BGH589861:BGJ655360 BQD589861:BQF655360 BZZ589861:CAB655360 CJV589861:CJX655360 CTR589861:CTT655360 DDN589861:DDP655360 DNJ589861:DNL655360 DXF589861:DXH655360 EHB589861:EHD655360 EQX589861:EQZ655360 FAT589861:FAV655360 FKP589861:FKR655360 FUL589861:FUN655360 GEH589861:GEJ655360 GOD589861:GOF655360 GXZ589861:GYB655360 HHV589861:HHX655360 HRR589861:HRT655360 IBN589861:IBP655360 ILJ589861:ILL655360 IVF589861:IVH655360 JFB589861:JFD655360 JOX589861:JOZ655360 JYT589861:JYV655360 KIP589861:KIR655360 KSL589861:KSN655360 LCH589861:LCJ655360 LMD589861:LMF655360 LVZ589861:LWB655360 MFV589861:MFX655360 MPR589861:MPT655360 MZN589861:MZP655360 NJJ589861:NJL655360 NTF589861:NTH655360 ODB589861:ODD655360 OMX589861:OMZ655360 OWT589861:OWV655360 PGP589861:PGR655360 PQL589861:PQN655360 QAH589861:QAJ655360 QKD589861:QKF655360 QTZ589861:QUB655360 RDV589861:RDX655360 RNR589861:RNT655360 RXN589861:RXP655360 SHJ589861:SHL655360 SRF589861:SRH655360 TBB589861:TBD655360 TKX589861:TKZ655360 TUT589861:TUV655360 UEP589861:UER655360 UOL589861:UON655360 UYH589861:UYJ655360 VID589861:VIF655360 VRZ589861:VSB655360 WBV589861:WBX655360 WLR589861:WLT655360 WVN589861:WVP655360 F655397:H720896 JB655397:JD720896 SX655397:SZ720896 ACT655397:ACV720896 AMP655397:AMR720896 AWL655397:AWN720896 BGH655397:BGJ720896 BQD655397:BQF720896 BZZ655397:CAB720896 CJV655397:CJX720896 CTR655397:CTT720896 DDN655397:DDP720896 DNJ655397:DNL720896 DXF655397:DXH720896 EHB655397:EHD720896 EQX655397:EQZ720896 FAT655397:FAV720896 FKP655397:FKR720896 FUL655397:FUN720896 GEH655397:GEJ720896 GOD655397:GOF720896 GXZ655397:GYB720896 HHV655397:HHX720896 HRR655397:HRT720896 IBN655397:IBP720896 ILJ655397:ILL720896 IVF655397:IVH720896 JFB655397:JFD720896 JOX655397:JOZ720896 JYT655397:JYV720896 KIP655397:KIR720896 KSL655397:KSN720896 LCH655397:LCJ720896 LMD655397:LMF720896 LVZ655397:LWB720896 MFV655397:MFX720896 MPR655397:MPT720896 MZN655397:MZP720896 NJJ655397:NJL720896 NTF655397:NTH720896 ODB655397:ODD720896 OMX655397:OMZ720896 OWT655397:OWV720896 PGP655397:PGR720896 PQL655397:PQN720896 QAH655397:QAJ720896 QKD655397:QKF720896 QTZ655397:QUB720896 RDV655397:RDX720896 RNR655397:RNT720896 RXN655397:RXP720896 SHJ655397:SHL720896 SRF655397:SRH720896 TBB655397:TBD720896 TKX655397:TKZ720896 TUT655397:TUV720896 UEP655397:UER720896 UOL655397:UON720896 UYH655397:UYJ720896 VID655397:VIF720896 VRZ655397:VSB720896 WBV655397:WBX720896 WLR655397:WLT720896 WVN655397:WVP720896 F720933:H786432 JB720933:JD786432 SX720933:SZ786432 ACT720933:ACV786432 AMP720933:AMR786432 AWL720933:AWN786432 BGH720933:BGJ786432 BQD720933:BQF786432 BZZ720933:CAB786432 CJV720933:CJX786432 CTR720933:CTT786432 DDN720933:DDP786432 DNJ720933:DNL786432 DXF720933:DXH786432 EHB720933:EHD786432 EQX720933:EQZ786432 FAT720933:FAV786432 FKP720933:FKR786432 FUL720933:FUN786432 GEH720933:GEJ786432 GOD720933:GOF786432 GXZ720933:GYB786432 HHV720933:HHX786432 HRR720933:HRT786432 IBN720933:IBP786432 ILJ720933:ILL786432 IVF720933:IVH786432 JFB720933:JFD786432 JOX720933:JOZ786432 JYT720933:JYV786432 KIP720933:KIR786432 KSL720933:KSN786432 LCH720933:LCJ786432 LMD720933:LMF786432 LVZ720933:LWB786432 MFV720933:MFX786432 MPR720933:MPT786432 MZN720933:MZP786432 NJJ720933:NJL786432 NTF720933:NTH786432 ODB720933:ODD786432 OMX720933:OMZ786432 OWT720933:OWV786432 PGP720933:PGR786432 PQL720933:PQN786432 QAH720933:QAJ786432 QKD720933:QKF786432 QTZ720933:QUB786432 RDV720933:RDX786432 RNR720933:RNT786432 RXN720933:RXP786432 SHJ720933:SHL786432 SRF720933:SRH786432 TBB720933:TBD786432 TKX720933:TKZ786432 TUT720933:TUV786432 UEP720933:UER786432 UOL720933:UON786432 UYH720933:UYJ786432 VID720933:VIF786432 VRZ720933:VSB786432 WBV720933:WBX786432 WLR720933:WLT786432 WVN720933:WVP786432 F786469:H851968 JB786469:JD851968 SX786469:SZ851968 ACT786469:ACV851968 AMP786469:AMR851968 AWL786469:AWN851968 BGH786469:BGJ851968 BQD786469:BQF851968 BZZ786469:CAB851968 CJV786469:CJX851968 CTR786469:CTT851968 DDN786469:DDP851968 DNJ786469:DNL851968 DXF786469:DXH851968 EHB786469:EHD851968 EQX786469:EQZ851968 FAT786469:FAV851968 FKP786469:FKR851968 FUL786469:FUN851968 GEH786469:GEJ851968 GOD786469:GOF851968 GXZ786469:GYB851968 HHV786469:HHX851968 HRR786469:HRT851968 IBN786469:IBP851968 ILJ786469:ILL851968 IVF786469:IVH851968 JFB786469:JFD851968 JOX786469:JOZ851968 JYT786469:JYV851968 KIP786469:KIR851968 KSL786469:KSN851968 LCH786469:LCJ851968 LMD786469:LMF851968 LVZ786469:LWB851968 MFV786469:MFX851968 MPR786469:MPT851968 MZN786469:MZP851968 NJJ786469:NJL851968 NTF786469:NTH851968 ODB786469:ODD851968 OMX786469:OMZ851968 OWT786469:OWV851968 PGP786469:PGR851968 PQL786469:PQN851968 QAH786469:QAJ851968 QKD786469:QKF851968 QTZ786469:QUB851968 RDV786469:RDX851968 RNR786469:RNT851968 RXN786469:RXP851968 SHJ786469:SHL851968 SRF786469:SRH851968 TBB786469:TBD851968 TKX786469:TKZ851968 TUT786469:TUV851968 UEP786469:UER851968 UOL786469:UON851968 UYH786469:UYJ851968 VID786469:VIF851968 VRZ786469:VSB851968 WBV786469:WBX851968 WLR786469:WLT851968 WVN786469:WVP851968 F852005:H917504 JB852005:JD917504 SX852005:SZ917504 ACT852005:ACV917504 AMP852005:AMR917504 AWL852005:AWN917504 BGH852005:BGJ917504 BQD852005:BQF917504 BZZ852005:CAB917504 CJV852005:CJX917504 CTR852005:CTT917504 DDN852005:DDP917504 DNJ852005:DNL917504 DXF852005:DXH917504 EHB852005:EHD917504 EQX852005:EQZ917504 FAT852005:FAV917504 FKP852005:FKR917504 FUL852005:FUN917504 GEH852005:GEJ917504 GOD852005:GOF917504 GXZ852005:GYB917504 HHV852005:HHX917504 HRR852005:HRT917504 IBN852005:IBP917504 ILJ852005:ILL917504 IVF852005:IVH917504 JFB852005:JFD917504 JOX852005:JOZ917504 JYT852005:JYV917504 KIP852005:KIR917504 KSL852005:KSN917504 LCH852005:LCJ917504 LMD852005:LMF917504 LVZ852005:LWB917504 MFV852005:MFX917504 MPR852005:MPT917504 MZN852005:MZP917504 NJJ852005:NJL917504 NTF852005:NTH917504 ODB852005:ODD917504 OMX852005:OMZ917504 OWT852005:OWV917504 PGP852005:PGR917504 PQL852005:PQN917504 QAH852005:QAJ917504 QKD852005:QKF917504 QTZ852005:QUB917504 RDV852005:RDX917504 RNR852005:RNT917504 RXN852005:RXP917504 SHJ852005:SHL917504 SRF852005:SRH917504 TBB852005:TBD917504 TKX852005:TKZ917504 TUT852005:TUV917504 UEP852005:UER917504 UOL852005:UON917504 UYH852005:UYJ917504 VID852005:VIF917504 VRZ852005:VSB917504 WBV852005:WBX917504 WLR852005:WLT917504 WVN852005:WVP917504 F917541:H983040 JB917541:JD983040 SX917541:SZ983040 ACT917541:ACV983040 AMP917541:AMR983040 AWL917541:AWN983040 BGH917541:BGJ983040 BQD917541:BQF983040 BZZ917541:CAB983040 CJV917541:CJX983040 CTR917541:CTT983040 DDN917541:DDP983040 DNJ917541:DNL983040 DXF917541:DXH983040 EHB917541:EHD983040 EQX917541:EQZ983040 FAT917541:FAV983040 FKP917541:FKR983040 FUL917541:FUN983040 GEH917541:GEJ983040 GOD917541:GOF983040 GXZ917541:GYB983040 HHV917541:HHX983040 HRR917541:HRT983040 IBN917541:IBP983040 ILJ917541:ILL983040 IVF917541:IVH983040 JFB917541:JFD983040 JOX917541:JOZ983040 JYT917541:JYV983040 KIP917541:KIR983040 KSL917541:KSN983040 LCH917541:LCJ983040 LMD917541:LMF983040 LVZ917541:LWB983040 MFV917541:MFX983040 MPR917541:MPT983040 MZN917541:MZP983040 NJJ917541:NJL983040 NTF917541:NTH983040 ODB917541:ODD983040 OMX917541:OMZ983040 OWT917541:OWV983040 PGP917541:PGR983040 PQL917541:PQN983040 QAH917541:QAJ983040 QKD917541:QKF983040 QTZ917541:QUB983040 RDV917541:RDX983040 RNR917541:RNT983040 RXN917541:RXP983040 SHJ917541:SHL983040 SRF917541:SRH983040 TBB917541:TBD983040 TKX917541:TKZ983040 TUT917541:TUV983040 UEP917541:UER983040 UOL917541:UON983040 UYH917541:UYJ983040 VID917541:VIF983040 VRZ917541:VSB983040 WBV917541:WBX983040 WLR917541:WLT983040 WVN917541:WVP983040 F983077:H1048576 JB983077:JD1048576 SX983077:SZ1048576 ACT983077:ACV1048576 AMP983077:AMR1048576 AWL983077:AWN1048576 BGH983077:BGJ1048576 BQD983077:BQF1048576 BZZ983077:CAB1048576 CJV983077:CJX1048576 CTR983077:CTT1048576 DDN983077:DDP1048576 DNJ983077:DNL1048576 DXF983077:DXH1048576 EHB983077:EHD1048576 EQX983077:EQZ1048576 FAT983077:FAV1048576 FKP983077:FKR1048576 FUL983077:FUN1048576 GEH983077:GEJ1048576 GOD983077:GOF1048576 GXZ983077:GYB1048576 HHV983077:HHX1048576 HRR983077:HRT1048576 IBN983077:IBP1048576 ILJ983077:ILL1048576 IVF983077:IVH1048576 JFB983077:JFD1048576 JOX983077:JOZ1048576 JYT983077:JYV1048576 KIP983077:KIR1048576 KSL983077:KSN1048576 LCH983077:LCJ1048576 LMD983077:LMF1048576 LVZ983077:LWB1048576 MFV983077:MFX1048576 MPR983077:MPT1048576 MZN983077:MZP1048576 NJJ983077:NJL1048576 NTF983077:NTH1048576 ODB983077:ODD1048576 OMX983077:OMZ1048576 OWT983077:OWV1048576 PGP983077:PGR1048576 PQL983077:PQN1048576 QAH983077:QAJ1048576 QKD983077:QKF1048576 QTZ983077:QUB1048576 RDV983077:RDX1048576 RNR983077:RNT1048576 RXN983077:RXP1048576 SHJ983077:SHL1048576 SRF983077:SRH1048576 TBB983077:TBD1048576 TKX983077:TKZ1048576 TUT983077:TUV1048576 UEP983077:UER1048576 UOL983077:UON1048576 UYH983077:UYJ1048576 VID983077:VIF1048576 VRZ983077:VSB1048576 WBV983077:WBX1048576 WLR983077:WLT1048576 WVN983077:WVP1048576 K37:AC65536 JG37:JY65536 TC37:TU65536 ACY37:ADQ65536 AMU37:ANM65536 AWQ37:AXI65536 BGM37:BHE65536 BQI37:BRA65536 CAE37:CAW65536 CKA37:CKS65536 CTW37:CUO65536 DDS37:DEK65536 DNO37:DOG65536 DXK37:DYC65536 EHG37:EHY65536 ERC37:ERU65536 FAY37:FBQ65536 FKU37:FLM65536 FUQ37:FVI65536 GEM37:GFE65536 GOI37:GPA65536 GYE37:GYW65536 HIA37:HIS65536 HRW37:HSO65536 IBS37:ICK65536 ILO37:IMG65536 IVK37:IWC65536 JFG37:JFY65536 JPC37:JPU65536 JYY37:JZQ65536 KIU37:KJM65536 KSQ37:KTI65536 LCM37:LDE65536 LMI37:LNA65536 LWE37:LWW65536 MGA37:MGS65536 MPW37:MQO65536 MZS37:NAK65536 NJO37:NKG65536 NTK37:NUC65536 ODG37:ODY65536 ONC37:ONU65536 OWY37:OXQ65536 PGU37:PHM65536 PQQ37:PRI65536 QAM37:QBE65536 QKI37:QLA65536 QUE37:QUW65536 REA37:RES65536 RNW37:ROO65536 RXS37:RYK65536 SHO37:SIG65536 SRK37:SSC65536 TBG37:TBY65536 TLC37:TLU65536 TUY37:TVQ65536 UEU37:UFM65536 UOQ37:UPI65536 UYM37:UZE65536 VII37:VJA65536 VSE37:VSW65536 WCA37:WCS65536 WLW37:WMO65536 WVS37:WWK65536 K65573:AC131072 JG65573:JY131072 TC65573:TU131072 ACY65573:ADQ131072 AMU65573:ANM131072 AWQ65573:AXI131072 BGM65573:BHE131072 BQI65573:BRA131072 CAE65573:CAW131072 CKA65573:CKS131072 CTW65573:CUO131072 DDS65573:DEK131072 DNO65573:DOG131072 DXK65573:DYC131072 EHG65573:EHY131072 ERC65573:ERU131072 FAY65573:FBQ131072 FKU65573:FLM131072 FUQ65573:FVI131072 GEM65573:GFE131072 GOI65573:GPA131072 GYE65573:GYW131072 HIA65573:HIS131072 HRW65573:HSO131072 IBS65573:ICK131072 ILO65573:IMG131072 IVK65573:IWC131072 JFG65573:JFY131072 JPC65573:JPU131072 JYY65573:JZQ131072 KIU65573:KJM131072 KSQ65573:KTI131072 LCM65573:LDE131072 LMI65573:LNA131072 LWE65573:LWW131072 MGA65573:MGS131072 MPW65573:MQO131072 MZS65573:NAK131072 NJO65573:NKG131072 NTK65573:NUC131072 ODG65573:ODY131072 ONC65573:ONU131072 OWY65573:OXQ131072 PGU65573:PHM131072 PQQ65573:PRI131072 QAM65573:QBE131072 QKI65573:QLA131072 QUE65573:QUW131072 REA65573:RES131072 RNW65573:ROO131072 RXS65573:RYK131072 SHO65573:SIG131072 SRK65573:SSC131072 TBG65573:TBY131072 TLC65573:TLU131072 TUY65573:TVQ131072 UEU65573:UFM131072 UOQ65573:UPI131072 UYM65573:UZE131072 VII65573:VJA131072 VSE65573:VSW131072 WCA65573:WCS131072 WLW65573:WMO131072 WVS65573:WWK131072 K131109:AC196608 JG131109:JY196608 TC131109:TU196608 ACY131109:ADQ196608 AMU131109:ANM196608 AWQ131109:AXI196608 BGM131109:BHE196608 BQI131109:BRA196608 CAE131109:CAW196608 CKA131109:CKS196608 CTW131109:CUO196608 DDS131109:DEK196608 DNO131109:DOG196608 DXK131109:DYC196608 EHG131109:EHY196608 ERC131109:ERU196608 FAY131109:FBQ196608 FKU131109:FLM196608 FUQ131109:FVI196608 GEM131109:GFE196608 GOI131109:GPA196608 GYE131109:GYW196608 HIA131109:HIS196608 HRW131109:HSO196608 IBS131109:ICK196608 ILO131109:IMG196608 IVK131109:IWC196608 JFG131109:JFY196608 JPC131109:JPU196608 JYY131109:JZQ196608 KIU131109:KJM196608 KSQ131109:KTI196608 LCM131109:LDE196608 LMI131109:LNA196608 LWE131109:LWW196608 MGA131109:MGS196608 MPW131109:MQO196608 MZS131109:NAK196608 NJO131109:NKG196608 NTK131109:NUC196608 ODG131109:ODY196608 ONC131109:ONU196608 OWY131109:OXQ196608 PGU131109:PHM196608 PQQ131109:PRI196608 QAM131109:QBE196608 QKI131109:QLA196608 QUE131109:QUW196608 REA131109:RES196608 RNW131109:ROO196608 RXS131109:RYK196608 SHO131109:SIG196608 SRK131109:SSC196608 TBG131109:TBY196608 TLC131109:TLU196608 TUY131109:TVQ196608 UEU131109:UFM196608 UOQ131109:UPI196608 UYM131109:UZE196608 VII131109:VJA196608 VSE131109:VSW196608 WCA131109:WCS196608 WLW131109:WMO196608 WVS131109:WWK196608 K196645:AC262144 JG196645:JY262144 TC196645:TU262144 ACY196645:ADQ262144 AMU196645:ANM262144 AWQ196645:AXI262144 BGM196645:BHE262144 BQI196645:BRA262144 CAE196645:CAW262144 CKA196645:CKS262144 CTW196645:CUO262144 DDS196645:DEK262144 DNO196645:DOG262144 DXK196645:DYC262144 EHG196645:EHY262144 ERC196645:ERU262144 FAY196645:FBQ262144 FKU196645:FLM262144 FUQ196645:FVI262144 GEM196645:GFE262144 GOI196645:GPA262144 GYE196645:GYW262144 HIA196645:HIS262144 HRW196645:HSO262144 IBS196645:ICK262144 ILO196645:IMG262144 IVK196645:IWC262144 JFG196645:JFY262144 JPC196645:JPU262144 JYY196645:JZQ262144 KIU196645:KJM262144 KSQ196645:KTI262144 LCM196645:LDE262144 LMI196645:LNA262144 LWE196645:LWW262144 MGA196645:MGS262144 MPW196645:MQO262144 MZS196645:NAK262144 NJO196645:NKG262144 NTK196645:NUC262144 ODG196645:ODY262144 ONC196645:ONU262144 OWY196645:OXQ262144 PGU196645:PHM262144 PQQ196645:PRI262144 QAM196645:QBE262144 QKI196645:QLA262144 QUE196645:QUW262144 REA196645:RES262144 RNW196645:ROO262144 RXS196645:RYK262144 SHO196645:SIG262144 SRK196645:SSC262144 TBG196645:TBY262144 TLC196645:TLU262144 TUY196645:TVQ262144 UEU196645:UFM262144 UOQ196645:UPI262144 UYM196645:UZE262144 VII196645:VJA262144 VSE196645:VSW262144 WCA196645:WCS262144 WLW196645:WMO262144 WVS196645:WWK262144 K262181:AC327680 JG262181:JY327680 TC262181:TU327680 ACY262181:ADQ327680 AMU262181:ANM327680 AWQ262181:AXI327680 BGM262181:BHE327680 BQI262181:BRA327680 CAE262181:CAW327680 CKA262181:CKS327680 CTW262181:CUO327680 DDS262181:DEK327680 DNO262181:DOG327680 DXK262181:DYC327680 EHG262181:EHY327680 ERC262181:ERU327680 FAY262181:FBQ327680 FKU262181:FLM327680 FUQ262181:FVI327680 GEM262181:GFE327680 GOI262181:GPA327680 GYE262181:GYW327680 HIA262181:HIS327680 HRW262181:HSO327680 IBS262181:ICK327680 ILO262181:IMG327680 IVK262181:IWC327680 JFG262181:JFY327680 JPC262181:JPU327680 JYY262181:JZQ327680 KIU262181:KJM327680 KSQ262181:KTI327680 LCM262181:LDE327680 LMI262181:LNA327680 LWE262181:LWW327680 MGA262181:MGS327680 MPW262181:MQO327680 MZS262181:NAK327680 NJO262181:NKG327680 NTK262181:NUC327680 ODG262181:ODY327680 ONC262181:ONU327680 OWY262181:OXQ327680 PGU262181:PHM327680 PQQ262181:PRI327680 QAM262181:QBE327680 QKI262181:QLA327680 QUE262181:QUW327680 REA262181:RES327680 RNW262181:ROO327680 RXS262181:RYK327680 SHO262181:SIG327680 SRK262181:SSC327680 TBG262181:TBY327680 TLC262181:TLU327680 TUY262181:TVQ327680 UEU262181:UFM327680 UOQ262181:UPI327680 UYM262181:UZE327680 VII262181:VJA327680 VSE262181:VSW327680 WCA262181:WCS327680 WLW262181:WMO327680 WVS262181:WWK327680 K327717:AC393216 JG327717:JY393216 TC327717:TU393216 ACY327717:ADQ393216 AMU327717:ANM393216 AWQ327717:AXI393216 BGM327717:BHE393216 BQI327717:BRA393216 CAE327717:CAW393216 CKA327717:CKS393216 CTW327717:CUO393216 DDS327717:DEK393216 DNO327717:DOG393216 DXK327717:DYC393216 EHG327717:EHY393216 ERC327717:ERU393216 FAY327717:FBQ393216 FKU327717:FLM393216 FUQ327717:FVI393216 GEM327717:GFE393216 GOI327717:GPA393216 GYE327717:GYW393216 HIA327717:HIS393216 HRW327717:HSO393216 IBS327717:ICK393216 ILO327717:IMG393216 IVK327717:IWC393216 JFG327717:JFY393216 JPC327717:JPU393216 JYY327717:JZQ393216 KIU327717:KJM393216 KSQ327717:KTI393216 LCM327717:LDE393216 LMI327717:LNA393216 LWE327717:LWW393216 MGA327717:MGS393216 MPW327717:MQO393216 MZS327717:NAK393216 NJO327717:NKG393216 NTK327717:NUC393216 ODG327717:ODY393216 ONC327717:ONU393216 OWY327717:OXQ393216 PGU327717:PHM393216 PQQ327717:PRI393216 QAM327717:QBE393216 QKI327717:QLA393216 QUE327717:QUW393216 REA327717:RES393216 RNW327717:ROO393216 RXS327717:RYK393216 SHO327717:SIG393216 SRK327717:SSC393216 TBG327717:TBY393216 TLC327717:TLU393216 TUY327717:TVQ393216 UEU327717:UFM393216 UOQ327717:UPI393216 UYM327717:UZE393216 VII327717:VJA393216 VSE327717:VSW393216 WCA327717:WCS393216 WLW327717:WMO393216 WVS327717:WWK393216 K393253:AC458752 JG393253:JY458752 TC393253:TU458752 ACY393253:ADQ458752 AMU393253:ANM458752 AWQ393253:AXI458752 BGM393253:BHE458752 BQI393253:BRA458752 CAE393253:CAW458752 CKA393253:CKS458752 CTW393253:CUO458752 DDS393253:DEK458752 DNO393253:DOG458752 DXK393253:DYC458752 EHG393253:EHY458752 ERC393253:ERU458752 FAY393253:FBQ458752 FKU393253:FLM458752 FUQ393253:FVI458752 GEM393253:GFE458752 GOI393253:GPA458752 GYE393253:GYW458752 HIA393253:HIS458752 HRW393253:HSO458752 IBS393253:ICK458752 ILO393253:IMG458752 IVK393253:IWC458752 JFG393253:JFY458752 JPC393253:JPU458752 JYY393253:JZQ458752 KIU393253:KJM458752 KSQ393253:KTI458752 LCM393253:LDE458752 LMI393253:LNA458752 LWE393253:LWW458752 MGA393253:MGS458752 MPW393253:MQO458752 MZS393253:NAK458752 NJO393253:NKG458752 NTK393253:NUC458752 ODG393253:ODY458752 ONC393253:ONU458752 OWY393253:OXQ458752 PGU393253:PHM458752 PQQ393253:PRI458752 QAM393253:QBE458752 QKI393253:QLA458752 QUE393253:QUW458752 REA393253:RES458752 RNW393253:ROO458752 RXS393253:RYK458752 SHO393253:SIG458752 SRK393253:SSC458752 TBG393253:TBY458752 TLC393253:TLU458752 TUY393253:TVQ458752 UEU393253:UFM458752 UOQ393253:UPI458752 UYM393253:UZE458752 VII393253:VJA458752 VSE393253:VSW458752 WCA393253:WCS458752 WLW393253:WMO458752 WVS393253:WWK458752 K458789:AC524288 JG458789:JY524288 TC458789:TU524288 ACY458789:ADQ524288 AMU458789:ANM524288 AWQ458789:AXI524288 BGM458789:BHE524288 BQI458789:BRA524288 CAE458789:CAW524288 CKA458789:CKS524288 CTW458789:CUO524288 DDS458789:DEK524288 DNO458789:DOG524288 DXK458789:DYC524288 EHG458789:EHY524288 ERC458789:ERU524288 FAY458789:FBQ524288 FKU458789:FLM524288 FUQ458789:FVI524288 GEM458789:GFE524288 GOI458789:GPA524288 GYE458789:GYW524288 HIA458789:HIS524288 HRW458789:HSO524288 IBS458789:ICK524288 ILO458789:IMG524288 IVK458789:IWC524288 JFG458789:JFY524288 JPC458789:JPU524288 JYY458789:JZQ524288 KIU458789:KJM524288 KSQ458789:KTI524288 LCM458789:LDE524288 LMI458789:LNA524288 LWE458789:LWW524288 MGA458789:MGS524288 MPW458789:MQO524288 MZS458789:NAK524288 NJO458789:NKG524288 NTK458789:NUC524288 ODG458789:ODY524288 ONC458789:ONU524288 OWY458789:OXQ524288 PGU458789:PHM524288 PQQ458789:PRI524288 QAM458789:QBE524288 QKI458789:QLA524288 QUE458789:QUW524288 REA458789:RES524288 RNW458789:ROO524288 RXS458789:RYK524288 SHO458789:SIG524288 SRK458789:SSC524288 TBG458789:TBY524288 TLC458789:TLU524288 TUY458789:TVQ524288 UEU458789:UFM524288 UOQ458789:UPI524288 UYM458789:UZE524288 VII458789:VJA524288 VSE458789:VSW524288 WCA458789:WCS524288 WLW458789:WMO524288 WVS458789:WWK524288 K524325:AC589824 JG524325:JY589824 TC524325:TU589824 ACY524325:ADQ589824 AMU524325:ANM589824 AWQ524325:AXI589824 BGM524325:BHE589824 BQI524325:BRA589824 CAE524325:CAW589824 CKA524325:CKS589824 CTW524325:CUO589824 DDS524325:DEK589824 DNO524325:DOG589824 DXK524325:DYC589824 EHG524325:EHY589824 ERC524325:ERU589824 FAY524325:FBQ589824 FKU524325:FLM589824 FUQ524325:FVI589824 GEM524325:GFE589824 GOI524325:GPA589824 GYE524325:GYW589824 HIA524325:HIS589824 HRW524325:HSO589824 IBS524325:ICK589824 ILO524325:IMG589824 IVK524325:IWC589824 JFG524325:JFY589824 JPC524325:JPU589824 JYY524325:JZQ589824 KIU524325:KJM589824 KSQ524325:KTI589824 LCM524325:LDE589824 LMI524325:LNA589824 LWE524325:LWW589824 MGA524325:MGS589824 MPW524325:MQO589824 MZS524325:NAK589824 NJO524325:NKG589824 NTK524325:NUC589824 ODG524325:ODY589824 ONC524325:ONU589824 OWY524325:OXQ589824 PGU524325:PHM589824 PQQ524325:PRI589824 QAM524325:QBE589824 QKI524325:QLA589824 QUE524325:QUW589824 REA524325:RES589824 RNW524325:ROO589824 RXS524325:RYK589824 SHO524325:SIG589824 SRK524325:SSC589824 TBG524325:TBY589824 TLC524325:TLU589824 TUY524325:TVQ589824 UEU524325:UFM589824 UOQ524325:UPI589824 UYM524325:UZE589824 VII524325:VJA589824 VSE524325:VSW589824 WCA524325:WCS589824 WLW524325:WMO589824 WVS524325:WWK589824 K589861:AC655360 JG589861:JY655360 TC589861:TU655360 ACY589861:ADQ655360 AMU589861:ANM655360 AWQ589861:AXI655360 BGM589861:BHE655360 BQI589861:BRA655360 CAE589861:CAW655360 CKA589861:CKS655360 CTW589861:CUO655360 DDS589861:DEK655360 DNO589861:DOG655360 DXK589861:DYC655360 EHG589861:EHY655360 ERC589861:ERU655360 FAY589861:FBQ655360 FKU589861:FLM655360 FUQ589861:FVI655360 GEM589861:GFE655360 GOI589861:GPA655360 GYE589861:GYW655360 HIA589861:HIS655360 HRW589861:HSO655360 IBS589861:ICK655360 ILO589861:IMG655360 IVK589861:IWC655360 JFG589861:JFY655360 JPC589861:JPU655360 JYY589861:JZQ655360 KIU589861:KJM655360 KSQ589861:KTI655360 LCM589861:LDE655360 LMI589861:LNA655360 LWE589861:LWW655360 MGA589861:MGS655360 MPW589861:MQO655360 MZS589861:NAK655360 NJO589861:NKG655360 NTK589861:NUC655360 ODG589861:ODY655360 ONC589861:ONU655360 OWY589861:OXQ655360 PGU589861:PHM655360 PQQ589861:PRI655360 QAM589861:QBE655360 QKI589861:QLA655360 QUE589861:QUW655360 REA589861:RES655360 RNW589861:ROO655360 RXS589861:RYK655360 SHO589861:SIG655360 SRK589861:SSC655360 TBG589861:TBY655360 TLC589861:TLU655360 TUY589861:TVQ655360 UEU589861:UFM655360 UOQ589861:UPI655360 UYM589861:UZE655360 VII589861:VJA655360 VSE589861:VSW655360 WCA589861:WCS655360 WLW589861:WMO655360 WVS589861:WWK655360 K655397:AC720896 JG655397:JY720896 TC655397:TU720896 ACY655397:ADQ720896 AMU655397:ANM720896 AWQ655397:AXI720896 BGM655397:BHE720896 BQI655397:BRA720896 CAE655397:CAW720896 CKA655397:CKS720896 CTW655397:CUO720896 DDS655397:DEK720896 DNO655397:DOG720896 DXK655397:DYC720896 EHG655397:EHY720896 ERC655397:ERU720896 FAY655397:FBQ720896 FKU655397:FLM720896 FUQ655397:FVI720896 GEM655397:GFE720896 GOI655397:GPA720896 GYE655397:GYW720896 HIA655397:HIS720896 HRW655397:HSO720896 IBS655397:ICK720896 ILO655397:IMG720896 IVK655397:IWC720896 JFG655397:JFY720896 JPC655397:JPU720896 JYY655397:JZQ720896 KIU655397:KJM720896 KSQ655397:KTI720896 LCM655397:LDE720896 LMI655397:LNA720896 LWE655397:LWW720896 MGA655397:MGS720896 MPW655397:MQO720896 MZS655397:NAK720896 NJO655397:NKG720896 NTK655397:NUC720896 ODG655397:ODY720896 ONC655397:ONU720896 OWY655397:OXQ720896 PGU655397:PHM720896 PQQ655397:PRI720896 QAM655397:QBE720896 QKI655397:QLA720896 QUE655397:QUW720896 REA655397:RES720896 RNW655397:ROO720896 RXS655397:RYK720896 SHO655397:SIG720896 SRK655397:SSC720896 TBG655397:TBY720896 TLC655397:TLU720896 TUY655397:TVQ720896 UEU655397:UFM720896 UOQ655397:UPI720896 UYM655397:UZE720896 VII655397:VJA720896 VSE655397:VSW720896 WCA655397:WCS720896 WLW655397:WMO720896 WVS655397:WWK720896 K720933:AC786432 JG720933:JY786432 TC720933:TU786432 ACY720933:ADQ786432 AMU720933:ANM786432 AWQ720933:AXI786432 BGM720933:BHE786432 BQI720933:BRA786432 CAE720933:CAW786432 CKA720933:CKS786432 CTW720933:CUO786432 DDS720933:DEK786432 DNO720933:DOG786432 DXK720933:DYC786432 EHG720933:EHY786432 ERC720933:ERU786432 FAY720933:FBQ786432 FKU720933:FLM786432 FUQ720933:FVI786432 GEM720933:GFE786432 GOI720933:GPA786432 GYE720933:GYW786432 HIA720933:HIS786432 HRW720933:HSO786432 IBS720933:ICK786432 ILO720933:IMG786432 IVK720933:IWC786432 JFG720933:JFY786432 JPC720933:JPU786432 JYY720933:JZQ786432 KIU720933:KJM786432 KSQ720933:KTI786432 LCM720933:LDE786432 LMI720933:LNA786432 LWE720933:LWW786432 MGA720933:MGS786432 MPW720933:MQO786432 MZS720933:NAK786432 NJO720933:NKG786432 NTK720933:NUC786432 ODG720933:ODY786432 ONC720933:ONU786432 OWY720933:OXQ786432 PGU720933:PHM786432 PQQ720933:PRI786432 QAM720933:QBE786432 QKI720933:QLA786432 QUE720933:QUW786432 REA720933:RES786432 RNW720933:ROO786432 RXS720933:RYK786432 SHO720933:SIG786432 SRK720933:SSC786432 TBG720933:TBY786432 TLC720933:TLU786432 TUY720933:TVQ786432 UEU720933:UFM786432 UOQ720933:UPI786432 UYM720933:UZE786432 VII720933:VJA786432 VSE720933:VSW786432 WCA720933:WCS786432 WLW720933:WMO786432 WVS720933:WWK786432 K786469:AC851968 JG786469:JY851968 TC786469:TU851968 ACY786469:ADQ851968 AMU786469:ANM851968 AWQ786469:AXI851968 BGM786469:BHE851968 BQI786469:BRA851968 CAE786469:CAW851968 CKA786469:CKS851968 CTW786469:CUO851968 DDS786469:DEK851968 DNO786469:DOG851968 DXK786469:DYC851968 EHG786469:EHY851968 ERC786469:ERU851968 FAY786469:FBQ851968 FKU786469:FLM851968 FUQ786469:FVI851968 GEM786469:GFE851968 GOI786469:GPA851968 GYE786469:GYW851968 HIA786469:HIS851968 HRW786469:HSO851968 IBS786469:ICK851968 ILO786469:IMG851968 IVK786469:IWC851968 JFG786469:JFY851968 JPC786469:JPU851968 JYY786469:JZQ851968 KIU786469:KJM851968 KSQ786469:KTI851968 LCM786469:LDE851968 LMI786469:LNA851968 LWE786469:LWW851968 MGA786469:MGS851968 MPW786469:MQO851968 MZS786469:NAK851968 NJO786469:NKG851968 NTK786469:NUC851968 ODG786469:ODY851968 ONC786469:ONU851968 OWY786469:OXQ851968 PGU786469:PHM851968 PQQ786469:PRI851968 QAM786469:QBE851968 QKI786469:QLA851968 QUE786469:QUW851968 REA786469:RES851968 RNW786469:ROO851968 RXS786469:RYK851968 SHO786469:SIG851968 SRK786469:SSC851968 TBG786469:TBY851968 TLC786469:TLU851968 TUY786469:TVQ851968 UEU786469:UFM851968 UOQ786469:UPI851968 UYM786469:UZE851968 VII786469:VJA851968 VSE786469:VSW851968 WCA786469:WCS851968 WLW786469:WMO851968 WVS786469:WWK851968 K852005:AC917504 JG852005:JY917504 TC852005:TU917504 ACY852005:ADQ917504 AMU852005:ANM917504 AWQ852005:AXI917504 BGM852005:BHE917504 BQI852005:BRA917504 CAE852005:CAW917504 CKA852005:CKS917504 CTW852005:CUO917504 DDS852005:DEK917504 DNO852005:DOG917504 DXK852005:DYC917504 EHG852005:EHY917504 ERC852005:ERU917504 FAY852005:FBQ917504 FKU852005:FLM917504 FUQ852005:FVI917504 GEM852005:GFE917504 GOI852005:GPA917504 GYE852005:GYW917504 HIA852005:HIS917504 HRW852005:HSO917504 IBS852005:ICK917504 ILO852005:IMG917504 IVK852005:IWC917504 JFG852005:JFY917504 JPC852005:JPU917504 JYY852005:JZQ917504 KIU852005:KJM917504 KSQ852005:KTI917504 LCM852005:LDE917504 LMI852005:LNA917504 LWE852005:LWW917504 MGA852005:MGS917504 MPW852005:MQO917504 MZS852005:NAK917504 NJO852005:NKG917504 NTK852005:NUC917504 ODG852005:ODY917504 ONC852005:ONU917504 OWY852005:OXQ917504 PGU852005:PHM917504 PQQ852005:PRI917504 QAM852005:QBE917504 QKI852005:QLA917504 QUE852005:QUW917504 REA852005:RES917504 RNW852005:ROO917504 RXS852005:RYK917504 SHO852005:SIG917504 SRK852005:SSC917504 TBG852005:TBY917504 TLC852005:TLU917504 TUY852005:TVQ917504 UEU852005:UFM917504 UOQ852005:UPI917504 UYM852005:UZE917504 VII852005:VJA917504 VSE852005:VSW917504 WCA852005:WCS917504 WLW852005:WMO917504 WVS852005:WWK917504 K917541:AC983040 JG917541:JY983040 TC917541:TU983040 ACY917541:ADQ983040 AMU917541:ANM983040 AWQ917541:AXI983040 BGM917541:BHE983040 BQI917541:BRA983040 CAE917541:CAW983040 CKA917541:CKS983040 CTW917541:CUO983040 DDS917541:DEK983040 DNO917541:DOG983040 DXK917541:DYC983040 EHG917541:EHY983040 ERC917541:ERU983040 FAY917541:FBQ983040 FKU917541:FLM983040 FUQ917541:FVI983040 GEM917541:GFE983040 GOI917541:GPA983040 GYE917541:GYW983040 HIA917541:HIS983040 HRW917541:HSO983040 IBS917541:ICK983040 ILO917541:IMG983040 IVK917541:IWC983040 JFG917541:JFY983040 JPC917541:JPU983040 JYY917541:JZQ983040 KIU917541:KJM983040 KSQ917541:KTI983040 LCM917541:LDE983040 LMI917541:LNA983040 LWE917541:LWW983040 MGA917541:MGS983040 MPW917541:MQO983040 MZS917541:NAK983040 NJO917541:NKG983040 NTK917541:NUC983040 ODG917541:ODY983040 ONC917541:ONU983040 OWY917541:OXQ983040 PGU917541:PHM983040 PQQ917541:PRI983040 QAM917541:QBE983040 QKI917541:QLA983040 QUE917541:QUW983040 REA917541:RES983040 RNW917541:ROO983040 RXS917541:RYK983040 SHO917541:SIG983040 SRK917541:SSC983040 TBG917541:TBY983040 TLC917541:TLU983040 TUY917541:TVQ983040 UEU917541:UFM983040 UOQ917541:UPI983040 UYM917541:UZE983040 VII917541:VJA983040 VSE917541:VSW983040 WCA917541:WCS983040 WLW917541:WMO983040 WVS917541:WWK983040 K983077:AC1048576 JG983077:JY1048576 TC983077:TU1048576 ACY983077:ADQ1048576 AMU983077:ANM1048576 AWQ983077:AXI1048576 BGM983077:BHE1048576 BQI983077:BRA1048576 CAE983077:CAW1048576 CKA983077:CKS1048576 CTW983077:CUO1048576 DDS983077:DEK1048576 DNO983077:DOG1048576 DXK983077:DYC1048576 EHG983077:EHY1048576 ERC983077:ERU1048576 FAY983077:FBQ1048576 FKU983077:FLM1048576 FUQ983077:FVI1048576 GEM983077:GFE1048576 GOI983077:GPA1048576 GYE983077:GYW1048576 HIA983077:HIS1048576 HRW983077:HSO1048576 IBS983077:ICK1048576 ILO983077:IMG1048576 IVK983077:IWC1048576 JFG983077:JFY1048576 JPC983077:JPU1048576 JYY983077:JZQ1048576 KIU983077:KJM1048576 KSQ983077:KTI1048576 LCM983077:LDE1048576 LMI983077:LNA1048576 LWE983077:LWW1048576 MGA983077:MGS1048576 MPW983077:MQO1048576 MZS983077:NAK1048576 NJO983077:NKG1048576 NTK983077:NUC1048576 ODG983077:ODY1048576 ONC983077:ONU1048576 OWY983077:OXQ1048576 PGU983077:PHM1048576 PQQ983077:PRI1048576 QAM983077:QBE1048576 QKI983077:QLA1048576 QUE983077:QUW1048576 REA983077:RES1048576 RNW983077:ROO1048576 RXS983077:RYK1048576 SHO983077:SIG1048576 SRK983077:SSC1048576 TBG983077:TBY1048576 TLC983077:TLU1048576 TUY983077:TVQ1048576 UEU983077:UFM1048576 UOQ983077:UPI1048576 UYM983077:UZE1048576 VII983077:VJA1048576 VSE983077:VSW1048576 WCA983077:WCS1048576 WLW983077:WMO1048576 WVS983077:WWK1048576 I37:J39 JE37:JF39 TA37:TB39 ACW37:ACX39 AMS37:AMT39 AWO37:AWP39 BGK37:BGL39 BQG37:BQH39 CAC37:CAD39 CJY37:CJZ39 CTU37:CTV39 DDQ37:DDR39 DNM37:DNN39 DXI37:DXJ39 EHE37:EHF39 ERA37:ERB39 FAW37:FAX39 FKS37:FKT39 FUO37:FUP39 GEK37:GEL39 GOG37:GOH39 GYC37:GYD39 HHY37:HHZ39 HRU37:HRV39 IBQ37:IBR39 ILM37:ILN39 IVI37:IVJ39 JFE37:JFF39 JPA37:JPB39 JYW37:JYX39 KIS37:KIT39 KSO37:KSP39 LCK37:LCL39 LMG37:LMH39 LWC37:LWD39 MFY37:MFZ39 MPU37:MPV39 MZQ37:MZR39 NJM37:NJN39 NTI37:NTJ39 ODE37:ODF39 ONA37:ONB39 OWW37:OWX39 PGS37:PGT39 PQO37:PQP39 QAK37:QAL39 QKG37:QKH39 QUC37:QUD39 RDY37:RDZ39 RNU37:RNV39 RXQ37:RXR39 SHM37:SHN39 SRI37:SRJ39 TBE37:TBF39 TLA37:TLB39 TUW37:TUX39 UES37:UET39 UOO37:UOP39 UYK37:UYL39 VIG37:VIH39 VSC37:VSD39 WBY37:WBZ39 WLU37:WLV39 WVQ37:WVR39 I65573:J65575 JE65573:JF65575 TA65573:TB65575 ACW65573:ACX65575 AMS65573:AMT65575 AWO65573:AWP65575 BGK65573:BGL65575 BQG65573:BQH65575 CAC65573:CAD65575 CJY65573:CJZ65575 CTU65573:CTV65575 DDQ65573:DDR65575 DNM65573:DNN65575 DXI65573:DXJ65575 EHE65573:EHF65575 ERA65573:ERB65575 FAW65573:FAX65575 FKS65573:FKT65575 FUO65573:FUP65575 GEK65573:GEL65575 GOG65573:GOH65575 GYC65573:GYD65575 HHY65573:HHZ65575 HRU65573:HRV65575 IBQ65573:IBR65575 ILM65573:ILN65575 IVI65573:IVJ65575 JFE65573:JFF65575 JPA65573:JPB65575 JYW65573:JYX65575 KIS65573:KIT65575 KSO65573:KSP65575 LCK65573:LCL65575 LMG65573:LMH65575 LWC65573:LWD65575 MFY65573:MFZ65575 MPU65573:MPV65575 MZQ65573:MZR65575 NJM65573:NJN65575 NTI65573:NTJ65575 ODE65573:ODF65575 ONA65573:ONB65575 OWW65573:OWX65575 PGS65573:PGT65575 PQO65573:PQP65575 QAK65573:QAL65575 QKG65573:QKH65575 QUC65573:QUD65575 RDY65573:RDZ65575 RNU65573:RNV65575 RXQ65573:RXR65575 SHM65573:SHN65575 SRI65573:SRJ65575 TBE65573:TBF65575 TLA65573:TLB65575 TUW65573:TUX65575 UES65573:UET65575 UOO65573:UOP65575 UYK65573:UYL65575 VIG65573:VIH65575 VSC65573:VSD65575 WBY65573:WBZ65575 WLU65573:WLV65575 WVQ65573:WVR65575 I131109:J131111 JE131109:JF131111 TA131109:TB131111 ACW131109:ACX131111 AMS131109:AMT131111 AWO131109:AWP131111 BGK131109:BGL131111 BQG131109:BQH131111 CAC131109:CAD131111 CJY131109:CJZ131111 CTU131109:CTV131111 DDQ131109:DDR131111 DNM131109:DNN131111 DXI131109:DXJ131111 EHE131109:EHF131111 ERA131109:ERB131111 FAW131109:FAX131111 FKS131109:FKT131111 FUO131109:FUP131111 GEK131109:GEL131111 GOG131109:GOH131111 GYC131109:GYD131111 HHY131109:HHZ131111 HRU131109:HRV131111 IBQ131109:IBR131111 ILM131109:ILN131111 IVI131109:IVJ131111 JFE131109:JFF131111 JPA131109:JPB131111 JYW131109:JYX131111 KIS131109:KIT131111 KSO131109:KSP131111 LCK131109:LCL131111 LMG131109:LMH131111 LWC131109:LWD131111 MFY131109:MFZ131111 MPU131109:MPV131111 MZQ131109:MZR131111 NJM131109:NJN131111 NTI131109:NTJ131111 ODE131109:ODF131111 ONA131109:ONB131111 OWW131109:OWX131111 PGS131109:PGT131111 PQO131109:PQP131111 QAK131109:QAL131111 QKG131109:QKH131111 QUC131109:QUD131111 RDY131109:RDZ131111 RNU131109:RNV131111 RXQ131109:RXR131111 SHM131109:SHN131111 SRI131109:SRJ131111 TBE131109:TBF131111 TLA131109:TLB131111 TUW131109:TUX131111 UES131109:UET131111 UOO131109:UOP131111 UYK131109:UYL131111 VIG131109:VIH131111 VSC131109:VSD131111 WBY131109:WBZ131111 WLU131109:WLV131111 WVQ131109:WVR131111 I196645:J196647 JE196645:JF196647 TA196645:TB196647 ACW196645:ACX196647 AMS196645:AMT196647 AWO196645:AWP196647 BGK196645:BGL196647 BQG196645:BQH196647 CAC196645:CAD196647 CJY196645:CJZ196647 CTU196645:CTV196647 DDQ196645:DDR196647 DNM196645:DNN196647 DXI196645:DXJ196647 EHE196645:EHF196647 ERA196645:ERB196647 FAW196645:FAX196647 FKS196645:FKT196647 FUO196645:FUP196647 GEK196645:GEL196647 GOG196645:GOH196647 GYC196645:GYD196647 HHY196645:HHZ196647 HRU196645:HRV196647 IBQ196645:IBR196647 ILM196645:ILN196647 IVI196645:IVJ196647 JFE196645:JFF196647 JPA196645:JPB196647 JYW196645:JYX196647 KIS196645:KIT196647 KSO196645:KSP196647 LCK196645:LCL196647 LMG196645:LMH196647 LWC196645:LWD196647 MFY196645:MFZ196647 MPU196645:MPV196647 MZQ196645:MZR196647 NJM196645:NJN196647 NTI196645:NTJ196647 ODE196645:ODF196647 ONA196645:ONB196647 OWW196645:OWX196647 PGS196645:PGT196647 PQO196645:PQP196647 QAK196645:QAL196647 QKG196645:QKH196647 QUC196645:QUD196647 RDY196645:RDZ196647 RNU196645:RNV196647 RXQ196645:RXR196647 SHM196645:SHN196647 SRI196645:SRJ196647 TBE196645:TBF196647 TLA196645:TLB196647 TUW196645:TUX196647 UES196645:UET196647 UOO196645:UOP196647 UYK196645:UYL196647 VIG196645:VIH196647 VSC196645:VSD196647 WBY196645:WBZ196647 WLU196645:WLV196647 WVQ196645:WVR196647 I262181:J262183 JE262181:JF262183 TA262181:TB262183 ACW262181:ACX262183 AMS262181:AMT262183 AWO262181:AWP262183 BGK262181:BGL262183 BQG262181:BQH262183 CAC262181:CAD262183 CJY262181:CJZ262183 CTU262181:CTV262183 DDQ262181:DDR262183 DNM262181:DNN262183 DXI262181:DXJ262183 EHE262181:EHF262183 ERA262181:ERB262183 FAW262181:FAX262183 FKS262181:FKT262183 FUO262181:FUP262183 GEK262181:GEL262183 GOG262181:GOH262183 GYC262181:GYD262183 HHY262181:HHZ262183 HRU262181:HRV262183 IBQ262181:IBR262183 ILM262181:ILN262183 IVI262181:IVJ262183 JFE262181:JFF262183 JPA262181:JPB262183 JYW262181:JYX262183 KIS262181:KIT262183 KSO262181:KSP262183 LCK262181:LCL262183 LMG262181:LMH262183 LWC262181:LWD262183 MFY262181:MFZ262183 MPU262181:MPV262183 MZQ262181:MZR262183 NJM262181:NJN262183 NTI262181:NTJ262183 ODE262181:ODF262183 ONA262181:ONB262183 OWW262181:OWX262183 PGS262181:PGT262183 PQO262181:PQP262183 QAK262181:QAL262183 QKG262181:QKH262183 QUC262181:QUD262183 RDY262181:RDZ262183 RNU262181:RNV262183 RXQ262181:RXR262183 SHM262181:SHN262183 SRI262181:SRJ262183 TBE262181:TBF262183 TLA262181:TLB262183 TUW262181:TUX262183 UES262181:UET262183 UOO262181:UOP262183 UYK262181:UYL262183 VIG262181:VIH262183 VSC262181:VSD262183 WBY262181:WBZ262183 WLU262181:WLV262183 WVQ262181:WVR262183 I327717:J327719 JE327717:JF327719 TA327717:TB327719 ACW327717:ACX327719 AMS327717:AMT327719 AWO327717:AWP327719 BGK327717:BGL327719 BQG327717:BQH327719 CAC327717:CAD327719 CJY327717:CJZ327719 CTU327717:CTV327719 DDQ327717:DDR327719 DNM327717:DNN327719 DXI327717:DXJ327719 EHE327717:EHF327719 ERA327717:ERB327719 FAW327717:FAX327719 FKS327717:FKT327719 FUO327717:FUP327719 GEK327717:GEL327719 GOG327717:GOH327719 GYC327717:GYD327719 HHY327717:HHZ327719 HRU327717:HRV327719 IBQ327717:IBR327719 ILM327717:ILN327719 IVI327717:IVJ327719 JFE327717:JFF327719 JPA327717:JPB327719 JYW327717:JYX327719 KIS327717:KIT327719 KSO327717:KSP327719 LCK327717:LCL327719 LMG327717:LMH327719 LWC327717:LWD327719 MFY327717:MFZ327719 MPU327717:MPV327719 MZQ327717:MZR327719 NJM327717:NJN327719 NTI327717:NTJ327719 ODE327717:ODF327719 ONA327717:ONB327719 OWW327717:OWX327719 PGS327717:PGT327719 PQO327717:PQP327719 QAK327717:QAL327719 QKG327717:QKH327719 QUC327717:QUD327719 RDY327717:RDZ327719 RNU327717:RNV327719 RXQ327717:RXR327719 SHM327717:SHN327719 SRI327717:SRJ327719 TBE327717:TBF327719 TLA327717:TLB327719 TUW327717:TUX327719 UES327717:UET327719 UOO327717:UOP327719 UYK327717:UYL327719 VIG327717:VIH327719 VSC327717:VSD327719 WBY327717:WBZ327719 WLU327717:WLV327719 WVQ327717:WVR327719 I393253:J393255 JE393253:JF393255 TA393253:TB393255 ACW393253:ACX393255 AMS393253:AMT393255 AWO393253:AWP393255 BGK393253:BGL393255 BQG393253:BQH393255 CAC393253:CAD393255 CJY393253:CJZ393255 CTU393253:CTV393255 DDQ393253:DDR393255 DNM393253:DNN393255 DXI393253:DXJ393255 EHE393253:EHF393255 ERA393253:ERB393255 FAW393253:FAX393255 FKS393253:FKT393255 FUO393253:FUP393255 GEK393253:GEL393255 GOG393253:GOH393255 GYC393253:GYD393255 HHY393253:HHZ393255 HRU393253:HRV393255 IBQ393253:IBR393255 ILM393253:ILN393255 IVI393253:IVJ393255 JFE393253:JFF393255 JPA393253:JPB393255 JYW393253:JYX393255 KIS393253:KIT393255 KSO393253:KSP393255 LCK393253:LCL393255 LMG393253:LMH393255 LWC393253:LWD393255 MFY393253:MFZ393255 MPU393253:MPV393255 MZQ393253:MZR393255 NJM393253:NJN393255 NTI393253:NTJ393255 ODE393253:ODF393255 ONA393253:ONB393255 OWW393253:OWX393255 PGS393253:PGT393255 PQO393253:PQP393255 QAK393253:QAL393255 QKG393253:QKH393255 QUC393253:QUD393255 RDY393253:RDZ393255 RNU393253:RNV393255 RXQ393253:RXR393255 SHM393253:SHN393255 SRI393253:SRJ393255 TBE393253:TBF393255 TLA393253:TLB393255 TUW393253:TUX393255 UES393253:UET393255 UOO393253:UOP393255 UYK393253:UYL393255 VIG393253:VIH393255 VSC393253:VSD393255 WBY393253:WBZ393255 WLU393253:WLV393255 WVQ393253:WVR393255 I458789:J458791 JE458789:JF458791 TA458789:TB458791 ACW458789:ACX458791 AMS458789:AMT458791 AWO458789:AWP458791 BGK458789:BGL458791 BQG458789:BQH458791 CAC458789:CAD458791 CJY458789:CJZ458791 CTU458789:CTV458791 DDQ458789:DDR458791 DNM458789:DNN458791 DXI458789:DXJ458791 EHE458789:EHF458791 ERA458789:ERB458791 FAW458789:FAX458791 FKS458789:FKT458791 FUO458789:FUP458791 GEK458789:GEL458791 GOG458789:GOH458791 GYC458789:GYD458791 HHY458789:HHZ458791 HRU458789:HRV458791 IBQ458789:IBR458791 ILM458789:ILN458791 IVI458789:IVJ458791 JFE458789:JFF458791 JPA458789:JPB458791 JYW458789:JYX458791 KIS458789:KIT458791 KSO458789:KSP458791 LCK458789:LCL458791 LMG458789:LMH458791 LWC458789:LWD458791 MFY458789:MFZ458791 MPU458789:MPV458791 MZQ458789:MZR458791 NJM458789:NJN458791 NTI458789:NTJ458791 ODE458789:ODF458791 ONA458789:ONB458791 OWW458789:OWX458791 PGS458789:PGT458791 PQO458789:PQP458791 QAK458789:QAL458791 QKG458789:QKH458791 QUC458789:QUD458791 RDY458789:RDZ458791 RNU458789:RNV458791 RXQ458789:RXR458791 SHM458789:SHN458791 SRI458789:SRJ458791 TBE458789:TBF458791 TLA458789:TLB458791 TUW458789:TUX458791 UES458789:UET458791 UOO458789:UOP458791 UYK458789:UYL458791 VIG458789:VIH458791 VSC458789:VSD458791 WBY458789:WBZ458791 WLU458789:WLV458791 WVQ458789:WVR458791 I524325:J524327 JE524325:JF524327 TA524325:TB524327 ACW524325:ACX524327 AMS524325:AMT524327 AWO524325:AWP524327 BGK524325:BGL524327 BQG524325:BQH524327 CAC524325:CAD524327 CJY524325:CJZ524327 CTU524325:CTV524327 DDQ524325:DDR524327 DNM524325:DNN524327 DXI524325:DXJ524327 EHE524325:EHF524327 ERA524325:ERB524327 FAW524325:FAX524327 FKS524325:FKT524327 FUO524325:FUP524327 GEK524325:GEL524327 GOG524325:GOH524327 GYC524325:GYD524327 HHY524325:HHZ524327 HRU524325:HRV524327 IBQ524325:IBR524327 ILM524325:ILN524327 IVI524325:IVJ524327 JFE524325:JFF524327 JPA524325:JPB524327 JYW524325:JYX524327 KIS524325:KIT524327 KSO524325:KSP524327 LCK524325:LCL524327 LMG524325:LMH524327 LWC524325:LWD524327 MFY524325:MFZ524327 MPU524325:MPV524327 MZQ524325:MZR524327 NJM524325:NJN524327 NTI524325:NTJ524327 ODE524325:ODF524327 ONA524325:ONB524327 OWW524325:OWX524327 PGS524325:PGT524327 PQO524325:PQP524327 QAK524325:QAL524327 QKG524325:QKH524327 QUC524325:QUD524327 RDY524325:RDZ524327 RNU524325:RNV524327 RXQ524325:RXR524327 SHM524325:SHN524327 SRI524325:SRJ524327 TBE524325:TBF524327 TLA524325:TLB524327 TUW524325:TUX524327 UES524325:UET524327 UOO524325:UOP524327 UYK524325:UYL524327 VIG524325:VIH524327 VSC524325:VSD524327 WBY524325:WBZ524327 WLU524325:WLV524327 WVQ524325:WVR524327 I589861:J589863 JE589861:JF589863 TA589861:TB589863 ACW589861:ACX589863 AMS589861:AMT589863 AWO589861:AWP589863 BGK589861:BGL589863 BQG589861:BQH589863 CAC589861:CAD589863 CJY589861:CJZ589863 CTU589861:CTV589863 DDQ589861:DDR589863 DNM589861:DNN589863 DXI589861:DXJ589863 EHE589861:EHF589863 ERA589861:ERB589863 FAW589861:FAX589863 FKS589861:FKT589863 FUO589861:FUP589863 GEK589861:GEL589863 GOG589861:GOH589863 GYC589861:GYD589863 HHY589861:HHZ589863 HRU589861:HRV589863 IBQ589861:IBR589863 ILM589861:ILN589863 IVI589861:IVJ589863 JFE589861:JFF589863 JPA589861:JPB589863 JYW589861:JYX589863 KIS589861:KIT589863 KSO589861:KSP589863 LCK589861:LCL589863 LMG589861:LMH589863 LWC589861:LWD589863 MFY589861:MFZ589863 MPU589861:MPV589863 MZQ589861:MZR589863 NJM589861:NJN589863 NTI589861:NTJ589863 ODE589861:ODF589863 ONA589861:ONB589863 OWW589861:OWX589863 PGS589861:PGT589863 PQO589861:PQP589863 QAK589861:QAL589863 QKG589861:QKH589863 QUC589861:QUD589863 RDY589861:RDZ589863 RNU589861:RNV589863 RXQ589861:RXR589863 SHM589861:SHN589863 SRI589861:SRJ589863 TBE589861:TBF589863 TLA589861:TLB589863 TUW589861:TUX589863 UES589861:UET589863 UOO589861:UOP589863 UYK589861:UYL589863 VIG589861:VIH589863 VSC589861:VSD589863 WBY589861:WBZ589863 WLU589861:WLV589863 WVQ589861:WVR589863 I655397:J655399 JE655397:JF655399 TA655397:TB655399 ACW655397:ACX655399 AMS655397:AMT655399 AWO655397:AWP655399 BGK655397:BGL655399 BQG655397:BQH655399 CAC655397:CAD655399 CJY655397:CJZ655399 CTU655397:CTV655399 DDQ655397:DDR655399 DNM655397:DNN655399 DXI655397:DXJ655399 EHE655397:EHF655399 ERA655397:ERB655399 FAW655397:FAX655399 FKS655397:FKT655399 FUO655397:FUP655399 GEK655397:GEL655399 GOG655397:GOH655399 GYC655397:GYD655399 HHY655397:HHZ655399 HRU655397:HRV655399 IBQ655397:IBR655399 ILM655397:ILN655399 IVI655397:IVJ655399 JFE655397:JFF655399 JPA655397:JPB655399 JYW655397:JYX655399 KIS655397:KIT655399 KSO655397:KSP655399 LCK655397:LCL655399 LMG655397:LMH655399 LWC655397:LWD655399 MFY655397:MFZ655399 MPU655397:MPV655399 MZQ655397:MZR655399 NJM655397:NJN655399 NTI655397:NTJ655399 ODE655397:ODF655399 ONA655397:ONB655399 OWW655397:OWX655399 PGS655397:PGT655399 PQO655397:PQP655399 QAK655397:QAL655399 QKG655397:QKH655399 QUC655397:QUD655399 RDY655397:RDZ655399 RNU655397:RNV655399 RXQ655397:RXR655399 SHM655397:SHN655399 SRI655397:SRJ655399 TBE655397:TBF655399 TLA655397:TLB655399 TUW655397:TUX655399 UES655397:UET655399 UOO655397:UOP655399 UYK655397:UYL655399 VIG655397:VIH655399 VSC655397:VSD655399 WBY655397:WBZ655399 WLU655397:WLV655399 WVQ655397:WVR655399 I720933:J720935 JE720933:JF720935 TA720933:TB720935 ACW720933:ACX720935 AMS720933:AMT720935 AWO720933:AWP720935 BGK720933:BGL720935 BQG720933:BQH720935 CAC720933:CAD720935 CJY720933:CJZ720935 CTU720933:CTV720935 DDQ720933:DDR720935 DNM720933:DNN720935 DXI720933:DXJ720935 EHE720933:EHF720935 ERA720933:ERB720935 FAW720933:FAX720935 FKS720933:FKT720935 FUO720933:FUP720935 GEK720933:GEL720935 GOG720933:GOH720935 GYC720933:GYD720935 HHY720933:HHZ720935 HRU720933:HRV720935 IBQ720933:IBR720935 ILM720933:ILN720935 IVI720933:IVJ720935 JFE720933:JFF720935 JPA720933:JPB720935 JYW720933:JYX720935 KIS720933:KIT720935 KSO720933:KSP720935 LCK720933:LCL720935 LMG720933:LMH720935 LWC720933:LWD720935 MFY720933:MFZ720935 MPU720933:MPV720935 MZQ720933:MZR720935 NJM720933:NJN720935 NTI720933:NTJ720935 ODE720933:ODF720935 ONA720933:ONB720935 OWW720933:OWX720935 PGS720933:PGT720935 PQO720933:PQP720935 QAK720933:QAL720935 QKG720933:QKH720935 QUC720933:QUD720935 RDY720933:RDZ720935 RNU720933:RNV720935 RXQ720933:RXR720935 SHM720933:SHN720935 SRI720933:SRJ720935 TBE720933:TBF720935 TLA720933:TLB720935 TUW720933:TUX720935 UES720933:UET720935 UOO720933:UOP720935 UYK720933:UYL720935 VIG720933:VIH720935 VSC720933:VSD720935 WBY720933:WBZ720935 WLU720933:WLV720935 WVQ720933:WVR720935 I786469:J786471 JE786469:JF786471 TA786469:TB786471 ACW786469:ACX786471 AMS786469:AMT786471 AWO786469:AWP786471 BGK786469:BGL786471 BQG786469:BQH786471 CAC786469:CAD786471 CJY786469:CJZ786471 CTU786469:CTV786471 DDQ786469:DDR786471 DNM786469:DNN786471 DXI786469:DXJ786471 EHE786469:EHF786471 ERA786469:ERB786471 FAW786469:FAX786471 FKS786469:FKT786471 FUO786469:FUP786471 GEK786469:GEL786471 GOG786469:GOH786471 GYC786469:GYD786471 HHY786469:HHZ786471 HRU786469:HRV786471 IBQ786469:IBR786471 ILM786469:ILN786471 IVI786469:IVJ786471 JFE786469:JFF786471 JPA786469:JPB786471 JYW786469:JYX786471 KIS786469:KIT786471 KSO786469:KSP786471 LCK786469:LCL786471 LMG786469:LMH786471 LWC786469:LWD786471 MFY786469:MFZ786471 MPU786469:MPV786471 MZQ786469:MZR786471 NJM786469:NJN786471 NTI786469:NTJ786471 ODE786469:ODF786471 ONA786469:ONB786471 OWW786469:OWX786471 PGS786469:PGT786471 PQO786469:PQP786471 QAK786469:QAL786471 QKG786469:QKH786471 QUC786469:QUD786471 RDY786469:RDZ786471 RNU786469:RNV786471 RXQ786469:RXR786471 SHM786469:SHN786471 SRI786469:SRJ786471 TBE786469:TBF786471 TLA786469:TLB786471 TUW786469:TUX786471 UES786469:UET786471 UOO786469:UOP786471 UYK786469:UYL786471 VIG786469:VIH786471 VSC786469:VSD786471 WBY786469:WBZ786471 WLU786469:WLV786471 WVQ786469:WVR786471 I852005:J852007 JE852005:JF852007 TA852005:TB852007 ACW852005:ACX852007 AMS852005:AMT852007 AWO852005:AWP852007 BGK852005:BGL852007 BQG852005:BQH852007 CAC852005:CAD852007 CJY852005:CJZ852007 CTU852005:CTV852007 DDQ852005:DDR852007 DNM852005:DNN852007 DXI852005:DXJ852007 EHE852005:EHF852007 ERA852005:ERB852007 FAW852005:FAX852007 FKS852005:FKT852007 FUO852005:FUP852007 GEK852005:GEL852007 GOG852005:GOH852007 GYC852005:GYD852007 HHY852005:HHZ852007 HRU852005:HRV852007 IBQ852005:IBR852007 ILM852005:ILN852007 IVI852005:IVJ852007 JFE852005:JFF852007 JPA852005:JPB852007 JYW852005:JYX852007 KIS852005:KIT852007 KSO852005:KSP852007 LCK852005:LCL852007 LMG852005:LMH852007 LWC852005:LWD852007 MFY852005:MFZ852007 MPU852005:MPV852007 MZQ852005:MZR852007 NJM852005:NJN852007 NTI852005:NTJ852007 ODE852005:ODF852007 ONA852005:ONB852007 OWW852005:OWX852007 PGS852005:PGT852007 PQO852005:PQP852007 QAK852005:QAL852007 QKG852005:QKH852007 QUC852005:QUD852007 RDY852005:RDZ852007 RNU852005:RNV852007 RXQ852005:RXR852007 SHM852005:SHN852007 SRI852005:SRJ852007 TBE852005:TBF852007 TLA852005:TLB852007 TUW852005:TUX852007 UES852005:UET852007 UOO852005:UOP852007 UYK852005:UYL852007 VIG852005:VIH852007 VSC852005:VSD852007 WBY852005:WBZ852007 WLU852005:WLV852007 WVQ852005:WVR852007 I917541:J917543 JE917541:JF917543 TA917541:TB917543 ACW917541:ACX917543 AMS917541:AMT917543 AWO917541:AWP917543 BGK917541:BGL917543 BQG917541:BQH917543 CAC917541:CAD917543 CJY917541:CJZ917543 CTU917541:CTV917543 DDQ917541:DDR917543 DNM917541:DNN917543 DXI917541:DXJ917543 EHE917541:EHF917543 ERA917541:ERB917543 FAW917541:FAX917543 FKS917541:FKT917543 FUO917541:FUP917543 GEK917541:GEL917543 GOG917541:GOH917543 GYC917541:GYD917543 HHY917541:HHZ917543 HRU917541:HRV917543 IBQ917541:IBR917543 ILM917541:ILN917543 IVI917541:IVJ917543 JFE917541:JFF917543 JPA917541:JPB917543 JYW917541:JYX917543 KIS917541:KIT917543 KSO917541:KSP917543 LCK917541:LCL917543 LMG917541:LMH917543 LWC917541:LWD917543 MFY917541:MFZ917543 MPU917541:MPV917543 MZQ917541:MZR917543 NJM917541:NJN917543 NTI917541:NTJ917543 ODE917541:ODF917543 ONA917541:ONB917543 OWW917541:OWX917543 PGS917541:PGT917543 PQO917541:PQP917543 QAK917541:QAL917543 QKG917541:QKH917543 QUC917541:QUD917543 RDY917541:RDZ917543 RNU917541:RNV917543 RXQ917541:RXR917543 SHM917541:SHN917543 SRI917541:SRJ917543 TBE917541:TBF917543 TLA917541:TLB917543 TUW917541:TUX917543 UES917541:UET917543 UOO917541:UOP917543 UYK917541:UYL917543 VIG917541:VIH917543 VSC917541:VSD917543 WBY917541:WBZ917543 WLU917541:WLV917543 WVQ917541:WVR917543 I983077:J983079 JE983077:JF983079 TA983077:TB983079 ACW983077:ACX983079 AMS983077:AMT983079 AWO983077:AWP983079 BGK983077:BGL983079 BQG983077:BQH983079 CAC983077:CAD983079 CJY983077:CJZ983079 CTU983077:CTV983079 DDQ983077:DDR983079 DNM983077:DNN983079 DXI983077:DXJ983079 EHE983077:EHF983079 ERA983077:ERB983079 FAW983077:FAX983079 FKS983077:FKT983079 FUO983077:FUP983079 GEK983077:GEL983079 GOG983077:GOH983079 GYC983077:GYD983079 HHY983077:HHZ983079 HRU983077:HRV983079 IBQ983077:IBR983079 ILM983077:ILN983079 IVI983077:IVJ983079 JFE983077:JFF983079 JPA983077:JPB983079 JYW983077:JYX983079 KIS983077:KIT983079 KSO983077:KSP983079 LCK983077:LCL983079 LMG983077:LMH983079 LWC983077:LWD983079 MFY983077:MFZ983079 MPU983077:MPV983079 MZQ983077:MZR983079 NJM983077:NJN983079 NTI983077:NTJ983079 ODE983077:ODF983079 ONA983077:ONB983079 OWW983077:OWX983079 PGS983077:PGT983079 PQO983077:PQP983079 QAK983077:QAL983079 QKG983077:QKH983079 QUC983077:QUD983079 RDY983077:RDZ983079 RNU983077:RNV983079 RXQ983077:RXR983079 SHM983077:SHN983079 SRI983077:SRJ983079 TBE983077:TBF983079 TLA983077:TLB983079 TUW983077:TUX983079 UES983077:UET983079 UOO983077:UOP983079 UYK983077:UYL983079 VIG983077:VIH983079 VSC983077:VSD983079 WBY983077:WBZ983079 WLU983077:WLV983079 WVQ983077:WVR983079 I67:J65536 JE67:JF65536 TA67:TB65536 ACW67:ACX65536 AMS67:AMT65536 AWO67:AWP65536 BGK67:BGL65536 BQG67:BQH65536 CAC67:CAD65536 CJY67:CJZ65536 CTU67:CTV65536 DDQ67:DDR65536 DNM67:DNN65536 DXI67:DXJ65536 EHE67:EHF65536 ERA67:ERB65536 FAW67:FAX65536 FKS67:FKT65536 FUO67:FUP65536 GEK67:GEL65536 GOG67:GOH65536 GYC67:GYD65536 HHY67:HHZ65536 HRU67:HRV65536 IBQ67:IBR65536 ILM67:ILN65536 IVI67:IVJ65536 JFE67:JFF65536 JPA67:JPB65536 JYW67:JYX65536 KIS67:KIT65536 KSO67:KSP65536 LCK67:LCL65536 LMG67:LMH65536 LWC67:LWD65536 MFY67:MFZ65536 MPU67:MPV65536 MZQ67:MZR65536 NJM67:NJN65536 NTI67:NTJ65536 ODE67:ODF65536 ONA67:ONB65536 OWW67:OWX65536 PGS67:PGT65536 PQO67:PQP65536 QAK67:QAL65536 QKG67:QKH65536 QUC67:QUD65536 RDY67:RDZ65536 RNU67:RNV65536 RXQ67:RXR65536 SHM67:SHN65536 SRI67:SRJ65536 TBE67:TBF65536 TLA67:TLB65536 TUW67:TUX65536 UES67:UET65536 UOO67:UOP65536 UYK67:UYL65536 VIG67:VIH65536 VSC67:VSD65536 WBY67:WBZ65536 WLU67:WLV65536 WVQ67:WVR65536 I65603:J131072 JE65603:JF131072 TA65603:TB131072 ACW65603:ACX131072 AMS65603:AMT131072 AWO65603:AWP131072 BGK65603:BGL131072 BQG65603:BQH131072 CAC65603:CAD131072 CJY65603:CJZ131072 CTU65603:CTV131072 DDQ65603:DDR131072 DNM65603:DNN131072 DXI65603:DXJ131072 EHE65603:EHF131072 ERA65603:ERB131072 FAW65603:FAX131072 FKS65603:FKT131072 FUO65603:FUP131072 GEK65603:GEL131072 GOG65603:GOH131072 GYC65603:GYD131072 HHY65603:HHZ131072 HRU65603:HRV131072 IBQ65603:IBR131072 ILM65603:ILN131072 IVI65603:IVJ131072 JFE65603:JFF131072 JPA65603:JPB131072 JYW65603:JYX131072 KIS65603:KIT131072 KSO65603:KSP131072 LCK65603:LCL131072 LMG65603:LMH131072 LWC65603:LWD131072 MFY65603:MFZ131072 MPU65603:MPV131072 MZQ65603:MZR131072 NJM65603:NJN131072 NTI65603:NTJ131072 ODE65603:ODF131072 ONA65603:ONB131072 OWW65603:OWX131072 PGS65603:PGT131072 PQO65603:PQP131072 QAK65603:QAL131072 QKG65603:QKH131072 QUC65603:QUD131072 RDY65603:RDZ131072 RNU65603:RNV131072 RXQ65603:RXR131072 SHM65603:SHN131072 SRI65603:SRJ131072 TBE65603:TBF131072 TLA65603:TLB131072 TUW65603:TUX131072 UES65603:UET131072 UOO65603:UOP131072 UYK65603:UYL131072 VIG65603:VIH131072 VSC65603:VSD131072 WBY65603:WBZ131072 WLU65603:WLV131072 WVQ65603:WVR131072 I131139:J196608 JE131139:JF196608 TA131139:TB196608 ACW131139:ACX196608 AMS131139:AMT196608 AWO131139:AWP196608 BGK131139:BGL196608 BQG131139:BQH196608 CAC131139:CAD196608 CJY131139:CJZ196608 CTU131139:CTV196608 DDQ131139:DDR196608 DNM131139:DNN196608 DXI131139:DXJ196608 EHE131139:EHF196608 ERA131139:ERB196608 FAW131139:FAX196608 FKS131139:FKT196608 FUO131139:FUP196608 GEK131139:GEL196608 GOG131139:GOH196608 GYC131139:GYD196608 HHY131139:HHZ196608 HRU131139:HRV196608 IBQ131139:IBR196608 ILM131139:ILN196608 IVI131139:IVJ196608 JFE131139:JFF196608 JPA131139:JPB196608 JYW131139:JYX196608 KIS131139:KIT196608 KSO131139:KSP196608 LCK131139:LCL196608 LMG131139:LMH196608 LWC131139:LWD196608 MFY131139:MFZ196608 MPU131139:MPV196608 MZQ131139:MZR196608 NJM131139:NJN196608 NTI131139:NTJ196608 ODE131139:ODF196608 ONA131139:ONB196608 OWW131139:OWX196608 PGS131139:PGT196608 PQO131139:PQP196608 QAK131139:QAL196608 QKG131139:QKH196608 QUC131139:QUD196608 RDY131139:RDZ196608 RNU131139:RNV196608 RXQ131139:RXR196608 SHM131139:SHN196608 SRI131139:SRJ196608 TBE131139:TBF196608 TLA131139:TLB196608 TUW131139:TUX196608 UES131139:UET196608 UOO131139:UOP196608 UYK131139:UYL196608 VIG131139:VIH196608 VSC131139:VSD196608 WBY131139:WBZ196608 WLU131139:WLV196608 WVQ131139:WVR196608 I196675:J262144 JE196675:JF262144 TA196675:TB262144 ACW196675:ACX262144 AMS196675:AMT262144 AWO196675:AWP262144 BGK196675:BGL262144 BQG196675:BQH262144 CAC196675:CAD262144 CJY196675:CJZ262144 CTU196675:CTV262144 DDQ196675:DDR262144 DNM196675:DNN262144 DXI196675:DXJ262144 EHE196675:EHF262144 ERA196675:ERB262144 FAW196675:FAX262144 FKS196675:FKT262144 FUO196675:FUP262144 GEK196675:GEL262144 GOG196675:GOH262144 GYC196675:GYD262144 HHY196675:HHZ262144 HRU196675:HRV262144 IBQ196675:IBR262144 ILM196675:ILN262144 IVI196675:IVJ262144 JFE196675:JFF262144 JPA196675:JPB262144 JYW196675:JYX262144 KIS196675:KIT262144 KSO196675:KSP262144 LCK196675:LCL262144 LMG196675:LMH262144 LWC196675:LWD262144 MFY196675:MFZ262144 MPU196675:MPV262144 MZQ196675:MZR262144 NJM196675:NJN262144 NTI196675:NTJ262144 ODE196675:ODF262144 ONA196675:ONB262144 OWW196675:OWX262144 PGS196675:PGT262144 PQO196675:PQP262144 QAK196675:QAL262144 QKG196675:QKH262144 QUC196675:QUD262144 RDY196675:RDZ262144 RNU196675:RNV262144 RXQ196675:RXR262144 SHM196675:SHN262144 SRI196675:SRJ262144 TBE196675:TBF262144 TLA196675:TLB262144 TUW196675:TUX262144 UES196675:UET262144 UOO196675:UOP262144 UYK196675:UYL262144 VIG196675:VIH262144 VSC196675:VSD262144 WBY196675:WBZ262144 WLU196675:WLV262144 WVQ196675:WVR262144 I262211:J327680 JE262211:JF327680 TA262211:TB327680 ACW262211:ACX327680 AMS262211:AMT327680 AWO262211:AWP327680 BGK262211:BGL327680 BQG262211:BQH327680 CAC262211:CAD327680 CJY262211:CJZ327680 CTU262211:CTV327680 DDQ262211:DDR327680 DNM262211:DNN327680 DXI262211:DXJ327680 EHE262211:EHF327680 ERA262211:ERB327680 FAW262211:FAX327680 FKS262211:FKT327680 FUO262211:FUP327680 GEK262211:GEL327680 GOG262211:GOH327680 GYC262211:GYD327680 HHY262211:HHZ327680 HRU262211:HRV327680 IBQ262211:IBR327680 ILM262211:ILN327680 IVI262211:IVJ327680 JFE262211:JFF327680 JPA262211:JPB327680 JYW262211:JYX327680 KIS262211:KIT327680 KSO262211:KSP327680 LCK262211:LCL327680 LMG262211:LMH327680 LWC262211:LWD327680 MFY262211:MFZ327680 MPU262211:MPV327680 MZQ262211:MZR327680 NJM262211:NJN327680 NTI262211:NTJ327680 ODE262211:ODF327680 ONA262211:ONB327680 OWW262211:OWX327680 PGS262211:PGT327680 PQO262211:PQP327680 QAK262211:QAL327680 QKG262211:QKH327680 QUC262211:QUD327680 RDY262211:RDZ327680 RNU262211:RNV327680 RXQ262211:RXR327680 SHM262211:SHN327680 SRI262211:SRJ327680 TBE262211:TBF327680 TLA262211:TLB327680 TUW262211:TUX327680 UES262211:UET327680 UOO262211:UOP327680 UYK262211:UYL327680 VIG262211:VIH327680 VSC262211:VSD327680 WBY262211:WBZ327680 WLU262211:WLV327680 WVQ262211:WVR327680 I327747:J393216 JE327747:JF393216 TA327747:TB393216 ACW327747:ACX393216 AMS327747:AMT393216 AWO327747:AWP393216 BGK327747:BGL393216 BQG327747:BQH393216 CAC327747:CAD393216 CJY327747:CJZ393216 CTU327747:CTV393216 DDQ327747:DDR393216 DNM327747:DNN393216 DXI327747:DXJ393216 EHE327747:EHF393216 ERA327747:ERB393216 FAW327747:FAX393216 FKS327747:FKT393216 FUO327747:FUP393216 GEK327747:GEL393216 GOG327747:GOH393216 GYC327747:GYD393216 HHY327747:HHZ393216 HRU327747:HRV393216 IBQ327747:IBR393216 ILM327747:ILN393216 IVI327747:IVJ393216 JFE327747:JFF393216 JPA327747:JPB393216 JYW327747:JYX393216 KIS327747:KIT393216 KSO327747:KSP393216 LCK327747:LCL393216 LMG327747:LMH393216 LWC327747:LWD393216 MFY327747:MFZ393216 MPU327747:MPV393216 MZQ327747:MZR393216 NJM327747:NJN393216 NTI327747:NTJ393216 ODE327747:ODF393216 ONA327747:ONB393216 OWW327747:OWX393216 PGS327747:PGT393216 PQO327747:PQP393216 QAK327747:QAL393216 QKG327747:QKH393216 QUC327747:QUD393216 RDY327747:RDZ393216 RNU327747:RNV393216 RXQ327747:RXR393216 SHM327747:SHN393216 SRI327747:SRJ393216 TBE327747:TBF393216 TLA327747:TLB393216 TUW327747:TUX393216 UES327747:UET393216 UOO327747:UOP393216 UYK327747:UYL393216 VIG327747:VIH393216 VSC327747:VSD393216 WBY327747:WBZ393216 WLU327747:WLV393216 WVQ327747:WVR393216 I393283:J458752 JE393283:JF458752 TA393283:TB458752 ACW393283:ACX458752 AMS393283:AMT458752 AWO393283:AWP458752 BGK393283:BGL458752 BQG393283:BQH458752 CAC393283:CAD458752 CJY393283:CJZ458752 CTU393283:CTV458752 DDQ393283:DDR458752 DNM393283:DNN458752 DXI393283:DXJ458752 EHE393283:EHF458752 ERA393283:ERB458752 FAW393283:FAX458752 FKS393283:FKT458752 FUO393283:FUP458752 GEK393283:GEL458752 GOG393283:GOH458752 GYC393283:GYD458752 HHY393283:HHZ458752 HRU393283:HRV458752 IBQ393283:IBR458752 ILM393283:ILN458752 IVI393283:IVJ458752 JFE393283:JFF458752 JPA393283:JPB458752 JYW393283:JYX458752 KIS393283:KIT458752 KSO393283:KSP458752 LCK393283:LCL458752 LMG393283:LMH458752 LWC393283:LWD458752 MFY393283:MFZ458752 MPU393283:MPV458752 MZQ393283:MZR458752 NJM393283:NJN458752 NTI393283:NTJ458752 ODE393283:ODF458752 ONA393283:ONB458752 OWW393283:OWX458752 PGS393283:PGT458752 PQO393283:PQP458752 QAK393283:QAL458752 QKG393283:QKH458752 QUC393283:QUD458752 RDY393283:RDZ458752 RNU393283:RNV458752 RXQ393283:RXR458752 SHM393283:SHN458752 SRI393283:SRJ458752 TBE393283:TBF458752 TLA393283:TLB458752 TUW393283:TUX458752 UES393283:UET458752 UOO393283:UOP458752 UYK393283:UYL458752 VIG393283:VIH458752 VSC393283:VSD458752 WBY393283:WBZ458752 WLU393283:WLV458752 WVQ393283:WVR458752 I458819:J524288 JE458819:JF524288 TA458819:TB524288 ACW458819:ACX524288 AMS458819:AMT524288 AWO458819:AWP524288 BGK458819:BGL524288 BQG458819:BQH524288 CAC458819:CAD524288 CJY458819:CJZ524288 CTU458819:CTV524288 DDQ458819:DDR524288 DNM458819:DNN524288 DXI458819:DXJ524288 EHE458819:EHF524288 ERA458819:ERB524288 FAW458819:FAX524288 FKS458819:FKT524288 FUO458819:FUP524288 GEK458819:GEL524288 GOG458819:GOH524288 GYC458819:GYD524288 HHY458819:HHZ524288 HRU458819:HRV524288 IBQ458819:IBR524288 ILM458819:ILN524288 IVI458819:IVJ524288 JFE458819:JFF524288 JPA458819:JPB524288 JYW458819:JYX524288 KIS458819:KIT524288 KSO458819:KSP524288 LCK458819:LCL524288 LMG458819:LMH524288 LWC458819:LWD524288 MFY458819:MFZ524288 MPU458819:MPV524288 MZQ458819:MZR524288 NJM458819:NJN524288 NTI458819:NTJ524288 ODE458819:ODF524288 ONA458819:ONB524288 OWW458819:OWX524288 PGS458819:PGT524288 PQO458819:PQP524288 QAK458819:QAL524288 QKG458819:QKH524288 QUC458819:QUD524288 RDY458819:RDZ524288 RNU458819:RNV524288 RXQ458819:RXR524288 SHM458819:SHN524288 SRI458819:SRJ524288 TBE458819:TBF524288 TLA458819:TLB524288 TUW458819:TUX524288 UES458819:UET524288 UOO458819:UOP524288 UYK458819:UYL524288 VIG458819:VIH524288 VSC458819:VSD524288 WBY458819:WBZ524288 WLU458819:WLV524288 WVQ458819:WVR524288 I524355:J589824 JE524355:JF589824 TA524355:TB589824 ACW524355:ACX589824 AMS524355:AMT589824 AWO524355:AWP589824 BGK524355:BGL589824 BQG524355:BQH589824 CAC524355:CAD589824 CJY524355:CJZ589824 CTU524355:CTV589824 DDQ524355:DDR589824 DNM524355:DNN589824 DXI524355:DXJ589824 EHE524355:EHF589824 ERA524355:ERB589824 FAW524355:FAX589824 FKS524355:FKT589824 FUO524355:FUP589824 GEK524355:GEL589824 GOG524355:GOH589824 GYC524355:GYD589824 HHY524355:HHZ589824 HRU524355:HRV589824 IBQ524355:IBR589824 ILM524355:ILN589824 IVI524355:IVJ589824 JFE524355:JFF589824 JPA524355:JPB589824 JYW524355:JYX589824 KIS524355:KIT589824 KSO524355:KSP589824 LCK524355:LCL589824 LMG524355:LMH589824 LWC524355:LWD589824 MFY524355:MFZ589824 MPU524355:MPV589824 MZQ524355:MZR589824 NJM524355:NJN589824 NTI524355:NTJ589824 ODE524355:ODF589824 ONA524355:ONB589824 OWW524355:OWX589824 PGS524355:PGT589824 PQO524355:PQP589824 QAK524355:QAL589824 QKG524355:QKH589824 QUC524355:QUD589824 RDY524355:RDZ589824 RNU524355:RNV589824 RXQ524355:RXR589824 SHM524355:SHN589824 SRI524355:SRJ589824 TBE524355:TBF589824 TLA524355:TLB589824 TUW524355:TUX589824 UES524355:UET589824 UOO524355:UOP589824 UYK524355:UYL589824 VIG524355:VIH589824 VSC524355:VSD589824 WBY524355:WBZ589824 WLU524355:WLV589824 WVQ524355:WVR589824 I589891:J655360 JE589891:JF655360 TA589891:TB655360 ACW589891:ACX655360 AMS589891:AMT655360 AWO589891:AWP655360 BGK589891:BGL655360 BQG589891:BQH655360 CAC589891:CAD655360 CJY589891:CJZ655360 CTU589891:CTV655360 DDQ589891:DDR655360 DNM589891:DNN655360 DXI589891:DXJ655360 EHE589891:EHF655360 ERA589891:ERB655360 FAW589891:FAX655360 FKS589891:FKT655360 FUO589891:FUP655360 GEK589891:GEL655360 GOG589891:GOH655360 GYC589891:GYD655360 HHY589891:HHZ655360 HRU589891:HRV655360 IBQ589891:IBR655360 ILM589891:ILN655360 IVI589891:IVJ655360 JFE589891:JFF655360 JPA589891:JPB655360 JYW589891:JYX655360 KIS589891:KIT655360 KSO589891:KSP655360 LCK589891:LCL655360 LMG589891:LMH655360 LWC589891:LWD655360 MFY589891:MFZ655360 MPU589891:MPV655360 MZQ589891:MZR655360 NJM589891:NJN655360 NTI589891:NTJ655360 ODE589891:ODF655360 ONA589891:ONB655360 OWW589891:OWX655360 PGS589891:PGT655360 PQO589891:PQP655360 QAK589891:QAL655360 QKG589891:QKH655360 QUC589891:QUD655360 RDY589891:RDZ655360 RNU589891:RNV655360 RXQ589891:RXR655360 SHM589891:SHN655360 SRI589891:SRJ655360 TBE589891:TBF655360 TLA589891:TLB655360 TUW589891:TUX655360 UES589891:UET655360 UOO589891:UOP655360 UYK589891:UYL655360 VIG589891:VIH655360 VSC589891:VSD655360 WBY589891:WBZ655360 WLU589891:WLV655360 WVQ589891:WVR655360 I655427:J720896 JE655427:JF720896 TA655427:TB720896 ACW655427:ACX720896 AMS655427:AMT720896 AWO655427:AWP720896 BGK655427:BGL720896 BQG655427:BQH720896 CAC655427:CAD720896 CJY655427:CJZ720896 CTU655427:CTV720896 DDQ655427:DDR720896 DNM655427:DNN720896 DXI655427:DXJ720896 EHE655427:EHF720896 ERA655427:ERB720896 FAW655427:FAX720896 FKS655427:FKT720896 FUO655427:FUP720896 GEK655427:GEL720896 GOG655427:GOH720896 GYC655427:GYD720896 HHY655427:HHZ720896 HRU655427:HRV720896 IBQ655427:IBR720896 ILM655427:ILN720896 IVI655427:IVJ720896 JFE655427:JFF720896 JPA655427:JPB720896 JYW655427:JYX720896 KIS655427:KIT720896 KSO655427:KSP720896 LCK655427:LCL720896 LMG655427:LMH720896 LWC655427:LWD720896 MFY655427:MFZ720896 MPU655427:MPV720896 MZQ655427:MZR720896 NJM655427:NJN720896 NTI655427:NTJ720896 ODE655427:ODF720896 ONA655427:ONB720896 OWW655427:OWX720896 PGS655427:PGT720896 PQO655427:PQP720896 QAK655427:QAL720896 QKG655427:QKH720896 QUC655427:QUD720896 RDY655427:RDZ720896 RNU655427:RNV720896 RXQ655427:RXR720896 SHM655427:SHN720896 SRI655427:SRJ720896 TBE655427:TBF720896 TLA655427:TLB720896 TUW655427:TUX720896 UES655427:UET720896 UOO655427:UOP720896 UYK655427:UYL720896 VIG655427:VIH720896 VSC655427:VSD720896 WBY655427:WBZ720896 WLU655427:WLV720896 WVQ655427:WVR720896 I720963:J786432 JE720963:JF786432 TA720963:TB786432 ACW720963:ACX786432 AMS720963:AMT786432 AWO720963:AWP786432 BGK720963:BGL786432 BQG720963:BQH786432 CAC720963:CAD786432 CJY720963:CJZ786432 CTU720963:CTV786432 DDQ720963:DDR786432 DNM720963:DNN786432 DXI720963:DXJ786432 EHE720963:EHF786432 ERA720963:ERB786432 FAW720963:FAX786432 FKS720963:FKT786432 FUO720963:FUP786432 GEK720963:GEL786432 GOG720963:GOH786432 GYC720963:GYD786432 HHY720963:HHZ786432 HRU720963:HRV786432 IBQ720963:IBR786432 ILM720963:ILN786432 IVI720963:IVJ786432 JFE720963:JFF786432 JPA720963:JPB786432 JYW720963:JYX786432 KIS720963:KIT786432 KSO720963:KSP786432 LCK720963:LCL786432 LMG720963:LMH786432 LWC720963:LWD786432 MFY720963:MFZ786432 MPU720963:MPV786432 MZQ720963:MZR786432 NJM720963:NJN786432 NTI720963:NTJ786432 ODE720963:ODF786432 ONA720963:ONB786432 OWW720963:OWX786432 PGS720963:PGT786432 PQO720963:PQP786432 QAK720963:QAL786432 QKG720963:QKH786432 QUC720963:QUD786432 RDY720963:RDZ786432 RNU720963:RNV786432 RXQ720963:RXR786432 SHM720963:SHN786432 SRI720963:SRJ786432 TBE720963:TBF786432 TLA720963:TLB786432 TUW720963:TUX786432 UES720963:UET786432 UOO720963:UOP786432 UYK720963:UYL786432 VIG720963:VIH786432 VSC720963:VSD786432 WBY720963:WBZ786432 WLU720963:WLV786432 WVQ720963:WVR786432 I786499:J851968 JE786499:JF851968 TA786499:TB851968 ACW786499:ACX851968 AMS786499:AMT851968 AWO786499:AWP851968 BGK786499:BGL851968 BQG786499:BQH851968 CAC786499:CAD851968 CJY786499:CJZ851968 CTU786499:CTV851968 DDQ786499:DDR851968 DNM786499:DNN851968 DXI786499:DXJ851968 EHE786499:EHF851968 ERA786499:ERB851968 FAW786499:FAX851968 FKS786499:FKT851968 FUO786499:FUP851968 GEK786499:GEL851968 GOG786499:GOH851968 GYC786499:GYD851968 HHY786499:HHZ851968 HRU786499:HRV851968 IBQ786499:IBR851968 ILM786499:ILN851968 IVI786499:IVJ851968 JFE786499:JFF851968 JPA786499:JPB851968 JYW786499:JYX851968 KIS786499:KIT851968 KSO786499:KSP851968 LCK786499:LCL851968 LMG786499:LMH851968 LWC786499:LWD851968 MFY786499:MFZ851968 MPU786499:MPV851968 MZQ786499:MZR851968 NJM786499:NJN851968 NTI786499:NTJ851968 ODE786499:ODF851968 ONA786499:ONB851968 OWW786499:OWX851968 PGS786499:PGT851968 PQO786499:PQP851968 QAK786499:QAL851968 QKG786499:QKH851968 QUC786499:QUD851968 RDY786499:RDZ851968 RNU786499:RNV851968 RXQ786499:RXR851968 SHM786499:SHN851968 SRI786499:SRJ851968 TBE786499:TBF851968 TLA786499:TLB851968 TUW786499:TUX851968 UES786499:UET851968 UOO786499:UOP851968 UYK786499:UYL851968 VIG786499:VIH851968 VSC786499:VSD851968 WBY786499:WBZ851968 WLU786499:WLV851968 WVQ786499:WVR851968 I852035:J917504 JE852035:JF917504 TA852035:TB917504 ACW852035:ACX917504 AMS852035:AMT917504 AWO852035:AWP917504 BGK852035:BGL917504 BQG852035:BQH917504 CAC852035:CAD917504 CJY852035:CJZ917504 CTU852035:CTV917504 DDQ852035:DDR917504 DNM852035:DNN917504 DXI852035:DXJ917504 EHE852035:EHF917504 ERA852035:ERB917504 FAW852035:FAX917504 FKS852035:FKT917504 FUO852035:FUP917504 GEK852035:GEL917504 GOG852035:GOH917504 GYC852035:GYD917504 HHY852035:HHZ917504 HRU852035:HRV917504 IBQ852035:IBR917504 ILM852035:ILN917504 IVI852035:IVJ917504 JFE852035:JFF917504 JPA852035:JPB917504 JYW852035:JYX917504 KIS852035:KIT917504 KSO852035:KSP917504 LCK852035:LCL917504 LMG852035:LMH917504 LWC852035:LWD917504 MFY852035:MFZ917504 MPU852035:MPV917504 MZQ852035:MZR917504 NJM852035:NJN917504 NTI852035:NTJ917504 ODE852035:ODF917504 ONA852035:ONB917504 OWW852035:OWX917504 PGS852035:PGT917504 PQO852035:PQP917504 QAK852035:QAL917504 QKG852035:QKH917504 QUC852035:QUD917504 RDY852035:RDZ917504 RNU852035:RNV917504 RXQ852035:RXR917504 SHM852035:SHN917504 SRI852035:SRJ917504 TBE852035:TBF917504 TLA852035:TLB917504 TUW852035:TUX917504 UES852035:UET917504 UOO852035:UOP917504 UYK852035:UYL917504 VIG852035:VIH917504 VSC852035:VSD917504 WBY852035:WBZ917504 WLU852035:WLV917504 WVQ852035:WVR917504 I917571:J983040 JE917571:JF983040 TA917571:TB983040 ACW917571:ACX983040 AMS917571:AMT983040 AWO917571:AWP983040 BGK917571:BGL983040 BQG917571:BQH983040 CAC917571:CAD983040 CJY917571:CJZ983040 CTU917571:CTV983040 DDQ917571:DDR983040 DNM917571:DNN983040 DXI917571:DXJ983040 EHE917571:EHF983040 ERA917571:ERB983040 FAW917571:FAX983040 FKS917571:FKT983040 FUO917571:FUP983040 GEK917571:GEL983040 GOG917571:GOH983040 GYC917571:GYD983040 HHY917571:HHZ983040 HRU917571:HRV983040 IBQ917571:IBR983040 ILM917571:ILN983040 IVI917571:IVJ983040 JFE917571:JFF983040 JPA917571:JPB983040 JYW917571:JYX983040 KIS917571:KIT983040 KSO917571:KSP983040 LCK917571:LCL983040 LMG917571:LMH983040 LWC917571:LWD983040 MFY917571:MFZ983040 MPU917571:MPV983040 MZQ917571:MZR983040 NJM917571:NJN983040 NTI917571:NTJ983040 ODE917571:ODF983040 ONA917571:ONB983040 OWW917571:OWX983040 PGS917571:PGT983040 PQO917571:PQP983040 QAK917571:QAL983040 QKG917571:QKH983040 QUC917571:QUD983040 RDY917571:RDZ983040 RNU917571:RNV983040 RXQ917571:RXR983040 SHM917571:SHN983040 SRI917571:SRJ983040 TBE917571:TBF983040 TLA917571:TLB983040 TUW917571:TUX983040 UES917571:UET983040 UOO917571:UOP983040 UYK917571:UYL983040 VIG917571:VIH983040 VSC917571:VSD983040 WBY917571:WBZ983040 WLU917571:WLV983040 WVQ917571:WVR983040 I983107:J1048576 JE983107:JF1048576 TA983107:TB1048576 ACW983107:ACX1048576 AMS983107:AMT1048576 AWO983107:AWP1048576 BGK983107:BGL1048576 BQG983107:BQH1048576 CAC983107:CAD1048576 CJY983107:CJZ1048576 CTU983107:CTV1048576 DDQ983107:DDR1048576 DNM983107:DNN1048576 DXI983107:DXJ1048576 EHE983107:EHF1048576 ERA983107:ERB1048576 FAW983107:FAX1048576 FKS983107:FKT1048576 FUO983107:FUP1048576 GEK983107:GEL1048576 GOG983107:GOH1048576 GYC983107:GYD1048576 HHY983107:HHZ1048576 HRU983107:HRV1048576 IBQ983107:IBR1048576 ILM983107:ILN1048576 IVI983107:IVJ1048576 JFE983107:JFF1048576 JPA983107:JPB1048576 JYW983107:JYX1048576 KIS983107:KIT1048576 KSO983107:KSP1048576 LCK983107:LCL1048576 LMG983107:LMH1048576 LWC983107:LWD1048576 MFY983107:MFZ1048576 MPU983107:MPV1048576 MZQ983107:MZR1048576 NJM983107:NJN1048576 NTI983107:NTJ1048576 ODE983107:ODF1048576 ONA983107:ONB1048576 OWW983107:OWX1048576 PGS983107:PGT1048576 PQO983107:PQP1048576 QAK983107:QAL1048576 QKG983107:QKH1048576 QUC983107:QUD1048576 RDY983107:RDZ1048576 RNU983107:RNV1048576 RXQ983107:RXR1048576 SHM983107:SHN1048576 SRI983107:SRJ1048576 TBE983107:TBF1048576 TLA983107:TLB1048576 TUW983107:TUX1048576 UES983107:UET1048576 UOO983107:UOP1048576 UYK983107:UYL1048576 VIG983107:VIH1048576 VSC983107:VSD1048576 WBY983107:WBZ1048576 WLU983107:WLV1048576 WVQ983107:WVR1048576</xm:sqref>
        </x14:dataValidation>
        <x14:dataValidation allowBlank="1" showInputMessage="1" showErrorMessage="1" errorTitle="Error" error="Por favor ingrese números enteros">
          <xm:sqref>A8:A37 IW8:IW37 SS8:SS37 ACO8:ACO37 AMK8:AMK37 AWG8:AWG37 BGC8:BGC37 BPY8:BPY37 BZU8:BZU37 CJQ8:CJQ37 CTM8:CTM37 DDI8:DDI37 DNE8:DNE37 DXA8:DXA37 EGW8:EGW37 EQS8:EQS37 FAO8:FAO37 FKK8:FKK37 FUG8:FUG37 GEC8:GEC37 GNY8:GNY37 GXU8:GXU37 HHQ8:HHQ37 HRM8:HRM37 IBI8:IBI37 ILE8:ILE37 IVA8:IVA37 JEW8:JEW37 JOS8:JOS37 JYO8:JYO37 KIK8:KIK37 KSG8:KSG37 LCC8:LCC37 LLY8:LLY37 LVU8:LVU37 MFQ8:MFQ37 MPM8:MPM37 MZI8:MZI37 NJE8:NJE37 NTA8:NTA37 OCW8:OCW37 OMS8:OMS37 OWO8:OWO37 PGK8:PGK37 PQG8:PQG37 QAC8:QAC37 QJY8:QJY37 QTU8:QTU37 RDQ8:RDQ37 RNM8:RNM37 RXI8:RXI37 SHE8:SHE37 SRA8:SRA37 TAW8:TAW37 TKS8:TKS37 TUO8:TUO37 UEK8:UEK37 UOG8:UOG37 UYC8:UYC37 VHY8:VHY37 VRU8:VRU37 WBQ8:WBQ37 WLM8:WLM37 WVI8:WVI37 A65544:A65573 IW65544:IW65573 SS65544:SS65573 ACO65544:ACO65573 AMK65544:AMK65573 AWG65544:AWG65573 BGC65544:BGC65573 BPY65544:BPY65573 BZU65544:BZU65573 CJQ65544:CJQ65573 CTM65544:CTM65573 DDI65544:DDI65573 DNE65544:DNE65573 DXA65544:DXA65573 EGW65544:EGW65573 EQS65544:EQS65573 FAO65544:FAO65573 FKK65544:FKK65573 FUG65544:FUG65573 GEC65544:GEC65573 GNY65544:GNY65573 GXU65544:GXU65573 HHQ65544:HHQ65573 HRM65544:HRM65573 IBI65544:IBI65573 ILE65544:ILE65573 IVA65544:IVA65573 JEW65544:JEW65573 JOS65544:JOS65573 JYO65544:JYO65573 KIK65544:KIK65573 KSG65544:KSG65573 LCC65544:LCC65573 LLY65544:LLY65573 LVU65544:LVU65573 MFQ65544:MFQ65573 MPM65544:MPM65573 MZI65544:MZI65573 NJE65544:NJE65573 NTA65544:NTA65573 OCW65544:OCW65573 OMS65544:OMS65573 OWO65544:OWO65573 PGK65544:PGK65573 PQG65544:PQG65573 QAC65544:QAC65573 QJY65544:QJY65573 QTU65544:QTU65573 RDQ65544:RDQ65573 RNM65544:RNM65573 RXI65544:RXI65573 SHE65544:SHE65573 SRA65544:SRA65573 TAW65544:TAW65573 TKS65544:TKS65573 TUO65544:TUO65573 UEK65544:UEK65573 UOG65544:UOG65573 UYC65544:UYC65573 VHY65544:VHY65573 VRU65544:VRU65573 WBQ65544:WBQ65573 WLM65544:WLM65573 WVI65544:WVI65573 A131080:A131109 IW131080:IW131109 SS131080:SS131109 ACO131080:ACO131109 AMK131080:AMK131109 AWG131080:AWG131109 BGC131080:BGC131109 BPY131080:BPY131109 BZU131080:BZU131109 CJQ131080:CJQ131109 CTM131080:CTM131109 DDI131080:DDI131109 DNE131080:DNE131109 DXA131080:DXA131109 EGW131080:EGW131109 EQS131080:EQS131109 FAO131080:FAO131109 FKK131080:FKK131109 FUG131080:FUG131109 GEC131080:GEC131109 GNY131080:GNY131109 GXU131080:GXU131109 HHQ131080:HHQ131109 HRM131080:HRM131109 IBI131080:IBI131109 ILE131080:ILE131109 IVA131080:IVA131109 JEW131080:JEW131109 JOS131080:JOS131109 JYO131080:JYO131109 KIK131080:KIK131109 KSG131080:KSG131109 LCC131080:LCC131109 LLY131080:LLY131109 LVU131080:LVU131109 MFQ131080:MFQ131109 MPM131080:MPM131109 MZI131080:MZI131109 NJE131080:NJE131109 NTA131080:NTA131109 OCW131080:OCW131109 OMS131080:OMS131109 OWO131080:OWO131109 PGK131080:PGK131109 PQG131080:PQG131109 QAC131080:QAC131109 QJY131080:QJY131109 QTU131080:QTU131109 RDQ131080:RDQ131109 RNM131080:RNM131109 RXI131080:RXI131109 SHE131080:SHE131109 SRA131080:SRA131109 TAW131080:TAW131109 TKS131080:TKS131109 TUO131080:TUO131109 UEK131080:UEK131109 UOG131080:UOG131109 UYC131080:UYC131109 VHY131080:VHY131109 VRU131080:VRU131109 WBQ131080:WBQ131109 WLM131080:WLM131109 WVI131080:WVI131109 A196616:A196645 IW196616:IW196645 SS196616:SS196645 ACO196616:ACO196645 AMK196616:AMK196645 AWG196616:AWG196645 BGC196616:BGC196645 BPY196616:BPY196645 BZU196616:BZU196645 CJQ196616:CJQ196645 CTM196616:CTM196645 DDI196616:DDI196645 DNE196616:DNE196645 DXA196616:DXA196645 EGW196616:EGW196645 EQS196616:EQS196645 FAO196616:FAO196645 FKK196616:FKK196645 FUG196616:FUG196645 GEC196616:GEC196645 GNY196616:GNY196645 GXU196616:GXU196645 HHQ196616:HHQ196645 HRM196616:HRM196645 IBI196616:IBI196645 ILE196616:ILE196645 IVA196616:IVA196645 JEW196616:JEW196645 JOS196616:JOS196645 JYO196616:JYO196645 KIK196616:KIK196645 KSG196616:KSG196645 LCC196616:LCC196645 LLY196616:LLY196645 LVU196616:LVU196645 MFQ196616:MFQ196645 MPM196616:MPM196645 MZI196616:MZI196645 NJE196616:NJE196645 NTA196616:NTA196645 OCW196616:OCW196645 OMS196616:OMS196645 OWO196616:OWO196645 PGK196616:PGK196645 PQG196616:PQG196645 QAC196616:QAC196645 QJY196616:QJY196645 QTU196616:QTU196645 RDQ196616:RDQ196645 RNM196616:RNM196645 RXI196616:RXI196645 SHE196616:SHE196645 SRA196616:SRA196645 TAW196616:TAW196645 TKS196616:TKS196645 TUO196616:TUO196645 UEK196616:UEK196645 UOG196616:UOG196645 UYC196616:UYC196645 VHY196616:VHY196645 VRU196616:VRU196645 WBQ196616:WBQ196645 WLM196616:WLM196645 WVI196616:WVI196645 A262152:A262181 IW262152:IW262181 SS262152:SS262181 ACO262152:ACO262181 AMK262152:AMK262181 AWG262152:AWG262181 BGC262152:BGC262181 BPY262152:BPY262181 BZU262152:BZU262181 CJQ262152:CJQ262181 CTM262152:CTM262181 DDI262152:DDI262181 DNE262152:DNE262181 DXA262152:DXA262181 EGW262152:EGW262181 EQS262152:EQS262181 FAO262152:FAO262181 FKK262152:FKK262181 FUG262152:FUG262181 GEC262152:GEC262181 GNY262152:GNY262181 GXU262152:GXU262181 HHQ262152:HHQ262181 HRM262152:HRM262181 IBI262152:IBI262181 ILE262152:ILE262181 IVA262152:IVA262181 JEW262152:JEW262181 JOS262152:JOS262181 JYO262152:JYO262181 KIK262152:KIK262181 KSG262152:KSG262181 LCC262152:LCC262181 LLY262152:LLY262181 LVU262152:LVU262181 MFQ262152:MFQ262181 MPM262152:MPM262181 MZI262152:MZI262181 NJE262152:NJE262181 NTA262152:NTA262181 OCW262152:OCW262181 OMS262152:OMS262181 OWO262152:OWO262181 PGK262152:PGK262181 PQG262152:PQG262181 QAC262152:QAC262181 QJY262152:QJY262181 QTU262152:QTU262181 RDQ262152:RDQ262181 RNM262152:RNM262181 RXI262152:RXI262181 SHE262152:SHE262181 SRA262152:SRA262181 TAW262152:TAW262181 TKS262152:TKS262181 TUO262152:TUO262181 UEK262152:UEK262181 UOG262152:UOG262181 UYC262152:UYC262181 VHY262152:VHY262181 VRU262152:VRU262181 WBQ262152:WBQ262181 WLM262152:WLM262181 WVI262152:WVI262181 A327688:A327717 IW327688:IW327717 SS327688:SS327717 ACO327688:ACO327717 AMK327688:AMK327717 AWG327688:AWG327717 BGC327688:BGC327717 BPY327688:BPY327717 BZU327688:BZU327717 CJQ327688:CJQ327717 CTM327688:CTM327717 DDI327688:DDI327717 DNE327688:DNE327717 DXA327688:DXA327717 EGW327688:EGW327717 EQS327688:EQS327717 FAO327688:FAO327717 FKK327688:FKK327717 FUG327688:FUG327717 GEC327688:GEC327717 GNY327688:GNY327717 GXU327688:GXU327717 HHQ327688:HHQ327717 HRM327688:HRM327717 IBI327688:IBI327717 ILE327688:ILE327717 IVA327688:IVA327717 JEW327688:JEW327717 JOS327688:JOS327717 JYO327688:JYO327717 KIK327688:KIK327717 KSG327688:KSG327717 LCC327688:LCC327717 LLY327688:LLY327717 LVU327688:LVU327717 MFQ327688:MFQ327717 MPM327688:MPM327717 MZI327688:MZI327717 NJE327688:NJE327717 NTA327688:NTA327717 OCW327688:OCW327717 OMS327688:OMS327717 OWO327688:OWO327717 PGK327688:PGK327717 PQG327688:PQG327717 QAC327688:QAC327717 QJY327688:QJY327717 QTU327688:QTU327717 RDQ327688:RDQ327717 RNM327688:RNM327717 RXI327688:RXI327717 SHE327688:SHE327717 SRA327688:SRA327717 TAW327688:TAW327717 TKS327688:TKS327717 TUO327688:TUO327717 UEK327688:UEK327717 UOG327688:UOG327717 UYC327688:UYC327717 VHY327688:VHY327717 VRU327688:VRU327717 WBQ327688:WBQ327717 WLM327688:WLM327717 WVI327688:WVI327717 A393224:A393253 IW393224:IW393253 SS393224:SS393253 ACO393224:ACO393253 AMK393224:AMK393253 AWG393224:AWG393253 BGC393224:BGC393253 BPY393224:BPY393253 BZU393224:BZU393253 CJQ393224:CJQ393253 CTM393224:CTM393253 DDI393224:DDI393253 DNE393224:DNE393253 DXA393224:DXA393253 EGW393224:EGW393253 EQS393224:EQS393253 FAO393224:FAO393253 FKK393224:FKK393253 FUG393224:FUG393253 GEC393224:GEC393253 GNY393224:GNY393253 GXU393224:GXU393253 HHQ393224:HHQ393253 HRM393224:HRM393253 IBI393224:IBI393253 ILE393224:ILE393253 IVA393224:IVA393253 JEW393224:JEW393253 JOS393224:JOS393253 JYO393224:JYO393253 KIK393224:KIK393253 KSG393224:KSG393253 LCC393224:LCC393253 LLY393224:LLY393253 LVU393224:LVU393253 MFQ393224:MFQ393253 MPM393224:MPM393253 MZI393224:MZI393253 NJE393224:NJE393253 NTA393224:NTA393253 OCW393224:OCW393253 OMS393224:OMS393253 OWO393224:OWO393253 PGK393224:PGK393253 PQG393224:PQG393253 QAC393224:QAC393253 QJY393224:QJY393253 QTU393224:QTU393253 RDQ393224:RDQ393253 RNM393224:RNM393253 RXI393224:RXI393253 SHE393224:SHE393253 SRA393224:SRA393253 TAW393224:TAW393253 TKS393224:TKS393253 TUO393224:TUO393253 UEK393224:UEK393253 UOG393224:UOG393253 UYC393224:UYC393253 VHY393224:VHY393253 VRU393224:VRU393253 WBQ393224:WBQ393253 WLM393224:WLM393253 WVI393224:WVI393253 A458760:A458789 IW458760:IW458789 SS458760:SS458789 ACO458760:ACO458789 AMK458760:AMK458789 AWG458760:AWG458789 BGC458760:BGC458789 BPY458760:BPY458789 BZU458760:BZU458789 CJQ458760:CJQ458789 CTM458760:CTM458789 DDI458760:DDI458789 DNE458760:DNE458789 DXA458760:DXA458789 EGW458760:EGW458789 EQS458760:EQS458789 FAO458760:FAO458789 FKK458760:FKK458789 FUG458760:FUG458789 GEC458760:GEC458789 GNY458760:GNY458789 GXU458760:GXU458789 HHQ458760:HHQ458789 HRM458760:HRM458789 IBI458760:IBI458789 ILE458760:ILE458789 IVA458760:IVA458789 JEW458760:JEW458789 JOS458760:JOS458789 JYO458760:JYO458789 KIK458760:KIK458789 KSG458760:KSG458789 LCC458760:LCC458789 LLY458760:LLY458789 LVU458760:LVU458789 MFQ458760:MFQ458789 MPM458760:MPM458789 MZI458760:MZI458789 NJE458760:NJE458789 NTA458760:NTA458789 OCW458760:OCW458789 OMS458760:OMS458789 OWO458760:OWO458789 PGK458760:PGK458789 PQG458760:PQG458789 QAC458760:QAC458789 QJY458760:QJY458789 QTU458760:QTU458789 RDQ458760:RDQ458789 RNM458760:RNM458789 RXI458760:RXI458789 SHE458760:SHE458789 SRA458760:SRA458789 TAW458760:TAW458789 TKS458760:TKS458789 TUO458760:TUO458789 UEK458760:UEK458789 UOG458760:UOG458789 UYC458760:UYC458789 VHY458760:VHY458789 VRU458760:VRU458789 WBQ458760:WBQ458789 WLM458760:WLM458789 WVI458760:WVI458789 A524296:A524325 IW524296:IW524325 SS524296:SS524325 ACO524296:ACO524325 AMK524296:AMK524325 AWG524296:AWG524325 BGC524296:BGC524325 BPY524296:BPY524325 BZU524296:BZU524325 CJQ524296:CJQ524325 CTM524296:CTM524325 DDI524296:DDI524325 DNE524296:DNE524325 DXA524296:DXA524325 EGW524296:EGW524325 EQS524296:EQS524325 FAO524296:FAO524325 FKK524296:FKK524325 FUG524296:FUG524325 GEC524296:GEC524325 GNY524296:GNY524325 GXU524296:GXU524325 HHQ524296:HHQ524325 HRM524296:HRM524325 IBI524296:IBI524325 ILE524296:ILE524325 IVA524296:IVA524325 JEW524296:JEW524325 JOS524296:JOS524325 JYO524296:JYO524325 KIK524296:KIK524325 KSG524296:KSG524325 LCC524296:LCC524325 LLY524296:LLY524325 LVU524296:LVU524325 MFQ524296:MFQ524325 MPM524296:MPM524325 MZI524296:MZI524325 NJE524296:NJE524325 NTA524296:NTA524325 OCW524296:OCW524325 OMS524296:OMS524325 OWO524296:OWO524325 PGK524296:PGK524325 PQG524296:PQG524325 QAC524296:QAC524325 QJY524296:QJY524325 QTU524296:QTU524325 RDQ524296:RDQ524325 RNM524296:RNM524325 RXI524296:RXI524325 SHE524296:SHE524325 SRA524296:SRA524325 TAW524296:TAW524325 TKS524296:TKS524325 TUO524296:TUO524325 UEK524296:UEK524325 UOG524296:UOG524325 UYC524296:UYC524325 VHY524296:VHY524325 VRU524296:VRU524325 WBQ524296:WBQ524325 WLM524296:WLM524325 WVI524296:WVI524325 A589832:A589861 IW589832:IW589861 SS589832:SS589861 ACO589832:ACO589861 AMK589832:AMK589861 AWG589832:AWG589861 BGC589832:BGC589861 BPY589832:BPY589861 BZU589832:BZU589861 CJQ589832:CJQ589861 CTM589832:CTM589861 DDI589832:DDI589861 DNE589832:DNE589861 DXA589832:DXA589861 EGW589832:EGW589861 EQS589832:EQS589861 FAO589832:FAO589861 FKK589832:FKK589861 FUG589832:FUG589861 GEC589832:GEC589861 GNY589832:GNY589861 GXU589832:GXU589861 HHQ589832:HHQ589861 HRM589832:HRM589861 IBI589832:IBI589861 ILE589832:ILE589861 IVA589832:IVA589861 JEW589832:JEW589861 JOS589832:JOS589861 JYO589832:JYO589861 KIK589832:KIK589861 KSG589832:KSG589861 LCC589832:LCC589861 LLY589832:LLY589861 LVU589832:LVU589861 MFQ589832:MFQ589861 MPM589832:MPM589861 MZI589832:MZI589861 NJE589832:NJE589861 NTA589832:NTA589861 OCW589832:OCW589861 OMS589832:OMS589861 OWO589832:OWO589861 PGK589832:PGK589861 PQG589832:PQG589861 QAC589832:QAC589861 QJY589832:QJY589861 QTU589832:QTU589861 RDQ589832:RDQ589861 RNM589832:RNM589861 RXI589832:RXI589861 SHE589832:SHE589861 SRA589832:SRA589861 TAW589832:TAW589861 TKS589832:TKS589861 TUO589832:TUO589861 UEK589832:UEK589861 UOG589832:UOG589861 UYC589832:UYC589861 VHY589832:VHY589861 VRU589832:VRU589861 WBQ589832:WBQ589861 WLM589832:WLM589861 WVI589832:WVI589861 A655368:A655397 IW655368:IW655397 SS655368:SS655397 ACO655368:ACO655397 AMK655368:AMK655397 AWG655368:AWG655397 BGC655368:BGC655397 BPY655368:BPY655397 BZU655368:BZU655397 CJQ655368:CJQ655397 CTM655368:CTM655397 DDI655368:DDI655397 DNE655368:DNE655397 DXA655368:DXA655397 EGW655368:EGW655397 EQS655368:EQS655397 FAO655368:FAO655397 FKK655368:FKK655397 FUG655368:FUG655397 GEC655368:GEC655397 GNY655368:GNY655397 GXU655368:GXU655397 HHQ655368:HHQ655397 HRM655368:HRM655397 IBI655368:IBI655397 ILE655368:ILE655397 IVA655368:IVA655397 JEW655368:JEW655397 JOS655368:JOS655397 JYO655368:JYO655397 KIK655368:KIK655397 KSG655368:KSG655397 LCC655368:LCC655397 LLY655368:LLY655397 LVU655368:LVU655397 MFQ655368:MFQ655397 MPM655368:MPM655397 MZI655368:MZI655397 NJE655368:NJE655397 NTA655368:NTA655397 OCW655368:OCW655397 OMS655368:OMS655397 OWO655368:OWO655397 PGK655368:PGK655397 PQG655368:PQG655397 QAC655368:QAC655397 QJY655368:QJY655397 QTU655368:QTU655397 RDQ655368:RDQ655397 RNM655368:RNM655397 RXI655368:RXI655397 SHE655368:SHE655397 SRA655368:SRA655397 TAW655368:TAW655397 TKS655368:TKS655397 TUO655368:TUO655397 UEK655368:UEK655397 UOG655368:UOG655397 UYC655368:UYC655397 VHY655368:VHY655397 VRU655368:VRU655397 WBQ655368:WBQ655397 WLM655368:WLM655397 WVI655368:WVI655397 A720904:A720933 IW720904:IW720933 SS720904:SS720933 ACO720904:ACO720933 AMK720904:AMK720933 AWG720904:AWG720933 BGC720904:BGC720933 BPY720904:BPY720933 BZU720904:BZU720933 CJQ720904:CJQ720933 CTM720904:CTM720933 DDI720904:DDI720933 DNE720904:DNE720933 DXA720904:DXA720933 EGW720904:EGW720933 EQS720904:EQS720933 FAO720904:FAO720933 FKK720904:FKK720933 FUG720904:FUG720933 GEC720904:GEC720933 GNY720904:GNY720933 GXU720904:GXU720933 HHQ720904:HHQ720933 HRM720904:HRM720933 IBI720904:IBI720933 ILE720904:ILE720933 IVA720904:IVA720933 JEW720904:JEW720933 JOS720904:JOS720933 JYO720904:JYO720933 KIK720904:KIK720933 KSG720904:KSG720933 LCC720904:LCC720933 LLY720904:LLY720933 LVU720904:LVU720933 MFQ720904:MFQ720933 MPM720904:MPM720933 MZI720904:MZI720933 NJE720904:NJE720933 NTA720904:NTA720933 OCW720904:OCW720933 OMS720904:OMS720933 OWO720904:OWO720933 PGK720904:PGK720933 PQG720904:PQG720933 QAC720904:QAC720933 QJY720904:QJY720933 QTU720904:QTU720933 RDQ720904:RDQ720933 RNM720904:RNM720933 RXI720904:RXI720933 SHE720904:SHE720933 SRA720904:SRA720933 TAW720904:TAW720933 TKS720904:TKS720933 TUO720904:TUO720933 UEK720904:UEK720933 UOG720904:UOG720933 UYC720904:UYC720933 VHY720904:VHY720933 VRU720904:VRU720933 WBQ720904:WBQ720933 WLM720904:WLM720933 WVI720904:WVI720933 A786440:A786469 IW786440:IW786469 SS786440:SS786469 ACO786440:ACO786469 AMK786440:AMK786469 AWG786440:AWG786469 BGC786440:BGC786469 BPY786440:BPY786469 BZU786440:BZU786469 CJQ786440:CJQ786469 CTM786440:CTM786469 DDI786440:DDI786469 DNE786440:DNE786469 DXA786440:DXA786469 EGW786440:EGW786469 EQS786440:EQS786469 FAO786440:FAO786469 FKK786440:FKK786469 FUG786440:FUG786469 GEC786440:GEC786469 GNY786440:GNY786469 GXU786440:GXU786469 HHQ786440:HHQ786469 HRM786440:HRM786469 IBI786440:IBI786469 ILE786440:ILE786469 IVA786440:IVA786469 JEW786440:JEW786469 JOS786440:JOS786469 JYO786440:JYO786469 KIK786440:KIK786469 KSG786440:KSG786469 LCC786440:LCC786469 LLY786440:LLY786469 LVU786440:LVU786469 MFQ786440:MFQ786469 MPM786440:MPM786469 MZI786440:MZI786469 NJE786440:NJE786469 NTA786440:NTA786469 OCW786440:OCW786469 OMS786440:OMS786469 OWO786440:OWO786469 PGK786440:PGK786469 PQG786440:PQG786469 QAC786440:QAC786469 QJY786440:QJY786469 QTU786440:QTU786469 RDQ786440:RDQ786469 RNM786440:RNM786469 RXI786440:RXI786469 SHE786440:SHE786469 SRA786440:SRA786469 TAW786440:TAW786469 TKS786440:TKS786469 TUO786440:TUO786469 UEK786440:UEK786469 UOG786440:UOG786469 UYC786440:UYC786469 VHY786440:VHY786469 VRU786440:VRU786469 WBQ786440:WBQ786469 WLM786440:WLM786469 WVI786440:WVI786469 A851976:A852005 IW851976:IW852005 SS851976:SS852005 ACO851976:ACO852005 AMK851976:AMK852005 AWG851976:AWG852005 BGC851976:BGC852005 BPY851976:BPY852005 BZU851976:BZU852005 CJQ851976:CJQ852005 CTM851976:CTM852005 DDI851976:DDI852005 DNE851976:DNE852005 DXA851976:DXA852005 EGW851976:EGW852005 EQS851976:EQS852005 FAO851976:FAO852005 FKK851976:FKK852005 FUG851976:FUG852005 GEC851976:GEC852005 GNY851976:GNY852005 GXU851976:GXU852005 HHQ851976:HHQ852005 HRM851976:HRM852005 IBI851976:IBI852005 ILE851976:ILE852005 IVA851976:IVA852005 JEW851976:JEW852005 JOS851976:JOS852005 JYO851976:JYO852005 KIK851976:KIK852005 KSG851976:KSG852005 LCC851976:LCC852005 LLY851976:LLY852005 LVU851976:LVU852005 MFQ851976:MFQ852005 MPM851976:MPM852005 MZI851976:MZI852005 NJE851976:NJE852005 NTA851976:NTA852005 OCW851976:OCW852005 OMS851976:OMS852005 OWO851976:OWO852005 PGK851976:PGK852005 PQG851976:PQG852005 QAC851976:QAC852005 QJY851976:QJY852005 QTU851976:QTU852005 RDQ851976:RDQ852005 RNM851976:RNM852005 RXI851976:RXI852005 SHE851976:SHE852005 SRA851976:SRA852005 TAW851976:TAW852005 TKS851976:TKS852005 TUO851976:TUO852005 UEK851976:UEK852005 UOG851976:UOG852005 UYC851976:UYC852005 VHY851976:VHY852005 VRU851976:VRU852005 WBQ851976:WBQ852005 WLM851976:WLM852005 WVI851976:WVI852005 A917512:A917541 IW917512:IW917541 SS917512:SS917541 ACO917512:ACO917541 AMK917512:AMK917541 AWG917512:AWG917541 BGC917512:BGC917541 BPY917512:BPY917541 BZU917512:BZU917541 CJQ917512:CJQ917541 CTM917512:CTM917541 DDI917512:DDI917541 DNE917512:DNE917541 DXA917512:DXA917541 EGW917512:EGW917541 EQS917512:EQS917541 FAO917512:FAO917541 FKK917512:FKK917541 FUG917512:FUG917541 GEC917512:GEC917541 GNY917512:GNY917541 GXU917512:GXU917541 HHQ917512:HHQ917541 HRM917512:HRM917541 IBI917512:IBI917541 ILE917512:ILE917541 IVA917512:IVA917541 JEW917512:JEW917541 JOS917512:JOS917541 JYO917512:JYO917541 KIK917512:KIK917541 KSG917512:KSG917541 LCC917512:LCC917541 LLY917512:LLY917541 LVU917512:LVU917541 MFQ917512:MFQ917541 MPM917512:MPM917541 MZI917512:MZI917541 NJE917512:NJE917541 NTA917512:NTA917541 OCW917512:OCW917541 OMS917512:OMS917541 OWO917512:OWO917541 PGK917512:PGK917541 PQG917512:PQG917541 QAC917512:QAC917541 QJY917512:QJY917541 QTU917512:QTU917541 RDQ917512:RDQ917541 RNM917512:RNM917541 RXI917512:RXI917541 SHE917512:SHE917541 SRA917512:SRA917541 TAW917512:TAW917541 TKS917512:TKS917541 TUO917512:TUO917541 UEK917512:UEK917541 UOG917512:UOG917541 UYC917512:UYC917541 VHY917512:VHY917541 VRU917512:VRU917541 WBQ917512:WBQ917541 WLM917512:WLM917541 WVI917512:WVI917541 A983048:A983077 IW983048:IW983077 SS983048:SS983077 ACO983048:ACO983077 AMK983048:AMK983077 AWG983048:AWG983077 BGC983048:BGC983077 BPY983048:BPY983077 BZU983048:BZU983077 CJQ983048:CJQ983077 CTM983048:CTM983077 DDI983048:DDI983077 DNE983048:DNE983077 DXA983048:DXA983077 EGW983048:EGW983077 EQS983048:EQS983077 FAO983048:FAO983077 FKK983048:FKK983077 FUG983048:FUG983077 GEC983048:GEC983077 GNY983048:GNY983077 GXU983048:GXU983077 HHQ983048:HHQ983077 HRM983048:HRM983077 IBI983048:IBI983077 ILE983048:ILE983077 IVA983048:IVA983077 JEW983048:JEW983077 JOS983048:JOS983077 JYO983048:JYO983077 KIK983048:KIK983077 KSG983048:KSG983077 LCC983048:LCC983077 LLY983048:LLY983077 LVU983048:LVU983077 MFQ983048:MFQ983077 MPM983048:MPM983077 MZI983048:MZI983077 NJE983048:NJE983077 NTA983048:NTA983077 OCW983048:OCW983077 OMS983048:OMS983077 OWO983048:OWO983077 PGK983048:PGK983077 PQG983048:PQG983077 QAC983048:QAC983077 QJY983048:QJY983077 QTU983048:QTU983077 RDQ983048:RDQ983077 RNM983048:RNM983077 RXI983048:RXI983077 SHE983048:SHE983077 SRA983048:SRA983077 TAW983048:TAW983077 TKS983048:TKS983077 TUO983048:TUO983077 UEK983048:UEK983077 UOG983048:UOG983077 UYC983048:UYC983077 VHY983048:VHY983077 VRU983048:VRU983077 WBQ983048:WBQ983077 WLM983048:WLM983077 WVI983048:WVI983077 B36:B37 IX36:IX37 ST36:ST37 ACP36:ACP37 AML36:AML37 AWH36:AWH37 BGD36:BGD37 BPZ36:BPZ37 BZV36:BZV37 CJR36:CJR37 CTN36:CTN37 DDJ36:DDJ37 DNF36:DNF37 DXB36:DXB37 EGX36:EGX37 EQT36:EQT37 FAP36:FAP37 FKL36:FKL37 FUH36:FUH37 GED36:GED37 GNZ36:GNZ37 GXV36:GXV37 HHR36:HHR37 HRN36:HRN37 IBJ36:IBJ37 ILF36:ILF37 IVB36:IVB37 JEX36:JEX37 JOT36:JOT37 JYP36:JYP37 KIL36:KIL37 KSH36:KSH37 LCD36:LCD37 LLZ36:LLZ37 LVV36:LVV37 MFR36:MFR37 MPN36:MPN37 MZJ36:MZJ37 NJF36:NJF37 NTB36:NTB37 OCX36:OCX37 OMT36:OMT37 OWP36:OWP37 PGL36:PGL37 PQH36:PQH37 QAD36:QAD37 QJZ36:QJZ37 QTV36:QTV37 RDR36:RDR37 RNN36:RNN37 RXJ36:RXJ37 SHF36:SHF37 SRB36:SRB37 TAX36:TAX37 TKT36:TKT37 TUP36:TUP37 UEL36:UEL37 UOH36:UOH37 UYD36:UYD37 VHZ36:VHZ37 VRV36:VRV37 WBR36:WBR37 WLN36:WLN37 WVJ36:WVJ37 B65572:B65573 IX65572:IX65573 ST65572:ST65573 ACP65572:ACP65573 AML65572:AML65573 AWH65572:AWH65573 BGD65572:BGD65573 BPZ65572:BPZ65573 BZV65572:BZV65573 CJR65572:CJR65573 CTN65572:CTN65573 DDJ65572:DDJ65573 DNF65572:DNF65573 DXB65572:DXB65573 EGX65572:EGX65573 EQT65572:EQT65573 FAP65572:FAP65573 FKL65572:FKL65573 FUH65572:FUH65573 GED65572:GED65573 GNZ65572:GNZ65573 GXV65572:GXV65573 HHR65572:HHR65573 HRN65572:HRN65573 IBJ65572:IBJ65573 ILF65572:ILF65573 IVB65572:IVB65573 JEX65572:JEX65573 JOT65572:JOT65573 JYP65572:JYP65573 KIL65572:KIL65573 KSH65572:KSH65573 LCD65572:LCD65573 LLZ65572:LLZ65573 LVV65572:LVV65573 MFR65572:MFR65573 MPN65572:MPN65573 MZJ65572:MZJ65573 NJF65572:NJF65573 NTB65572:NTB65573 OCX65572:OCX65573 OMT65572:OMT65573 OWP65572:OWP65573 PGL65572:PGL65573 PQH65572:PQH65573 QAD65572:QAD65573 QJZ65572:QJZ65573 QTV65572:QTV65573 RDR65572:RDR65573 RNN65572:RNN65573 RXJ65572:RXJ65573 SHF65572:SHF65573 SRB65572:SRB65573 TAX65572:TAX65573 TKT65572:TKT65573 TUP65572:TUP65573 UEL65572:UEL65573 UOH65572:UOH65573 UYD65572:UYD65573 VHZ65572:VHZ65573 VRV65572:VRV65573 WBR65572:WBR65573 WLN65572:WLN65573 WVJ65572:WVJ65573 B131108:B131109 IX131108:IX131109 ST131108:ST131109 ACP131108:ACP131109 AML131108:AML131109 AWH131108:AWH131109 BGD131108:BGD131109 BPZ131108:BPZ131109 BZV131108:BZV131109 CJR131108:CJR131109 CTN131108:CTN131109 DDJ131108:DDJ131109 DNF131108:DNF131109 DXB131108:DXB131109 EGX131108:EGX131109 EQT131108:EQT131109 FAP131108:FAP131109 FKL131108:FKL131109 FUH131108:FUH131109 GED131108:GED131109 GNZ131108:GNZ131109 GXV131108:GXV131109 HHR131108:HHR131109 HRN131108:HRN131109 IBJ131108:IBJ131109 ILF131108:ILF131109 IVB131108:IVB131109 JEX131108:JEX131109 JOT131108:JOT131109 JYP131108:JYP131109 KIL131108:KIL131109 KSH131108:KSH131109 LCD131108:LCD131109 LLZ131108:LLZ131109 LVV131108:LVV131109 MFR131108:MFR131109 MPN131108:MPN131109 MZJ131108:MZJ131109 NJF131108:NJF131109 NTB131108:NTB131109 OCX131108:OCX131109 OMT131108:OMT131109 OWP131108:OWP131109 PGL131108:PGL131109 PQH131108:PQH131109 QAD131108:QAD131109 QJZ131108:QJZ131109 QTV131108:QTV131109 RDR131108:RDR131109 RNN131108:RNN131109 RXJ131108:RXJ131109 SHF131108:SHF131109 SRB131108:SRB131109 TAX131108:TAX131109 TKT131108:TKT131109 TUP131108:TUP131109 UEL131108:UEL131109 UOH131108:UOH131109 UYD131108:UYD131109 VHZ131108:VHZ131109 VRV131108:VRV131109 WBR131108:WBR131109 WLN131108:WLN131109 WVJ131108:WVJ131109 B196644:B196645 IX196644:IX196645 ST196644:ST196645 ACP196644:ACP196645 AML196644:AML196645 AWH196644:AWH196645 BGD196644:BGD196645 BPZ196644:BPZ196645 BZV196644:BZV196645 CJR196644:CJR196645 CTN196644:CTN196645 DDJ196644:DDJ196645 DNF196644:DNF196645 DXB196644:DXB196645 EGX196644:EGX196645 EQT196644:EQT196645 FAP196644:FAP196645 FKL196644:FKL196645 FUH196644:FUH196645 GED196644:GED196645 GNZ196644:GNZ196645 GXV196644:GXV196645 HHR196644:HHR196645 HRN196644:HRN196645 IBJ196644:IBJ196645 ILF196644:ILF196645 IVB196644:IVB196645 JEX196644:JEX196645 JOT196644:JOT196645 JYP196644:JYP196645 KIL196644:KIL196645 KSH196644:KSH196645 LCD196644:LCD196645 LLZ196644:LLZ196645 LVV196644:LVV196645 MFR196644:MFR196645 MPN196644:MPN196645 MZJ196644:MZJ196645 NJF196644:NJF196645 NTB196644:NTB196645 OCX196644:OCX196645 OMT196644:OMT196645 OWP196644:OWP196645 PGL196644:PGL196645 PQH196644:PQH196645 QAD196644:QAD196645 QJZ196644:QJZ196645 QTV196644:QTV196645 RDR196644:RDR196645 RNN196644:RNN196645 RXJ196644:RXJ196645 SHF196644:SHF196645 SRB196644:SRB196645 TAX196644:TAX196645 TKT196644:TKT196645 TUP196644:TUP196645 UEL196644:UEL196645 UOH196644:UOH196645 UYD196644:UYD196645 VHZ196644:VHZ196645 VRV196644:VRV196645 WBR196644:WBR196645 WLN196644:WLN196645 WVJ196644:WVJ196645 B262180:B262181 IX262180:IX262181 ST262180:ST262181 ACP262180:ACP262181 AML262180:AML262181 AWH262180:AWH262181 BGD262180:BGD262181 BPZ262180:BPZ262181 BZV262180:BZV262181 CJR262180:CJR262181 CTN262180:CTN262181 DDJ262180:DDJ262181 DNF262180:DNF262181 DXB262180:DXB262181 EGX262180:EGX262181 EQT262180:EQT262181 FAP262180:FAP262181 FKL262180:FKL262181 FUH262180:FUH262181 GED262180:GED262181 GNZ262180:GNZ262181 GXV262180:GXV262181 HHR262180:HHR262181 HRN262180:HRN262181 IBJ262180:IBJ262181 ILF262180:ILF262181 IVB262180:IVB262181 JEX262180:JEX262181 JOT262180:JOT262181 JYP262180:JYP262181 KIL262180:KIL262181 KSH262180:KSH262181 LCD262180:LCD262181 LLZ262180:LLZ262181 LVV262180:LVV262181 MFR262180:MFR262181 MPN262180:MPN262181 MZJ262180:MZJ262181 NJF262180:NJF262181 NTB262180:NTB262181 OCX262180:OCX262181 OMT262180:OMT262181 OWP262180:OWP262181 PGL262180:PGL262181 PQH262180:PQH262181 QAD262180:QAD262181 QJZ262180:QJZ262181 QTV262180:QTV262181 RDR262180:RDR262181 RNN262180:RNN262181 RXJ262180:RXJ262181 SHF262180:SHF262181 SRB262180:SRB262181 TAX262180:TAX262181 TKT262180:TKT262181 TUP262180:TUP262181 UEL262180:UEL262181 UOH262180:UOH262181 UYD262180:UYD262181 VHZ262180:VHZ262181 VRV262180:VRV262181 WBR262180:WBR262181 WLN262180:WLN262181 WVJ262180:WVJ262181 B327716:B327717 IX327716:IX327717 ST327716:ST327717 ACP327716:ACP327717 AML327716:AML327717 AWH327716:AWH327717 BGD327716:BGD327717 BPZ327716:BPZ327717 BZV327716:BZV327717 CJR327716:CJR327717 CTN327716:CTN327717 DDJ327716:DDJ327717 DNF327716:DNF327717 DXB327716:DXB327717 EGX327716:EGX327717 EQT327716:EQT327717 FAP327716:FAP327717 FKL327716:FKL327717 FUH327716:FUH327717 GED327716:GED327717 GNZ327716:GNZ327717 GXV327716:GXV327717 HHR327716:HHR327717 HRN327716:HRN327717 IBJ327716:IBJ327717 ILF327716:ILF327717 IVB327716:IVB327717 JEX327716:JEX327717 JOT327716:JOT327717 JYP327716:JYP327717 KIL327716:KIL327717 KSH327716:KSH327717 LCD327716:LCD327717 LLZ327716:LLZ327717 LVV327716:LVV327717 MFR327716:MFR327717 MPN327716:MPN327717 MZJ327716:MZJ327717 NJF327716:NJF327717 NTB327716:NTB327717 OCX327716:OCX327717 OMT327716:OMT327717 OWP327716:OWP327717 PGL327716:PGL327717 PQH327716:PQH327717 QAD327716:QAD327717 QJZ327716:QJZ327717 QTV327716:QTV327717 RDR327716:RDR327717 RNN327716:RNN327717 RXJ327716:RXJ327717 SHF327716:SHF327717 SRB327716:SRB327717 TAX327716:TAX327717 TKT327716:TKT327717 TUP327716:TUP327717 UEL327716:UEL327717 UOH327716:UOH327717 UYD327716:UYD327717 VHZ327716:VHZ327717 VRV327716:VRV327717 WBR327716:WBR327717 WLN327716:WLN327717 WVJ327716:WVJ327717 B393252:B393253 IX393252:IX393253 ST393252:ST393253 ACP393252:ACP393253 AML393252:AML393253 AWH393252:AWH393253 BGD393252:BGD393253 BPZ393252:BPZ393253 BZV393252:BZV393253 CJR393252:CJR393253 CTN393252:CTN393253 DDJ393252:DDJ393253 DNF393252:DNF393253 DXB393252:DXB393253 EGX393252:EGX393253 EQT393252:EQT393253 FAP393252:FAP393253 FKL393252:FKL393253 FUH393252:FUH393253 GED393252:GED393253 GNZ393252:GNZ393253 GXV393252:GXV393253 HHR393252:HHR393253 HRN393252:HRN393253 IBJ393252:IBJ393253 ILF393252:ILF393253 IVB393252:IVB393253 JEX393252:JEX393253 JOT393252:JOT393253 JYP393252:JYP393253 KIL393252:KIL393253 KSH393252:KSH393253 LCD393252:LCD393253 LLZ393252:LLZ393253 LVV393252:LVV393253 MFR393252:MFR393253 MPN393252:MPN393253 MZJ393252:MZJ393253 NJF393252:NJF393253 NTB393252:NTB393253 OCX393252:OCX393253 OMT393252:OMT393253 OWP393252:OWP393253 PGL393252:PGL393253 PQH393252:PQH393253 QAD393252:QAD393253 QJZ393252:QJZ393253 QTV393252:QTV393253 RDR393252:RDR393253 RNN393252:RNN393253 RXJ393252:RXJ393253 SHF393252:SHF393253 SRB393252:SRB393253 TAX393252:TAX393253 TKT393252:TKT393253 TUP393252:TUP393253 UEL393252:UEL393253 UOH393252:UOH393253 UYD393252:UYD393253 VHZ393252:VHZ393253 VRV393252:VRV393253 WBR393252:WBR393253 WLN393252:WLN393253 WVJ393252:WVJ393253 B458788:B458789 IX458788:IX458789 ST458788:ST458789 ACP458788:ACP458789 AML458788:AML458789 AWH458788:AWH458789 BGD458788:BGD458789 BPZ458788:BPZ458789 BZV458788:BZV458789 CJR458788:CJR458789 CTN458788:CTN458789 DDJ458788:DDJ458789 DNF458788:DNF458789 DXB458788:DXB458789 EGX458788:EGX458789 EQT458788:EQT458789 FAP458788:FAP458789 FKL458788:FKL458789 FUH458788:FUH458789 GED458788:GED458789 GNZ458788:GNZ458789 GXV458788:GXV458789 HHR458788:HHR458789 HRN458788:HRN458789 IBJ458788:IBJ458789 ILF458788:ILF458789 IVB458788:IVB458789 JEX458788:JEX458789 JOT458788:JOT458789 JYP458788:JYP458789 KIL458788:KIL458789 KSH458788:KSH458789 LCD458788:LCD458789 LLZ458788:LLZ458789 LVV458788:LVV458789 MFR458788:MFR458789 MPN458788:MPN458789 MZJ458788:MZJ458789 NJF458788:NJF458789 NTB458788:NTB458789 OCX458788:OCX458789 OMT458788:OMT458789 OWP458788:OWP458789 PGL458788:PGL458789 PQH458788:PQH458789 QAD458788:QAD458789 QJZ458788:QJZ458789 QTV458788:QTV458789 RDR458788:RDR458789 RNN458788:RNN458789 RXJ458788:RXJ458789 SHF458788:SHF458789 SRB458788:SRB458789 TAX458788:TAX458789 TKT458788:TKT458789 TUP458788:TUP458789 UEL458788:UEL458789 UOH458788:UOH458789 UYD458788:UYD458789 VHZ458788:VHZ458789 VRV458788:VRV458789 WBR458788:WBR458789 WLN458788:WLN458789 WVJ458788:WVJ458789 B524324:B524325 IX524324:IX524325 ST524324:ST524325 ACP524324:ACP524325 AML524324:AML524325 AWH524324:AWH524325 BGD524324:BGD524325 BPZ524324:BPZ524325 BZV524324:BZV524325 CJR524324:CJR524325 CTN524324:CTN524325 DDJ524324:DDJ524325 DNF524324:DNF524325 DXB524324:DXB524325 EGX524324:EGX524325 EQT524324:EQT524325 FAP524324:FAP524325 FKL524324:FKL524325 FUH524324:FUH524325 GED524324:GED524325 GNZ524324:GNZ524325 GXV524324:GXV524325 HHR524324:HHR524325 HRN524324:HRN524325 IBJ524324:IBJ524325 ILF524324:ILF524325 IVB524324:IVB524325 JEX524324:JEX524325 JOT524324:JOT524325 JYP524324:JYP524325 KIL524324:KIL524325 KSH524324:KSH524325 LCD524324:LCD524325 LLZ524324:LLZ524325 LVV524324:LVV524325 MFR524324:MFR524325 MPN524324:MPN524325 MZJ524324:MZJ524325 NJF524324:NJF524325 NTB524324:NTB524325 OCX524324:OCX524325 OMT524324:OMT524325 OWP524324:OWP524325 PGL524324:PGL524325 PQH524324:PQH524325 QAD524324:QAD524325 QJZ524324:QJZ524325 QTV524324:QTV524325 RDR524324:RDR524325 RNN524324:RNN524325 RXJ524324:RXJ524325 SHF524324:SHF524325 SRB524324:SRB524325 TAX524324:TAX524325 TKT524324:TKT524325 TUP524324:TUP524325 UEL524324:UEL524325 UOH524324:UOH524325 UYD524324:UYD524325 VHZ524324:VHZ524325 VRV524324:VRV524325 WBR524324:WBR524325 WLN524324:WLN524325 WVJ524324:WVJ524325 B589860:B589861 IX589860:IX589861 ST589860:ST589861 ACP589860:ACP589861 AML589860:AML589861 AWH589860:AWH589861 BGD589860:BGD589861 BPZ589860:BPZ589861 BZV589860:BZV589861 CJR589860:CJR589861 CTN589860:CTN589861 DDJ589860:DDJ589861 DNF589860:DNF589861 DXB589860:DXB589861 EGX589860:EGX589861 EQT589860:EQT589861 FAP589860:FAP589861 FKL589860:FKL589861 FUH589860:FUH589861 GED589860:GED589861 GNZ589860:GNZ589861 GXV589860:GXV589861 HHR589860:HHR589861 HRN589860:HRN589861 IBJ589860:IBJ589861 ILF589860:ILF589861 IVB589860:IVB589861 JEX589860:JEX589861 JOT589860:JOT589861 JYP589860:JYP589861 KIL589860:KIL589861 KSH589860:KSH589861 LCD589860:LCD589861 LLZ589860:LLZ589861 LVV589860:LVV589861 MFR589860:MFR589861 MPN589860:MPN589861 MZJ589860:MZJ589861 NJF589860:NJF589861 NTB589860:NTB589861 OCX589860:OCX589861 OMT589860:OMT589861 OWP589860:OWP589861 PGL589860:PGL589861 PQH589860:PQH589861 QAD589860:QAD589861 QJZ589860:QJZ589861 QTV589860:QTV589861 RDR589860:RDR589861 RNN589860:RNN589861 RXJ589860:RXJ589861 SHF589860:SHF589861 SRB589860:SRB589861 TAX589860:TAX589861 TKT589860:TKT589861 TUP589860:TUP589861 UEL589860:UEL589861 UOH589860:UOH589861 UYD589860:UYD589861 VHZ589860:VHZ589861 VRV589860:VRV589861 WBR589860:WBR589861 WLN589860:WLN589861 WVJ589860:WVJ589861 B655396:B655397 IX655396:IX655397 ST655396:ST655397 ACP655396:ACP655397 AML655396:AML655397 AWH655396:AWH655397 BGD655396:BGD655397 BPZ655396:BPZ655397 BZV655396:BZV655397 CJR655396:CJR655397 CTN655396:CTN655397 DDJ655396:DDJ655397 DNF655396:DNF655397 DXB655396:DXB655397 EGX655396:EGX655397 EQT655396:EQT655397 FAP655396:FAP655397 FKL655396:FKL655397 FUH655396:FUH655397 GED655396:GED655397 GNZ655396:GNZ655397 GXV655396:GXV655397 HHR655396:HHR655397 HRN655396:HRN655397 IBJ655396:IBJ655397 ILF655396:ILF655397 IVB655396:IVB655397 JEX655396:JEX655397 JOT655396:JOT655397 JYP655396:JYP655397 KIL655396:KIL655397 KSH655396:KSH655397 LCD655396:LCD655397 LLZ655396:LLZ655397 LVV655396:LVV655397 MFR655396:MFR655397 MPN655396:MPN655397 MZJ655396:MZJ655397 NJF655396:NJF655397 NTB655396:NTB655397 OCX655396:OCX655397 OMT655396:OMT655397 OWP655396:OWP655397 PGL655396:PGL655397 PQH655396:PQH655397 QAD655396:QAD655397 QJZ655396:QJZ655397 QTV655396:QTV655397 RDR655396:RDR655397 RNN655396:RNN655397 RXJ655396:RXJ655397 SHF655396:SHF655397 SRB655396:SRB655397 TAX655396:TAX655397 TKT655396:TKT655397 TUP655396:TUP655397 UEL655396:UEL655397 UOH655396:UOH655397 UYD655396:UYD655397 VHZ655396:VHZ655397 VRV655396:VRV655397 WBR655396:WBR655397 WLN655396:WLN655397 WVJ655396:WVJ655397 B720932:B720933 IX720932:IX720933 ST720932:ST720933 ACP720932:ACP720933 AML720932:AML720933 AWH720932:AWH720933 BGD720932:BGD720933 BPZ720932:BPZ720933 BZV720932:BZV720933 CJR720932:CJR720933 CTN720932:CTN720933 DDJ720932:DDJ720933 DNF720932:DNF720933 DXB720932:DXB720933 EGX720932:EGX720933 EQT720932:EQT720933 FAP720932:FAP720933 FKL720932:FKL720933 FUH720932:FUH720933 GED720932:GED720933 GNZ720932:GNZ720933 GXV720932:GXV720933 HHR720932:HHR720933 HRN720932:HRN720933 IBJ720932:IBJ720933 ILF720932:ILF720933 IVB720932:IVB720933 JEX720932:JEX720933 JOT720932:JOT720933 JYP720932:JYP720933 KIL720932:KIL720933 KSH720932:KSH720933 LCD720932:LCD720933 LLZ720932:LLZ720933 LVV720932:LVV720933 MFR720932:MFR720933 MPN720932:MPN720933 MZJ720932:MZJ720933 NJF720932:NJF720933 NTB720932:NTB720933 OCX720932:OCX720933 OMT720932:OMT720933 OWP720932:OWP720933 PGL720932:PGL720933 PQH720932:PQH720933 QAD720932:QAD720933 QJZ720932:QJZ720933 QTV720932:QTV720933 RDR720932:RDR720933 RNN720932:RNN720933 RXJ720932:RXJ720933 SHF720932:SHF720933 SRB720932:SRB720933 TAX720932:TAX720933 TKT720932:TKT720933 TUP720932:TUP720933 UEL720932:UEL720933 UOH720932:UOH720933 UYD720932:UYD720933 VHZ720932:VHZ720933 VRV720932:VRV720933 WBR720932:WBR720933 WLN720932:WLN720933 WVJ720932:WVJ720933 B786468:B786469 IX786468:IX786469 ST786468:ST786469 ACP786468:ACP786469 AML786468:AML786469 AWH786468:AWH786469 BGD786468:BGD786469 BPZ786468:BPZ786469 BZV786468:BZV786469 CJR786468:CJR786469 CTN786468:CTN786469 DDJ786468:DDJ786469 DNF786468:DNF786469 DXB786468:DXB786469 EGX786468:EGX786469 EQT786468:EQT786469 FAP786468:FAP786469 FKL786468:FKL786469 FUH786468:FUH786469 GED786468:GED786469 GNZ786468:GNZ786469 GXV786468:GXV786469 HHR786468:HHR786469 HRN786468:HRN786469 IBJ786468:IBJ786469 ILF786468:ILF786469 IVB786468:IVB786469 JEX786468:JEX786469 JOT786468:JOT786469 JYP786468:JYP786469 KIL786468:KIL786469 KSH786468:KSH786469 LCD786468:LCD786469 LLZ786468:LLZ786469 LVV786468:LVV786469 MFR786468:MFR786469 MPN786468:MPN786469 MZJ786468:MZJ786469 NJF786468:NJF786469 NTB786468:NTB786469 OCX786468:OCX786469 OMT786468:OMT786469 OWP786468:OWP786469 PGL786468:PGL786469 PQH786468:PQH786469 QAD786468:QAD786469 QJZ786468:QJZ786469 QTV786468:QTV786469 RDR786468:RDR786469 RNN786468:RNN786469 RXJ786468:RXJ786469 SHF786468:SHF786469 SRB786468:SRB786469 TAX786468:TAX786469 TKT786468:TKT786469 TUP786468:TUP786469 UEL786468:UEL786469 UOH786468:UOH786469 UYD786468:UYD786469 VHZ786468:VHZ786469 VRV786468:VRV786469 WBR786468:WBR786469 WLN786468:WLN786469 WVJ786468:WVJ786469 B852004:B852005 IX852004:IX852005 ST852004:ST852005 ACP852004:ACP852005 AML852004:AML852005 AWH852004:AWH852005 BGD852004:BGD852005 BPZ852004:BPZ852005 BZV852004:BZV852005 CJR852004:CJR852005 CTN852004:CTN852005 DDJ852004:DDJ852005 DNF852004:DNF852005 DXB852004:DXB852005 EGX852004:EGX852005 EQT852004:EQT852005 FAP852004:FAP852005 FKL852004:FKL852005 FUH852004:FUH852005 GED852004:GED852005 GNZ852004:GNZ852005 GXV852004:GXV852005 HHR852004:HHR852005 HRN852004:HRN852005 IBJ852004:IBJ852005 ILF852004:ILF852005 IVB852004:IVB852005 JEX852004:JEX852005 JOT852004:JOT852005 JYP852004:JYP852005 KIL852004:KIL852005 KSH852004:KSH852005 LCD852004:LCD852005 LLZ852004:LLZ852005 LVV852004:LVV852005 MFR852004:MFR852005 MPN852004:MPN852005 MZJ852004:MZJ852005 NJF852004:NJF852005 NTB852004:NTB852005 OCX852004:OCX852005 OMT852004:OMT852005 OWP852004:OWP852005 PGL852004:PGL852005 PQH852004:PQH852005 QAD852004:QAD852005 QJZ852004:QJZ852005 QTV852004:QTV852005 RDR852004:RDR852005 RNN852004:RNN852005 RXJ852004:RXJ852005 SHF852004:SHF852005 SRB852004:SRB852005 TAX852004:TAX852005 TKT852004:TKT852005 TUP852004:TUP852005 UEL852004:UEL852005 UOH852004:UOH852005 UYD852004:UYD852005 VHZ852004:VHZ852005 VRV852004:VRV852005 WBR852004:WBR852005 WLN852004:WLN852005 WVJ852004:WVJ852005 B917540:B917541 IX917540:IX917541 ST917540:ST917541 ACP917540:ACP917541 AML917540:AML917541 AWH917540:AWH917541 BGD917540:BGD917541 BPZ917540:BPZ917541 BZV917540:BZV917541 CJR917540:CJR917541 CTN917540:CTN917541 DDJ917540:DDJ917541 DNF917540:DNF917541 DXB917540:DXB917541 EGX917540:EGX917541 EQT917540:EQT917541 FAP917540:FAP917541 FKL917540:FKL917541 FUH917540:FUH917541 GED917540:GED917541 GNZ917540:GNZ917541 GXV917540:GXV917541 HHR917540:HHR917541 HRN917540:HRN917541 IBJ917540:IBJ917541 ILF917540:ILF917541 IVB917540:IVB917541 JEX917540:JEX917541 JOT917540:JOT917541 JYP917540:JYP917541 KIL917540:KIL917541 KSH917540:KSH917541 LCD917540:LCD917541 LLZ917540:LLZ917541 LVV917540:LVV917541 MFR917540:MFR917541 MPN917540:MPN917541 MZJ917540:MZJ917541 NJF917540:NJF917541 NTB917540:NTB917541 OCX917540:OCX917541 OMT917540:OMT917541 OWP917540:OWP917541 PGL917540:PGL917541 PQH917540:PQH917541 QAD917540:QAD917541 QJZ917540:QJZ917541 QTV917540:QTV917541 RDR917540:RDR917541 RNN917540:RNN917541 RXJ917540:RXJ917541 SHF917540:SHF917541 SRB917540:SRB917541 TAX917540:TAX917541 TKT917540:TKT917541 TUP917540:TUP917541 UEL917540:UEL917541 UOH917540:UOH917541 UYD917540:UYD917541 VHZ917540:VHZ917541 VRV917540:VRV917541 WBR917540:WBR917541 WLN917540:WLN917541 WVJ917540:WVJ917541 B983076:B983077 IX983076:IX983077 ST983076:ST983077 ACP983076:ACP983077 AML983076:AML983077 AWH983076:AWH983077 BGD983076:BGD983077 BPZ983076:BPZ983077 BZV983076:BZV983077 CJR983076:CJR983077 CTN983076:CTN983077 DDJ983076:DDJ983077 DNF983076:DNF983077 DXB983076:DXB983077 EGX983076:EGX983077 EQT983076:EQT983077 FAP983076:FAP983077 FKL983076:FKL983077 FUH983076:FUH983077 GED983076:GED983077 GNZ983076:GNZ983077 GXV983076:GXV983077 HHR983076:HHR983077 HRN983076:HRN983077 IBJ983076:IBJ983077 ILF983076:ILF983077 IVB983076:IVB983077 JEX983076:JEX983077 JOT983076:JOT983077 JYP983076:JYP983077 KIL983076:KIL983077 KSH983076:KSH983077 LCD983076:LCD983077 LLZ983076:LLZ983077 LVV983076:LVV983077 MFR983076:MFR983077 MPN983076:MPN983077 MZJ983076:MZJ983077 NJF983076:NJF983077 NTB983076:NTB983077 OCX983076:OCX983077 OMT983076:OMT983077 OWP983076:OWP983077 PGL983076:PGL983077 PQH983076:PQH983077 QAD983076:QAD983077 QJZ983076:QJZ983077 QTV983076:QTV983077 RDR983076:RDR983077 RNN983076:RNN983077 RXJ983076:RXJ983077 SHF983076:SHF983077 SRB983076:SRB983077 TAX983076:TAX983077 TKT983076:TKT983077 TUP983076:TUP983077 UEL983076:UEL983077 UOH983076:UOH983077 UYD983076:UYD983077 VHZ983076:VHZ983077 VRV983076:VRV983077 WBR983076:WBR983077 WLN983076:WLN983077 WVJ983076:WVJ983077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B24:B33 IX24:IX33 ST24:ST33 ACP24:ACP33 AML24:AML33 AWH24:AWH33 BGD24:BGD33 BPZ24:BPZ33 BZV24:BZV33 CJR24:CJR33 CTN24:CTN33 DDJ24:DDJ33 DNF24:DNF33 DXB24:DXB33 EGX24:EGX33 EQT24:EQT33 FAP24:FAP33 FKL24:FKL33 FUH24:FUH33 GED24:GED33 GNZ24:GNZ33 GXV24:GXV33 HHR24:HHR33 HRN24:HRN33 IBJ24:IBJ33 ILF24:ILF33 IVB24:IVB33 JEX24:JEX33 JOT24:JOT33 JYP24:JYP33 KIL24:KIL33 KSH24:KSH33 LCD24:LCD33 LLZ24:LLZ33 LVV24:LVV33 MFR24:MFR33 MPN24:MPN33 MZJ24:MZJ33 NJF24:NJF33 NTB24:NTB33 OCX24:OCX33 OMT24:OMT33 OWP24:OWP33 PGL24:PGL33 PQH24:PQH33 QAD24:QAD33 QJZ24:QJZ33 QTV24:QTV33 RDR24:RDR33 RNN24:RNN33 RXJ24:RXJ33 SHF24:SHF33 SRB24:SRB33 TAX24:TAX33 TKT24:TKT33 TUP24:TUP33 UEL24:UEL33 UOH24:UOH33 UYD24:UYD33 VHZ24:VHZ33 VRV24:VRV33 WBR24:WBR33 WLN24:WLN33 WVJ24:WVJ33 B65560:B65569 IX65560:IX65569 ST65560:ST65569 ACP65560:ACP65569 AML65560:AML65569 AWH65560:AWH65569 BGD65560:BGD65569 BPZ65560:BPZ65569 BZV65560:BZV65569 CJR65560:CJR65569 CTN65560:CTN65569 DDJ65560:DDJ65569 DNF65560:DNF65569 DXB65560:DXB65569 EGX65560:EGX65569 EQT65560:EQT65569 FAP65560:FAP65569 FKL65560:FKL65569 FUH65560:FUH65569 GED65560:GED65569 GNZ65560:GNZ65569 GXV65560:GXV65569 HHR65560:HHR65569 HRN65560:HRN65569 IBJ65560:IBJ65569 ILF65560:ILF65569 IVB65560:IVB65569 JEX65560:JEX65569 JOT65560:JOT65569 JYP65560:JYP65569 KIL65560:KIL65569 KSH65560:KSH65569 LCD65560:LCD65569 LLZ65560:LLZ65569 LVV65560:LVV65569 MFR65560:MFR65569 MPN65560:MPN65569 MZJ65560:MZJ65569 NJF65560:NJF65569 NTB65560:NTB65569 OCX65560:OCX65569 OMT65560:OMT65569 OWP65560:OWP65569 PGL65560:PGL65569 PQH65560:PQH65569 QAD65560:QAD65569 QJZ65560:QJZ65569 QTV65560:QTV65569 RDR65560:RDR65569 RNN65560:RNN65569 RXJ65560:RXJ65569 SHF65560:SHF65569 SRB65560:SRB65569 TAX65560:TAX65569 TKT65560:TKT65569 TUP65560:TUP65569 UEL65560:UEL65569 UOH65560:UOH65569 UYD65560:UYD65569 VHZ65560:VHZ65569 VRV65560:VRV65569 WBR65560:WBR65569 WLN65560:WLN65569 WVJ65560:WVJ65569 B131096:B131105 IX131096:IX131105 ST131096:ST131105 ACP131096:ACP131105 AML131096:AML131105 AWH131096:AWH131105 BGD131096:BGD131105 BPZ131096:BPZ131105 BZV131096:BZV131105 CJR131096:CJR131105 CTN131096:CTN131105 DDJ131096:DDJ131105 DNF131096:DNF131105 DXB131096:DXB131105 EGX131096:EGX131105 EQT131096:EQT131105 FAP131096:FAP131105 FKL131096:FKL131105 FUH131096:FUH131105 GED131096:GED131105 GNZ131096:GNZ131105 GXV131096:GXV131105 HHR131096:HHR131105 HRN131096:HRN131105 IBJ131096:IBJ131105 ILF131096:ILF131105 IVB131096:IVB131105 JEX131096:JEX131105 JOT131096:JOT131105 JYP131096:JYP131105 KIL131096:KIL131105 KSH131096:KSH131105 LCD131096:LCD131105 LLZ131096:LLZ131105 LVV131096:LVV131105 MFR131096:MFR131105 MPN131096:MPN131105 MZJ131096:MZJ131105 NJF131096:NJF131105 NTB131096:NTB131105 OCX131096:OCX131105 OMT131096:OMT131105 OWP131096:OWP131105 PGL131096:PGL131105 PQH131096:PQH131105 QAD131096:QAD131105 QJZ131096:QJZ131105 QTV131096:QTV131105 RDR131096:RDR131105 RNN131096:RNN131105 RXJ131096:RXJ131105 SHF131096:SHF131105 SRB131096:SRB131105 TAX131096:TAX131105 TKT131096:TKT131105 TUP131096:TUP131105 UEL131096:UEL131105 UOH131096:UOH131105 UYD131096:UYD131105 VHZ131096:VHZ131105 VRV131096:VRV131105 WBR131096:WBR131105 WLN131096:WLN131105 WVJ131096:WVJ131105 B196632:B196641 IX196632:IX196641 ST196632:ST196641 ACP196632:ACP196641 AML196632:AML196641 AWH196632:AWH196641 BGD196632:BGD196641 BPZ196632:BPZ196641 BZV196632:BZV196641 CJR196632:CJR196641 CTN196632:CTN196641 DDJ196632:DDJ196641 DNF196632:DNF196641 DXB196632:DXB196641 EGX196632:EGX196641 EQT196632:EQT196641 FAP196632:FAP196641 FKL196632:FKL196641 FUH196632:FUH196641 GED196632:GED196641 GNZ196632:GNZ196641 GXV196632:GXV196641 HHR196632:HHR196641 HRN196632:HRN196641 IBJ196632:IBJ196641 ILF196632:ILF196641 IVB196632:IVB196641 JEX196632:JEX196641 JOT196632:JOT196641 JYP196632:JYP196641 KIL196632:KIL196641 KSH196632:KSH196641 LCD196632:LCD196641 LLZ196632:LLZ196641 LVV196632:LVV196641 MFR196632:MFR196641 MPN196632:MPN196641 MZJ196632:MZJ196641 NJF196632:NJF196641 NTB196632:NTB196641 OCX196632:OCX196641 OMT196632:OMT196641 OWP196632:OWP196641 PGL196632:PGL196641 PQH196632:PQH196641 QAD196632:QAD196641 QJZ196632:QJZ196641 QTV196632:QTV196641 RDR196632:RDR196641 RNN196632:RNN196641 RXJ196632:RXJ196641 SHF196632:SHF196641 SRB196632:SRB196641 TAX196632:TAX196641 TKT196632:TKT196641 TUP196632:TUP196641 UEL196632:UEL196641 UOH196632:UOH196641 UYD196632:UYD196641 VHZ196632:VHZ196641 VRV196632:VRV196641 WBR196632:WBR196641 WLN196632:WLN196641 WVJ196632:WVJ196641 B262168:B262177 IX262168:IX262177 ST262168:ST262177 ACP262168:ACP262177 AML262168:AML262177 AWH262168:AWH262177 BGD262168:BGD262177 BPZ262168:BPZ262177 BZV262168:BZV262177 CJR262168:CJR262177 CTN262168:CTN262177 DDJ262168:DDJ262177 DNF262168:DNF262177 DXB262168:DXB262177 EGX262168:EGX262177 EQT262168:EQT262177 FAP262168:FAP262177 FKL262168:FKL262177 FUH262168:FUH262177 GED262168:GED262177 GNZ262168:GNZ262177 GXV262168:GXV262177 HHR262168:HHR262177 HRN262168:HRN262177 IBJ262168:IBJ262177 ILF262168:ILF262177 IVB262168:IVB262177 JEX262168:JEX262177 JOT262168:JOT262177 JYP262168:JYP262177 KIL262168:KIL262177 KSH262168:KSH262177 LCD262168:LCD262177 LLZ262168:LLZ262177 LVV262168:LVV262177 MFR262168:MFR262177 MPN262168:MPN262177 MZJ262168:MZJ262177 NJF262168:NJF262177 NTB262168:NTB262177 OCX262168:OCX262177 OMT262168:OMT262177 OWP262168:OWP262177 PGL262168:PGL262177 PQH262168:PQH262177 QAD262168:QAD262177 QJZ262168:QJZ262177 QTV262168:QTV262177 RDR262168:RDR262177 RNN262168:RNN262177 RXJ262168:RXJ262177 SHF262168:SHF262177 SRB262168:SRB262177 TAX262168:TAX262177 TKT262168:TKT262177 TUP262168:TUP262177 UEL262168:UEL262177 UOH262168:UOH262177 UYD262168:UYD262177 VHZ262168:VHZ262177 VRV262168:VRV262177 WBR262168:WBR262177 WLN262168:WLN262177 WVJ262168:WVJ262177 B327704:B327713 IX327704:IX327713 ST327704:ST327713 ACP327704:ACP327713 AML327704:AML327713 AWH327704:AWH327713 BGD327704:BGD327713 BPZ327704:BPZ327713 BZV327704:BZV327713 CJR327704:CJR327713 CTN327704:CTN327713 DDJ327704:DDJ327713 DNF327704:DNF327713 DXB327704:DXB327713 EGX327704:EGX327713 EQT327704:EQT327713 FAP327704:FAP327713 FKL327704:FKL327713 FUH327704:FUH327713 GED327704:GED327713 GNZ327704:GNZ327713 GXV327704:GXV327713 HHR327704:HHR327713 HRN327704:HRN327713 IBJ327704:IBJ327713 ILF327704:ILF327713 IVB327704:IVB327713 JEX327704:JEX327713 JOT327704:JOT327713 JYP327704:JYP327713 KIL327704:KIL327713 KSH327704:KSH327713 LCD327704:LCD327713 LLZ327704:LLZ327713 LVV327704:LVV327713 MFR327704:MFR327713 MPN327704:MPN327713 MZJ327704:MZJ327713 NJF327704:NJF327713 NTB327704:NTB327713 OCX327704:OCX327713 OMT327704:OMT327713 OWP327704:OWP327713 PGL327704:PGL327713 PQH327704:PQH327713 QAD327704:QAD327713 QJZ327704:QJZ327713 QTV327704:QTV327713 RDR327704:RDR327713 RNN327704:RNN327713 RXJ327704:RXJ327713 SHF327704:SHF327713 SRB327704:SRB327713 TAX327704:TAX327713 TKT327704:TKT327713 TUP327704:TUP327713 UEL327704:UEL327713 UOH327704:UOH327713 UYD327704:UYD327713 VHZ327704:VHZ327713 VRV327704:VRV327713 WBR327704:WBR327713 WLN327704:WLN327713 WVJ327704:WVJ327713 B393240:B393249 IX393240:IX393249 ST393240:ST393249 ACP393240:ACP393249 AML393240:AML393249 AWH393240:AWH393249 BGD393240:BGD393249 BPZ393240:BPZ393249 BZV393240:BZV393249 CJR393240:CJR393249 CTN393240:CTN393249 DDJ393240:DDJ393249 DNF393240:DNF393249 DXB393240:DXB393249 EGX393240:EGX393249 EQT393240:EQT393249 FAP393240:FAP393249 FKL393240:FKL393249 FUH393240:FUH393249 GED393240:GED393249 GNZ393240:GNZ393249 GXV393240:GXV393249 HHR393240:HHR393249 HRN393240:HRN393249 IBJ393240:IBJ393249 ILF393240:ILF393249 IVB393240:IVB393249 JEX393240:JEX393249 JOT393240:JOT393249 JYP393240:JYP393249 KIL393240:KIL393249 KSH393240:KSH393249 LCD393240:LCD393249 LLZ393240:LLZ393249 LVV393240:LVV393249 MFR393240:MFR393249 MPN393240:MPN393249 MZJ393240:MZJ393249 NJF393240:NJF393249 NTB393240:NTB393249 OCX393240:OCX393249 OMT393240:OMT393249 OWP393240:OWP393249 PGL393240:PGL393249 PQH393240:PQH393249 QAD393240:QAD393249 QJZ393240:QJZ393249 QTV393240:QTV393249 RDR393240:RDR393249 RNN393240:RNN393249 RXJ393240:RXJ393249 SHF393240:SHF393249 SRB393240:SRB393249 TAX393240:TAX393249 TKT393240:TKT393249 TUP393240:TUP393249 UEL393240:UEL393249 UOH393240:UOH393249 UYD393240:UYD393249 VHZ393240:VHZ393249 VRV393240:VRV393249 WBR393240:WBR393249 WLN393240:WLN393249 WVJ393240:WVJ393249 B458776:B458785 IX458776:IX458785 ST458776:ST458785 ACP458776:ACP458785 AML458776:AML458785 AWH458776:AWH458785 BGD458776:BGD458785 BPZ458776:BPZ458785 BZV458776:BZV458785 CJR458776:CJR458785 CTN458776:CTN458785 DDJ458776:DDJ458785 DNF458776:DNF458785 DXB458776:DXB458785 EGX458776:EGX458785 EQT458776:EQT458785 FAP458776:FAP458785 FKL458776:FKL458785 FUH458776:FUH458785 GED458776:GED458785 GNZ458776:GNZ458785 GXV458776:GXV458785 HHR458776:HHR458785 HRN458776:HRN458785 IBJ458776:IBJ458785 ILF458776:ILF458785 IVB458776:IVB458785 JEX458776:JEX458785 JOT458776:JOT458785 JYP458776:JYP458785 KIL458776:KIL458785 KSH458776:KSH458785 LCD458776:LCD458785 LLZ458776:LLZ458785 LVV458776:LVV458785 MFR458776:MFR458785 MPN458776:MPN458785 MZJ458776:MZJ458785 NJF458776:NJF458785 NTB458776:NTB458785 OCX458776:OCX458785 OMT458776:OMT458785 OWP458776:OWP458785 PGL458776:PGL458785 PQH458776:PQH458785 QAD458776:QAD458785 QJZ458776:QJZ458785 QTV458776:QTV458785 RDR458776:RDR458785 RNN458776:RNN458785 RXJ458776:RXJ458785 SHF458776:SHF458785 SRB458776:SRB458785 TAX458776:TAX458785 TKT458776:TKT458785 TUP458776:TUP458785 UEL458776:UEL458785 UOH458776:UOH458785 UYD458776:UYD458785 VHZ458776:VHZ458785 VRV458776:VRV458785 WBR458776:WBR458785 WLN458776:WLN458785 WVJ458776:WVJ458785 B524312:B524321 IX524312:IX524321 ST524312:ST524321 ACP524312:ACP524321 AML524312:AML524321 AWH524312:AWH524321 BGD524312:BGD524321 BPZ524312:BPZ524321 BZV524312:BZV524321 CJR524312:CJR524321 CTN524312:CTN524321 DDJ524312:DDJ524321 DNF524312:DNF524321 DXB524312:DXB524321 EGX524312:EGX524321 EQT524312:EQT524321 FAP524312:FAP524321 FKL524312:FKL524321 FUH524312:FUH524321 GED524312:GED524321 GNZ524312:GNZ524321 GXV524312:GXV524321 HHR524312:HHR524321 HRN524312:HRN524321 IBJ524312:IBJ524321 ILF524312:ILF524321 IVB524312:IVB524321 JEX524312:JEX524321 JOT524312:JOT524321 JYP524312:JYP524321 KIL524312:KIL524321 KSH524312:KSH524321 LCD524312:LCD524321 LLZ524312:LLZ524321 LVV524312:LVV524321 MFR524312:MFR524321 MPN524312:MPN524321 MZJ524312:MZJ524321 NJF524312:NJF524321 NTB524312:NTB524321 OCX524312:OCX524321 OMT524312:OMT524321 OWP524312:OWP524321 PGL524312:PGL524321 PQH524312:PQH524321 QAD524312:QAD524321 QJZ524312:QJZ524321 QTV524312:QTV524321 RDR524312:RDR524321 RNN524312:RNN524321 RXJ524312:RXJ524321 SHF524312:SHF524321 SRB524312:SRB524321 TAX524312:TAX524321 TKT524312:TKT524321 TUP524312:TUP524321 UEL524312:UEL524321 UOH524312:UOH524321 UYD524312:UYD524321 VHZ524312:VHZ524321 VRV524312:VRV524321 WBR524312:WBR524321 WLN524312:WLN524321 WVJ524312:WVJ524321 B589848:B589857 IX589848:IX589857 ST589848:ST589857 ACP589848:ACP589857 AML589848:AML589857 AWH589848:AWH589857 BGD589848:BGD589857 BPZ589848:BPZ589857 BZV589848:BZV589857 CJR589848:CJR589857 CTN589848:CTN589857 DDJ589848:DDJ589857 DNF589848:DNF589857 DXB589848:DXB589857 EGX589848:EGX589857 EQT589848:EQT589857 FAP589848:FAP589857 FKL589848:FKL589857 FUH589848:FUH589857 GED589848:GED589857 GNZ589848:GNZ589857 GXV589848:GXV589857 HHR589848:HHR589857 HRN589848:HRN589857 IBJ589848:IBJ589857 ILF589848:ILF589857 IVB589848:IVB589857 JEX589848:JEX589857 JOT589848:JOT589857 JYP589848:JYP589857 KIL589848:KIL589857 KSH589848:KSH589857 LCD589848:LCD589857 LLZ589848:LLZ589857 LVV589848:LVV589857 MFR589848:MFR589857 MPN589848:MPN589857 MZJ589848:MZJ589857 NJF589848:NJF589857 NTB589848:NTB589857 OCX589848:OCX589857 OMT589848:OMT589857 OWP589848:OWP589857 PGL589848:PGL589857 PQH589848:PQH589857 QAD589848:QAD589857 QJZ589848:QJZ589857 QTV589848:QTV589857 RDR589848:RDR589857 RNN589848:RNN589857 RXJ589848:RXJ589857 SHF589848:SHF589857 SRB589848:SRB589857 TAX589848:TAX589857 TKT589848:TKT589857 TUP589848:TUP589857 UEL589848:UEL589857 UOH589848:UOH589857 UYD589848:UYD589857 VHZ589848:VHZ589857 VRV589848:VRV589857 WBR589848:WBR589857 WLN589848:WLN589857 WVJ589848:WVJ589857 B655384:B655393 IX655384:IX655393 ST655384:ST655393 ACP655384:ACP655393 AML655384:AML655393 AWH655384:AWH655393 BGD655384:BGD655393 BPZ655384:BPZ655393 BZV655384:BZV655393 CJR655384:CJR655393 CTN655384:CTN655393 DDJ655384:DDJ655393 DNF655384:DNF655393 DXB655384:DXB655393 EGX655384:EGX655393 EQT655384:EQT655393 FAP655384:FAP655393 FKL655384:FKL655393 FUH655384:FUH655393 GED655384:GED655393 GNZ655384:GNZ655393 GXV655384:GXV655393 HHR655384:HHR655393 HRN655384:HRN655393 IBJ655384:IBJ655393 ILF655384:ILF655393 IVB655384:IVB655393 JEX655384:JEX655393 JOT655384:JOT655393 JYP655384:JYP655393 KIL655384:KIL655393 KSH655384:KSH655393 LCD655384:LCD655393 LLZ655384:LLZ655393 LVV655384:LVV655393 MFR655384:MFR655393 MPN655384:MPN655393 MZJ655384:MZJ655393 NJF655384:NJF655393 NTB655384:NTB655393 OCX655384:OCX655393 OMT655384:OMT655393 OWP655384:OWP655393 PGL655384:PGL655393 PQH655384:PQH655393 QAD655384:QAD655393 QJZ655384:QJZ655393 QTV655384:QTV655393 RDR655384:RDR655393 RNN655384:RNN655393 RXJ655384:RXJ655393 SHF655384:SHF655393 SRB655384:SRB655393 TAX655384:TAX655393 TKT655384:TKT655393 TUP655384:TUP655393 UEL655384:UEL655393 UOH655384:UOH655393 UYD655384:UYD655393 VHZ655384:VHZ655393 VRV655384:VRV655393 WBR655384:WBR655393 WLN655384:WLN655393 WVJ655384:WVJ655393 B720920:B720929 IX720920:IX720929 ST720920:ST720929 ACP720920:ACP720929 AML720920:AML720929 AWH720920:AWH720929 BGD720920:BGD720929 BPZ720920:BPZ720929 BZV720920:BZV720929 CJR720920:CJR720929 CTN720920:CTN720929 DDJ720920:DDJ720929 DNF720920:DNF720929 DXB720920:DXB720929 EGX720920:EGX720929 EQT720920:EQT720929 FAP720920:FAP720929 FKL720920:FKL720929 FUH720920:FUH720929 GED720920:GED720929 GNZ720920:GNZ720929 GXV720920:GXV720929 HHR720920:HHR720929 HRN720920:HRN720929 IBJ720920:IBJ720929 ILF720920:ILF720929 IVB720920:IVB720929 JEX720920:JEX720929 JOT720920:JOT720929 JYP720920:JYP720929 KIL720920:KIL720929 KSH720920:KSH720929 LCD720920:LCD720929 LLZ720920:LLZ720929 LVV720920:LVV720929 MFR720920:MFR720929 MPN720920:MPN720929 MZJ720920:MZJ720929 NJF720920:NJF720929 NTB720920:NTB720929 OCX720920:OCX720929 OMT720920:OMT720929 OWP720920:OWP720929 PGL720920:PGL720929 PQH720920:PQH720929 QAD720920:QAD720929 QJZ720920:QJZ720929 QTV720920:QTV720929 RDR720920:RDR720929 RNN720920:RNN720929 RXJ720920:RXJ720929 SHF720920:SHF720929 SRB720920:SRB720929 TAX720920:TAX720929 TKT720920:TKT720929 TUP720920:TUP720929 UEL720920:UEL720929 UOH720920:UOH720929 UYD720920:UYD720929 VHZ720920:VHZ720929 VRV720920:VRV720929 WBR720920:WBR720929 WLN720920:WLN720929 WVJ720920:WVJ720929 B786456:B786465 IX786456:IX786465 ST786456:ST786465 ACP786456:ACP786465 AML786456:AML786465 AWH786456:AWH786465 BGD786456:BGD786465 BPZ786456:BPZ786465 BZV786456:BZV786465 CJR786456:CJR786465 CTN786456:CTN786465 DDJ786456:DDJ786465 DNF786456:DNF786465 DXB786456:DXB786465 EGX786456:EGX786465 EQT786456:EQT786465 FAP786456:FAP786465 FKL786456:FKL786465 FUH786456:FUH786465 GED786456:GED786465 GNZ786456:GNZ786465 GXV786456:GXV786465 HHR786456:HHR786465 HRN786456:HRN786465 IBJ786456:IBJ786465 ILF786456:ILF786465 IVB786456:IVB786465 JEX786456:JEX786465 JOT786456:JOT786465 JYP786456:JYP786465 KIL786456:KIL786465 KSH786456:KSH786465 LCD786456:LCD786465 LLZ786456:LLZ786465 LVV786456:LVV786465 MFR786456:MFR786465 MPN786456:MPN786465 MZJ786456:MZJ786465 NJF786456:NJF786465 NTB786456:NTB786465 OCX786456:OCX786465 OMT786456:OMT786465 OWP786456:OWP786465 PGL786456:PGL786465 PQH786456:PQH786465 QAD786456:QAD786465 QJZ786456:QJZ786465 QTV786456:QTV786465 RDR786456:RDR786465 RNN786456:RNN786465 RXJ786456:RXJ786465 SHF786456:SHF786465 SRB786456:SRB786465 TAX786456:TAX786465 TKT786456:TKT786465 TUP786456:TUP786465 UEL786456:UEL786465 UOH786456:UOH786465 UYD786456:UYD786465 VHZ786456:VHZ786465 VRV786456:VRV786465 WBR786456:WBR786465 WLN786456:WLN786465 WVJ786456:WVJ786465 B851992:B852001 IX851992:IX852001 ST851992:ST852001 ACP851992:ACP852001 AML851992:AML852001 AWH851992:AWH852001 BGD851992:BGD852001 BPZ851992:BPZ852001 BZV851992:BZV852001 CJR851992:CJR852001 CTN851992:CTN852001 DDJ851992:DDJ852001 DNF851992:DNF852001 DXB851992:DXB852001 EGX851992:EGX852001 EQT851992:EQT852001 FAP851992:FAP852001 FKL851992:FKL852001 FUH851992:FUH852001 GED851992:GED852001 GNZ851992:GNZ852001 GXV851992:GXV852001 HHR851992:HHR852001 HRN851992:HRN852001 IBJ851992:IBJ852001 ILF851992:ILF852001 IVB851992:IVB852001 JEX851992:JEX852001 JOT851992:JOT852001 JYP851992:JYP852001 KIL851992:KIL852001 KSH851992:KSH852001 LCD851992:LCD852001 LLZ851992:LLZ852001 LVV851992:LVV852001 MFR851992:MFR852001 MPN851992:MPN852001 MZJ851992:MZJ852001 NJF851992:NJF852001 NTB851992:NTB852001 OCX851992:OCX852001 OMT851992:OMT852001 OWP851992:OWP852001 PGL851992:PGL852001 PQH851992:PQH852001 QAD851992:QAD852001 QJZ851992:QJZ852001 QTV851992:QTV852001 RDR851992:RDR852001 RNN851992:RNN852001 RXJ851992:RXJ852001 SHF851992:SHF852001 SRB851992:SRB852001 TAX851992:TAX852001 TKT851992:TKT852001 TUP851992:TUP852001 UEL851992:UEL852001 UOH851992:UOH852001 UYD851992:UYD852001 VHZ851992:VHZ852001 VRV851992:VRV852001 WBR851992:WBR852001 WLN851992:WLN852001 WVJ851992:WVJ852001 B917528:B917537 IX917528:IX917537 ST917528:ST917537 ACP917528:ACP917537 AML917528:AML917537 AWH917528:AWH917537 BGD917528:BGD917537 BPZ917528:BPZ917537 BZV917528:BZV917537 CJR917528:CJR917537 CTN917528:CTN917537 DDJ917528:DDJ917537 DNF917528:DNF917537 DXB917528:DXB917537 EGX917528:EGX917537 EQT917528:EQT917537 FAP917528:FAP917537 FKL917528:FKL917537 FUH917528:FUH917537 GED917528:GED917537 GNZ917528:GNZ917537 GXV917528:GXV917537 HHR917528:HHR917537 HRN917528:HRN917537 IBJ917528:IBJ917537 ILF917528:ILF917537 IVB917528:IVB917537 JEX917528:JEX917537 JOT917528:JOT917537 JYP917528:JYP917537 KIL917528:KIL917537 KSH917528:KSH917537 LCD917528:LCD917537 LLZ917528:LLZ917537 LVV917528:LVV917537 MFR917528:MFR917537 MPN917528:MPN917537 MZJ917528:MZJ917537 NJF917528:NJF917537 NTB917528:NTB917537 OCX917528:OCX917537 OMT917528:OMT917537 OWP917528:OWP917537 PGL917528:PGL917537 PQH917528:PQH917537 QAD917528:QAD917537 QJZ917528:QJZ917537 QTV917528:QTV917537 RDR917528:RDR917537 RNN917528:RNN917537 RXJ917528:RXJ917537 SHF917528:SHF917537 SRB917528:SRB917537 TAX917528:TAX917537 TKT917528:TKT917537 TUP917528:TUP917537 UEL917528:UEL917537 UOH917528:UOH917537 UYD917528:UYD917537 VHZ917528:VHZ917537 VRV917528:VRV917537 WBR917528:WBR917537 WLN917528:WLN917537 WVJ917528:WVJ917537 B983064:B983073 IX983064:IX983073 ST983064:ST983073 ACP983064:ACP983073 AML983064:AML983073 AWH983064:AWH983073 BGD983064:BGD983073 BPZ983064:BPZ983073 BZV983064:BZV983073 CJR983064:CJR983073 CTN983064:CTN983073 DDJ983064:DDJ983073 DNF983064:DNF983073 DXB983064:DXB983073 EGX983064:EGX983073 EQT983064:EQT983073 FAP983064:FAP983073 FKL983064:FKL983073 FUH983064:FUH983073 GED983064:GED983073 GNZ983064:GNZ983073 GXV983064:GXV983073 HHR983064:HHR983073 HRN983064:HRN983073 IBJ983064:IBJ983073 ILF983064:ILF983073 IVB983064:IVB983073 JEX983064:JEX983073 JOT983064:JOT983073 JYP983064:JYP983073 KIL983064:KIL983073 KSH983064:KSH983073 LCD983064:LCD983073 LLZ983064:LLZ983073 LVV983064:LVV983073 MFR983064:MFR983073 MPN983064:MPN983073 MZJ983064:MZJ983073 NJF983064:NJF983073 NTB983064:NTB983073 OCX983064:OCX983073 OMT983064:OMT983073 OWP983064:OWP983073 PGL983064:PGL983073 PQH983064:PQH983073 QAD983064:QAD983073 QJZ983064:QJZ983073 QTV983064:QTV983073 RDR983064:RDR983073 RNN983064:RNN983073 RXJ983064:RXJ983073 SHF983064:SHF983073 SRB983064:SRB983073 TAX983064:TAX983073 TKT983064:TKT983073 TUP983064:TUP983073 UEL983064:UEL983073 UOH983064:UOH983073 UYD983064:UYD983073 VHZ983064:VHZ983073 VRV983064:VRV983073 WBR983064:WBR983073 WLN983064:WLN983073 WVJ983064:WVJ983073 B59:C59 IX59:IY59 ST59:SU59 ACP59:ACQ59 AML59:AMM59 AWH59:AWI59 BGD59:BGE59 BPZ59:BQA59 BZV59:BZW59 CJR59:CJS59 CTN59:CTO59 DDJ59:DDK59 DNF59:DNG59 DXB59:DXC59 EGX59:EGY59 EQT59:EQU59 FAP59:FAQ59 FKL59:FKM59 FUH59:FUI59 GED59:GEE59 GNZ59:GOA59 GXV59:GXW59 HHR59:HHS59 HRN59:HRO59 IBJ59:IBK59 ILF59:ILG59 IVB59:IVC59 JEX59:JEY59 JOT59:JOU59 JYP59:JYQ59 KIL59:KIM59 KSH59:KSI59 LCD59:LCE59 LLZ59:LMA59 LVV59:LVW59 MFR59:MFS59 MPN59:MPO59 MZJ59:MZK59 NJF59:NJG59 NTB59:NTC59 OCX59:OCY59 OMT59:OMU59 OWP59:OWQ59 PGL59:PGM59 PQH59:PQI59 QAD59:QAE59 QJZ59:QKA59 QTV59:QTW59 RDR59:RDS59 RNN59:RNO59 RXJ59:RXK59 SHF59:SHG59 SRB59:SRC59 TAX59:TAY59 TKT59:TKU59 TUP59:TUQ59 UEL59:UEM59 UOH59:UOI59 UYD59:UYE59 VHZ59:VIA59 VRV59:VRW59 WBR59:WBS59 WLN59:WLO59 WVJ59:WVK59 B65595:C65595 IX65595:IY65595 ST65595:SU65595 ACP65595:ACQ65595 AML65595:AMM65595 AWH65595:AWI65595 BGD65595:BGE65595 BPZ65595:BQA65595 BZV65595:BZW65595 CJR65595:CJS65595 CTN65595:CTO65595 DDJ65595:DDK65595 DNF65595:DNG65595 DXB65595:DXC65595 EGX65595:EGY65595 EQT65595:EQU65595 FAP65595:FAQ65595 FKL65595:FKM65595 FUH65595:FUI65595 GED65595:GEE65595 GNZ65595:GOA65595 GXV65595:GXW65595 HHR65595:HHS65595 HRN65595:HRO65595 IBJ65595:IBK65595 ILF65595:ILG65595 IVB65595:IVC65595 JEX65595:JEY65595 JOT65595:JOU65595 JYP65595:JYQ65595 KIL65595:KIM65595 KSH65595:KSI65595 LCD65595:LCE65595 LLZ65595:LMA65595 LVV65595:LVW65595 MFR65595:MFS65595 MPN65595:MPO65595 MZJ65595:MZK65595 NJF65595:NJG65595 NTB65595:NTC65595 OCX65595:OCY65595 OMT65595:OMU65595 OWP65595:OWQ65595 PGL65595:PGM65595 PQH65595:PQI65595 QAD65595:QAE65595 QJZ65595:QKA65595 QTV65595:QTW65595 RDR65595:RDS65595 RNN65595:RNO65595 RXJ65595:RXK65595 SHF65595:SHG65595 SRB65595:SRC65595 TAX65595:TAY65595 TKT65595:TKU65595 TUP65595:TUQ65595 UEL65595:UEM65595 UOH65595:UOI65595 UYD65595:UYE65595 VHZ65595:VIA65595 VRV65595:VRW65595 WBR65595:WBS65595 WLN65595:WLO65595 WVJ65595:WVK65595 B131131:C131131 IX131131:IY131131 ST131131:SU131131 ACP131131:ACQ131131 AML131131:AMM131131 AWH131131:AWI131131 BGD131131:BGE131131 BPZ131131:BQA131131 BZV131131:BZW131131 CJR131131:CJS131131 CTN131131:CTO131131 DDJ131131:DDK131131 DNF131131:DNG131131 DXB131131:DXC131131 EGX131131:EGY131131 EQT131131:EQU131131 FAP131131:FAQ131131 FKL131131:FKM131131 FUH131131:FUI131131 GED131131:GEE131131 GNZ131131:GOA131131 GXV131131:GXW131131 HHR131131:HHS131131 HRN131131:HRO131131 IBJ131131:IBK131131 ILF131131:ILG131131 IVB131131:IVC131131 JEX131131:JEY131131 JOT131131:JOU131131 JYP131131:JYQ131131 KIL131131:KIM131131 KSH131131:KSI131131 LCD131131:LCE131131 LLZ131131:LMA131131 LVV131131:LVW131131 MFR131131:MFS131131 MPN131131:MPO131131 MZJ131131:MZK131131 NJF131131:NJG131131 NTB131131:NTC131131 OCX131131:OCY131131 OMT131131:OMU131131 OWP131131:OWQ131131 PGL131131:PGM131131 PQH131131:PQI131131 QAD131131:QAE131131 QJZ131131:QKA131131 QTV131131:QTW131131 RDR131131:RDS131131 RNN131131:RNO131131 RXJ131131:RXK131131 SHF131131:SHG131131 SRB131131:SRC131131 TAX131131:TAY131131 TKT131131:TKU131131 TUP131131:TUQ131131 UEL131131:UEM131131 UOH131131:UOI131131 UYD131131:UYE131131 VHZ131131:VIA131131 VRV131131:VRW131131 WBR131131:WBS131131 WLN131131:WLO131131 WVJ131131:WVK131131 B196667:C196667 IX196667:IY196667 ST196667:SU196667 ACP196667:ACQ196667 AML196667:AMM196667 AWH196667:AWI196667 BGD196667:BGE196667 BPZ196667:BQA196667 BZV196667:BZW196667 CJR196667:CJS196667 CTN196667:CTO196667 DDJ196667:DDK196667 DNF196667:DNG196667 DXB196667:DXC196667 EGX196667:EGY196667 EQT196667:EQU196667 FAP196667:FAQ196667 FKL196667:FKM196667 FUH196667:FUI196667 GED196667:GEE196667 GNZ196667:GOA196667 GXV196667:GXW196667 HHR196667:HHS196667 HRN196667:HRO196667 IBJ196667:IBK196667 ILF196667:ILG196667 IVB196667:IVC196667 JEX196667:JEY196667 JOT196667:JOU196667 JYP196667:JYQ196667 KIL196667:KIM196667 KSH196667:KSI196667 LCD196667:LCE196667 LLZ196667:LMA196667 LVV196667:LVW196667 MFR196667:MFS196667 MPN196667:MPO196667 MZJ196667:MZK196667 NJF196667:NJG196667 NTB196667:NTC196667 OCX196667:OCY196667 OMT196667:OMU196667 OWP196667:OWQ196667 PGL196667:PGM196667 PQH196667:PQI196667 QAD196667:QAE196667 QJZ196667:QKA196667 QTV196667:QTW196667 RDR196667:RDS196667 RNN196667:RNO196667 RXJ196667:RXK196667 SHF196667:SHG196667 SRB196667:SRC196667 TAX196667:TAY196667 TKT196667:TKU196667 TUP196667:TUQ196667 UEL196667:UEM196667 UOH196667:UOI196667 UYD196667:UYE196667 VHZ196667:VIA196667 VRV196667:VRW196667 WBR196667:WBS196667 WLN196667:WLO196667 WVJ196667:WVK196667 B262203:C262203 IX262203:IY262203 ST262203:SU262203 ACP262203:ACQ262203 AML262203:AMM262203 AWH262203:AWI262203 BGD262203:BGE262203 BPZ262203:BQA262203 BZV262203:BZW262203 CJR262203:CJS262203 CTN262203:CTO262203 DDJ262203:DDK262203 DNF262203:DNG262203 DXB262203:DXC262203 EGX262203:EGY262203 EQT262203:EQU262203 FAP262203:FAQ262203 FKL262203:FKM262203 FUH262203:FUI262203 GED262203:GEE262203 GNZ262203:GOA262203 GXV262203:GXW262203 HHR262203:HHS262203 HRN262203:HRO262203 IBJ262203:IBK262203 ILF262203:ILG262203 IVB262203:IVC262203 JEX262203:JEY262203 JOT262203:JOU262203 JYP262203:JYQ262203 KIL262203:KIM262203 KSH262203:KSI262203 LCD262203:LCE262203 LLZ262203:LMA262203 LVV262203:LVW262203 MFR262203:MFS262203 MPN262203:MPO262203 MZJ262203:MZK262203 NJF262203:NJG262203 NTB262203:NTC262203 OCX262203:OCY262203 OMT262203:OMU262203 OWP262203:OWQ262203 PGL262203:PGM262203 PQH262203:PQI262203 QAD262203:QAE262203 QJZ262203:QKA262203 QTV262203:QTW262203 RDR262203:RDS262203 RNN262203:RNO262203 RXJ262203:RXK262203 SHF262203:SHG262203 SRB262203:SRC262203 TAX262203:TAY262203 TKT262203:TKU262203 TUP262203:TUQ262203 UEL262203:UEM262203 UOH262203:UOI262203 UYD262203:UYE262203 VHZ262203:VIA262203 VRV262203:VRW262203 WBR262203:WBS262203 WLN262203:WLO262203 WVJ262203:WVK262203 B327739:C327739 IX327739:IY327739 ST327739:SU327739 ACP327739:ACQ327739 AML327739:AMM327739 AWH327739:AWI327739 BGD327739:BGE327739 BPZ327739:BQA327739 BZV327739:BZW327739 CJR327739:CJS327739 CTN327739:CTO327739 DDJ327739:DDK327739 DNF327739:DNG327739 DXB327739:DXC327739 EGX327739:EGY327739 EQT327739:EQU327739 FAP327739:FAQ327739 FKL327739:FKM327739 FUH327739:FUI327739 GED327739:GEE327739 GNZ327739:GOA327739 GXV327739:GXW327739 HHR327739:HHS327739 HRN327739:HRO327739 IBJ327739:IBK327739 ILF327739:ILG327739 IVB327739:IVC327739 JEX327739:JEY327739 JOT327739:JOU327739 JYP327739:JYQ327739 KIL327739:KIM327739 KSH327739:KSI327739 LCD327739:LCE327739 LLZ327739:LMA327739 LVV327739:LVW327739 MFR327739:MFS327739 MPN327739:MPO327739 MZJ327739:MZK327739 NJF327739:NJG327739 NTB327739:NTC327739 OCX327739:OCY327739 OMT327739:OMU327739 OWP327739:OWQ327739 PGL327739:PGM327739 PQH327739:PQI327739 QAD327739:QAE327739 QJZ327739:QKA327739 QTV327739:QTW327739 RDR327739:RDS327739 RNN327739:RNO327739 RXJ327739:RXK327739 SHF327739:SHG327739 SRB327739:SRC327739 TAX327739:TAY327739 TKT327739:TKU327739 TUP327739:TUQ327739 UEL327739:UEM327739 UOH327739:UOI327739 UYD327739:UYE327739 VHZ327739:VIA327739 VRV327739:VRW327739 WBR327739:WBS327739 WLN327739:WLO327739 WVJ327739:WVK327739 B393275:C393275 IX393275:IY393275 ST393275:SU393275 ACP393275:ACQ393275 AML393275:AMM393275 AWH393275:AWI393275 BGD393275:BGE393275 BPZ393275:BQA393275 BZV393275:BZW393275 CJR393275:CJS393275 CTN393275:CTO393275 DDJ393275:DDK393275 DNF393275:DNG393275 DXB393275:DXC393275 EGX393275:EGY393275 EQT393275:EQU393275 FAP393275:FAQ393275 FKL393275:FKM393275 FUH393275:FUI393275 GED393275:GEE393275 GNZ393275:GOA393275 GXV393275:GXW393275 HHR393275:HHS393275 HRN393275:HRO393275 IBJ393275:IBK393275 ILF393275:ILG393275 IVB393275:IVC393275 JEX393275:JEY393275 JOT393275:JOU393275 JYP393275:JYQ393275 KIL393275:KIM393275 KSH393275:KSI393275 LCD393275:LCE393275 LLZ393275:LMA393275 LVV393275:LVW393275 MFR393275:MFS393275 MPN393275:MPO393275 MZJ393275:MZK393275 NJF393275:NJG393275 NTB393275:NTC393275 OCX393275:OCY393275 OMT393275:OMU393275 OWP393275:OWQ393275 PGL393275:PGM393275 PQH393275:PQI393275 QAD393275:QAE393275 QJZ393275:QKA393275 QTV393275:QTW393275 RDR393275:RDS393275 RNN393275:RNO393275 RXJ393275:RXK393275 SHF393275:SHG393275 SRB393275:SRC393275 TAX393275:TAY393275 TKT393275:TKU393275 TUP393275:TUQ393275 UEL393275:UEM393275 UOH393275:UOI393275 UYD393275:UYE393275 VHZ393275:VIA393275 VRV393275:VRW393275 WBR393275:WBS393275 WLN393275:WLO393275 WVJ393275:WVK393275 B458811:C458811 IX458811:IY458811 ST458811:SU458811 ACP458811:ACQ458811 AML458811:AMM458811 AWH458811:AWI458811 BGD458811:BGE458811 BPZ458811:BQA458811 BZV458811:BZW458811 CJR458811:CJS458811 CTN458811:CTO458811 DDJ458811:DDK458811 DNF458811:DNG458811 DXB458811:DXC458811 EGX458811:EGY458811 EQT458811:EQU458811 FAP458811:FAQ458811 FKL458811:FKM458811 FUH458811:FUI458811 GED458811:GEE458811 GNZ458811:GOA458811 GXV458811:GXW458811 HHR458811:HHS458811 HRN458811:HRO458811 IBJ458811:IBK458811 ILF458811:ILG458811 IVB458811:IVC458811 JEX458811:JEY458811 JOT458811:JOU458811 JYP458811:JYQ458811 KIL458811:KIM458811 KSH458811:KSI458811 LCD458811:LCE458811 LLZ458811:LMA458811 LVV458811:LVW458811 MFR458811:MFS458811 MPN458811:MPO458811 MZJ458811:MZK458811 NJF458811:NJG458811 NTB458811:NTC458811 OCX458811:OCY458811 OMT458811:OMU458811 OWP458811:OWQ458811 PGL458811:PGM458811 PQH458811:PQI458811 QAD458811:QAE458811 QJZ458811:QKA458811 QTV458811:QTW458811 RDR458811:RDS458811 RNN458811:RNO458811 RXJ458811:RXK458811 SHF458811:SHG458811 SRB458811:SRC458811 TAX458811:TAY458811 TKT458811:TKU458811 TUP458811:TUQ458811 UEL458811:UEM458811 UOH458811:UOI458811 UYD458811:UYE458811 VHZ458811:VIA458811 VRV458811:VRW458811 WBR458811:WBS458811 WLN458811:WLO458811 WVJ458811:WVK458811 B524347:C524347 IX524347:IY524347 ST524347:SU524347 ACP524347:ACQ524347 AML524347:AMM524347 AWH524347:AWI524347 BGD524347:BGE524347 BPZ524347:BQA524347 BZV524347:BZW524347 CJR524347:CJS524347 CTN524347:CTO524347 DDJ524347:DDK524347 DNF524347:DNG524347 DXB524347:DXC524347 EGX524347:EGY524347 EQT524347:EQU524347 FAP524347:FAQ524347 FKL524347:FKM524347 FUH524347:FUI524347 GED524347:GEE524347 GNZ524347:GOA524347 GXV524347:GXW524347 HHR524347:HHS524347 HRN524347:HRO524347 IBJ524347:IBK524347 ILF524347:ILG524347 IVB524347:IVC524347 JEX524347:JEY524347 JOT524347:JOU524347 JYP524347:JYQ524347 KIL524347:KIM524347 KSH524347:KSI524347 LCD524347:LCE524347 LLZ524347:LMA524347 LVV524347:LVW524347 MFR524347:MFS524347 MPN524347:MPO524347 MZJ524347:MZK524347 NJF524347:NJG524347 NTB524347:NTC524347 OCX524347:OCY524347 OMT524347:OMU524347 OWP524347:OWQ524347 PGL524347:PGM524347 PQH524347:PQI524347 QAD524347:QAE524347 QJZ524347:QKA524347 QTV524347:QTW524347 RDR524347:RDS524347 RNN524347:RNO524347 RXJ524347:RXK524347 SHF524347:SHG524347 SRB524347:SRC524347 TAX524347:TAY524347 TKT524347:TKU524347 TUP524347:TUQ524347 UEL524347:UEM524347 UOH524347:UOI524347 UYD524347:UYE524347 VHZ524347:VIA524347 VRV524347:VRW524347 WBR524347:WBS524347 WLN524347:WLO524347 WVJ524347:WVK524347 B589883:C589883 IX589883:IY589883 ST589883:SU589883 ACP589883:ACQ589883 AML589883:AMM589883 AWH589883:AWI589883 BGD589883:BGE589883 BPZ589883:BQA589883 BZV589883:BZW589883 CJR589883:CJS589883 CTN589883:CTO589883 DDJ589883:DDK589883 DNF589883:DNG589883 DXB589883:DXC589883 EGX589883:EGY589883 EQT589883:EQU589883 FAP589883:FAQ589883 FKL589883:FKM589883 FUH589883:FUI589883 GED589883:GEE589883 GNZ589883:GOA589883 GXV589883:GXW589883 HHR589883:HHS589883 HRN589883:HRO589883 IBJ589883:IBK589883 ILF589883:ILG589883 IVB589883:IVC589883 JEX589883:JEY589883 JOT589883:JOU589883 JYP589883:JYQ589883 KIL589883:KIM589883 KSH589883:KSI589883 LCD589883:LCE589883 LLZ589883:LMA589883 LVV589883:LVW589883 MFR589883:MFS589883 MPN589883:MPO589883 MZJ589883:MZK589883 NJF589883:NJG589883 NTB589883:NTC589883 OCX589883:OCY589883 OMT589883:OMU589883 OWP589883:OWQ589883 PGL589883:PGM589883 PQH589883:PQI589883 QAD589883:QAE589883 QJZ589883:QKA589883 QTV589883:QTW589883 RDR589883:RDS589883 RNN589883:RNO589883 RXJ589883:RXK589883 SHF589883:SHG589883 SRB589883:SRC589883 TAX589883:TAY589883 TKT589883:TKU589883 TUP589883:TUQ589883 UEL589883:UEM589883 UOH589883:UOI589883 UYD589883:UYE589883 VHZ589883:VIA589883 VRV589883:VRW589883 WBR589883:WBS589883 WLN589883:WLO589883 WVJ589883:WVK589883 B655419:C655419 IX655419:IY655419 ST655419:SU655419 ACP655419:ACQ655419 AML655419:AMM655419 AWH655419:AWI655419 BGD655419:BGE655419 BPZ655419:BQA655419 BZV655419:BZW655419 CJR655419:CJS655419 CTN655419:CTO655419 DDJ655419:DDK655419 DNF655419:DNG655419 DXB655419:DXC655419 EGX655419:EGY655419 EQT655419:EQU655419 FAP655419:FAQ655419 FKL655419:FKM655419 FUH655419:FUI655419 GED655419:GEE655419 GNZ655419:GOA655419 GXV655419:GXW655419 HHR655419:HHS655419 HRN655419:HRO655419 IBJ655419:IBK655419 ILF655419:ILG655419 IVB655419:IVC655419 JEX655419:JEY655419 JOT655419:JOU655419 JYP655419:JYQ655419 KIL655419:KIM655419 KSH655419:KSI655419 LCD655419:LCE655419 LLZ655419:LMA655419 LVV655419:LVW655419 MFR655419:MFS655419 MPN655419:MPO655419 MZJ655419:MZK655419 NJF655419:NJG655419 NTB655419:NTC655419 OCX655419:OCY655419 OMT655419:OMU655419 OWP655419:OWQ655419 PGL655419:PGM655419 PQH655419:PQI655419 QAD655419:QAE655419 QJZ655419:QKA655419 QTV655419:QTW655419 RDR655419:RDS655419 RNN655419:RNO655419 RXJ655419:RXK655419 SHF655419:SHG655419 SRB655419:SRC655419 TAX655419:TAY655419 TKT655419:TKU655419 TUP655419:TUQ655419 UEL655419:UEM655419 UOH655419:UOI655419 UYD655419:UYE655419 VHZ655419:VIA655419 VRV655419:VRW655419 WBR655419:WBS655419 WLN655419:WLO655419 WVJ655419:WVK655419 B720955:C720955 IX720955:IY720955 ST720955:SU720955 ACP720955:ACQ720955 AML720955:AMM720955 AWH720955:AWI720955 BGD720955:BGE720955 BPZ720955:BQA720955 BZV720955:BZW720955 CJR720955:CJS720955 CTN720955:CTO720955 DDJ720955:DDK720955 DNF720955:DNG720955 DXB720955:DXC720955 EGX720955:EGY720955 EQT720955:EQU720955 FAP720955:FAQ720955 FKL720955:FKM720955 FUH720955:FUI720955 GED720955:GEE720955 GNZ720955:GOA720955 GXV720955:GXW720955 HHR720955:HHS720955 HRN720955:HRO720955 IBJ720955:IBK720955 ILF720955:ILG720955 IVB720955:IVC720955 JEX720955:JEY720955 JOT720955:JOU720955 JYP720955:JYQ720955 KIL720955:KIM720955 KSH720955:KSI720955 LCD720955:LCE720955 LLZ720955:LMA720955 LVV720955:LVW720955 MFR720955:MFS720955 MPN720955:MPO720955 MZJ720955:MZK720955 NJF720955:NJG720955 NTB720955:NTC720955 OCX720955:OCY720955 OMT720955:OMU720955 OWP720955:OWQ720955 PGL720955:PGM720955 PQH720955:PQI720955 QAD720955:QAE720955 QJZ720955:QKA720955 QTV720955:QTW720955 RDR720955:RDS720955 RNN720955:RNO720955 RXJ720955:RXK720955 SHF720955:SHG720955 SRB720955:SRC720955 TAX720955:TAY720955 TKT720955:TKU720955 TUP720955:TUQ720955 UEL720955:UEM720955 UOH720955:UOI720955 UYD720955:UYE720955 VHZ720955:VIA720955 VRV720955:VRW720955 WBR720955:WBS720955 WLN720955:WLO720955 WVJ720955:WVK720955 B786491:C786491 IX786491:IY786491 ST786491:SU786491 ACP786491:ACQ786491 AML786491:AMM786491 AWH786491:AWI786491 BGD786491:BGE786491 BPZ786491:BQA786491 BZV786491:BZW786491 CJR786491:CJS786491 CTN786491:CTO786491 DDJ786491:DDK786491 DNF786491:DNG786491 DXB786491:DXC786491 EGX786491:EGY786491 EQT786491:EQU786491 FAP786491:FAQ786491 FKL786491:FKM786491 FUH786491:FUI786491 GED786491:GEE786491 GNZ786491:GOA786491 GXV786491:GXW786491 HHR786491:HHS786491 HRN786491:HRO786491 IBJ786491:IBK786491 ILF786491:ILG786491 IVB786491:IVC786491 JEX786491:JEY786491 JOT786491:JOU786491 JYP786491:JYQ786491 KIL786491:KIM786491 KSH786491:KSI786491 LCD786491:LCE786491 LLZ786491:LMA786491 LVV786491:LVW786491 MFR786491:MFS786491 MPN786491:MPO786491 MZJ786491:MZK786491 NJF786491:NJG786491 NTB786491:NTC786491 OCX786491:OCY786491 OMT786491:OMU786491 OWP786491:OWQ786491 PGL786491:PGM786491 PQH786491:PQI786491 QAD786491:QAE786491 QJZ786491:QKA786491 QTV786491:QTW786491 RDR786491:RDS786491 RNN786491:RNO786491 RXJ786491:RXK786491 SHF786491:SHG786491 SRB786491:SRC786491 TAX786491:TAY786491 TKT786491:TKU786491 TUP786491:TUQ786491 UEL786491:UEM786491 UOH786491:UOI786491 UYD786491:UYE786491 VHZ786491:VIA786491 VRV786491:VRW786491 WBR786491:WBS786491 WLN786491:WLO786491 WVJ786491:WVK786491 B852027:C852027 IX852027:IY852027 ST852027:SU852027 ACP852027:ACQ852027 AML852027:AMM852027 AWH852027:AWI852027 BGD852027:BGE852027 BPZ852027:BQA852027 BZV852027:BZW852027 CJR852027:CJS852027 CTN852027:CTO852027 DDJ852027:DDK852027 DNF852027:DNG852027 DXB852027:DXC852027 EGX852027:EGY852027 EQT852027:EQU852027 FAP852027:FAQ852027 FKL852027:FKM852027 FUH852027:FUI852027 GED852027:GEE852027 GNZ852027:GOA852027 GXV852027:GXW852027 HHR852027:HHS852027 HRN852027:HRO852027 IBJ852027:IBK852027 ILF852027:ILG852027 IVB852027:IVC852027 JEX852027:JEY852027 JOT852027:JOU852027 JYP852027:JYQ852027 KIL852027:KIM852027 KSH852027:KSI852027 LCD852027:LCE852027 LLZ852027:LMA852027 LVV852027:LVW852027 MFR852027:MFS852027 MPN852027:MPO852027 MZJ852027:MZK852027 NJF852027:NJG852027 NTB852027:NTC852027 OCX852027:OCY852027 OMT852027:OMU852027 OWP852027:OWQ852027 PGL852027:PGM852027 PQH852027:PQI852027 QAD852027:QAE852027 QJZ852027:QKA852027 QTV852027:QTW852027 RDR852027:RDS852027 RNN852027:RNO852027 RXJ852027:RXK852027 SHF852027:SHG852027 SRB852027:SRC852027 TAX852027:TAY852027 TKT852027:TKU852027 TUP852027:TUQ852027 UEL852027:UEM852027 UOH852027:UOI852027 UYD852027:UYE852027 VHZ852027:VIA852027 VRV852027:VRW852027 WBR852027:WBS852027 WLN852027:WLO852027 WVJ852027:WVK852027 B917563:C917563 IX917563:IY917563 ST917563:SU917563 ACP917563:ACQ917563 AML917563:AMM917563 AWH917563:AWI917563 BGD917563:BGE917563 BPZ917563:BQA917563 BZV917563:BZW917563 CJR917563:CJS917563 CTN917563:CTO917563 DDJ917563:DDK917563 DNF917563:DNG917563 DXB917563:DXC917563 EGX917563:EGY917563 EQT917563:EQU917563 FAP917563:FAQ917563 FKL917563:FKM917563 FUH917563:FUI917563 GED917563:GEE917563 GNZ917563:GOA917563 GXV917563:GXW917563 HHR917563:HHS917563 HRN917563:HRO917563 IBJ917563:IBK917563 ILF917563:ILG917563 IVB917563:IVC917563 JEX917563:JEY917563 JOT917563:JOU917563 JYP917563:JYQ917563 KIL917563:KIM917563 KSH917563:KSI917563 LCD917563:LCE917563 LLZ917563:LMA917563 LVV917563:LVW917563 MFR917563:MFS917563 MPN917563:MPO917563 MZJ917563:MZK917563 NJF917563:NJG917563 NTB917563:NTC917563 OCX917563:OCY917563 OMT917563:OMU917563 OWP917563:OWQ917563 PGL917563:PGM917563 PQH917563:PQI917563 QAD917563:QAE917563 QJZ917563:QKA917563 QTV917563:QTW917563 RDR917563:RDS917563 RNN917563:RNO917563 RXJ917563:RXK917563 SHF917563:SHG917563 SRB917563:SRC917563 TAX917563:TAY917563 TKT917563:TKU917563 TUP917563:TUQ917563 UEL917563:UEM917563 UOH917563:UOI917563 UYD917563:UYE917563 VHZ917563:VIA917563 VRV917563:VRW917563 WBR917563:WBS917563 WLN917563:WLO917563 WVJ917563:WVK917563 B983099:C983099 IX983099:IY983099 ST983099:SU983099 ACP983099:ACQ983099 AML983099:AMM983099 AWH983099:AWI983099 BGD983099:BGE983099 BPZ983099:BQA983099 BZV983099:BZW983099 CJR983099:CJS983099 CTN983099:CTO983099 DDJ983099:DDK983099 DNF983099:DNG983099 DXB983099:DXC983099 EGX983099:EGY983099 EQT983099:EQU983099 FAP983099:FAQ983099 FKL983099:FKM983099 FUH983099:FUI983099 GED983099:GEE983099 GNZ983099:GOA983099 GXV983099:GXW983099 HHR983099:HHS983099 HRN983099:HRO983099 IBJ983099:IBK983099 ILF983099:ILG983099 IVB983099:IVC983099 JEX983099:JEY983099 JOT983099:JOU983099 JYP983099:JYQ983099 KIL983099:KIM983099 KSH983099:KSI983099 LCD983099:LCE983099 LLZ983099:LMA983099 LVV983099:LVW983099 MFR983099:MFS983099 MPN983099:MPO983099 MZJ983099:MZK983099 NJF983099:NJG983099 NTB983099:NTC983099 OCX983099:OCY983099 OMT983099:OMU983099 OWP983099:OWQ983099 PGL983099:PGM983099 PQH983099:PQI983099 QAD983099:QAE983099 QJZ983099:QKA983099 QTV983099:QTW983099 RDR983099:RDS983099 RNN983099:RNO983099 RXJ983099:RXK983099 SHF983099:SHG983099 SRB983099:SRC983099 TAX983099:TAY983099 TKT983099:TKU983099 TUP983099:TUQ983099 UEL983099:UEM983099 UOH983099:UOI983099 UYD983099:UYE983099 VHZ983099:VIA983099 VRV983099:VRW983099 WBR983099:WBS983099 WLN983099:WLO983099 WVJ983099:WVK983099 C8:C35 IY8:IY35 SU8:SU35 ACQ8:ACQ35 AMM8:AMM35 AWI8:AWI35 BGE8:BGE35 BQA8:BQA35 BZW8:BZW35 CJS8:CJS35 CTO8:CTO35 DDK8:DDK35 DNG8:DNG35 DXC8:DXC35 EGY8:EGY35 EQU8:EQU35 FAQ8:FAQ35 FKM8:FKM35 FUI8:FUI35 GEE8:GEE35 GOA8:GOA35 GXW8:GXW35 HHS8:HHS35 HRO8:HRO35 IBK8:IBK35 ILG8:ILG35 IVC8:IVC35 JEY8:JEY35 JOU8:JOU35 JYQ8:JYQ35 KIM8:KIM35 KSI8:KSI35 LCE8:LCE35 LMA8:LMA35 LVW8:LVW35 MFS8:MFS35 MPO8:MPO35 MZK8:MZK35 NJG8:NJG35 NTC8:NTC35 OCY8:OCY35 OMU8:OMU35 OWQ8:OWQ35 PGM8:PGM35 PQI8:PQI35 QAE8:QAE35 QKA8:QKA35 QTW8:QTW35 RDS8:RDS35 RNO8:RNO35 RXK8:RXK35 SHG8:SHG35 SRC8:SRC35 TAY8:TAY35 TKU8:TKU35 TUQ8:TUQ35 UEM8:UEM35 UOI8:UOI35 UYE8:UYE35 VIA8:VIA35 VRW8:VRW35 WBS8:WBS35 WLO8:WLO35 WVK8:WVK35 C65544:C65571 IY65544:IY65571 SU65544:SU65571 ACQ65544:ACQ65571 AMM65544:AMM65571 AWI65544:AWI65571 BGE65544:BGE65571 BQA65544:BQA65571 BZW65544:BZW65571 CJS65544:CJS65571 CTO65544:CTO65571 DDK65544:DDK65571 DNG65544:DNG65571 DXC65544:DXC65571 EGY65544:EGY65571 EQU65544:EQU65571 FAQ65544:FAQ65571 FKM65544:FKM65571 FUI65544:FUI65571 GEE65544:GEE65571 GOA65544:GOA65571 GXW65544:GXW65571 HHS65544:HHS65571 HRO65544:HRO65571 IBK65544:IBK65571 ILG65544:ILG65571 IVC65544:IVC65571 JEY65544:JEY65571 JOU65544:JOU65571 JYQ65544:JYQ65571 KIM65544:KIM65571 KSI65544:KSI65571 LCE65544:LCE65571 LMA65544:LMA65571 LVW65544:LVW65571 MFS65544:MFS65571 MPO65544:MPO65571 MZK65544:MZK65571 NJG65544:NJG65571 NTC65544:NTC65571 OCY65544:OCY65571 OMU65544:OMU65571 OWQ65544:OWQ65571 PGM65544:PGM65571 PQI65544:PQI65571 QAE65544:QAE65571 QKA65544:QKA65571 QTW65544:QTW65571 RDS65544:RDS65571 RNO65544:RNO65571 RXK65544:RXK65571 SHG65544:SHG65571 SRC65544:SRC65571 TAY65544:TAY65571 TKU65544:TKU65571 TUQ65544:TUQ65571 UEM65544:UEM65571 UOI65544:UOI65571 UYE65544:UYE65571 VIA65544:VIA65571 VRW65544:VRW65571 WBS65544:WBS65571 WLO65544:WLO65571 WVK65544:WVK65571 C131080:C131107 IY131080:IY131107 SU131080:SU131107 ACQ131080:ACQ131107 AMM131080:AMM131107 AWI131080:AWI131107 BGE131080:BGE131107 BQA131080:BQA131107 BZW131080:BZW131107 CJS131080:CJS131107 CTO131080:CTO131107 DDK131080:DDK131107 DNG131080:DNG131107 DXC131080:DXC131107 EGY131080:EGY131107 EQU131080:EQU131107 FAQ131080:FAQ131107 FKM131080:FKM131107 FUI131080:FUI131107 GEE131080:GEE131107 GOA131080:GOA131107 GXW131080:GXW131107 HHS131080:HHS131107 HRO131080:HRO131107 IBK131080:IBK131107 ILG131080:ILG131107 IVC131080:IVC131107 JEY131080:JEY131107 JOU131080:JOU131107 JYQ131080:JYQ131107 KIM131080:KIM131107 KSI131080:KSI131107 LCE131080:LCE131107 LMA131080:LMA131107 LVW131080:LVW131107 MFS131080:MFS131107 MPO131080:MPO131107 MZK131080:MZK131107 NJG131080:NJG131107 NTC131080:NTC131107 OCY131080:OCY131107 OMU131080:OMU131107 OWQ131080:OWQ131107 PGM131080:PGM131107 PQI131080:PQI131107 QAE131080:QAE131107 QKA131080:QKA131107 QTW131080:QTW131107 RDS131080:RDS131107 RNO131080:RNO131107 RXK131080:RXK131107 SHG131080:SHG131107 SRC131080:SRC131107 TAY131080:TAY131107 TKU131080:TKU131107 TUQ131080:TUQ131107 UEM131080:UEM131107 UOI131080:UOI131107 UYE131080:UYE131107 VIA131080:VIA131107 VRW131080:VRW131107 WBS131080:WBS131107 WLO131080:WLO131107 WVK131080:WVK131107 C196616:C196643 IY196616:IY196643 SU196616:SU196643 ACQ196616:ACQ196643 AMM196616:AMM196643 AWI196616:AWI196643 BGE196616:BGE196643 BQA196616:BQA196643 BZW196616:BZW196643 CJS196616:CJS196643 CTO196616:CTO196643 DDK196616:DDK196643 DNG196616:DNG196643 DXC196616:DXC196643 EGY196616:EGY196643 EQU196616:EQU196643 FAQ196616:FAQ196643 FKM196616:FKM196643 FUI196616:FUI196643 GEE196616:GEE196643 GOA196616:GOA196643 GXW196616:GXW196643 HHS196616:HHS196643 HRO196616:HRO196643 IBK196616:IBK196643 ILG196616:ILG196643 IVC196616:IVC196643 JEY196616:JEY196643 JOU196616:JOU196643 JYQ196616:JYQ196643 KIM196616:KIM196643 KSI196616:KSI196643 LCE196616:LCE196643 LMA196616:LMA196643 LVW196616:LVW196643 MFS196616:MFS196643 MPO196616:MPO196643 MZK196616:MZK196643 NJG196616:NJG196643 NTC196616:NTC196643 OCY196616:OCY196643 OMU196616:OMU196643 OWQ196616:OWQ196643 PGM196616:PGM196643 PQI196616:PQI196643 QAE196616:QAE196643 QKA196616:QKA196643 QTW196616:QTW196643 RDS196616:RDS196643 RNO196616:RNO196643 RXK196616:RXK196643 SHG196616:SHG196643 SRC196616:SRC196643 TAY196616:TAY196643 TKU196616:TKU196643 TUQ196616:TUQ196643 UEM196616:UEM196643 UOI196616:UOI196643 UYE196616:UYE196643 VIA196616:VIA196643 VRW196616:VRW196643 WBS196616:WBS196643 WLO196616:WLO196643 WVK196616:WVK196643 C262152:C262179 IY262152:IY262179 SU262152:SU262179 ACQ262152:ACQ262179 AMM262152:AMM262179 AWI262152:AWI262179 BGE262152:BGE262179 BQA262152:BQA262179 BZW262152:BZW262179 CJS262152:CJS262179 CTO262152:CTO262179 DDK262152:DDK262179 DNG262152:DNG262179 DXC262152:DXC262179 EGY262152:EGY262179 EQU262152:EQU262179 FAQ262152:FAQ262179 FKM262152:FKM262179 FUI262152:FUI262179 GEE262152:GEE262179 GOA262152:GOA262179 GXW262152:GXW262179 HHS262152:HHS262179 HRO262152:HRO262179 IBK262152:IBK262179 ILG262152:ILG262179 IVC262152:IVC262179 JEY262152:JEY262179 JOU262152:JOU262179 JYQ262152:JYQ262179 KIM262152:KIM262179 KSI262152:KSI262179 LCE262152:LCE262179 LMA262152:LMA262179 LVW262152:LVW262179 MFS262152:MFS262179 MPO262152:MPO262179 MZK262152:MZK262179 NJG262152:NJG262179 NTC262152:NTC262179 OCY262152:OCY262179 OMU262152:OMU262179 OWQ262152:OWQ262179 PGM262152:PGM262179 PQI262152:PQI262179 QAE262152:QAE262179 QKA262152:QKA262179 QTW262152:QTW262179 RDS262152:RDS262179 RNO262152:RNO262179 RXK262152:RXK262179 SHG262152:SHG262179 SRC262152:SRC262179 TAY262152:TAY262179 TKU262152:TKU262179 TUQ262152:TUQ262179 UEM262152:UEM262179 UOI262152:UOI262179 UYE262152:UYE262179 VIA262152:VIA262179 VRW262152:VRW262179 WBS262152:WBS262179 WLO262152:WLO262179 WVK262152:WVK262179 C327688:C327715 IY327688:IY327715 SU327688:SU327715 ACQ327688:ACQ327715 AMM327688:AMM327715 AWI327688:AWI327715 BGE327688:BGE327715 BQA327688:BQA327715 BZW327688:BZW327715 CJS327688:CJS327715 CTO327688:CTO327715 DDK327688:DDK327715 DNG327688:DNG327715 DXC327688:DXC327715 EGY327688:EGY327715 EQU327688:EQU327715 FAQ327688:FAQ327715 FKM327688:FKM327715 FUI327688:FUI327715 GEE327688:GEE327715 GOA327688:GOA327715 GXW327688:GXW327715 HHS327688:HHS327715 HRO327688:HRO327715 IBK327688:IBK327715 ILG327688:ILG327715 IVC327688:IVC327715 JEY327688:JEY327715 JOU327688:JOU327715 JYQ327688:JYQ327715 KIM327688:KIM327715 KSI327688:KSI327715 LCE327688:LCE327715 LMA327688:LMA327715 LVW327688:LVW327715 MFS327688:MFS327715 MPO327688:MPO327715 MZK327688:MZK327715 NJG327688:NJG327715 NTC327688:NTC327715 OCY327688:OCY327715 OMU327688:OMU327715 OWQ327688:OWQ327715 PGM327688:PGM327715 PQI327688:PQI327715 QAE327688:QAE327715 QKA327688:QKA327715 QTW327688:QTW327715 RDS327688:RDS327715 RNO327688:RNO327715 RXK327688:RXK327715 SHG327688:SHG327715 SRC327688:SRC327715 TAY327688:TAY327715 TKU327688:TKU327715 TUQ327688:TUQ327715 UEM327688:UEM327715 UOI327688:UOI327715 UYE327688:UYE327715 VIA327688:VIA327715 VRW327688:VRW327715 WBS327688:WBS327715 WLO327688:WLO327715 WVK327688:WVK327715 C393224:C393251 IY393224:IY393251 SU393224:SU393251 ACQ393224:ACQ393251 AMM393224:AMM393251 AWI393224:AWI393251 BGE393224:BGE393251 BQA393224:BQA393251 BZW393224:BZW393251 CJS393224:CJS393251 CTO393224:CTO393251 DDK393224:DDK393251 DNG393224:DNG393251 DXC393224:DXC393251 EGY393224:EGY393251 EQU393224:EQU393251 FAQ393224:FAQ393251 FKM393224:FKM393251 FUI393224:FUI393251 GEE393224:GEE393251 GOA393224:GOA393251 GXW393224:GXW393251 HHS393224:HHS393251 HRO393224:HRO393251 IBK393224:IBK393251 ILG393224:ILG393251 IVC393224:IVC393251 JEY393224:JEY393251 JOU393224:JOU393251 JYQ393224:JYQ393251 KIM393224:KIM393251 KSI393224:KSI393251 LCE393224:LCE393251 LMA393224:LMA393251 LVW393224:LVW393251 MFS393224:MFS393251 MPO393224:MPO393251 MZK393224:MZK393251 NJG393224:NJG393251 NTC393224:NTC393251 OCY393224:OCY393251 OMU393224:OMU393251 OWQ393224:OWQ393251 PGM393224:PGM393251 PQI393224:PQI393251 QAE393224:QAE393251 QKA393224:QKA393251 QTW393224:QTW393251 RDS393224:RDS393251 RNO393224:RNO393251 RXK393224:RXK393251 SHG393224:SHG393251 SRC393224:SRC393251 TAY393224:TAY393251 TKU393224:TKU393251 TUQ393224:TUQ393251 UEM393224:UEM393251 UOI393224:UOI393251 UYE393224:UYE393251 VIA393224:VIA393251 VRW393224:VRW393251 WBS393224:WBS393251 WLO393224:WLO393251 WVK393224:WVK393251 C458760:C458787 IY458760:IY458787 SU458760:SU458787 ACQ458760:ACQ458787 AMM458760:AMM458787 AWI458760:AWI458787 BGE458760:BGE458787 BQA458760:BQA458787 BZW458760:BZW458787 CJS458760:CJS458787 CTO458760:CTO458787 DDK458760:DDK458787 DNG458760:DNG458787 DXC458760:DXC458787 EGY458760:EGY458787 EQU458760:EQU458787 FAQ458760:FAQ458787 FKM458760:FKM458787 FUI458760:FUI458787 GEE458760:GEE458787 GOA458760:GOA458787 GXW458760:GXW458787 HHS458760:HHS458787 HRO458760:HRO458787 IBK458760:IBK458787 ILG458760:ILG458787 IVC458760:IVC458787 JEY458760:JEY458787 JOU458760:JOU458787 JYQ458760:JYQ458787 KIM458760:KIM458787 KSI458760:KSI458787 LCE458760:LCE458787 LMA458760:LMA458787 LVW458760:LVW458787 MFS458760:MFS458787 MPO458760:MPO458787 MZK458760:MZK458787 NJG458760:NJG458787 NTC458760:NTC458787 OCY458760:OCY458787 OMU458760:OMU458787 OWQ458760:OWQ458787 PGM458760:PGM458787 PQI458760:PQI458787 QAE458760:QAE458787 QKA458760:QKA458787 QTW458760:QTW458787 RDS458760:RDS458787 RNO458760:RNO458787 RXK458760:RXK458787 SHG458760:SHG458787 SRC458760:SRC458787 TAY458760:TAY458787 TKU458760:TKU458787 TUQ458760:TUQ458787 UEM458760:UEM458787 UOI458760:UOI458787 UYE458760:UYE458787 VIA458760:VIA458787 VRW458760:VRW458787 WBS458760:WBS458787 WLO458760:WLO458787 WVK458760:WVK458787 C524296:C524323 IY524296:IY524323 SU524296:SU524323 ACQ524296:ACQ524323 AMM524296:AMM524323 AWI524296:AWI524323 BGE524296:BGE524323 BQA524296:BQA524323 BZW524296:BZW524323 CJS524296:CJS524323 CTO524296:CTO524323 DDK524296:DDK524323 DNG524296:DNG524323 DXC524296:DXC524323 EGY524296:EGY524323 EQU524296:EQU524323 FAQ524296:FAQ524323 FKM524296:FKM524323 FUI524296:FUI524323 GEE524296:GEE524323 GOA524296:GOA524323 GXW524296:GXW524323 HHS524296:HHS524323 HRO524296:HRO524323 IBK524296:IBK524323 ILG524296:ILG524323 IVC524296:IVC524323 JEY524296:JEY524323 JOU524296:JOU524323 JYQ524296:JYQ524323 KIM524296:KIM524323 KSI524296:KSI524323 LCE524296:LCE524323 LMA524296:LMA524323 LVW524296:LVW524323 MFS524296:MFS524323 MPO524296:MPO524323 MZK524296:MZK524323 NJG524296:NJG524323 NTC524296:NTC524323 OCY524296:OCY524323 OMU524296:OMU524323 OWQ524296:OWQ524323 PGM524296:PGM524323 PQI524296:PQI524323 QAE524296:QAE524323 QKA524296:QKA524323 QTW524296:QTW524323 RDS524296:RDS524323 RNO524296:RNO524323 RXK524296:RXK524323 SHG524296:SHG524323 SRC524296:SRC524323 TAY524296:TAY524323 TKU524296:TKU524323 TUQ524296:TUQ524323 UEM524296:UEM524323 UOI524296:UOI524323 UYE524296:UYE524323 VIA524296:VIA524323 VRW524296:VRW524323 WBS524296:WBS524323 WLO524296:WLO524323 WVK524296:WVK524323 C589832:C589859 IY589832:IY589859 SU589832:SU589859 ACQ589832:ACQ589859 AMM589832:AMM589859 AWI589832:AWI589859 BGE589832:BGE589859 BQA589832:BQA589859 BZW589832:BZW589859 CJS589832:CJS589859 CTO589832:CTO589859 DDK589832:DDK589859 DNG589832:DNG589859 DXC589832:DXC589859 EGY589832:EGY589859 EQU589832:EQU589859 FAQ589832:FAQ589859 FKM589832:FKM589859 FUI589832:FUI589859 GEE589832:GEE589859 GOA589832:GOA589859 GXW589832:GXW589859 HHS589832:HHS589859 HRO589832:HRO589859 IBK589832:IBK589859 ILG589832:ILG589859 IVC589832:IVC589859 JEY589832:JEY589859 JOU589832:JOU589859 JYQ589832:JYQ589859 KIM589832:KIM589859 KSI589832:KSI589859 LCE589832:LCE589859 LMA589832:LMA589859 LVW589832:LVW589859 MFS589832:MFS589859 MPO589832:MPO589859 MZK589832:MZK589859 NJG589832:NJG589859 NTC589832:NTC589859 OCY589832:OCY589859 OMU589832:OMU589859 OWQ589832:OWQ589859 PGM589832:PGM589859 PQI589832:PQI589859 QAE589832:QAE589859 QKA589832:QKA589859 QTW589832:QTW589859 RDS589832:RDS589859 RNO589832:RNO589859 RXK589832:RXK589859 SHG589832:SHG589859 SRC589832:SRC589859 TAY589832:TAY589859 TKU589832:TKU589859 TUQ589832:TUQ589859 UEM589832:UEM589859 UOI589832:UOI589859 UYE589832:UYE589859 VIA589832:VIA589859 VRW589832:VRW589859 WBS589832:WBS589859 WLO589832:WLO589859 WVK589832:WVK589859 C655368:C655395 IY655368:IY655395 SU655368:SU655395 ACQ655368:ACQ655395 AMM655368:AMM655395 AWI655368:AWI655395 BGE655368:BGE655395 BQA655368:BQA655395 BZW655368:BZW655395 CJS655368:CJS655395 CTO655368:CTO655395 DDK655368:DDK655395 DNG655368:DNG655395 DXC655368:DXC655395 EGY655368:EGY655395 EQU655368:EQU655395 FAQ655368:FAQ655395 FKM655368:FKM655395 FUI655368:FUI655395 GEE655368:GEE655395 GOA655368:GOA655395 GXW655368:GXW655395 HHS655368:HHS655395 HRO655368:HRO655395 IBK655368:IBK655395 ILG655368:ILG655395 IVC655368:IVC655395 JEY655368:JEY655395 JOU655368:JOU655395 JYQ655368:JYQ655395 KIM655368:KIM655395 KSI655368:KSI655395 LCE655368:LCE655395 LMA655368:LMA655395 LVW655368:LVW655395 MFS655368:MFS655395 MPO655368:MPO655395 MZK655368:MZK655395 NJG655368:NJG655395 NTC655368:NTC655395 OCY655368:OCY655395 OMU655368:OMU655395 OWQ655368:OWQ655395 PGM655368:PGM655395 PQI655368:PQI655395 QAE655368:QAE655395 QKA655368:QKA655395 QTW655368:QTW655395 RDS655368:RDS655395 RNO655368:RNO655395 RXK655368:RXK655395 SHG655368:SHG655395 SRC655368:SRC655395 TAY655368:TAY655395 TKU655368:TKU655395 TUQ655368:TUQ655395 UEM655368:UEM655395 UOI655368:UOI655395 UYE655368:UYE655395 VIA655368:VIA655395 VRW655368:VRW655395 WBS655368:WBS655395 WLO655368:WLO655395 WVK655368:WVK655395 C720904:C720931 IY720904:IY720931 SU720904:SU720931 ACQ720904:ACQ720931 AMM720904:AMM720931 AWI720904:AWI720931 BGE720904:BGE720931 BQA720904:BQA720931 BZW720904:BZW720931 CJS720904:CJS720931 CTO720904:CTO720931 DDK720904:DDK720931 DNG720904:DNG720931 DXC720904:DXC720931 EGY720904:EGY720931 EQU720904:EQU720931 FAQ720904:FAQ720931 FKM720904:FKM720931 FUI720904:FUI720931 GEE720904:GEE720931 GOA720904:GOA720931 GXW720904:GXW720931 HHS720904:HHS720931 HRO720904:HRO720931 IBK720904:IBK720931 ILG720904:ILG720931 IVC720904:IVC720931 JEY720904:JEY720931 JOU720904:JOU720931 JYQ720904:JYQ720931 KIM720904:KIM720931 KSI720904:KSI720931 LCE720904:LCE720931 LMA720904:LMA720931 LVW720904:LVW720931 MFS720904:MFS720931 MPO720904:MPO720931 MZK720904:MZK720931 NJG720904:NJG720931 NTC720904:NTC720931 OCY720904:OCY720931 OMU720904:OMU720931 OWQ720904:OWQ720931 PGM720904:PGM720931 PQI720904:PQI720931 QAE720904:QAE720931 QKA720904:QKA720931 QTW720904:QTW720931 RDS720904:RDS720931 RNO720904:RNO720931 RXK720904:RXK720931 SHG720904:SHG720931 SRC720904:SRC720931 TAY720904:TAY720931 TKU720904:TKU720931 TUQ720904:TUQ720931 UEM720904:UEM720931 UOI720904:UOI720931 UYE720904:UYE720931 VIA720904:VIA720931 VRW720904:VRW720931 WBS720904:WBS720931 WLO720904:WLO720931 WVK720904:WVK720931 C786440:C786467 IY786440:IY786467 SU786440:SU786467 ACQ786440:ACQ786467 AMM786440:AMM786467 AWI786440:AWI786467 BGE786440:BGE786467 BQA786440:BQA786467 BZW786440:BZW786467 CJS786440:CJS786467 CTO786440:CTO786467 DDK786440:DDK786467 DNG786440:DNG786467 DXC786440:DXC786467 EGY786440:EGY786467 EQU786440:EQU786467 FAQ786440:FAQ786467 FKM786440:FKM786467 FUI786440:FUI786467 GEE786440:GEE786467 GOA786440:GOA786467 GXW786440:GXW786467 HHS786440:HHS786467 HRO786440:HRO786467 IBK786440:IBK786467 ILG786440:ILG786467 IVC786440:IVC786467 JEY786440:JEY786467 JOU786440:JOU786467 JYQ786440:JYQ786467 KIM786440:KIM786467 KSI786440:KSI786467 LCE786440:LCE786467 LMA786440:LMA786467 LVW786440:LVW786467 MFS786440:MFS786467 MPO786440:MPO786467 MZK786440:MZK786467 NJG786440:NJG786467 NTC786440:NTC786467 OCY786440:OCY786467 OMU786440:OMU786467 OWQ786440:OWQ786467 PGM786440:PGM786467 PQI786440:PQI786467 QAE786440:QAE786467 QKA786440:QKA786467 QTW786440:QTW786467 RDS786440:RDS786467 RNO786440:RNO786467 RXK786440:RXK786467 SHG786440:SHG786467 SRC786440:SRC786467 TAY786440:TAY786467 TKU786440:TKU786467 TUQ786440:TUQ786467 UEM786440:UEM786467 UOI786440:UOI786467 UYE786440:UYE786467 VIA786440:VIA786467 VRW786440:VRW786467 WBS786440:WBS786467 WLO786440:WLO786467 WVK786440:WVK786467 C851976:C852003 IY851976:IY852003 SU851976:SU852003 ACQ851976:ACQ852003 AMM851976:AMM852003 AWI851976:AWI852003 BGE851976:BGE852003 BQA851976:BQA852003 BZW851976:BZW852003 CJS851976:CJS852003 CTO851976:CTO852003 DDK851976:DDK852003 DNG851976:DNG852003 DXC851976:DXC852003 EGY851976:EGY852003 EQU851976:EQU852003 FAQ851976:FAQ852003 FKM851976:FKM852003 FUI851976:FUI852003 GEE851976:GEE852003 GOA851976:GOA852003 GXW851976:GXW852003 HHS851976:HHS852003 HRO851976:HRO852003 IBK851976:IBK852003 ILG851976:ILG852003 IVC851976:IVC852003 JEY851976:JEY852003 JOU851976:JOU852003 JYQ851976:JYQ852003 KIM851976:KIM852003 KSI851976:KSI852003 LCE851976:LCE852003 LMA851976:LMA852003 LVW851976:LVW852003 MFS851976:MFS852003 MPO851976:MPO852003 MZK851976:MZK852003 NJG851976:NJG852003 NTC851976:NTC852003 OCY851976:OCY852003 OMU851976:OMU852003 OWQ851976:OWQ852003 PGM851976:PGM852003 PQI851976:PQI852003 QAE851976:QAE852003 QKA851976:QKA852003 QTW851976:QTW852003 RDS851976:RDS852003 RNO851976:RNO852003 RXK851976:RXK852003 SHG851976:SHG852003 SRC851976:SRC852003 TAY851976:TAY852003 TKU851976:TKU852003 TUQ851976:TUQ852003 UEM851976:UEM852003 UOI851976:UOI852003 UYE851976:UYE852003 VIA851976:VIA852003 VRW851976:VRW852003 WBS851976:WBS852003 WLO851976:WLO852003 WVK851976:WVK852003 C917512:C917539 IY917512:IY917539 SU917512:SU917539 ACQ917512:ACQ917539 AMM917512:AMM917539 AWI917512:AWI917539 BGE917512:BGE917539 BQA917512:BQA917539 BZW917512:BZW917539 CJS917512:CJS917539 CTO917512:CTO917539 DDK917512:DDK917539 DNG917512:DNG917539 DXC917512:DXC917539 EGY917512:EGY917539 EQU917512:EQU917539 FAQ917512:FAQ917539 FKM917512:FKM917539 FUI917512:FUI917539 GEE917512:GEE917539 GOA917512:GOA917539 GXW917512:GXW917539 HHS917512:HHS917539 HRO917512:HRO917539 IBK917512:IBK917539 ILG917512:ILG917539 IVC917512:IVC917539 JEY917512:JEY917539 JOU917512:JOU917539 JYQ917512:JYQ917539 KIM917512:KIM917539 KSI917512:KSI917539 LCE917512:LCE917539 LMA917512:LMA917539 LVW917512:LVW917539 MFS917512:MFS917539 MPO917512:MPO917539 MZK917512:MZK917539 NJG917512:NJG917539 NTC917512:NTC917539 OCY917512:OCY917539 OMU917512:OMU917539 OWQ917512:OWQ917539 PGM917512:PGM917539 PQI917512:PQI917539 QAE917512:QAE917539 QKA917512:QKA917539 QTW917512:QTW917539 RDS917512:RDS917539 RNO917512:RNO917539 RXK917512:RXK917539 SHG917512:SHG917539 SRC917512:SRC917539 TAY917512:TAY917539 TKU917512:TKU917539 TUQ917512:TUQ917539 UEM917512:UEM917539 UOI917512:UOI917539 UYE917512:UYE917539 VIA917512:VIA917539 VRW917512:VRW917539 WBS917512:WBS917539 WLO917512:WLO917539 WVK917512:WVK917539 C983048:C983075 IY983048:IY983075 SU983048:SU983075 ACQ983048:ACQ983075 AMM983048:AMM983075 AWI983048:AWI983075 BGE983048:BGE983075 BQA983048:BQA983075 BZW983048:BZW983075 CJS983048:CJS983075 CTO983048:CTO983075 DDK983048:DDK983075 DNG983048:DNG983075 DXC983048:DXC983075 EGY983048:EGY983075 EQU983048:EQU983075 FAQ983048:FAQ983075 FKM983048:FKM983075 FUI983048:FUI983075 GEE983048:GEE983075 GOA983048:GOA983075 GXW983048:GXW983075 HHS983048:HHS983075 HRO983048:HRO983075 IBK983048:IBK983075 ILG983048:ILG983075 IVC983048:IVC983075 JEY983048:JEY983075 JOU983048:JOU983075 JYQ983048:JYQ983075 KIM983048:KIM983075 KSI983048:KSI983075 LCE983048:LCE983075 LMA983048:LMA983075 LVW983048:LVW983075 MFS983048:MFS983075 MPO983048:MPO983075 MZK983048:MZK983075 NJG983048:NJG983075 NTC983048:NTC983075 OCY983048:OCY983075 OMU983048:OMU983075 OWQ983048:OWQ983075 PGM983048:PGM983075 PQI983048:PQI983075 QAE983048:QAE983075 QKA983048:QKA983075 QTW983048:QTW983075 RDS983048:RDS983075 RNO983048:RNO983075 RXK983048:RXK983075 SHG983048:SHG983075 SRC983048:SRC983075 TAY983048:TAY983075 TKU983048:TKU983075 TUQ983048:TUQ983075 UEM983048:UEM983075 UOI983048:UOI983075 UYE983048:UYE983075 VIA983048:VIA983075 VRW983048:VRW983075 WBS983048:WBS983075 WLO983048:WLO983075 WVK983048:WVK983075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B50:B51 IX50:IX51 ST50:ST51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B65586:B65587 IX65586:IX65587 ST65586:ST65587 ACP65586:ACP65587 AML65586:AML65587 AWH65586:AWH65587 BGD65586:BGD65587 BPZ65586:BPZ65587 BZV65586:BZV65587 CJR65586:CJR65587 CTN65586:CTN65587 DDJ65586:DDJ65587 DNF65586:DNF65587 DXB65586:DXB65587 EGX65586:EGX65587 EQT65586:EQT65587 FAP65586:FAP65587 FKL65586:FKL65587 FUH65586:FUH65587 GED65586:GED65587 GNZ65586:GNZ65587 GXV65586:GXV65587 HHR65586:HHR65587 HRN65586:HRN65587 IBJ65586:IBJ65587 ILF65586:ILF65587 IVB65586:IVB65587 JEX65586:JEX65587 JOT65586:JOT65587 JYP65586:JYP65587 KIL65586:KIL65587 KSH65586:KSH65587 LCD65586:LCD65587 LLZ65586:LLZ65587 LVV65586:LVV65587 MFR65586:MFR65587 MPN65586:MPN65587 MZJ65586:MZJ65587 NJF65586:NJF65587 NTB65586:NTB65587 OCX65586:OCX65587 OMT65586:OMT65587 OWP65586:OWP65587 PGL65586:PGL65587 PQH65586:PQH65587 QAD65586:QAD65587 QJZ65586:QJZ65587 QTV65586:QTV65587 RDR65586:RDR65587 RNN65586:RNN65587 RXJ65586:RXJ65587 SHF65586:SHF65587 SRB65586:SRB65587 TAX65586:TAX65587 TKT65586:TKT65587 TUP65586:TUP65587 UEL65586:UEL65587 UOH65586:UOH65587 UYD65586:UYD65587 VHZ65586:VHZ65587 VRV65586:VRV65587 WBR65586:WBR65587 WLN65586:WLN65587 WVJ65586:WVJ65587 B131122:B131123 IX131122:IX131123 ST131122:ST131123 ACP131122:ACP131123 AML131122:AML131123 AWH131122:AWH131123 BGD131122:BGD131123 BPZ131122:BPZ131123 BZV131122:BZV131123 CJR131122:CJR131123 CTN131122:CTN131123 DDJ131122:DDJ131123 DNF131122:DNF131123 DXB131122:DXB131123 EGX131122:EGX131123 EQT131122:EQT131123 FAP131122:FAP131123 FKL131122:FKL131123 FUH131122:FUH131123 GED131122:GED131123 GNZ131122:GNZ131123 GXV131122:GXV131123 HHR131122:HHR131123 HRN131122:HRN131123 IBJ131122:IBJ131123 ILF131122:ILF131123 IVB131122:IVB131123 JEX131122:JEX131123 JOT131122:JOT131123 JYP131122:JYP131123 KIL131122:KIL131123 KSH131122:KSH131123 LCD131122:LCD131123 LLZ131122:LLZ131123 LVV131122:LVV131123 MFR131122:MFR131123 MPN131122:MPN131123 MZJ131122:MZJ131123 NJF131122:NJF131123 NTB131122:NTB131123 OCX131122:OCX131123 OMT131122:OMT131123 OWP131122:OWP131123 PGL131122:PGL131123 PQH131122:PQH131123 QAD131122:QAD131123 QJZ131122:QJZ131123 QTV131122:QTV131123 RDR131122:RDR131123 RNN131122:RNN131123 RXJ131122:RXJ131123 SHF131122:SHF131123 SRB131122:SRB131123 TAX131122:TAX131123 TKT131122:TKT131123 TUP131122:TUP131123 UEL131122:UEL131123 UOH131122:UOH131123 UYD131122:UYD131123 VHZ131122:VHZ131123 VRV131122:VRV131123 WBR131122:WBR131123 WLN131122:WLN131123 WVJ131122:WVJ131123 B196658:B196659 IX196658:IX196659 ST196658:ST196659 ACP196658:ACP196659 AML196658:AML196659 AWH196658:AWH196659 BGD196658:BGD196659 BPZ196658:BPZ196659 BZV196658:BZV196659 CJR196658:CJR196659 CTN196658:CTN196659 DDJ196658:DDJ196659 DNF196658:DNF196659 DXB196658:DXB196659 EGX196658:EGX196659 EQT196658:EQT196659 FAP196658:FAP196659 FKL196658:FKL196659 FUH196658:FUH196659 GED196658:GED196659 GNZ196658:GNZ196659 GXV196658:GXV196659 HHR196658:HHR196659 HRN196658:HRN196659 IBJ196658:IBJ196659 ILF196658:ILF196659 IVB196658:IVB196659 JEX196658:JEX196659 JOT196658:JOT196659 JYP196658:JYP196659 KIL196658:KIL196659 KSH196658:KSH196659 LCD196658:LCD196659 LLZ196658:LLZ196659 LVV196658:LVV196659 MFR196658:MFR196659 MPN196658:MPN196659 MZJ196658:MZJ196659 NJF196658:NJF196659 NTB196658:NTB196659 OCX196658:OCX196659 OMT196658:OMT196659 OWP196658:OWP196659 PGL196658:PGL196659 PQH196658:PQH196659 QAD196658:QAD196659 QJZ196658:QJZ196659 QTV196658:QTV196659 RDR196658:RDR196659 RNN196658:RNN196659 RXJ196658:RXJ196659 SHF196658:SHF196659 SRB196658:SRB196659 TAX196658:TAX196659 TKT196658:TKT196659 TUP196658:TUP196659 UEL196658:UEL196659 UOH196658:UOH196659 UYD196658:UYD196659 VHZ196658:VHZ196659 VRV196658:VRV196659 WBR196658:WBR196659 WLN196658:WLN196659 WVJ196658:WVJ196659 B262194:B262195 IX262194:IX262195 ST262194:ST262195 ACP262194:ACP262195 AML262194:AML262195 AWH262194:AWH262195 BGD262194:BGD262195 BPZ262194:BPZ262195 BZV262194:BZV262195 CJR262194:CJR262195 CTN262194:CTN262195 DDJ262194:DDJ262195 DNF262194:DNF262195 DXB262194:DXB262195 EGX262194:EGX262195 EQT262194:EQT262195 FAP262194:FAP262195 FKL262194:FKL262195 FUH262194:FUH262195 GED262194:GED262195 GNZ262194:GNZ262195 GXV262194:GXV262195 HHR262194:HHR262195 HRN262194:HRN262195 IBJ262194:IBJ262195 ILF262194:ILF262195 IVB262194:IVB262195 JEX262194:JEX262195 JOT262194:JOT262195 JYP262194:JYP262195 KIL262194:KIL262195 KSH262194:KSH262195 LCD262194:LCD262195 LLZ262194:LLZ262195 LVV262194:LVV262195 MFR262194:MFR262195 MPN262194:MPN262195 MZJ262194:MZJ262195 NJF262194:NJF262195 NTB262194:NTB262195 OCX262194:OCX262195 OMT262194:OMT262195 OWP262194:OWP262195 PGL262194:PGL262195 PQH262194:PQH262195 QAD262194:QAD262195 QJZ262194:QJZ262195 QTV262194:QTV262195 RDR262194:RDR262195 RNN262194:RNN262195 RXJ262194:RXJ262195 SHF262194:SHF262195 SRB262194:SRB262195 TAX262194:TAX262195 TKT262194:TKT262195 TUP262194:TUP262195 UEL262194:UEL262195 UOH262194:UOH262195 UYD262194:UYD262195 VHZ262194:VHZ262195 VRV262194:VRV262195 WBR262194:WBR262195 WLN262194:WLN262195 WVJ262194:WVJ262195 B327730:B327731 IX327730:IX327731 ST327730:ST327731 ACP327730:ACP327731 AML327730:AML327731 AWH327730:AWH327731 BGD327730:BGD327731 BPZ327730:BPZ327731 BZV327730:BZV327731 CJR327730:CJR327731 CTN327730:CTN327731 DDJ327730:DDJ327731 DNF327730:DNF327731 DXB327730:DXB327731 EGX327730:EGX327731 EQT327730:EQT327731 FAP327730:FAP327731 FKL327730:FKL327731 FUH327730:FUH327731 GED327730:GED327731 GNZ327730:GNZ327731 GXV327730:GXV327731 HHR327730:HHR327731 HRN327730:HRN327731 IBJ327730:IBJ327731 ILF327730:ILF327731 IVB327730:IVB327731 JEX327730:JEX327731 JOT327730:JOT327731 JYP327730:JYP327731 KIL327730:KIL327731 KSH327730:KSH327731 LCD327730:LCD327731 LLZ327730:LLZ327731 LVV327730:LVV327731 MFR327730:MFR327731 MPN327730:MPN327731 MZJ327730:MZJ327731 NJF327730:NJF327731 NTB327730:NTB327731 OCX327730:OCX327731 OMT327730:OMT327731 OWP327730:OWP327731 PGL327730:PGL327731 PQH327730:PQH327731 QAD327730:QAD327731 QJZ327730:QJZ327731 QTV327730:QTV327731 RDR327730:RDR327731 RNN327730:RNN327731 RXJ327730:RXJ327731 SHF327730:SHF327731 SRB327730:SRB327731 TAX327730:TAX327731 TKT327730:TKT327731 TUP327730:TUP327731 UEL327730:UEL327731 UOH327730:UOH327731 UYD327730:UYD327731 VHZ327730:VHZ327731 VRV327730:VRV327731 WBR327730:WBR327731 WLN327730:WLN327731 WVJ327730:WVJ327731 B393266:B393267 IX393266:IX393267 ST393266:ST393267 ACP393266:ACP393267 AML393266:AML393267 AWH393266:AWH393267 BGD393266:BGD393267 BPZ393266:BPZ393267 BZV393266:BZV393267 CJR393266:CJR393267 CTN393266:CTN393267 DDJ393266:DDJ393267 DNF393266:DNF393267 DXB393266:DXB393267 EGX393266:EGX393267 EQT393266:EQT393267 FAP393266:FAP393267 FKL393266:FKL393267 FUH393266:FUH393267 GED393266:GED393267 GNZ393266:GNZ393267 GXV393266:GXV393267 HHR393266:HHR393267 HRN393266:HRN393267 IBJ393266:IBJ393267 ILF393266:ILF393267 IVB393266:IVB393267 JEX393266:JEX393267 JOT393266:JOT393267 JYP393266:JYP393267 KIL393266:KIL393267 KSH393266:KSH393267 LCD393266:LCD393267 LLZ393266:LLZ393267 LVV393266:LVV393267 MFR393266:MFR393267 MPN393266:MPN393267 MZJ393266:MZJ393267 NJF393266:NJF393267 NTB393266:NTB393267 OCX393266:OCX393267 OMT393266:OMT393267 OWP393266:OWP393267 PGL393266:PGL393267 PQH393266:PQH393267 QAD393266:QAD393267 QJZ393266:QJZ393267 QTV393266:QTV393267 RDR393266:RDR393267 RNN393266:RNN393267 RXJ393266:RXJ393267 SHF393266:SHF393267 SRB393266:SRB393267 TAX393266:TAX393267 TKT393266:TKT393267 TUP393266:TUP393267 UEL393266:UEL393267 UOH393266:UOH393267 UYD393266:UYD393267 VHZ393266:VHZ393267 VRV393266:VRV393267 WBR393266:WBR393267 WLN393266:WLN393267 WVJ393266:WVJ393267 B458802:B458803 IX458802:IX458803 ST458802:ST458803 ACP458802:ACP458803 AML458802:AML458803 AWH458802:AWH458803 BGD458802:BGD458803 BPZ458802:BPZ458803 BZV458802:BZV458803 CJR458802:CJR458803 CTN458802:CTN458803 DDJ458802:DDJ458803 DNF458802:DNF458803 DXB458802:DXB458803 EGX458802:EGX458803 EQT458802:EQT458803 FAP458802:FAP458803 FKL458802:FKL458803 FUH458802:FUH458803 GED458802:GED458803 GNZ458802:GNZ458803 GXV458802:GXV458803 HHR458802:HHR458803 HRN458802:HRN458803 IBJ458802:IBJ458803 ILF458802:ILF458803 IVB458802:IVB458803 JEX458802:JEX458803 JOT458802:JOT458803 JYP458802:JYP458803 KIL458802:KIL458803 KSH458802:KSH458803 LCD458802:LCD458803 LLZ458802:LLZ458803 LVV458802:LVV458803 MFR458802:MFR458803 MPN458802:MPN458803 MZJ458802:MZJ458803 NJF458802:NJF458803 NTB458802:NTB458803 OCX458802:OCX458803 OMT458802:OMT458803 OWP458802:OWP458803 PGL458802:PGL458803 PQH458802:PQH458803 QAD458802:QAD458803 QJZ458802:QJZ458803 QTV458802:QTV458803 RDR458802:RDR458803 RNN458802:RNN458803 RXJ458802:RXJ458803 SHF458802:SHF458803 SRB458802:SRB458803 TAX458802:TAX458803 TKT458802:TKT458803 TUP458802:TUP458803 UEL458802:UEL458803 UOH458802:UOH458803 UYD458802:UYD458803 VHZ458802:VHZ458803 VRV458802:VRV458803 WBR458802:WBR458803 WLN458802:WLN458803 WVJ458802:WVJ458803 B524338:B524339 IX524338:IX524339 ST524338:ST524339 ACP524338:ACP524339 AML524338:AML524339 AWH524338:AWH524339 BGD524338:BGD524339 BPZ524338:BPZ524339 BZV524338:BZV524339 CJR524338:CJR524339 CTN524338:CTN524339 DDJ524338:DDJ524339 DNF524338:DNF524339 DXB524338:DXB524339 EGX524338:EGX524339 EQT524338:EQT524339 FAP524338:FAP524339 FKL524338:FKL524339 FUH524338:FUH524339 GED524338:GED524339 GNZ524338:GNZ524339 GXV524338:GXV524339 HHR524338:HHR524339 HRN524338:HRN524339 IBJ524338:IBJ524339 ILF524338:ILF524339 IVB524338:IVB524339 JEX524338:JEX524339 JOT524338:JOT524339 JYP524338:JYP524339 KIL524338:KIL524339 KSH524338:KSH524339 LCD524338:LCD524339 LLZ524338:LLZ524339 LVV524338:LVV524339 MFR524338:MFR524339 MPN524338:MPN524339 MZJ524338:MZJ524339 NJF524338:NJF524339 NTB524338:NTB524339 OCX524338:OCX524339 OMT524338:OMT524339 OWP524338:OWP524339 PGL524338:PGL524339 PQH524338:PQH524339 QAD524338:QAD524339 QJZ524338:QJZ524339 QTV524338:QTV524339 RDR524338:RDR524339 RNN524338:RNN524339 RXJ524338:RXJ524339 SHF524338:SHF524339 SRB524338:SRB524339 TAX524338:TAX524339 TKT524338:TKT524339 TUP524338:TUP524339 UEL524338:UEL524339 UOH524338:UOH524339 UYD524338:UYD524339 VHZ524338:VHZ524339 VRV524338:VRV524339 WBR524338:WBR524339 WLN524338:WLN524339 WVJ524338:WVJ524339 B589874:B589875 IX589874:IX589875 ST589874:ST589875 ACP589874:ACP589875 AML589874:AML589875 AWH589874:AWH589875 BGD589874:BGD589875 BPZ589874:BPZ589875 BZV589874:BZV589875 CJR589874:CJR589875 CTN589874:CTN589875 DDJ589874:DDJ589875 DNF589874:DNF589875 DXB589874:DXB589875 EGX589874:EGX589875 EQT589874:EQT589875 FAP589874:FAP589875 FKL589874:FKL589875 FUH589874:FUH589875 GED589874:GED589875 GNZ589874:GNZ589875 GXV589874:GXV589875 HHR589874:HHR589875 HRN589874:HRN589875 IBJ589874:IBJ589875 ILF589874:ILF589875 IVB589874:IVB589875 JEX589874:JEX589875 JOT589874:JOT589875 JYP589874:JYP589875 KIL589874:KIL589875 KSH589874:KSH589875 LCD589874:LCD589875 LLZ589874:LLZ589875 LVV589874:LVV589875 MFR589874:MFR589875 MPN589874:MPN589875 MZJ589874:MZJ589875 NJF589874:NJF589875 NTB589874:NTB589875 OCX589874:OCX589875 OMT589874:OMT589875 OWP589874:OWP589875 PGL589874:PGL589875 PQH589874:PQH589875 QAD589874:QAD589875 QJZ589874:QJZ589875 QTV589874:QTV589875 RDR589874:RDR589875 RNN589874:RNN589875 RXJ589874:RXJ589875 SHF589874:SHF589875 SRB589874:SRB589875 TAX589874:TAX589875 TKT589874:TKT589875 TUP589874:TUP589875 UEL589874:UEL589875 UOH589874:UOH589875 UYD589874:UYD589875 VHZ589874:VHZ589875 VRV589874:VRV589875 WBR589874:WBR589875 WLN589874:WLN589875 WVJ589874:WVJ589875 B655410:B655411 IX655410:IX655411 ST655410:ST655411 ACP655410:ACP655411 AML655410:AML655411 AWH655410:AWH655411 BGD655410:BGD655411 BPZ655410:BPZ655411 BZV655410:BZV655411 CJR655410:CJR655411 CTN655410:CTN655411 DDJ655410:DDJ655411 DNF655410:DNF655411 DXB655410:DXB655411 EGX655410:EGX655411 EQT655410:EQT655411 FAP655410:FAP655411 FKL655410:FKL655411 FUH655410:FUH655411 GED655410:GED655411 GNZ655410:GNZ655411 GXV655410:GXV655411 HHR655410:HHR655411 HRN655410:HRN655411 IBJ655410:IBJ655411 ILF655410:ILF655411 IVB655410:IVB655411 JEX655410:JEX655411 JOT655410:JOT655411 JYP655410:JYP655411 KIL655410:KIL655411 KSH655410:KSH655411 LCD655410:LCD655411 LLZ655410:LLZ655411 LVV655410:LVV655411 MFR655410:MFR655411 MPN655410:MPN655411 MZJ655410:MZJ655411 NJF655410:NJF655411 NTB655410:NTB655411 OCX655410:OCX655411 OMT655410:OMT655411 OWP655410:OWP655411 PGL655410:PGL655411 PQH655410:PQH655411 QAD655410:QAD655411 QJZ655410:QJZ655411 QTV655410:QTV655411 RDR655410:RDR655411 RNN655410:RNN655411 RXJ655410:RXJ655411 SHF655410:SHF655411 SRB655410:SRB655411 TAX655410:TAX655411 TKT655410:TKT655411 TUP655410:TUP655411 UEL655410:UEL655411 UOH655410:UOH655411 UYD655410:UYD655411 VHZ655410:VHZ655411 VRV655410:VRV655411 WBR655410:WBR655411 WLN655410:WLN655411 WVJ655410:WVJ655411 B720946:B720947 IX720946:IX720947 ST720946:ST720947 ACP720946:ACP720947 AML720946:AML720947 AWH720946:AWH720947 BGD720946:BGD720947 BPZ720946:BPZ720947 BZV720946:BZV720947 CJR720946:CJR720947 CTN720946:CTN720947 DDJ720946:DDJ720947 DNF720946:DNF720947 DXB720946:DXB720947 EGX720946:EGX720947 EQT720946:EQT720947 FAP720946:FAP720947 FKL720946:FKL720947 FUH720946:FUH720947 GED720946:GED720947 GNZ720946:GNZ720947 GXV720946:GXV720947 HHR720946:HHR720947 HRN720946:HRN720947 IBJ720946:IBJ720947 ILF720946:ILF720947 IVB720946:IVB720947 JEX720946:JEX720947 JOT720946:JOT720947 JYP720946:JYP720947 KIL720946:KIL720947 KSH720946:KSH720947 LCD720946:LCD720947 LLZ720946:LLZ720947 LVV720946:LVV720947 MFR720946:MFR720947 MPN720946:MPN720947 MZJ720946:MZJ720947 NJF720946:NJF720947 NTB720946:NTB720947 OCX720946:OCX720947 OMT720946:OMT720947 OWP720946:OWP720947 PGL720946:PGL720947 PQH720946:PQH720947 QAD720946:QAD720947 QJZ720946:QJZ720947 QTV720946:QTV720947 RDR720946:RDR720947 RNN720946:RNN720947 RXJ720946:RXJ720947 SHF720946:SHF720947 SRB720946:SRB720947 TAX720946:TAX720947 TKT720946:TKT720947 TUP720946:TUP720947 UEL720946:UEL720947 UOH720946:UOH720947 UYD720946:UYD720947 VHZ720946:VHZ720947 VRV720946:VRV720947 WBR720946:WBR720947 WLN720946:WLN720947 WVJ720946:WVJ720947 B786482:B786483 IX786482:IX786483 ST786482:ST786483 ACP786482:ACP786483 AML786482:AML786483 AWH786482:AWH786483 BGD786482:BGD786483 BPZ786482:BPZ786483 BZV786482:BZV786483 CJR786482:CJR786483 CTN786482:CTN786483 DDJ786482:DDJ786483 DNF786482:DNF786483 DXB786482:DXB786483 EGX786482:EGX786483 EQT786482:EQT786483 FAP786482:FAP786483 FKL786482:FKL786483 FUH786482:FUH786483 GED786482:GED786483 GNZ786482:GNZ786483 GXV786482:GXV786483 HHR786482:HHR786483 HRN786482:HRN786483 IBJ786482:IBJ786483 ILF786482:ILF786483 IVB786482:IVB786483 JEX786482:JEX786483 JOT786482:JOT786483 JYP786482:JYP786483 KIL786482:KIL786483 KSH786482:KSH786483 LCD786482:LCD786483 LLZ786482:LLZ786483 LVV786482:LVV786483 MFR786482:MFR786483 MPN786482:MPN786483 MZJ786482:MZJ786483 NJF786482:NJF786483 NTB786482:NTB786483 OCX786482:OCX786483 OMT786482:OMT786483 OWP786482:OWP786483 PGL786482:PGL786483 PQH786482:PQH786483 QAD786482:QAD786483 QJZ786482:QJZ786483 QTV786482:QTV786483 RDR786482:RDR786483 RNN786482:RNN786483 RXJ786482:RXJ786483 SHF786482:SHF786483 SRB786482:SRB786483 TAX786482:TAX786483 TKT786482:TKT786483 TUP786482:TUP786483 UEL786482:UEL786483 UOH786482:UOH786483 UYD786482:UYD786483 VHZ786482:VHZ786483 VRV786482:VRV786483 WBR786482:WBR786483 WLN786482:WLN786483 WVJ786482:WVJ786483 B852018:B852019 IX852018:IX852019 ST852018:ST852019 ACP852018:ACP852019 AML852018:AML852019 AWH852018:AWH852019 BGD852018:BGD852019 BPZ852018:BPZ852019 BZV852018:BZV852019 CJR852018:CJR852019 CTN852018:CTN852019 DDJ852018:DDJ852019 DNF852018:DNF852019 DXB852018:DXB852019 EGX852018:EGX852019 EQT852018:EQT852019 FAP852018:FAP852019 FKL852018:FKL852019 FUH852018:FUH852019 GED852018:GED852019 GNZ852018:GNZ852019 GXV852018:GXV852019 HHR852018:HHR852019 HRN852018:HRN852019 IBJ852018:IBJ852019 ILF852018:ILF852019 IVB852018:IVB852019 JEX852018:JEX852019 JOT852018:JOT852019 JYP852018:JYP852019 KIL852018:KIL852019 KSH852018:KSH852019 LCD852018:LCD852019 LLZ852018:LLZ852019 LVV852018:LVV852019 MFR852018:MFR852019 MPN852018:MPN852019 MZJ852018:MZJ852019 NJF852018:NJF852019 NTB852018:NTB852019 OCX852018:OCX852019 OMT852018:OMT852019 OWP852018:OWP852019 PGL852018:PGL852019 PQH852018:PQH852019 QAD852018:QAD852019 QJZ852018:QJZ852019 QTV852018:QTV852019 RDR852018:RDR852019 RNN852018:RNN852019 RXJ852018:RXJ852019 SHF852018:SHF852019 SRB852018:SRB852019 TAX852018:TAX852019 TKT852018:TKT852019 TUP852018:TUP852019 UEL852018:UEL852019 UOH852018:UOH852019 UYD852018:UYD852019 VHZ852018:VHZ852019 VRV852018:VRV852019 WBR852018:WBR852019 WLN852018:WLN852019 WVJ852018:WVJ852019 B917554:B917555 IX917554:IX917555 ST917554:ST917555 ACP917554:ACP917555 AML917554:AML917555 AWH917554:AWH917555 BGD917554:BGD917555 BPZ917554:BPZ917555 BZV917554:BZV917555 CJR917554:CJR917555 CTN917554:CTN917555 DDJ917554:DDJ917555 DNF917554:DNF917555 DXB917554:DXB917555 EGX917554:EGX917555 EQT917554:EQT917555 FAP917554:FAP917555 FKL917554:FKL917555 FUH917554:FUH917555 GED917554:GED917555 GNZ917554:GNZ917555 GXV917554:GXV917555 HHR917554:HHR917555 HRN917554:HRN917555 IBJ917554:IBJ917555 ILF917554:ILF917555 IVB917554:IVB917555 JEX917554:JEX917555 JOT917554:JOT917555 JYP917554:JYP917555 KIL917554:KIL917555 KSH917554:KSH917555 LCD917554:LCD917555 LLZ917554:LLZ917555 LVV917554:LVV917555 MFR917554:MFR917555 MPN917554:MPN917555 MZJ917554:MZJ917555 NJF917554:NJF917555 NTB917554:NTB917555 OCX917554:OCX917555 OMT917554:OMT917555 OWP917554:OWP917555 PGL917554:PGL917555 PQH917554:PQH917555 QAD917554:QAD917555 QJZ917554:QJZ917555 QTV917554:QTV917555 RDR917554:RDR917555 RNN917554:RNN917555 RXJ917554:RXJ917555 SHF917554:SHF917555 SRB917554:SRB917555 TAX917554:TAX917555 TKT917554:TKT917555 TUP917554:TUP917555 UEL917554:UEL917555 UOH917554:UOH917555 UYD917554:UYD917555 VHZ917554:VHZ917555 VRV917554:VRV917555 WBR917554:WBR917555 WLN917554:WLN917555 WVJ917554:WVJ917555 B983090:B983091 IX983090:IX983091 ST983090:ST983091 ACP983090:ACP983091 AML983090:AML983091 AWH983090:AWH983091 BGD983090:BGD983091 BPZ983090:BPZ983091 BZV983090:BZV983091 CJR983090:CJR983091 CTN983090:CTN983091 DDJ983090:DDJ983091 DNF983090:DNF983091 DXB983090:DXB983091 EGX983090:EGX983091 EQT983090:EQT983091 FAP983090:FAP983091 FKL983090:FKL983091 FUH983090:FUH983091 GED983090:GED983091 GNZ983090:GNZ983091 GXV983090:GXV983091 HHR983090:HHR983091 HRN983090:HRN983091 IBJ983090:IBJ983091 ILF983090:ILF983091 IVB983090:IVB983091 JEX983090:JEX983091 JOT983090:JOT983091 JYP983090:JYP983091 KIL983090:KIL983091 KSH983090:KSH983091 LCD983090:LCD983091 LLZ983090:LLZ983091 LVV983090:LVV983091 MFR983090:MFR983091 MPN983090:MPN983091 MZJ983090:MZJ983091 NJF983090:NJF983091 NTB983090:NTB983091 OCX983090:OCX983091 OMT983090:OMT983091 OWP983090:OWP983091 PGL983090:PGL983091 PQH983090:PQH983091 QAD983090:QAD983091 QJZ983090:QJZ983091 QTV983090:QTV983091 RDR983090:RDR983091 RNN983090:RNN983091 RXJ983090:RXJ983091 SHF983090:SHF983091 SRB983090:SRB983091 TAX983090:TAX983091 TKT983090:TKT983091 TUP983090:TUP983091 UEL983090:UEL983091 UOH983090:UOH983091 UYD983090:UYD983091 VHZ983090:VHZ983091 VRV983090:VRV983091 WBR983090:WBR983091 WLN983090:WLN983091 WVJ983090:WVJ983091 C50:C53 IY50:IY53 SU50:SU53 ACQ50:ACQ53 AMM50:AMM53 AWI50:AWI53 BGE50:BGE53 BQA50:BQA53 BZW50:BZW53 CJS50:CJS53 CTO50:CTO53 DDK50:DDK53 DNG50:DNG53 DXC50:DXC53 EGY50:EGY53 EQU50:EQU53 FAQ50:FAQ53 FKM50:FKM53 FUI50:FUI53 GEE50:GEE53 GOA50:GOA53 GXW50:GXW53 HHS50:HHS53 HRO50:HRO53 IBK50:IBK53 ILG50:ILG53 IVC50:IVC53 JEY50:JEY53 JOU50:JOU53 JYQ50:JYQ53 KIM50:KIM53 KSI50:KSI53 LCE50:LCE53 LMA50:LMA53 LVW50:LVW53 MFS50:MFS53 MPO50:MPO53 MZK50:MZK53 NJG50:NJG53 NTC50:NTC53 OCY50:OCY53 OMU50:OMU53 OWQ50:OWQ53 PGM50:PGM53 PQI50:PQI53 QAE50:QAE53 QKA50:QKA53 QTW50:QTW53 RDS50:RDS53 RNO50:RNO53 RXK50:RXK53 SHG50:SHG53 SRC50:SRC53 TAY50:TAY53 TKU50:TKU53 TUQ50:TUQ53 UEM50:UEM53 UOI50:UOI53 UYE50:UYE53 VIA50:VIA53 VRW50:VRW53 WBS50:WBS53 WLO50:WLO53 WVK50:WVK53 C65586:C65589 IY65586:IY65589 SU65586:SU65589 ACQ65586:ACQ65589 AMM65586:AMM65589 AWI65586:AWI65589 BGE65586:BGE65589 BQA65586:BQA65589 BZW65586:BZW65589 CJS65586:CJS65589 CTO65586:CTO65589 DDK65586:DDK65589 DNG65586:DNG65589 DXC65586:DXC65589 EGY65586:EGY65589 EQU65586:EQU65589 FAQ65586:FAQ65589 FKM65586:FKM65589 FUI65586:FUI65589 GEE65586:GEE65589 GOA65586:GOA65589 GXW65586:GXW65589 HHS65586:HHS65589 HRO65586:HRO65589 IBK65586:IBK65589 ILG65586:ILG65589 IVC65586:IVC65589 JEY65586:JEY65589 JOU65586:JOU65589 JYQ65586:JYQ65589 KIM65586:KIM65589 KSI65586:KSI65589 LCE65586:LCE65589 LMA65586:LMA65589 LVW65586:LVW65589 MFS65586:MFS65589 MPO65586:MPO65589 MZK65586:MZK65589 NJG65586:NJG65589 NTC65586:NTC65589 OCY65586:OCY65589 OMU65586:OMU65589 OWQ65586:OWQ65589 PGM65586:PGM65589 PQI65586:PQI65589 QAE65586:QAE65589 QKA65586:QKA65589 QTW65586:QTW65589 RDS65586:RDS65589 RNO65586:RNO65589 RXK65586:RXK65589 SHG65586:SHG65589 SRC65586:SRC65589 TAY65586:TAY65589 TKU65586:TKU65589 TUQ65586:TUQ65589 UEM65586:UEM65589 UOI65586:UOI65589 UYE65586:UYE65589 VIA65586:VIA65589 VRW65586:VRW65589 WBS65586:WBS65589 WLO65586:WLO65589 WVK65586:WVK65589 C131122:C131125 IY131122:IY131125 SU131122:SU131125 ACQ131122:ACQ131125 AMM131122:AMM131125 AWI131122:AWI131125 BGE131122:BGE131125 BQA131122:BQA131125 BZW131122:BZW131125 CJS131122:CJS131125 CTO131122:CTO131125 DDK131122:DDK131125 DNG131122:DNG131125 DXC131122:DXC131125 EGY131122:EGY131125 EQU131122:EQU131125 FAQ131122:FAQ131125 FKM131122:FKM131125 FUI131122:FUI131125 GEE131122:GEE131125 GOA131122:GOA131125 GXW131122:GXW131125 HHS131122:HHS131125 HRO131122:HRO131125 IBK131122:IBK131125 ILG131122:ILG131125 IVC131122:IVC131125 JEY131122:JEY131125 JOU131122:JOU131125 JYQ131122:JYQ131125 KIM131122:KIM131125 KSI131122:KSI131125 LCE131122:LCE131125 LMA131122:LMA131125 LVW131122:LVW131125 MFS131122:MFS131125 MPO131122:MPO131125 MZK131122:MZK131125 NJG131122:NJG131125 NTC131122:NTC131125 OCY131122:OCY131125 OMU131122:OMU131125 OWQ131122:OWQ131125 PGM131122:PGM131125 PQI131122:PQI131125 QAE131122:QAE131125 QKA131122:QKA131125 QTW131122:QTW131125 RDS131122:RDS131125 RNO131122:RNO131125 RXK131122:RXK131125 SHG131122:SHG131125 SRC131122:SRC131125 TAY131122:TAY131125 TKU131122:TKU131125 TUQ131122:TUQ131125 UEM131122:UEM131125 UOI131122:UOI131125 UYE131122:UYE131125 VIA131122:VIA131125 VRW131122:VRW131125 WBS131122:WBS131125 WLO131122:WLO131125 WVK131122:WVK131125 C196658:C196661 IY196658:IY196661 SU196658:SU196661 ACQ196658:ACQ196661 AMM196658:AMM196661 AWI196658:AWI196661 BGE196658:BGE196661 BQA196658:BQA196661 BZW196658:BZW196661 CJS196658:CJS196661 CTO196658:CTO196661 DDK196658:DDK196661 DNG196658:DNG196661 DXC196658:DXC196661 EGY196658:EGY196661 EQU196658:EQU196661 FAQ196658:FAQ196661 FKM196658:FKM196661 FUI196658:FUI196661 GEE196658:GEE196661 GOA196658:GOA196661 GXW196658:GXW196661 HHS196658:HHS196661 HRO196658:HRO196661 IBK196658:IBK196661 ILG196658:ILG196661 IVC196658:IVC196661 JEY196658:JEY196661 JOU196658:JOU196661 JYQ196658:JYQ196661 KIM196658:KIM196661 KSI196658:KSI196661 LCE196658:LCE196661 LMA196658:LMA196661 LVW196658:LVW196661 MFS196658:MFS196661 MPO196658:MPO196661 MZK196658:MZK196661 NJG196658:NJG196661 NTC196658:NTC196661 OCY196658:OCY196661 OMU196658:OMU196661 OWQ196658:OWQ196661 PGM196658:PGM196661 PQI196658:PQI196661 QAE196658:QAE196661 QKA196658:QKA196661 QTW196658:QTW196661 RDS196658:RDS196661 RNO196658:RNO196661 RXK196658:RXK196661 SHG196658:SHG196661 SRC196658:SRC196661 TAY196658:TAY196661 TKU196658:TKU196661 TUQ196658:TUQ196661 UEM196658:UEM196661 UOI196658:UOI196661 UYE196658:UYE196661 VIA196658:VIA196661 VRW196658:VRW196661 WBS196658:WBS196661 WLO196658:WLO196661 WVK196658:WVK196661 C262194:C262197 IY262194:IY262197 SU262194:SU262197 ACQ262194:ACQ262197 AMM262194:AMM262197 AWI262194:AWI262197 BGE262194:BGE262197 BQA262194:BQA262197 BZW262194:BZW262197 CJS262194:CJS262197 CTO262194:CTO262197 DDK262194:DDK262197 DNG262194:DNG262197 DXC262194:DXC262197 EGY262194:EGY262197 EQU262194:EQU262197 FAQ262194:FAQ262197 FKM262194:FKM262197 FUI262194:FUI262197 GEE262194:GEE262197 GOA262194:GOA262197 GXW262194:GXW262197 HHS262194:HHS262197 HRO262194:HRO262197 IBK262194:IBK262197 ILG262194:ILG262197 IVC262194:IVC262197 JEY262194:JEY262197 JOU262194:JOU262197 JYQ262194:JYQ262197 KIM262194:KIM262197 KSI262194:KSI262197 LCE262194:LCE262197 LMA262194:LMA262197 LVW262194:LVW262197 MFS262194:MFS262197 MPO262194:MPO262197 MZK262194:MZK262197 NJG262194:NJG262197 NTC262194:NTC262197 OCY262194:OCY262197 OMU262194:OMU262197 OWQ262194:OWQ262197 PGM262194:PGM262197 PQI262194:PQI262197 QAE262194:QAE262197 QKA262194:QKA262197 QTW262194:QTW262197 RDS262194:RDS262197 RNO262194:RNO262197 RXK262194:RXK262197 SHG262194:SHG262197 SRC262194:SRC262197 TAY262194:TAY262197 TKU262194:TKU262197 TUQ262194:TUQ262197 UEM262194:UEM262197 UOI262194:UOI262197 UYE262194:UYE262197 VIA262194:VIA262197 VRW262194:VRW262197 WBS262194:WBS262197 WLO262194:WLO262197 WVK262194:WVK262197 C327730:C327733 IY327730:IY327733 SU327730:SU327733 ACQ327730:ACQ327733 AMM327730:AMM327733 AWI327730:AWI327733 BGE327730:BGE327733 BQA327730:BQA327733 BZW327730:BZW327733 CJS327730:CJS327733 CTO327730:CTO327733 DDK327730:DDK327733 DNG327730:DNG327733 DXC327730:DXC327733 EGY327730:EGY327733 EQU327730:EQU327733 FAQ327730:FAQ327733 FKM327730:FKM327733 FUI327730:FUI327733 GEE327730:GEE327733 GOA327730:GOA327733 GXW327730:GXW327733 HHS327730:HHS327733 HRO327730:HRO327733 IBK327730:IBK327733 ILG327730:ILG327733 IVC327730:IVC327733 JEY327730:JEY327733 JOU327730:JOU327733 JYQ327730:JYQ327733 KIM327730:KIM327733 KSI327730:KSI327733 LCE327730:LCE327733 LMA327730:LMA327733 LVW327730:LVW327733 MFS327730:MFS327733 MPO327730:MPO327733 MZK327730:MZK327733 NJG327730:NJG327733 NTC327730:NTC327733 OCY327730:OCY327733 OMU327730:OMU327733 OWQ327730:OWQ327733 PGM327730:PGM327733 PQI327730:PQI327733 QAE327730:QAE327733 QKA327730:QKA327733 QTW327730:QTW327733 RDS327730:RDS327733 RNO327730:RNO327733 RXK327730:RXK327733 SHG327730:SHG327733 SRC327730:SRC327733 TAY327730:TAY327733 TKU327730:TKU327733 TUQ327730:TUQ327733 UEM327730:UEM327733 UOI327730:UOI327733 UYE327730:UYE327733 VIA327730:VIA327733 VRW327730:VRW327733 WBS327730:WBS327733 WLO327730:WLO327733 WVK327730:WVK327733 C393266:C393269 IY393266:IY393269 SU393266:SU393269 ACQ393266:ACQ393269 AMM393266:AMM393269 AWI393266:AWI393269 BGE393266:BGE393269 BQA393266:BQA393269 BZW393266:BZW393269 CJS393266:CJS393269 CTO393266:CTO393269 DDK393266:DDK393269 DNG393266:DNG393269 DXC393266:DXC393269 EGY393266:EGY393269 EQU393266:EQU393269 FAQ393266:FAQ393269 FKM393266:FKM393269 FUI393266:FUI393269 GEE393266:GEE393269 GOA393266:GOA393269 GXW393266:GXW393269 HHS393266:HHS393269 HRO393266:HRO393269 IBK393266:IBK393269 ILG393266:ILG393269 IVC393266:IVC393269 JEY393266:JEY393269 JOU393266:JOU393269 JYQ393266:JYQ393269 KIM393266:KIM393269 KSI393266:KSI393269 LCE393266:LCE393269 LMA393266:LMA393269 LVW393266:LVW393269 MFS393266:MFS393269 MPO393266:MPO393269 MZK393266:MZK393269 NJG393266:NJG393269 NTC393266:NTC393269 OCY393266:OCY393269 OMU393266:OMU393269 OWQ393266:OWQ393269 PGM393266:PGM393269 PQI393266:PQI393269 QAE393266:QAE393269 QKA393266:QKA393269 QTW393266:QTW393269 RDS393266:RDS393269 RNO393266:RNO393269 RXK393266:RXK393269 SHG393266:SHG393269 SRC393266:SRC393269 TAY393266:TAY393269 TKU393266:TKU393269 TUQ393266:TUQ393269 UEM393266:UEM393269 UOI393266:UOI393269 UYE393266:UYE393269 VIA393266:VIA393269 VRW393266:VRW393269 WBS393266:WBS393269 WLO393266:WLO393269 WVK393266:WVK393269 C458802:C458805 IY458802:IY458805 SU458802:SU458805 ACQ458802:ACQ458805 AMM458802:AMM458805 AWI458802:AWI458805 BGE458802:BGE458805 BQA458802:BQA458805 BZW458802:BZW458805 CJS458802:CJS458805 CTO458802:CTO458805 DDK458802:DDK458805 DNG458802:DNG458805 DXC458802:DXC458805 EGY458802:EGY458805 EQU458802:EQU458805 FAQ458802:FAQ458805 FKM458802:FKM458805 FUI458802:FUI458805 GEE458802:GEE458805 GOA458802:GOA458805 GXW458802:GXW458805 HHS458802:HHS458805 HRO458802:HRO458805 IBK458802:IBK458805 ILG458802:ILG458805 IVC458802:IVC458805 JEY458802:JEY458805 JOU458802:JOU458805 JYQ458802:JYQ458805 KIM458802:KIM458805 KSI458802:KSI458805 LCE458802:LCE458805 LMA458802:LMA458805 LVW458802:LVW458805 MFS458802:MFS458805 MPO458802:MPO458805 MZK458802:MZK458805 NJG458802:NJG458805 NTC458802:NTC458805 OCY458802:OCY458805 OMU458802:OMU458805 OWQ458802:OWQ458805 PGM458802:PGM458805 PQI458802:PQI458805 QAE458802:QAE458805 QKA458802:QKA458805 QTW458802:QTW458805 RDS458802:RDS458805 RNO458802:RNO458805 RXK458802:RXK458805 SHG458802:SHG458805 SRC458802:SRC458805 TAY458802:TAY458805 TKU458802:TKU458805 TUQ458802:TUQ458805 UEM458802:UEM458805 UOI458802:UOI458805 UYE458802:UYE458805 VIA458802:VIA458805 VRW458802:VRW458805 WBS458802:WBS458805 WLO458802:WLO458805 WVK458802:WVK458805 C524338:C524341 IY524338:IY524341 SU524338:SU524341 ACQ524338:ACQ524341 AMM524338:AMM524341 AWI524338:AWI524341 BGE524338:BGE524341 BQA524338:BQA524341 BZW524338:BZW524341 CJS524338:CJS524341 CTO524338:CTO524341 DDK524338:DDK524341 DNG524338:DNG524341 DXC524338:DXC524341 EGY524338:EGY524341 EQU524338:EQU524341 FAQ524338:FAQ524341 FKM524338:FKM524341 FUI524338:FUI524341 GEE524338:GEE524341 GOA524338:GOA524341 GXW524338:GXW524341 HHS524338:HHS524341 HRO524338:HRO524341 IBK524338:IBK524341 ILG524338:ILG524341 IVC524338:IVC524341 JEY524338:JEY524341 JOU524338:JOU524341 JYQ524338:JYQ524341 KIM524338:KIM524341 KSI524338:KSI524341 LCE524338:LCE524341 LMA524338:LMA524341 LVW524338:LVW524341 MFS524338:MFS524341 MPO524338:MPO524341 MZK524338:MZK524341 NJG524338:NJG524341 NTC524338:NTC524341 OCY524338:OCY524341 OMU524338:OMU524341 OWQ524338:OWQ524341 PGM524338:PGM524341 PQI524338:PQI524341 QAE524338:QAE524341 QKA524338:QKA524341 QTW524338:QTW524341 RDS524338:RDS524341 RNO524338:RNO524341 RXK524338:RXK524341 SHG524338:SHG524341 SRC524338:SRC524341 TAY524338:TAY524341 TKU524338:TKU524341 TUQ524338:TUQ524341 UEM524338:UEM524341 UOI524338:UOI524341 UYE524338:UYE524341 VIA524338:VIA524341 VRW524338:VRW524341 WBS524338:WBS524341 WLO524338:WLO524341 WVK524338:WVK524341 C589874:C589877 IY589874:IY589877 SU589874:SU589877 ACQ589874:ACQ589877 AMM589874:AMM589877 AWI589874:AWI589877 BGE589874:BGE589877 BQA589874:BQA589877 BZW589874:BZW589877 CJS589874:CJS589877 CTO589874:CTO589877 DDK589874:DDK589877 DNG589874:DNG589877 DXC589874:DXC589877 EGY589874:EGY589877 EQU589874:EQU589877 FAQ589874:FAQ589877 FKM589874:FKM589877 FUI589874:FUI589877 GEE589874:GEE589877 GOA589874:GOA589877 GXW589874:GXW589877 HHS589874:HHS589877 HRO589874:HRO589877 IBK589874:IBK589877 ILG589874:ILG589877 IVC589874:IVC589877 JEY589874:JEY589877 JOU589874:JOU589877 JYQ589874:JYQ589877 KIM589874:KIM589877 KSI589874:KSI589877 LCE589874:LCE589877 LMA589874:LMA589877 LVW589874:LVW589877 MFS589874:MFS589877 MPO589874:MPO589877 MZK589874:MZK589877 NJG589874:NJG589877 NTC589874:NTC589877 OCY589874:OCY589877 OMU589874:OMU589877 OWQ589874:OWQ589877 PGM589874:PGM589877 PQI589874:PQI589877 QAE589874:QAE589877 QKA589874:QKA589877 QTW589874:QTW589877 RDS589874:RDS589877 RNO589874:RNO589877 RXK589874:RXK589877 SHG589874:SHG589877 SRC589874:SRC589877 TAY589874:TAY589877 TKU589874:TKU589877 TUQ589874:TUQ589877 UEM589874:UEM589877 UOI589874:UOI589877 UYE589874:UYE589877 VIA589874:VIA589877 VRW589874:VRW589877 WBS589874:WBS589877 WLO589874:WLO589877 WVK589874:WVK589877 C655410:C655413 IY655410:IY655413 SU655410:SU655413 ACQ655410:ACQ655413 AMM655410:AMM655413 AWI655410:AWI655413 BGE655410:BGE655413 BQA655410:BQA655413 BZW655410:BZW655413 CJS655410:CJS655413 CTO655410:CTO655413 DDK655410:DDK655413 DNG655410:DNG655413 DXC655410:DXC655413 EGY655410:EGY655413 EQU655410:EQU655413 FAQ655410:FAQ655413 FKM655410:FKM655413 FUI655410:FUI655413 GEE655410:GEE655413 GOA655410:GOA655413 GXW655410:GXW655413 HHS655410:HHS655413 HRO655410:HRO655413 IBK655410:IBK655413 ILG655410:ILG655413 IVC655410:IVC655413 JEY655410:JEY655413 JOU655410:JOU655413 JYQ655410:JYQ655413 KIM655410:KIM655413 KSI655410:KSI655413 LCE655410:LCE655413 LMA655410:LMA655413 LVW655410:LVW655413 MFS655410:MFS655413 MPO655410:MPO655413 MZK655410:MZK655413 NJG655410:NJG655413 NTC655410:NTC655413 OCY655410:OCY655413 OMU655410:OMU655413 OWQ655410:OWQ655413 PGM655410:PGM655413 PQI655410:PQI655413 QAE655410:QAE655413 QKA655410:QKA655413 QTW655410:QTW655413 RDS655410:RDS655413 RNO655410:RNO655413 RXK655410:RXK655413 SHG655410:SHG655413 SRC655410:SRC655413 TAY655410:TAY655413 TKU655410:TKU655413 TUQ655410:TUQ655413 UEM655410:UEM655413 UOI655410:UOI655413 UYE655410:UYE655413 VIA655410:VIA655413 VRW655410:VRW655413 WBS655410:WBS655413 WLO655410:WLO655413 WVK655410:WVK655413 C720946:C720949 IY720946:IY720949 SU720946:SU720949 ACQ720946:ACQ720949 AMM720946:AMM720949 AWI720946:AWI720949 BGE720946:BGE720949 BQA720946:BQA720949 BZW720946:BZW720949 CJS720946:CJS720949 CTO720946:CTO720949 DDK720946:DDK720949 DNG720946:DNG720949 DXC720946:DXC720949 EGY720946:EGY720949 EQU720946:EQU720949 FAQ720946:FAQ720949 FKM720946:FKM720949 FUI720946:FUI720949 GEE720946:GEE720949 GOA720946:GOA720949 GXW720946:GXW720949 HHS720946:HHS720949 HRO720946:HRO720949 IBK720946:IBK720949 ILG720946:ILG720949 IVC720946:IVC720949 JEY720946:JEY720949 JOU720946:JOU720949 JYQ720946:JYQ720949 KIM720946:KIM720949 KSI720946:KSI720949 LCE720946:LCE720949 LMA720946:LMA720949 LVW720946:LVW720949 MFS720946:MFS720949 MPO720946:MPO720949 MZK720946:MZK720949 NJG720946:NJG720949 NTC720946:NTC720949 OCY720946:OCY720949 OMU720946:OMU720949 OWQ720946:OWQ720949 PGM720946:PGM720949 PQI720946:PQI720949 QAE720946:QAE720949 QKA720946:QKA720949 QTW720946:QTW720949 RDS720946:RDS720949 RNO720946:RNO720949 RXK720946:RXK720949 SHG720946:SHG720949 SRC720946:SRC720949 TAY720946:TAY720949 TKU720946:TKU720949 TUQ720946:TUQ720949 UEM720946:UEM720949 UOI720946:UOI720949 UYE720946:UYE720949 VIA720946:VIA720949 VRW720946:VRW720949 WBS720946:WBS720949 WLO720946:WLO720949 WVK720946:WVK720949 C786482:C786485 IY786482:IY786485 SU786482:SU786485 ACQ786482:ACQ786485 AMM786482:AMM786485 AWI786482:AWI786485 BGE786482:BGE786485 BQA786482:BQA786485 BZW786482:BZW786485 CJS786482:CJS786485 CTO786482:CTO786485 DDK786482:DDK786485 DNG786482:DNG786485 DXC786482:DXC786485 EGY786482:EGY786485 EQU786482:EQU786485 FAQ786482:FAQ786485 FKM786482:FKM786485 FUI786482:FUI786485 GEE786482:GEE786485 GOA786482:GOA786485 GXW786482:GXW786485 HHS786482:HHS786485 HRO786482:HRO786485 IBK786482:IBK786485 ILG786482:ILG786485 IVC786482:IVC786485 JEY786482:JEY786485 JOU786482:JOU786485 JYQ786482:JYQ786485 KIM786482:KIM786485 KSI786482:KSI786485 LCE786482:LCE786485 LMA786482:LMA786485 LVW786482:LVW786485 MFS786482:MFS786485 MPO786482:MPO786485 MZK786482:MZK786485 NJG786482:NJG786485 NTC786482:NTC786485 OCY786482:OCY786485 OMU786482:OMU786485 OWQ786482:OWQ786485 PGM786482:PGM786485 PQI786482:PQI786485 QAE786482:QAE786485 QKA786482:QKA786485 QTW786482:QTW786485 RDS786482:RDS786485 RNO786482:RNO786485 RXK786482:RXK786485 SHG786482:SHG786485 SRC786482:SRC786485 TAY786482:TAY786485 TKU786482:TKU786485 TUQ786482:TUQ786485 UEM786482:UEM786485 UOI786482:UOI786485 UYE786482:UYE786485 VIA786482:VIA786485 VRW786482:VRW786485 WBS786482:WBS786485 WLO786482:WLO786485 WVK786482:WVK786485 C852018:C852021 IY852018:IY852021 SU852018:SU852021 ACQ852018:ACQ852021 AMM852018:AMM852021 AWI852018:AWI852021 BGE852018:BGE852021 BQA852018:BQA852021 BZW852018:BZW852021 CJS852018:CJS852021 CTO852018:CTO852021 DDK852018:DDK852021 DNG852018:DNG852021 DXC852018:DXC852021 EGY852018:EGY852021 EQU852018:EQU852021 FAQ852018:FAQ852021 FKM852018:FKM852021 FUI852018:FUI852021 GEE852018:GEE852021 GOA852018:GOA852021 GXW852018:GXW852021 HHS852018:HHS852021 HRO852018:HRO852021 IBK852018:IBK852021 ILG852018:ILG852021 IVC852018:IVC852021 JEY852018:JEY852021 JOU852018:JOU852021 JYQ852018:JYQ852021 KIM852018:KIM852021 KSI852018:KSI852021 LCE852018:LCE852021 LMA852018:LMA852021 LVW852018:LVW852021 MFS852018:MFS852021 MPO852018:MPO852021 MZK852018:MZK852021 NJG852018:NJG852021 NTC852018:NTC852021 OCY852018:OCY852021 OMU852018:OMU852021 OWQ852018:OWQ852021 PGM852018:PGM852021 PQI852018:PQI852021 QAE852018:QAE852021 QKA852018:QKA852021 QTW852018:QTW852021 RDS852018:RDS852021 RNO852018:RNO852021 RXK852018:RXK852021 SHG852018:SHG852021 SRC852018:SRC852021 TAY852018:TAY852021 TKU852018:TKU852021 TUQ852018:TUQ852021 UEM852018:UEM852021 UOI852018:UOI852021 UYE852018:UYE852021 VIA852018:VIA852021 VRW852018:VRW852021 WBS852018:WBS852021 WLO852018:WLO852021 WVK852018:WVK852021 C917554:C917557 IY917554:IY917557 SU917554:SU917557 ACQ917554:ACQ917557 AMM917554:AMM917557 AWI917554:AWI917557 BGE917554:BGE917557 BQA917554:BQA917557 BZW917554:BZW917557 CJS917554:CJS917557 CTO917554:CTO917557 DDK917554:DDK917557 DNG917554:DNG917557 DXC917554:DXC917557 EGY917554:EGY917557 EQU917554:EQU917557 FAQ917554:FAQ917557 FKM917554:FKM917557 FUI917554:FUI917557 GEE917554:GEE917557 GOA917554:GOA917557 GXW917554:GXW917557 HHS917554:HHS917557 HRO917554:HRO917557 IBK917554:IBK917557 ILG917554:ILG917557 IVC917554:IVC917557 JEY917554:JEY917557 JOU917554:JOU917557 JYQ917554:JYQ917557 KIM917554:KIM917557 KSI917554:KSI917557 LCE917554:LCE917557 LMA917554:LMA917557 LVW917554:LVW917557 MFS917554:MFS917557 MPO917554:MPO917557 MZK917554:MZK917557 NJG917554:NJG917557 NTC917554:NTC917557 OCY917554:OCY917557 OMU917554:OMU917557 OWQ917554:OWQ917557 PGM917554:PGM917557 PQI917554:PQI917557 QAE917554:QAE917557 QKA917554:QKA917557 QTW917554:QTW917557 RDS917554:RDS917557 RNO917554:RNO917557 RXK917554:RXK917557 SHG917554:SHG917557 SRC917554:SRC917557 TAY917554:TAY917557 TKU917554:TKU917557 TUQ917554:TUQ917557 UEM917554:UEM917557 UOI917554:UOI917557 UYE917554:UYE917557 VIA917554:VIA917557 VRW917554:VRW917557 WBS917554:WBS917557 WLO917554:WLO917557 WVK917554:WVK917557 C983090:C983093 IY983090:IY983093 SU983090:SU983093 ACQ983090:ACQ983093 AMM983090:AMM983093 AWI983090:AWI983093 BGE983090:BGE983093 BQA983090:BQA983093 BZW983090:BZW983093 CJS983090:CJS983093 CTO983090:CTO983093 DDK983090:DDK983093 DNG983090:DNG983093 DXC983090:DXC983093 EGY983090:EGY983093 EQU983090:EQU983093 FAQ983090:FAQ983093 FKM983090:FKM983093 FUI983090:FUI983093 GEE983090:GEE983093 GOA983090:GOA983093 GXW983090:GXW983093 HHS983090:HHS983093 HRO983090:HRO983093 IBK983090:IBK983093 ILG983090:ILG983093 IVC983090:IVC983093 JEY983090:JEY983093 JOU983090:JOU983093 JYQ983090:JYQ983093 KIM983090:KIM983093 KSI983090:KSI983093 LCE983090:LCE983093 LMA983090:LMA983093 LVW983090:LVW983093 MFS983090:MFS983093 MPO983090:MPO983093 MZK983090:MZK983093 NJG983090:NJG983093 NTC983090:NTC983093 OCY983090:OCY983093 OMU983090:OMU983093 OWQ983090:OWQ983093 PGM983090:PGM983093 PQI983090:PQI983093 QAE983090:QAE983093 QKA983090:QKA983093 QTW983090:QTW983093 RDS983090:RDS983093 RNO983090:RNO983093 RXK983090:RXK983093 SHG983090:SHG983093 SRC983090:SRC983093 TAY983090:TAY983093 TKU983090:TKU983093 TUQ983090:TUQ983093 UEM983090:UEM983093 UOI983090:UOI983093 UYE983090:UYE983093 VIA983090:VIA983093 VRW983090:VRW983093 WBS983090:WBS983093 WLO983090:WLO983093 WVK983090:WVK983093 B66:C66 IX66:IY66 ST66:SU66 ACP66:ACQ66 AML66:AMM66 AWH66:AWI66 BGD66:BGE66 BPZ66:BQA66 BZV66:BZW66 CJR66:CJS66 CTN66:CTO66 DDJ66:DDK66 DNF66:DNG66 DXB66:DXC66 EGX66:EGY66 EQT66:EQU66 FAP66:FAQ66 FKL66:FKM66 FUH66:FUI66 GED66:GEE66 GNZ66:GOA66 GXV66:GXW66 HHR66:HHS66 HRN66:HRO66 IBJ66:IBK66 ILF66:ILG66 IVB66:IVC66 JEX66:JEY66 JOT66:JOU66 JYP66:JYQ66 KIL66:KIM66 KSH66:KSI66 LCD66:LCE66 LLZ66:LMA66 LVV66:LVW66 MFR66:MFS66 MPN66:MPO66 MZJ66:MZK66 NJF66:NJG66 NTB66:NTC66 OCX66:OCY66 OMT66:OMU66 OWP66:OWQ66 PGL66:PGM66 PQH66:PQI66 QAD66:QAE66 QJZ66:QKA66 QTV66:QTW66 RDR66:RDS66 RNN66:RNO66 RXJ66:RXK66 SHF66:SHG66 SRB66:SRC66 TAX66:TAY66 TKT66:TKU66 TUP66:TUQ66 UEL66:UEM66 UOH66:UOI66 UYD66:UYE66 VHZ66:VIA66 VRV66:VRW66 WBR66:WBS66 WLN66:WLO66 WVJ66:WVK66 B65602:C65602 IX65602:IY65602 ST65602:SU65602 ACP65602:ACQ65602 AML65602:AMM65602 AWH65602:AWI65602 BGD65602:BGE65602 BPZ65602:BQA65602 BZV65602:BZW65602 CJR65602:CJS65602 CTN65602:CTO65602 DDJ65602:DDK65602 DNF65602:DNG65602 DXB65602:DXC65602 EGX65602:EGY65602 EQT65602:EQU65602 FAP65602:FAQ65602 FKL65602:FKM65602 FUH65602:FUI65602 GED65602:GEE65602 GNZ65602:GOA65602 GXV65602:GXW65602 HHR65602:HHS65602 HRN65602:HRO65602 IBJ65602:IBK65602 ILF65602:ILG65602 IVB65602:IVC65602 JEX65602:JEY65602 JOT65602:JOU65602 JYP65602:JYQ65602 KIL65602:KIM65602 KSH65602:KSI65602 LCD65602:LCE65602 LLZ65602:LMA65602 LVV65602:LVW65602 MFR65602:MFS65602 MPN65602:MPO65602 MZJ65602:MZK65602 NJF65602:NJG65602 NTB65602:NTC65602 OCX65602:OCY65602 OMT65602:OMU65602 OWP65602:OWQ65602 PGL65602:PGM65602 PQH65602:PQI65602 QAD65602:QAE65602 QJZ65602:QKA65602 QTV65602:QTW65602 RDR65602:RDS65602 RNN65602:RNO65602 RXJ65602:RXK65602 SHF65602:SHG65602 SRB65602:SRC65602 TAX65602:TAY65602 TKT65602:TKU65602 TUP65602:TUQ65602 UEL65602:UEM65602 UOH65602:UOI65602 UYD65602:UYE65602 VHZ65602:VIA65602 VRV65602:VRW65602 WBR65602:WBS65602 WLN65602:WLO65602 WVJ65602:WVK65602 B131138:C131138 IX131138:IY131138 ST131138:SU131138 ACP131138:ACQ131138 AML131138:AMM131138 AWH131138:AWI131138 BGD131138:BGE131138 BPZ131138:BQA131138 BZV131138:BZW131138 CJR131138:CJS131138 CTN131138:CTO131138 DDJ131138:DDK131138 DNF131138:DNG131138 DXB131138:DXC131138 EGX131138:EGY131138 EQT131138:EQU131138 FAP131138:FAQ131138 FKL131138:FKM131138 FUH131138:FUI131138 GED131138:GEE131138 GNZ131138:GOA131138 GXV131138:GXW131138 HHR131138:HHS131138 HRN131138:HRO131138 IBJ131138:IBK131138 ILF131138:ILG131138 IVB131138:IVC131138 JEX131138:JEY131138 JOT131138:JOU131138 JYP131138:JYQ131138 KIL131138:KIM131138 KSH131138:KSI131138 LCD131138:LCE131138 LLZ131138:LMA131138 LVV131138:LVW131138 MFR131138:MFS131138 MPN131138:MPO131138 MZJ131138:MZK131138 NJF131138:NJG131138 NTB131138:NTC131138 OCX131138:OCY131138 OMT131138:OMU131138 OWP131138:OWQ131138 PGL131138:PGM131138 PQH131138:PQI131138 QAD131138:QAE131138 QJZ131138:QKA131138 QTV131138:QTW131138 RDR131138:RDS131138 RNN131138:RNO131138 RXJ131138:RXK131138 SHF131138:SHG131138 SRB131138:SRC131138 TAX131138:TAY131138 TKT131138:TKU131138 TUP131138:TUQ131138 UEL131138:UEM131138 UOH131138:UOI131138 UYD131138:UYE131138 VHZ131138:VIA131138 VRV131138:VRW131138 WBR131138:WBS131138 WLN131138:WLO131138 WVJ131138:WVK131138 B196674:C196674 IX196674:IY196674 ST196674:SU196674 ACP196674:ACQ196674 AML196674:AMM196674 AWH196674:AWI196674 BGD196674:BGE196674 BPZ196674:BQA196674 BZV196674:BZW196674 CJR196674:CJS196674 CTN196674:CTO196674 DDJ196674:DDK196674 DNF196674:DNG196674 DXB196674:DXC196674 EGX196674:EGY196674 EQT196674:EQU196674 FAP196674:FAQ196674 FKL196674:FKM196674 FUH196674:FUI196674 GED196674:GEE196674 GNZ196674:GOA196674 GXV196674:GXW196674 HHR196674:HHS196674 HRN196674:HRO196674 IBJ196674:IBK196674 ILF196674:ILG196674 IVB196674:IVC196674 JEX196674:JEY196674 JOT196674:JOU196674 JYP196674:JYQ196674 KIL196674:KIM196674 KSH196674:KSI196674 LCD196674:LCE196674 LLZ196674:LMA196674 LVV196674:LVW196674 MFR196674:MFS196674 MPN196674:MPO196674 MZJ196674:MZK196674 NJF196674:NJG196674 NTB196674:NTC196674 OCX196674:OCY196674 OMT196674:OMU196674 OWP196674:OWQ196674 PGL196674:PGM196674 PQH196674:PQI196674 QAD196674:QAE196674 QJZ196674:QKA196674 QTV196674:QTW196674 RDR196674:RDS196674 RNN196674:RNO196674 RXJ196674:RXK196674 SHF196674:SHG196674 SRB196674:SRC196674 TAX196674:TAY196674 TKT196674:TKU196674 TUP196674:TUQ196674 UEL196674:UEM196674 UOH196674:UOI196674 UYD196674:UYE196674 VHZ196674:VIA196674 VRV196674:VRW196674 WBR196674:WBS196674 WLN196674:WLO196674 WVJ196674:WVK196674 B262210:C262210 IX262210:IY262210 ST262210:SU262210 ACP262210:ACQ262210 AML262210:AMM262210 AWH262210:AWI262210 BGD262210:BGE262210 BPZ262210:BQA262210 BZV262210:BZW262210 CJR262210:CJS262210 CTN262210:CTO262210 DDJ262210:DDK262210 DNF262210:DNG262210 DXB262210:DXC262210 EGX262210:EGY262210 EQT262210:EQU262210 FAP262210:FAQ262210 FKL262210:FKM262210 FUH262210:FUI262210 GED262210:GEE262210 GNZ262210:GOA262210 GXV262210:GXW262210 HHR262210:HHS262210 HRN262210:HRO262210 IBJ262210:IBK262210 ILF262210:ILG262210 IVB262210:IVC262210 JEX262210:JEY262210 JOT262210:JOU262210 JYP262210:JYQ262210 KIL262210:KIM262210 KSH262210:KSI262210 LCD262210:LCE262210 LLZ262210:LMA262210 LVV262210:LVW262210 MFR262210:MFS262210 MPN262210:MPO262210 MZJ262210:MZK262210 NJF262210:NJG262210 NTB262210:NTC262210 OCX262210:OCY262210 OMT262210:OMU262210 OWP262210:OWQ262210 PGL262210:PGM262210 PQH262210:PQI262210 QAD262210:QAE262210 QJZ262210:QKA262210 QTV262210:QTW262210 RDR262210:RDS262210 RNN262210:RNO262210 RXJ262210:RXK262210 SHF262210:SHG262210 SRB262210:SRC262210 TAX262210:TAY262210 TKT262210:TKU262210 TUP262210:TUQ262210 UEL262210:UEM262210 UOH262210:UOI262210 UYD262210:UYE262210 VHZ262210:VIA262210 VRV262210:VRW262210 WBR262210:WBS262210 WLN262210:WLO262210 WVJ262210:WVK262210 B327746:C327746 IX327746:IY327746 ST327746:SU327746 ACP327746:ACQ327746 AML327746:AMM327746 AWH327746:AWI327746 BGD327746:BGE327746 BPZ327746:BQA327746 BZV327746:BZW327746 CJR327746:CJS327746 CTN327746:CTO327746 DDJ327746:DDK327746 DNF327746:DNG327746 DXB327746:DXC327746 EGX327746:EGY327746 EQT327746:EQU327746 FAP327746:FAQ327746 FKL327746:FKM327746 FUH327746:FUI327746 GED327746:GEE327746 GNZ327746:GOA327746 GXV327746:GXW327746 HHR327746:HHS327746 HRN327746:HRO327746 IBJ327746:IBK327746 ILF327746:ILG327746 IVB327746:IVC327746 JEX327746:JEY327746 JOT327746:JOU327746 JYP327746:JYQ327746 KIL327746:KIM327746 KSH327746:KSI327746 LCD327746:LCE327746 LLZ327746:LMA327746 LVV327746:LVW327746 MFR327746:MFS327746 MPN327746:MPO327746 MZJ327746:MZK327746 NJF327746:NJG327746 NTB327746:NTC327746 OCX327746:OCY327746 OMT327746:OMU327746 OWP327746:OWQ327746 PGL327746:PGM327746 PQH327746:PQI327746 QAD327746:QAE327746 QJZ327746:QKA327746 QTV327746:QTW327746 RDR327746:RDS327746 RNN327746:RNO327746 RXJ327746:RXK327746 SHF327746:SHG327746 SRB327746:SRC327746 TAX327746:TAY327746 TKT327746:TKU327746 TUP327746:TUQ327746 UEL327746:UEM327746 UOH327746:UOI327746 UYD327746:UYE327746 VHZ327746:VIA327746 VRV327746:VRW327746 WBR327746:WBS327746 WLN327746:WLO327746 WVJ327746:WVK327746 B393282:C393282 IX393282:IY393282 ST393282:SU393282 ACP393282:ACQ393282 AML393282:AMM393282 AWH393282:AWI393282 BGD393282:BGE393282 BPZ393282:BQA393282 BZV393282:BZW393282 CJR393282:CJS393282 CTN393282:CTO393282 DDJ393282:DDK393282 DNF393282:DNG393282 DXB393282:DXC393282 EGX393282:EGY393282 EQT393282:EQU393282 FAP393282:FAQ393282 FKL393282:FKM393282 FUH393282:FUI393282 GED393282:GEE393282 GNZ393282:GOA393282 GXV393282:GXW393282 HHR393282:HHS393282 HRN393282:HRO393282 IBJ393282:IBK393282 ILF393282:ILG393282 IVB393282:IVC393282 JEX393282:JEY393282 JOT393282:JOU393282 JYP393282:JYQ393282 KIL393282:KIM393282 KSH393282:KSI393282 LCD393282:LCE393282 LLZ393282:LMA393282 LVV393282:LVW393282 MFR393282:MFS393282 MPN393282:MPO393282 MZJ393282:MZK393282 NJF393282:NJG393282 NTB393282:NTC393282 OCX393282:OCY393282 OMT393282:OMU393282 OWP393282:OWQ393282 PGL393282:PGM393282 PQH393282:PQI393282 QAD393282:QAE393282 QJZ393282:QKA393282 QTV393282:QTW393282 RDR393282:RDS393282 RNN393282:RNO393282 RXJ393282:RXK393282 SHF393282:SHG393282 SRB393282:SRC393282 TAX393282:TAY393282 TKT393282:TKU393282 TUP393282:TUQ393282 UEL393282:UEM393282 UOH393282:UOI393282 UYD393282:UYE393282 VHZ393282:VIA393282 VRV393282:VRW393282 WBR393282:WBS393282 WLN393282:WLO393282 WVJ393282:WVK393282 B458818:C458818 IX458818:IY458818 ST458818:SU458818 ACP458818:ACQ458818 AML458818:AMM458818 AWH458818:AWI458818 BGD458818:BGE458818 BPZ458818:BQA458818 BZV458818:BZW458818 CJR458818:CJS458818 CTN458818:CTO458818 DDJ458818:DDK458818 DNF458818:DNG458818 DXB458818:DXC458818 EGX458818:EGY458818 EQT458818:EQU458818 FAP458818:FAQ458818 FKL458818:FKM458818 FUH458818:FUI458818 GED458818:GEE458818 GNZ458818:GOA458818 GXV458818:GXW458818 HHR458818:HHS458818 HRN458818:HRO458818 IBJ458818:IBK458818 ILF458818:ILG458818 IVB458818:IVC458818 JEX458818:JEY458818 JOT458818:JOU458818 JYP458818:JYQ458818 KIL458818:KIM458818 KSH458818:KSI458818 LCD458818:LCE458818 LLZ458818:LMA458818 LVV458818:LVW458818 MFR458818:MFS458818 MPN458818:MPO458818 MZJ458818:MZK458818 NJF458818:NJG458818 NTB458818:NTC458818 OCX458818:OCY458818 OMT458818:OMU458818 OWP458818:OWQ458818 PGL458818:PGM458818 PQH458818:PQI458818 QAD458818:QAE458818 QJZ458818:QKA458818 QTV458818:QTW458818 RDR458818:RDS458818 RNN458818:RNO458818 RXJ458818:RXK458818 SHF458818:SHG458818 SRB458818:SRC458818 TAX458818:TAY458818 TKT458818:TKU458818 TUP458818:TUQ458818 UEL458818:UEM458818 UOH458818:UOI458818 UYD458818:UYE458818 VHZ458818:VIA458818 VRV458818:VRW458818 WBR458818:WBS458818 WLN458818:WLO458818 WVJ458818:WVK458818 B524354:C524354 IX524354:IY524354 ST524354:SU524354 ACP524354:ACQ524354 AML524354:AMM524354 AWH524354:AWI524354 BGD524354:BGE524354 BPZ524354:BQA524354 BZV524354:BZW524354 CJR524354:CJS524354 CTN524354:CTO524354 DDJ524354:DDK524354 DNF524354:DNG524354 DXB524354:DXC524354 EGX524354:EGY524354 EQT524354:EQU524354 FAP524354:FAQ524354 FKL524354:FKM524354 FUH524354:FUI524354 GED524354:GEE524354 GNZ524354:GOA524354 GXV524354:GXW524354 HHR524354:HHS524354 HRN524354:HRO524354 IBJ524354:IBK524354 ILF524354:ILG524354 IVB524354:IVC524354 JEX524354:JEY524354 JOT524354:JOU524354 JYP524354:JYQ524354 KIL524354:KIM524354 KSH524354:KSI524354 LCD524354:LCE524354 LLZ524354:LMA524354 LVV524354:LVW524354 MFR524354:MFS524354 MPN524354:MPO524354 MZJ524354:MZK524354 NJF524354:NJG524354 NTB524354:NTC524354 OCX524354:OCY524354 OMT524354:OMU524354 OWP524354:OWQ524354 PGL524354:PGM524354 PQH524354:PQI524354 QAD524354:QAE524354 QJZ524354:QKA524354 QTV524354:QTW524354 RDR524354:RDS524354 RNN524354:RNO524354 RXJ524354:RXK524354 SHF524354:SHG524354 SRB524354:SRC524354 TAX524354:TAY524354 TKT524354:TKU524354 TUP524354:TUQ524354 UEL524354:UEM524354 UOH524354:UOI524354 UYD524354:UYE524354 VHZ524354:VIA524354 VRV524354:VRW524354 WBR524354:WBS524354 WLN524354:WLO524354 WVJ524354:WVK524354 B589890:C589890 IX589890:IY589890 ST589890:SU589890 ACP589890:ACQ589890 AML589890:AMM589890 AWH589890:AWI589890 BGD589890:BGE589890 BPZ589890:BQA589890 BZV589890:BZW589890 CJR589890:CJS589890 CTN589890:CTO589890 DDJ589890:DDK589890 DNF589890:DNG589890 DXB589890:DXC589890 EGX589890:EGY589890 EQT589890:EQU589890 FAP589890:FAQ589890 FKL589890:FKM589890 FUH589890:FUI589890 GED589890:GEE589890 GNZ589890:GOA589890 GXV589890:GXW589890 HHR589890:HHS589890 HRN589890:HRO589890 IBJ589890:IBK589890 ILF589890:ILG589890 IVB589890:IVC589890 JEX589890:JEY589890 JOT589890:JOU589890 JYP589890:JYQ589890 KIL589890:KIM589890 KSH589890:KSI589890 LCD589890:LCE589890 LLZ589890:LMA589890 LVV589890:LVW589890 MFR589890:MFS589890 MPN589890:MPO589890 MZJ589890:MZK589890 NJF589890:NJG589890 NTB589890:NTC589890 OCX589890:OCY589890 OMT589890:OMU589890 OWP589890:OWQ589890 PGL589890:PGM589890 PQH589890:PQI589890 QAD589890:QAE589890 QJZ589890:QKA589890 QTV589890:QTW589890 RDR589890:RDS589890 RNN589890:RNO589890 RXJ589890:RXK589890 SHF589890:SHG589890 SRB589890:SRC589890 TAX589890:TAY589890 TKT589890:TKU589890 TUP589890:TUQ589890 UEL589890:UEM589890 UOH589890:UOI589890 UYD589890:UYE589890 VHZ589890:VIA589890 VRV589890:VRW589890 WBR589890:WBS589890 WLN589890:WLO589890 WVJ589890:WVK589890 B655426:C655426 IX655426:IY655426 ST655426:SU655426 ACP655426:ACQ655426 AML655426:AMM655426 AWH655426:AWI655426 BGD655426:BGE655426 BPZ655426:BQA655426 BZV655426:BZW655426 CJR655426:CJS655426 CTN655426:CTO655426 DDJ655426:DDK655426 DNF655426:DNG655426 DXB655426:DXC655426 EGX655426:EGY655426 EQT655426:EQU655426 FAP655426:FAQ655426 FKL655426:FKM655426 FUH655426:FUI655426 GED655426:GEE655426 GNZ655426:GOA655426 GXV655426:GXW655426 HHR655426:HHS655426 HRN655426:HRO655426 IBJ655426:IBK655426 ILF655426:ILG655426 IVB655426:IVC655426 JEX655426:JEY655426 JOT655426:JOU655426 JYP655426:JYQ655426 KIL655426:KIM655426 KSH655426:KSI655426 LCD655426:LCE655426 LLZ655426:LMA655426 LVV655426:LVW655426 MFR655426:MFS655426 MPN655426:MPO655426 MZJ655426:MZK655426 NJF655426:NJG655426 NTB655426:NTC655426 OCX655426:OCY655426 OMT655426:OMU655426 OWP655426:OWQ655426 PGL655426:PGM655426 PQH655426:PQI655426 QAD655426:QAE655426 QJZ655426:QKA655426 QTV655426:QTW655426 RDR655426:RDS655426 RNN655426:RNO655426 RXJ655426:RXK655426 SHF655426:SHG655426 SRB655426:SRC655426 TAX655426:TAY655426 TKT655426:TKU655426 TUP655426:TUQ655426 UEL655426:UEM655426 UOH655426:UOI655426 UYD655426:UYE655426 VHZ655426:VIA655426 VRV655426:VRW655426 WBR655426:WBS655426 WLN655426:WLO655426 WVJ655426:WVK655426 B720962:C720962 IX720962:IY720962 ST720962:SU720962 ACP720962:ACQ720962 AML720962:AMM720962 AWH720962:AWI720962 BGD720962:BGE720962 BPZ720962:BQA720962 BZV720962:BZW720962 CJR720962:CJS720962 CTN720962:CTO720962 DDJ720962:DDK720962 DNF720962:DNG720962 DXB720962:DXC720962 EGX720962:EGY720962 EQT720962:EQU720962 FAP720962:FAQ720962 FKL720962:FKM720962 FUH720962:FUI720962 GED720962:GEE720962 GNZ720962:GOA720962 GXV720962:GXW720962 HHR720962:HHS720962 HRN720962:HRO720962 IBJ720962:IBK720962 ILF720962:ILG720962 IVB720962:IVC720962 JEX720962:JEY720962 JOT720962:JOU720962 JYP720962:JYQ720962 KIL720962:KIM720962 KSH720962:KSI720962 LCD720962:LCE720962 LLZ720962:LMA720962 LVV720962:LVW720962 MFR720962:MFS720962 MPN720962:MPO720962 MZJ720962:MZK720962 NJF720962:NJG720962 NTB720962:NTC720962 OCX720962:OCY720962 OMT720962:OMU720962 OWP720962:OWQ720962 PGL720962:PGM720962 PQH720962:PQI720962 QAD720962:QAE720962 QJZ720962:QKA720962 QTV720962:QTW720962 RDR720962:RDS720962 RNN720962:RNO720962 RXJ720962:RXK720962 SHF720962:SHG720962 SRB720962:SRC720962 TAX720962:TAY720962 TKT720962:TKU720962 TUP720962:TUQ720962 UEL720962:UEM720962 UOH720962:UOI720962 UYD720962:UYE720962 VHZ720962:VIA720962 VRV720962:VRW720962 WBR720962:WBS720962 WLN720962:WLO720962 WVJ720962:WVK720962 B786498:C786498 IX786498:IY786498 ST786498:SU786498 ACP786498:ACQ786498 AML786498:AMM786498 AWH786498:AWI786498 BGD786498:BGE786498 BPZ786498:BQA786498 BZV786498:BZW786498 CJR786498:CJS786498 CTN786498:CTO786498 DDJ786498:DDK786498 DNF786498:DNG786498 DXB786498:DXC786498 EGX786498:EGY786498 EQT786498:EQU786498 FAP786498:FAQ786498 FKL786498:FKM786498 FUH786498:FUI786498 GED786498:GEE786498 GNZ786498:GOA786498 GXV786498:GXW786498 HHR786498:HHS786498 HRN786498:HRO786498 IBJ786498:IBK786498 ILF786498:ILG786498 IVB786498:IVC786498 JEX786498:JEY786498 JOT786498:JOU786498 JYP786498:JYQ786498 KIL786498:KIM786498 KSH786498:KSI786498 LCD786498:LCE786498 LLZ786498:LMA786498 LVV786498:LVW786498 MFR786498:MFS786498 MPN786498:MPO786498 MZJ786498:MZK786498 NJF786498:NJG786498 NTB786498:NTC786498 OCX786498:OCY786498 OMT786498:OMU786498 OWP786498:OWQ786498 PGL786498:PGM786498 PQH786498:PQI786498 QAD786498:QAE786498 QJZ786498:QKA786498 QTV786498:QTW786498 RDR786498:RDS786498 RNN786498:RNO786498 RXJ786498:RXK786498 SHF786498:SHG786498 SRB786498:SRC786498 TAX786498:TAY786498 TKT786498:TKU786498 TUP786498:TUQ786498 UEL786498:UEM786498 UOH786498:UOI786498 UYD786498:UYE786498 VHZ786498:VIA786498 VRV786498:VRW786498 WBR786498:WBS786498 WLN786498:WLO786498 WVJ786498:WVK786498 B852034:C852034 IX852034:IY852034 ST852034:SU852034 ACP852034:ACQ852034 AML852034:AMM852034 AWH852034:AWI852034 BGD852034:BGE852034 BPZ852034:BQA852034 BZV852034:BZW852034 CJR852034:CJS852034 CTN852034:CTO852034 DDJ852034:DDK852034 DNF852034:DNG852034 DXB852034:DXC852034 EGX852034:EGY852034 EQT852034:EQU852034 FAP852034:FAQ852034 FKL852034:FKM852034 FUH852034:FUI852034 GED852034:GEE852034 GNZ852034:GOA852034 GXV852034:GXW852034 HHR852034:HHS852034 HRN852034:HRO852034 IBJ852034:IBK852034 ILF852034:ILG852034 IVB852034:IVC852034 JEX852034:JEY852034 JOT852034:JOU852034 JYP852034:JYQ852034 KIL852034:KIM852034 KSH852034:KSI852034 LCD852034:LCE852034 LLZ852034:LMA852034 LVV852034:LVW852034 MFR852034:MFS852034 MPN852034:MPO852034 MZJ852034:MZK852034 NJF852034:NJG852034 NTB852034:NTC852034 OCX852034:OCY852034 OMT852034:OMU852034 OWP852034:OWQ852034 PGL852034:PGM852034 PQH852034:PQI852034 QAD852034:QAE852034 QJZ852034:QKA852034 QTV852034:QTW852034 RDR852034:RDS852034 RNN852034:RNO852034 RXJ852034:RXK852034 SHF852034:SHG852034 SRB852034:SRC852034 TAX852034:TAY852034 TKT852034:TKU852034 TUP852034:TUQ852034 UEL852034:UEM852034 UOH852034:UOI852034 UYD852034:UYE852034 VHZ852034:VIA852034 VRV852034:VRW852034 WBR852034:WBS852034 WLN852034:WLO852034 WVJ852034:WVK852034 B917570:C917570 IX917570:IY917570 ST917570:SU917570 ACP917570:ACQ917570 AML917570:AMM917570 AWH917570:AWI917570 BGD917570:BGE917570 BPZ917570:BQA917570 BZV917570:BZW917570 CJR917570:CJS917570 CTN917570:CTO917570 DDJ917570:DDK917570 DNF917570:DNG917570 DXB917570:DXC917570 EGX917570:EGY917570 EQT917570:EQU917570 FAP917570:FAQ917570 FKL917570:FKM917570 FUH917570:FUI917570 GED917570:GEE917570 GNZ917570:GOA917570 GXV917570:GXW917570 HHR917570:HHS917570 HRN917570:HRO917570 IBJ917570:IBK917570 ILF917570:ILG917570 IVB917570:IVC917570 JEX917570:JEY917570 JOT917570:JOU917570 JYP917570:JYQ917570 KIL917570:KIM917570 KSH917570:KSI917570 LCD917570:LCE917570 LLZ917570:LMA917570 LVV917570:LVW917570 MFR917570:MFS917570 MPN917570:MPO917570 MZJ917570:MZK917570 NJF917570:NJG917570 NTB917570:NTC917570 OCX917570:OCY917570 OMT917570:OMU917570 OWP917570:OWQ917570 PGL917570:PGM917570 PQH917570:PQI917570 QAD917570:QAE917570 QJZ917570:QKA917570 QTV917570:QTW917570 RDR917570:RDS917570 RNN917570:RNO917570 RXJ917570:RXK917570 SHF917570:SHG917570 SRB917570:SRC917570 TAX917570:TAY917570 TKT917570:TKU917570 TUP917570:TUQ917570 UEL917570:UEM917570 UOH917570:UOI917570 UYD917570:UYE917570 VHZ917570:VIA917570 VRV917570:VRW917570 WBR917570:WBS917570 WLN917570:WLO917570 WVJ917570:WVK917570 B983106:C983106 IX983106:IY983106 ST983106:SU983106 ACP983106:ACQ983106 AML983106:AMM983106 AWH983106:AWI983106 BGD983106:BGE983106 BPZ983106:BQA983106 BZV983106:BZW983106 CJR983106:CJS983106 CTN983106:CTO983106 DDJ983106:DDK983106 DNF983106:DNG983106 DXB983106:DXC983106 EGX983106:EGY983106 EQT983106:EQU983106 FAP983106:FAQ983106 FKL983106:FKM983106 FUH983106:FUI983106 GED983106:GEE983106 GNZ983106:GOA983106 GXV983106:GXW983106 HHR983106:HHS983106 HRN983106:HRO983106 IBJ983106:IBK983106 ILF983106:ILG983106 IVB983106:IVC983106 JEX983106:JEY983106 JOT983106:JOU983106 JYP983106:JYQ983106 KIL983106:KIM983106 KSH983106:KSI983106 LCD983106:LCE983106 LLZ983106:LMA983106 LVV983106:LVW983106 MFR983106:MFS983106 MPN983106:MPO983106 MZJ983106:MZK983106 NJF983106:NJG983106 NTB983106:NTC983106 OCX983106:OCY983106 OMT983106:OMU983106 OWP983106:OWQ983106 PGL983106:PGM983106 PQH983106:PQI983106 QAD983106:QAE983106 QJZ983106:QKA983106 QTV983106:QTW983106 RDR983106:RDS983106 RNN983106:RNO983106 RXJ983106:RXK983106 SHF983106:SHG983106 SRB983106:SRC983106 TAX983106:TAY983106 TKT983106:TKU983106 TUP983106:TUQ983106 UEL983106:UEM983106 UOH983106:UOI983106 UYD983106:UYE983106 VHZ983106:VIA983106 VRV983106:VRW983106 WBR983106:WBS983106 WLN983106:WLO983106 WVJ983106:WVK983106 D8:D37 IZ8:IZ37 SV8:SV37 ACR8:ACR37 AMN8:AMN37 AWJ8:AWJ37 BGF8:BGF37 BQB8:BQB37 BZX8:BZX37 CJT8:CJT37 CTP8:CTP37 DDL8:DDL37 DNH8:DNH37 DXD8:DXD37 EGZ8:EGZ37 EQV8:EQV37 FAR8:FAR37 FKN8:FKN37 FUJ8:FUJ37 GEF8:GEF37 GOB8:GOB37 GXX8:GXX37 HHT8:HHT37 HRP8:HRP37 IBL8:IBL37 ILH8:ILH37 IVD8:IVD37 JEZ8:JEZ37 JOV8:JOV37 JYR8:JYR37 KIN8:KIN37 KSJ8:KSJ37 LCF8:LCF37 LMB8:LMB37 LVX8:LVX37 MFT8:MFT37 MPP8:MPP37 MZL8:MZL37 NJH8:NJH37 NTD8:NTD37 OCZ8:OCZ37 OMV8:OMV37 OWR8:OWR37 PGN8:PGN37 PQJ8:PQJ37 QAF8:QAF37 QKB8:QKB37 QTX8:QTX37 RDT8:RDT37 RNP8:RNP37 RXL8:RXL37 SHH8:SHH37 SRD8:SRD37 TAZ8:TAZ37 TKV8:TKV37 TUR8:TUR37 UEN8:UEN37 UOJ8:UOJ37 UYF8:UYF37 VIB8:VIB37 VRX8:VRX37 WBT8:WBT37 WLP8:WLP37 WVL8:WVL37 D65544:D65573 IZ65544:IZ65573 SV65544:SV65573 ACR65544:ACR65573 AMN65544:AMN65573 AWJ65544:AWJ65573 BGF65544:BGF65573 BQB65544:BQB65573 BZX65544:BZX65573 CJT65544:CJT65573 CTP65544:CTP65573 DDL65544:DDL65573 DNH65544:DNH65573 DXD65544:DXD65573 EGZ65544:EGZ65573 EQV65544:EQV65573 FAR65544:FAR65573 FKN65544:FKN65573 FUJ65544:FUJ65573 GEF65544:GEF65573 GOB65544:GOB65573 GXX65544:GXX65573 HHT65544:HHT65573 HRP65544:HRP65573 IBL65544:IBL65573 ILH65544:ILH65573 IVD65544:IVD65573 JEZ65544:JEZ65573 JOV65544:JOV65573 JYR65544:JYR65573 KIN65544:KIN65573 KSJ65544:KSJ65573 LCF65544:LCF65573 LMB65544:LMB65573 LVX65544:LVX65573 MFT65544:MFT65573 MPP65544:MPP65573 MZL65544:MZL65573 NJH65544:NJH65573 NTD65544:NTD65573 OCZ65544:OCZ65573 OMV65544:OMV65573 OWR65544:OWR65573 PGN65544:PGN65573 PQJ65544:PQJ65573 QAF65544:QAF65573 QKB65544:QKB65573 QTX65544:QTX65573 RDT65544:RDT65573 RNP65544:RNP65573 RXL65544:RXL65573 SHH65544:SHH65573 SRD65544:SRD65573 TAZ65544:TAZ65573 TKV65544:TKV65573 TUR65544:TUR65573 UEN65544:UEN65573 UOJ65544:UOJ65573 UYF65544:UYF65573 VIB65544:VIB65573 VRX65544:VRX65573 WBT65544:WBT65573 WLP65544:WLP65573 WVL65544:WVL65573 D131080:D131109 IZ131080:IZ131109 SV131080:SV131109 ACR131080:ACR131109 AMN131080:AMN131109 AWJ131080:AWJ131109 BGF131080:BGF131109 BQB131080:BQB131109 BZX131080:BZX131109 CJT131080:CJT131109 CTP131080:CTP131109 DDL131080:DDL131109 DNH131080:DNH131109 DXD131080:DXD131109 EGZ131080:EGZ131109 EQV131080:EQV131109 FAR131080:FAR131109 FKN131080:FKN131109 FUJ131080:FUJ131109 GEF131080:GEF131109 GOB131080:GOB131109 GXX131080:GXX131109 HHT131080:HHT131109 HRP131080:HRP131109 IBL131080:IBL131109 ILH131080:ILH131109 IVD131080:IVD131109 JEZ131080:JEZ131109 JOV131080:JOV131109 JYR131080:JYR131109 KIN131080:KIN131109 KSJ131080:KSJ131109 LCF131080:LCF131109 LMB131080:LMB131109 LVX131080:LVX131109 MFT131080:MFT131109 MPP131080:MPP131109 MZL131080:MZL131109 NJH131080:NJH131109 NTD131080:NTD131109 OCZ131080:OCZ131109 OMV131080:OMV131109 OWR131080:OWR131109 PGN131080:PGN131109 PQJ131080:PQJ131109 QAF131080:QAF131109 QKB131080:QKB131109 QTX131080:QTX131109 RDT131080:RDT131109 RNP131080:RNP131109 RXL131080:RXL131109 SHH131080:SHH131109 SRD131080:SRD131109 TAZ131080:TAZ131109 TKV131080:TKV131109 TUR131080:TUR131109 UEN131080:UEN131109 UOJ131080:UOJ131109 UYF131080:UYF131109 VIB131080:VIB131109 VRX131080:VRX131109 WBT131080:WBT131109 WLP131080:WLP131109 WVL131080:WVL131109 D196616:D196645 IZ196616:IZ196645 SV196616:SV196645 ACR196616:ACR196645 AMN196616:AMN196645 AWJ196616:AWJ196645 BGF196616:BGF196645 BQB196616:BQB196645 BZX196616:BZX196645 CJT196616:CJT196645 CTP196616:CTP196645 DDL196616:DDL196645 DNH196616:DNH196645 DXD196616:DXD196645 EGZ196616:EGZ196645 EQV196616:EQV196645 FAR196616:FAR196645 FKN196616:FKN196645 FUJ196616:FUJ196645 GEF196616:GEF196645 GOB196616:GOB196645 GXX196616:GXX196645 HHT196616:HHT196645 HRP196616:HRP196645 IBL196616:IBL196645 ILH196616:ILH196645 IVD196616:IVD196645 JEZ196616:JEZ196645 JOV196616:JOV196645 JYR196616:JYR196645 KIN196616:KIN196645 KSJ196616:KSJ196645 LCF196616:LCF196645 LMB196616:LMB196645 LVX196616:LVX196645 MFT196616:MFT196645 MPP196616:MPP196645 MZL196616:MZL196645 NJH196616:NJH196645 NTD196616:NTD196645 OCZ196616:OCZ196645 OMV196616:OMV196645 OWR196616:OWR196645 PGN196616:PGN196645 PQJ196616:PQJ196645 QAF196616:QAF196645 QKB196616:QKB196645 QTX196616:QTX196645 RDT196616:RDT196645 RNP196616:RNP196645 RXL196616:RXL196645 SHH196616:SHH196645 SRD196616:SRD196645 TAZ196616:TAZ196645 TKV196616:TKV196645 TUR196616:TUR196645 UEN196616:UEN196645 UOJ196616:UOJ196645 UYF196616:UYF196645 VIB196616:VIB196645 VRX196616:VRX196645 WBT196616:WBT196645 WLP196616:WLP196645 WVL196616:WVL196645 D262152:D262181 IZ262152:IZ262181 SV262152:SV262181 ACR262152:ACR262181 AMN262152:AMN262181 AWJ262152:AWJ262181 BGF262152:BGF262181 BQB262152:BQB262181 BZX262152:BZX262181 CJT262152:CJT262181 CTP262152:CTP262181 DDL262152:DDL262181 DNH262152:DNH262181 DXD262152:DXD262181 EGZ262152:EGZ262181 EQV262152:EQV262181 FAR262152:FAR262181 FKN262152:FKN262181 FUJ262152:FUJ262181 GEF262152:GEF262181 GOB262152:GOB262181 GXX262152:GXX262181 HHT262152:HHT262181 HRP262152:HRP262181 IBL262152:IBL262181 ILH262152:ILH262181 IVD262152:IVD262181 JEZ262152:JEZ262181 JOV262152:JOV262181 JYR262152:JYR262181 KIN262152:KIN262181 KSJ262152:KSJ262181 LCF262152:LCF262181 LMB262152:LMB262181 LVX262152:LVX262181 MFT262152:MFT262181 MPP262152:MPP262181 MZL262152:MZL262181 NJH262152:NJH262181 NTD262152:NTD262181 OCZ262152:OCZ262181 OMV262152:OMV262181 OWR262152:OWR262181 PGN262152:PGN262181 PQJ262152:PQJ262181 QAF262152:QAF262181 QKB262152:QKB262181 QTX262152:QTX262181 RDT262152:RDT262181 RNP262152:RNP262181 RXL262152:RXL262181 SHH262152:SHH262181 SRD262152:SRD262181 TAZ262152:TAZ262181 TKV262152:TKV262181 TUR262152:TUR262181 UEN262152:UEN262181 UOJ262152:UOJ262181 UYF262152:UYF262181 VIB262152:VIB262181 VRX262152:VRX262181 WBT262152:WBT262181 WLP262152:WLP262181 WVL262152:WVL262181 D327688:D327717 IZ327688:IZ327717 SV327688:SV327717 ACR327688:ACR327717 AMN327688:AMN327717 AWJ327688:AWJ327717 BGF327688:BGF327717 BQB327688:BQB327717 BZX327688:BZX327717 CJT327688:CJT327717 CTP327688:CTP327717 DDL327688:DDL327717 DNH327688:DNH327717 DXD327688:DXD327717 EGZ327688:EGZ327717 EQV327688:EQV327717 FAR327688:FAR327717 FKN327688:FKN327717 FUJ327688:FUJ327717 GEF327688:GEF327717 GOB327688:GOB327717 GXX327688:GXX327717 HHT327688:HHT327717 HRP327688:HRP327717 IBL327688:IBL327717 ILH327688:ILH327717 IVD327688:IVD327717 JEZ327688:JEZ327717 JOV327688:JOV327717 JYR327688:JYR327717 KIN327688:KIN327717 KSJ327688:KSJ327717 LCF327688:LCF327717 LMB327688:LMB327717 LVX327688:LVX327717 MFT327688:MFT327717 MPP327688:MPP327717 MZL327688:MZL327717 NJH327688:NJH327717 NTD327688:NTD327717 OCZ327688:OCZ327717 OMV327688:OMV327717 OWR327688:OWR327717 PGN327688:PGN327717 PQJ327688:PQJ327717 QAF327688:QAF327717 QKB327688:QKB327717 QTX327688:QTX327717 RDT327688:RDT327717 RNP327688:RNP327717 RXL327688:RXL327717 SHH327688:SHH327717 SRD327688:SRD327717 TAZ327688:TAZ327717 TKV327688:TKV327717 TUR327688:TUR327717 UEN327688:UEN327717 UOJ327688:UOJ327717 UYF327688:UYF327717 VIB327688:VIB327717 VRX327688:VRX327717 WBT327688:WBT327717 WLP327688:WLP327717 WVL327688:WVL327717 D393224:D393253 IZ393224:IZ393253 SV393224:SV393253 ACR393224:ACR393253 AMN393224:AMN393253 AWJ393224:AWJ393253 BGF393224:BGF393253 BQB393224:BQB393253 BZX393224:BZX393253 CJT393224:CJT393253 CTP393224:CTP393253 DDL393224:DDL393253 DNH393224:DNH393253 DXD393224:DXD393253 EGZ393224:EGZ393253 EQV393224:EQV393253 FAR393224:FAR393253 FKN393224:FKN393253 FUJ393224:FUJ393253 GEF393224:GEF393253 GOB393224:GOB393253 GXX393224:GXX393253 HHT393224:HHT393253 HRP393224:HRP393253 IBL393224:IBL393253 ILH393224:ILH393253 IVD393224:IVD393253 JEZ393224:JEZ393253 JOV393224:JOV393253 JYR393224:JYR393253 KIN393224:KIN393253 KSJ393224:KSJ393253 LCF393224:LCF393253 LMB393224:LMB393253 LVX393224:LVX393253 MFT393224:MFT393253 MPP393224:MPP393253 MZL393224:MZL393253 NJH393224:NJH393253 NTD393224:NTD393253 OCZ393224:OCZ393253 OMV393224:OMV393253 OWR393224:OWR393253 PGN393224:PGN393253 PQJ393224:PQJ393253 QAF393224:QAF393253 QKB393224:QKB393253 QTX393224:QTX393253 RDT393224:RDT393253 RNP393224:RNP393253 RXL393224:RXL393253 SHH393224:SHH393253 SRD393224:SRD393253 TAZ393224:TAZ393253 TKV393224:TKV393253 TUR393224:TUR393253 UEN393224:UEN393253 UOJ393224:UOJ393253 UYF393224:UYF393253 VIB393224:VIB393253 VRX393224:VRX393253 WBT393224:WBT393253 WLP393224:WLP393253 WVL393224:WVL393253 D458760:D458789 IZ458760:IZ458789 SV458760:SV458789 ACR458760:ACR458789 AMN458760:AMN458789 AWJ458760:AWJ458789 BGF458760:BGF458789 BQB458760:BQB458789 BZX458760:BZX458789 CJT458760:CJT458789 CTP458760:CTP458789 DDL458760:DDL458789 DNH458760:DNH458789 DXD458760:DXD458789 EGZ458760:EGZ458789 EQV458760:EQV458789 FAR458760:FAR458789 FKN458760:FKN458789 FUJ458760:FUJ458789 GEF458760:GEF458789 GOB458760:GOB458789 GXX458760:GXX458789 HHT458760:HHT458789 HRP458760:HRP458789 IBL458760:IBL458789 ILH458760:ILH458789 IVD458760:IVD458789 JEZ458760:JEZ458789 JOV458760:JOV458789 JYR458760:JYR458789 KIN458760:KIN458789 KSJ458760:KSJ458789 LCF458760:LCF458789 LMB458760:LMB458789 LVX458760:LVX458789 MFT458760:MFT458789 MPP458760:MPP458789 MZL458760:MZL458789 NJH458760:NJH458789 NTD458760:NTD458789 OCZ458760:OCZ458789 OMV458760:OMV458789 OWR458760:OWR458789 PGN458760:PGN458789 PQJ458760:PQJ458789 QAF458760:QAF458789 QKB458760:QKB458789 QTX458760:QTX458789 RDT458760:RDT458789 RNP458760:RNP458789 RXL458760:RXL458789 SHH458760:SHH458789 SRD458760:SRD458789 TAZ458760:TAZ458789 TKV458760:TKV458789 TUR458760:TUR458789 UEN458760:UEN458789 UOJ458760:UOJ458789 UYF458760:UYF458789 VIB458760:VIB458789 VRX458760:VRX458789 WBT458760:WBT458789 WLP458760:WLP458789 WVL458760:WVL458789 D524296:D524325 IZ524296:IZ524325 SV524296:SV524325 ACR524296:ACR524325 AMN524296:AMN524325 AWJ524296:AWJ524325 BGF524296:BGF524325 BQB524296:BQB524325 BZX524296:BZX524325 CJT524296:CJT524325 CTP524296:CTP524325 DDL524296:DDL524325 DNH524296:DNH524325 DXD524296:DXD524325 EGZ524296:EGZ524325 EQV524296:EQV524325 FAR524296:FAR524325 FKN524296:FKN524325 FUJ524296:FUJ524325 GEF524296:GEF524325 GOB524296:GOB524325 GXX524296:GXX524325 HHT524296:HHT524325 HRP524296:HRP524325 IBL524296:IBL524325 ILH524296:ILH524325 IVD524296:IVD524325 JEZ524296:JEZ524325 JOV524296:JOV524325 JYR524296:JYR524325 KIN524296:KIN524325 KSJ524296:KSJ524325 LCF524296:LCF524325 LMB524296:LMB524325 LVX524296:LVX524325 MFT524296:MFT524325 MPP524296:MPP524325 MZL524296:MZL524325 NJH524296:NJH524325 NTD524296:NTD524325 OCZ524296:OCZ524325 OMV524296:OMV524325 OWR524296:OWR524325 PGN524296:PGN524325 PQJ524296:PQJ524325 QAF524296:QAF524325 QKB524296:QKB524325 QTX524296:QTX524325 RDT524296:RDT524325 RNP524296:RNP524325 RXL524296:RXL524325 SHH524296:SHH524325 SRD524296:SRD524325 TAZ524296:TAZ524325 TKV524296:TKV524325 TUR524296:TUR524325 UEN524296:UEN524325 UOJ524296:UOJ524325 UYF524296:UYF524325 VIB524296:VIB524325 VRX524296:VRX524325 WBT524296:WBT524325 WLP524296:WLP524325 WVL524296:WVL524325 D589832:D589861 IZ589832:IZ589861 SV589832:SV589861 ACR589832:ACR589861 AMN589832:AMN589861 AWJ589832:AWJ589861 BGF589832:BGF589861 BQB589832:BQB589861 BZX589832:BZX589861 CJT589832:CJT589861 CTP589832:CTP589861 DDL589832:DDL589861 DNH589832:DNH589861 DXD589832:DXD589861 EGZ589832:EGZ589861 EQV589832:EQV589861 FAR589832:FAR589861 FKN589832:FKN589861 FUJ589832:FUJ589861 GEF589832:GEF589861 GOB589832:GOB589861 GXX589832:GXX589861 HHT589832:HHT589861 HRP589832:HRP589861 IBL589832:IBL589861 ILH589832:ILH589861 IVD589832:IVD589861 JEZ589832:JEZ589861 JOV589832:JOV589861 JYR589832:JYR589861 KIN589832:KIN589861 KSJ589832:KSJ589861 LCF589832:LCF589861 LMB589832:LMB589861 LVX589832:LVX589861 MFT589832:MFT589861 MPP589832:MPP589861 MZL589832:MZL589861 NJH589832:NJH589861 NTD589832:NTD589861 OCZ589832:OCZ589861 OMV589832:OMV589861 OWR589832:OWR589861 PGN589832:PGN589861 PQJ589832:PQJ589861 QAF589832:QAF589861 QKB589832:QKB589861 QTX589832:QTX589861 RDT589832:RDT589861 RNP589832:RNP589861 RXL589832:RXL589861 SHH589832:SHH589861 SRD589832:SRD589861 TAZ589832:TAZ589861 TKV589832:TKV589861 TUR589832:TUR589861 UEN589832:UEN589861 UOJ589832:UOJ589861 UYF589832:UYF589861 VIB589832:VIB589861 VRX589832:VRX589861 WBT589832:WBT589861 WLP589832:WLP589861 WVL589832:WVL589861 D655368:D655397 IZ655368:IZ655397 SV655368:SV655397 ACR655368:ACR655397 AMN655368:AMN655397 AWJ655368:AWJ655397 BGF655368:BGF655397 BQB655368:BQB655397 BZX655368:BZX655397 CJT655368:CJT655397 CTP655368:CTP655397 DDL655368:DDL655397 DNH655368:DNH655397 DXD655368:DXD655397 EGZ655368:EGZ655397 EQV655368:EQV655397 FAR655368:FAR655397 FKN655368:FKN655397 FUJ655368:FUJ655397 GEF655368:GEF655397 GOB655368:GOB655397 GXX655368:GXX655397 HHT655368:HHT655397 HRP655368:HRP655397 IBL655368:IBL655397 ILH655368:ILH655397 IVD655368:IVD655397 JEZ655368:JEZ655397 JOV655368:JOV655397 JYR655368:JYR655397 KIN655368:KIN655397 KSJ655368:KSJ655397 LCF655368:LCF655397 LMB655368:LMB655397 LVX655368:LVX655397 MFT655368:MFT655397 MPP655368:MPP655397 MZL655368:MZL655397 NJH655368:NJH655397 NTD655368:NTD655397 OCZ655368:OCZ655397 OMV655368:OMV655397 OWR655368:OWR655397 PGN655368:PGN655397 PQJ655368:PQJ655397 QAF655368:QAF655397 QKB655368:QKB655397 QTX655368:QTX655397 RDT655368:RDT655397 RNP655368:RNP655397 RXL655368:RXL655397 SHH655368:SHH655397 SRD655368:SRD655397 TAZ655368:TAZ655397 TKV655368:TKV655397 TUR655368:TUR655397 UEN655368:UEN655397 UOJ655368:UOJ655397 UYF655368:UYF655397 VIB655368:VIB655397 VRX655368:VRX655397 WBT655368:WBT655397 WLP655368:WLP655397 WVL655368:WVL655397 D720904:D720933 IZ720904:IZ720933 SV720904:SV720933 ACR720904:ACR720933 AMN720904:AMN720933 AWJ720904:AWJ720933 BGF720904:BGF720933 BQB720904:BQB720933 BZX720904:BZX720933 CJT720904:CJT720933 CTP720904:CTP720933 DDL720904:DDL720933 DNH720904:DNH720933 DXD720904:DXD720933 EGZ720904:EGZ720933 EQV720904:EQV720933 FAR720904:FAR720933 FKN720904:FKN720933 FUJ720904:FUJ720933 GEF720904:GEF720933 GOB720904:GOB720933 GXX720904:GXX720933 HHT720904:HHT720933 HRP720904:HRP720933 IBL720904:IBL720933 ILH720904:ILH720933 IVD720904:IVD720933 JEZ720904:JEZ720933 JOV720904:JOV720933 JYR720904:JYR720933 KIN720904:KIN720933 KSJ720904:KSJ720933 LCF720904:LCF720933 LMB720904:LMB720933 LVX720904:LVX720933 MFT720904:MFT720933 MPP720904:MPP720933 MZL720904:MZL720933 NJH720904:NJH720933 NTD720904:NTD720933 OCZ720904:OCZ720933 OMV720904:OMV720933 OWR720904:OWR720933 PGN720904:PGN720933 PQJ720904:PQJ720933 QAF720904:QAF720933 QKB720904:QKB720933 QTX720904:QTX720933 RDT720904:RDT720933 RNP720904:RNP720933 RXL720904:RXL720933 SHH720904:SHH720933 SRD720904:SRD720933 TAZ720904:TAZ720933 TKV720904:TKV720933 TUR720904:TUR720933 UEN720904:UEN720933 UOJ720904:UOJ720933 UYF720904:UYF720933 VIB720904:VIB720933 VRX720904:VRX720933 WBT720904:WBT720933 WLP720904:WLP720933 WVL720904:WVL720933 D786440:D786469 IZ786440:IZ786469 SV786440:SV786469 ACR786440:ACR786469 AMN786440:AMN786469 AWJ786440:AWJ786469 BGF786440:BGF786469 BQB786440:BQB786469 BZX786440:BZX786469 CJT786440:CJT786469 CTP786440:CTP786469 DDL786440:DDL786469 DNH786440:DNH786469 DXD786440:DXD786469 EGZ786440:EGZ786469 EQV786440:EQV786469 FAR786440:FAR786469 FKN786440:FKN786469 FUJ786440:FUJ786469 GEF786440:GEF786469 GOB786440:GOB786469 GXX786440:GXX786469 HHT786440:HHT786469 HRP786440:HRP786469 IBL786440:IBL786469 ILH786440:ILH786469 IVD786440:IVD786469 JEZ786440:JEZ786469 JOV786440:JOV786469 JYR786440:JYR786469 KIN786440:KIN786469 KSJ786440:KSJ786469 LCF786440:LCF786469 LMB786440:LMB786469 LVX786440:LVX786469 MFT786440:MFT786469 MPP786440:MPP786469 MZL786440:MZL786469 NJH786440:NJH786469 NTD786440:NTD786469 OCZ786440:OCZ786469 OMV786440:OMV786469 OWR786440:OWR786469 PGN786440:PGN786469 PQJ786440:PQJ786469 QAF786440:QAF786469 QKB786440:QKB786469 QTX786440:QTX786469 RDT786440:RDT786469 RNP786440:RNP786469 RXL786440:RXL786469 SHH786440:SHH786469 SRD786440:SRD786469 TAZ786440:TAZ786469 TKV786440:TKV786469 TUR786440:TUR786469 UEN786440:UEN786469 UOJ786440:UOJ786469 UYF786440:UYF786469 VIB786440:VIB786469 VRX786440:VRX786469 WBT786440:WBT786469 WLP786440:WLP786469 WVL786440:WVL786469 D851976:D852005 IZ851976:IZ852005 SV851976:SV852005 ACR851976:ACR852005 AMN851976:AMN852005 AWJ851976:AWJ852005 BGF851976:BGF852005 BQB851976:BQB852005 BZX851976:BZX852005 CJT851976:CJT852005 CTP851976:CTP852005 DDL851976:DDL852005 DNH851976:DNH852005 DXD851976:DXD852005 EGZ851976:EGZ852005 EQV851976:EQV852005 FAR851976:FAR852005 FKN851976:FKN852005 FUJ851976:FUJ852005 GEF851976:GEF852005 GOB851976:GOB852005 GXX851976:GXX852005 HHT851976:HHT852005 HRP851976:HRP852005 IBL851976:IBL852005 ILH851976:ILH852005 IVD851976:IVD852005 JEZ851976:JEZ852005 JOV851976:JOV852005 JYR851976:JYR852005 KIN851976:KIN852005 KSJ851976:KSJ852005 LCF851976:LCF852005 LMB851976:LMB852005 LVX851976:LVX852005 MFT851976:MFT852005 MPP851976:MPP852005 MZL851976:MZL852005 NJH851976:NJH852005 NTD851976:NTD852005 OCZ851976:OCZ852005 OMV851976:OMV852005 OWR851976:OWR852005 PGN851976:PGN852005 PQJ851976:PQJ852005 QAF851976:QAF852005 QKB851976:QKB852005 QTX851976:QTX852005 RDT851976:RDT852005 RNP851976:RNP852005 RXL851976:RXL852005 SHH851976:SHH852005 SRD851976:SRD852005 TAZ851976:TAZ852005 TKV851976:TKV852005 TUR851976:TUR852005 UEN851976:UEN852005 UOJ851976:UOJ852005 UYF851976:UYF852005 VIB851976:VIB852005 VRX851976:VRX852005 WBT851976:WBT852005 WLP851976:WLP852005 WVL851976:WVL852005 D917512:D917541 IZ917512:IZ917541 SV917512:SV917541 ACR917512:ACR917541 AMN917512:AMN917541 AWJ917512:AWJ917541 BGF917512:BGF917541 BQB917512:BQB917541 BZX917512:BZX917541 CJT917512:CJT917541 CTP917512:CTP917541 DDL917512:DDL917541 DNH917512:DNH917541 DXD917512:DXD917541 EGZ917512:EGZ917541 EQV917512:EQV917541 FAR917512:FAR917541 FKN917512:FKN917541 FUJ917512:FUJ917541 GEF917512:GEF917541 GOB917512:GOB917541 GXX917512:GXX917541 HHT917512:HHT917541 HRP917512:HRP917541 IBL917512:IBL917541 ILH917512:ILH917541 IVD917512:IVD917541 JEZ917512:JEZ917541 JOV917512:JOV917541 JYR917512:JYR917541 KIN917512:KIN917541 KSJ917512:KSJ917541 LCF917512:LCF917541 LMB917512:LMB917541 LVX917512:LVX917541 MFT917512:MFT917541 MPP917512:MPP917541 MZL917512:MZL917541 NJH917512:NJH917541 NTD917512:NTD917541 OCZ917512:OCZ917541 OMV917512:OMV917541 OWR917512:OWR917541 PGN917512:PGN917541 PQJ917512:PQJ917541 QAF917512:QAF917541 QKB917512:QKB917541 QTX917512:QTX917541 RDT917512:RDT917541 RNP917512:RNP917541 RXL917512:RXL917541 SHH917512:SHH917541 SRD917512:SRD917541 TAZ917512:TAZ917541 TKV917512:TKV917541 TUR917512:TUR917541 UEN917512:UEN917541 UOJ917512:UOJ917541 UYF917512:UYF917541 VIB917512:VIB917541 VRX917512:VRX917541 WBT917512:WBT917541 WLP917512:WLP917541 WVL917512:WVL917541 D983048:D983077 IZ983048:IZ983077 SV983048:SV983077 ACR983048:ACR983077 AMN983048:AMN983077 AWJ983048:AWJ983077 BGF983048:BGF983077 BQB983048:BQB983077 BZX983048:BZX983077 CJT983048:CJT983077 CTP983048:CTP983077 DDL983048:DDL983077 DNH983048:DNH983077 DXD983048:DXD983077 EGZ983048:EGZ983077 EQV983048:EQV983077 FAR983048:FAR983077 FKN983048:FKN983077 FUJ983048:FUJ983077 GEF983048:GEF983077 GOB983048:GOB983077 GXX983048:GXX983077 HHT983048:HHT983077 HRP983048:HRP983077 IBL983048:IBL983077 ILH983048:ILH983077 IVD983048:IVD983077 JEZ983048:JEZ983077 JOV983048:JOV983077 JYR983048:JYR983077 KIN983048:KIN983077 KSJ983048:KSJ983077 LCF983048:LCF983077 LMB983048:LMB983077 LVX983048:LVX983077 MFT983048:MFT983077 MPP983048:MPP983077 MZL983048:MZL983077 NJH983048:NJH983077 NTD983048:NTD983077 OCZ983048:OCZ983077 OMV983048:OMV983077 OWR983048:OWR983077 PGN983048:PGN983077 PQJ983048:PQJ983077 QAF983048:QAF983077 QKB983048:QKB983077 QTX983048:QTX983077 RDT983048:RDT983077 RNP983048:RNP983077 RXL983048:RXL983077 SHH983048:SHH983077 SRD983048:SRD983077 TAZ983048:TAZ983077 TKV983048:TKV983077 TUR983048:TUR983077 UEN983048:UEN983077 UOJ983048:UOJ983077 UYF983048:UYF983077 VIB983048:VIB983077 VRX983048:VRX983077 WBT983048:WBT983077 WLP983048:WLP983077 WVL983048:WVL983077 I40:J66 JE40:JF66 TA40:TB66 ACW40:ACX66 AMS40:AMT66 AWO40:AWP66 BGK40:BGL66 BQG40:BQH66 CAC40:CAD66 CJY40:CJZ66 CTU40:CTV66 DDQ40:DDR66 DNM40:DNN66 DXI40:DXJ66 EHE40:EHF66 ERA40:ERB66 FAW40:FAX66 FKS40:FKT66 FUO40:FUP66 GEK40:GEL66 GOG40:GOH66 GYC40:GYD66 HHY40:HHZ66 HRU40:HRV66 IBQ40:IBR66 ILM40:ILN66 IVI40:IVJ66 JFE40:JFF66 JPA40:JPB66 JYW40:JYX66 KIS40:KIT66 KSO40:KSP66 LCK40:LCL66 LMG40:LMH66 LWC40:LWD66 MFY40:MFZ66 MPU40:MPV66 MZQ40:MZR66 NJM40:NJN66 NTI40:NTJ66 ODE40:ODF66 ONA40:ONB66 OWW40:OWX66 PGS40:PGT66 PQO40:PQP66 QAK40:QAL66 QKG40:QKH66 QUC40:QUD66 RDY40:RDZ66 RNU40:RNV66 RXQ40:RXR66 SHM40:SHN66 SRI40:SRJ66 TBE40:TBF66 TLA40:TLB66 TUW40:TUX66 UES40:UET66 UOO40:UOP66 UYK40:UYL66 VIG40:VIH66 VSC40:VSD66 WBY40:WBZ66 WLU40:WLV66 WVQ40:WVR66 I65576:J65602 JE65576:JF65602 TA65576:TB65602 ACW65576:ACX65602 AMS65576:AMT65602 AWO65576:AWP65602 BGK65576:BGL65602 BQG65576:BQH65602 CAC65576:CAD65602 CJY65576:CJZ65602 CTU65576:CTV65602 DDQ65576:DDR65602 DNM65576:DNN65602 DXI65576:DXJ65602 EHE65576:EHF65602 ERA65576:ERB65602 FAW65576:FAX65602 FKS65576:FKT65602 FUO65576:FUP65602 GEK65576:GEL65602 GOG65576:GOH65602 GYC65576:GYD65602 HHY65576:HHZ65602 HRU65576:HRV65602 IBQ65576:IBR65602 ILM65576:ILN65602 IVI65576:IVJ65602 JFE65576:JFF65602 JPA65576:JPB65602 JYW65576:JYX65602 KIS65576:KIT65602 KSO65576:KSP65602 LCK65576:LCL65602 LMG65576:LMH65602 LWC65576:LWD65602 MFY65576:MFZ65602 MPU65576:MPV65602 MZQ65576:MZR65602 NJM65576:NJN65602 NTI65576:NTJ65602 ODE65576:ODF65602 ONA65576:ONB65602 OWW65576:OWX65602 PGS65576:PGT65602 PQO65576:PQP65602 QAK65576:QAL65602 QKG65576:QKH65602 QUC65576:QUD65602 RDY65576:RDZ65602 RNU65576:RNV65602 RXQ65576:RXR65602 SHM65576:SHN65602 SRI65576:SRJ65602 TBE65576:TBF65602 TLA65576:TLB65602 TUW65576:TUX65602 UES65576:UET65602 UOO65576:UOP65602 UYK65576:UYL65602 VIG65576:VIH65602 VSC65576:VSD65602 WBY65576:WBZ65602 WLU65576:WLV65602 WVQ65576:WVR65602 I131112:J131138 JE131112:JF131138 TA131112:TB131138 ACW131112:ACX131138 AMS131112:AMT131138 AWO131112:AWP131138 BGK131112:BGL131138 BQG131112:BQH131138 CAC131112:CAD131138 CJY131112:CJZ131138 CTU131112:CTV131138 DDQ131112:DDR131138 DNM131112:DNN131138 DXI131112:DXJ131138 EHE131112:EHF131138 ERA131112:ERB131138 FAW131112:FAX131138 FKS131112:FKT131138 FUO131112:FUP131138 GEK131112:GEL131138 GOG131112:GOH131138 GYC131112:GYD131138 HHY131112:HHZ131138 HRU131112:HRV131138 IBQ131112:IBR131138 ILM131112:ILN131138 IVI131112:IVJ131138 JFE131112:JFF131138 JPA131112:JPB131138 JYW131112:JYX131138 KIS131112:KIT131138 KSO131112:KSP131138 LCK131112:LCL131138 LMG131112:LMH131138 LWC131112:LWD131138 MFY131112:MFZ131138 MPU131112:MPV131138 MZQ131112:MZR131138 NJM131112:NJN131138 NTI131112:NTJ131138 ODE131112:ODF131138 ONA131112:ONB131138 OWW131112:OWX131138 PGS131112:PGT131138 PQO131112:PQP131138 QAK131112:QAL131138 QKG131112:QKH131138 QUC131112:QUD131138 RDY131112:RDZ131138 RNU131112:RNV131138 RXQ131112:RXR131138 SHM131112:SHN131138 SRI131112:SRJ131138 TBE131112:TBF131138 TLA131112:TLB131138 TUW131112:TUX131138 UES131112:UET131138 UOO131112:UOP131138 UYK131112:UYL131138 VIG131112:VIH131138 VSC131112:VSD131138 WBY131112:WBZ131138 WLU131112:WLV131138 WVQ131112:WVR131138 I196648:J196674 JE196648:JF196674 TA196648:TB196674 ACW196648:ACX196674 AMS196648:AMT196674 AWO196648:AWP196674 BGK196648:BGL196674 BQG196648:BQH196674 CAC196648:CAD196674 CJY196648:CJZ196674 CTU196648:CTV196674 DDQ196648:DDR196674 DNM196648:DNN196674 DXI196648:DXJ196674 EHE196648:EHF196674 ERA196648:ERB196674 FAW196648:FAX196674 FKS196648:FKT196674 FUO196648:FUP196674 GEK196648:GEL196674 GOG196648:GOH196674 GYC196648:GYD196674 HHY196648:HHZ196674 HRU196648:HRV196674 IBQ196648:IBR196674 ILM196648:ILN196674 IVI196648:IVJ196674 JFE196648:JFF196674 JPA196648:JPB196674 JYW196648:JYX196674 KIS196648:KIT196674 KSO196648:KSP196674 LCK196648:LCL196674 LMG196648:LMH196674 LWC196648:LWD196674 MFY196648:MFZ196674 MPU196648:MPV196674 MZQ196648:MZR196674 NJM196648:NJN196674 NTI196648:NTJ196674 ODE196648:ODF196674 ONA196648:ONB196674 OWW196648:OWX196674 PGS196648:PGT196674 PQO196648:PQP196674 QAK196648:QAL196674 QKG196648:QKH196674 QUC196648:QUD196674 RDY196648:RDZ196674 RNU196648:RNV196674 RXQ196648:RXR196674 SHM196648:SHN196674 SRI196648:SRJ196674 TBE196648:TBF196674 TLA196648:TLB196674 TUW196648:TUX196674 UES196648:UET196674 UOO196648:UOP196674 UYK196648:UYL196674 VIG196648:VIH196674 VSC196648:VSD196674 WBY196648:WBZ196674 WLU196648:WLV196674 WVQ196648:WVR196674 I262184:J262210 JE262184:JF262210 TA262184:TB262210 ACW262184:ACX262210 AMS262184:AMT262210 AWO262184:AWP262210 BGK262184:BGL262210 BQG262184:BQH262210 CAC262184:CAD262210 CJY262184:CJZ262210 CTU262184:CTV262210 DDQ262184:DDR262210 DNM262184:DNN262210 DXI262184:DXJ262210 EHE262184:EHF262210 ERA262184:ERB262210 FAW262184:FAX262210 FKS262184:FKT262210 FUO262184:FUP262210 GEK262184:GEL262210 GOG262184:GOH262210 GYC262184:GYD262210 HHY262184:HHZ262210 HRU262184:HRV262210 IBQ262184:IBR262210 ILM262184:ILN262210 IVI262184:IVJ262210 JFE262184:JFF262210 JPA262184:JPB262210 JYW262184:JYX262210 KIS262184:KIT262210 KSO262184:KSP262210 LCK262184:LCL262210 LMG262184:LMH262210 LWC262184:LWD262210 MFY262184:MFZ262210 MPU262184:MPV262210 MZQ262184:MZR262210 NJM262184:NJN262210 NTI262184:NTJ262210 ODE262184:ODF262210 ONA262184:ONB262210 OWW262184:OWX262210 PGS262184:PGT262210 PQO262184:PQP262210 QAK262184:QAL262210 QKG262184:QKH262210 QUC262184:QUD262210 RDY262184:RDZ262210 RNU262184:RNV262210 RXQ262184:RXR262210 SHM262184:SHN262210 SRI262184:SRJ262210 TBE262184:TBF262210 TLA262184:TLB262210 TUW262184:TUX262210 UES262184:UET262210 UOO262184:UOP262210 UYK262184:UYL262210 VIG262184:VIH262210 VSC262184:VSD262210 WBY262184:WBZ262210 WLU262184:WLV262210 WVQ262184:WVR262210 I327720:J327746 JE327720:JF327746 TA327720:TB327746 ACW327720:ACX327746 AMS327720:AMT327746 AWO327720:AWP327746 BGK327720:BGL327746 BQG327720:BQH327746 CAC327720:CAD327746 CJY327720:CJZ327746 CTU327720:CTV327746 DDQ327720:DDR327746 DNM327720:DNN327746 DXI327720:DXJ327746 EHE327720:EHF327746 ERA327720:ERB327746 FAW327720:FAX327746 FKS327720:FKT327746 FUO327720:FUP327746 GEK327720:GEL327746 GOG327720:GOH327746 GYC327720:GYD327746 HHY327720:HHZ327746 HRU327720:HRV327746 IBQ327720:IBR327746 ILM327720:ILN327746 IVI327720:IVJ327746 JFE327720:JFF327746 JPA327720:JPB327746 JYW327720:JYX327746 KIS327720:KIT327746 KSO327720:KSP327746 LCK327720:LCL327746 LMG327720:LMH327746 LWC327720:LWD327746 MFY327720:MFZ327746 MPU327720:MPV327746 MZQ327720:MZR327746 NJM327720:NJN327746 NTI327720:NTJ327746 ODE327720:ODF327746 ONA327720:ONB327746 OWW327720:OWX327746 PGS327720:PGT327746 PQO327720:PQP327746 QAK327720:QAL327746 QKG327720:QKH327746 QUC327720:QUD327746 RDY327720:RDZ327746 RNU327720:RNV327746 RXQ327720:RXR327746 SHM327720:SHN327746 SRI327720:SRJ327746 TBE327720:TBF327746 TLA327720:TLB327746 TUW327720:TUX327746 UES327720:UET327746 UOO327720:UOP327746 UYK327720:UYL327746 VIG327720:VIH327746 VSC327720:VSD327746 WBY327720:WBZ327746 WLU327720:WLV327746 WVQ327720:WVR327746 I393256:J393282 JE393256:JF393282 TA393256:TB393282 ACW393256:ACX393282 AMS393256:AMT393282 AWO393256:AWP393282 BGK393256:BGL393282 BQG393256:BQH393282 CAC393256:CAD393282 CJY393256:CJZ393282 CTU393256:CTV393282 DDQ393256:DDR393282 DNM393256:DNN393282 DXI393256:DXJ393282 EHE393256:EHF393282 ERA393256:ERB393282 FAW393256:FAX393282 FKS393256:FKT393282 FUO393256:FUP393282 GEK393256:GEL393282 GOG393256:GOH393282 GYC393256:GYD393282 HHY393256:HHZ393282 HRU393256:HRV393282 IBQ393256:IBR393282 ILM393256:ILN393282 IVI393256:IVJ393282 JFE393256:JFF393282 JPA393256:JPB393282 JYW393256:JYX393282 KIS393256:KIT393282 KSO393256:KSP393282 LCK393256:LCL393282 LMG393256:LMH393282 LWC393256:LWD393282 MFY393256:MFZ393282 MPU393256:MPV393282 MZQ393256:MZR393282 NJM393256:NJN393282 NTI393256:NTJ393282 ODE393256:ODF393282 ONA393256:ONB393282 OWW393256:OWX393282 PGS393256:PGT393282 PQO393256:PQP393282 QAK393256:QAL393282 QKG393256:QKH393282 QUC393256:QUD393282 RDY393256:RDZ393282 RNU393256:RNV393282 RXQ393256:RXR393282 SHM393256:SHN393282 SRI393256:SRJ393282 TBE393256:TBF393282 TLA393256:TLB393282 TUW393256:TUX393282 UES393256:UET393282 UOO393256:UOP393282 UYK393256:UYL393282 VIG393256:VIH393282 VSC393256:VSD393282 WBY393256:WBZ393282 WLU393256:WLV393282 WVQ393256:WVR393282 I458792:J458818 JE458792:JF458818 TA458792:TB458818 ACW458792:ACX458818 AMS458792:AMT458818 AWO458792:AWP458818 BGK458792:BGL458818 BQG458792:BQH458818 CAC458792:CAD458818 CJY458792:CJZ458818 CTU458792:CTV458818 DDQ458792:DDR458818 DNM458792:DNN458818 DXI458792:DXJ458818 EHE458792:EHF458818 ERA458792:ERB458818 FAW458792:FAX458818 FKS458792:FKT458818 FUO458792:FUP458818 GEK458792:GEL458818 GOG458792:GOH458818 GYC458792:GYD458818 HHY458792:HHZ458818 HRU458792:HRV458818 IBQ458792:IBR458818 ILM458792:ILN458818 IVI458792:IVJ458818 JFE458792:JFF458818 JPA458792:JPB458818 JYW458792:JYX458818 KIS458792:KIT458818 KSO458792:KSP458818 LCK458792:LCL458818 LMG458792:LMH458818 LWC458792:LWD458818 MFY458792:MFZ458818 MPU458792:MPV458818 MZQ458792:MZR458818 NJM458792:NJN458818 NTI458792:NTJ458818 ODE458792:ODF458818 ONA458792:ONB458818 OWW458792:OWX458818 PGS458792:PGT458818 PQO458792:PQP458818 QAK458792:QAL458818 QKG458792:QKH458818 QUC458792:QUD458818 RDY458792:RDZ458818 RNU458792:RNV458818 RXQ458792:RXR458818 SHM458792:SHN458818 SRI458792:SRJ458818 TBE458792:TBF458818 TLA458792:TLB458818 TUW458792:TUX458818 UES458792:UET458818 UOO458792:UOP458818 UYK458792:UYL458818 VIG458792:VIH458818 VSC458792:VSD458818 WBY458792:WBZ458818 WLU458792:WLV458818 WVQ458792:WVR458818 I524328:J524354 JE524328:JF524354 TA524328:TB524354 ACW524328:ACX524354 AMS524328:AMT524354 AWO524328:AWP524354 BGK524328:BGL524354 BQG524328:BQH524354 CAC524328:CAD524354 CJY524328:CJZ524354 CTU524328:CTV524354 DDQ524328:DDR524354 DNM524328:DNN524354 DXI524328:DXJ524354 EHE524328:EHF524354 ERA524328:ERB524354 FAW524328:FAX524354 FKS524328:FKT524354 FUO524328:FUP524354 GEK524328:GEL524354 GOG524328:GOH524354 GYC524328:GYD524354 HHY524328:HHZ524354 HRU524328:HRV524354 IBQ524328:IBR524354 ILM524328:ILN524354 IVI524328:IVJ524354 JFE524328:JFF524354 JPA524328:JPB524354 JYW524328:JYX524354 KIS524328:KIT524354 KSO524328:KSP524354 LCK524328:LCL524354 LMG524328:LMH524354 LWC524328:LWD524354 MFY524328:MFZ524354 MPU524328:MPV524354 MZQ524328:MZR524354 NJM524328:NJN524354 NTI524328:NTJ524354 ODE524328:ODF524354 ONA524328:ONB524354 OWW524328:OWX524354 PGS524328:PGT524354 PQO524328:PQP524354 QAK524328:QAL524354 QKG524328:QKH524354 QUC524328:QUD524354 RDY524328:RDZ524354 RNU524328:RNV524354 RXQ524328:RXR524354 SHM524328:SHN524354 SRI524328:SRJ524354 TBE524328:TBF524354 TLA524328:TLB524354 TUW524328:TUX524354 UES524328:UET524354 UOO524328:UOP524354 UYK524328:UYL524354 VIG524328:VIH524354 VSC524328:VSD524354 WBY524328:WBZ524354 WLU524328:WLV524354 WVQ524328:WVR524354 I589864:J589890 JE589864:JF589890 TA589864:TB589890 ACW589864:ACX589890 AMS589864:AMT589890 AWO589864:AWP589890 BGK589864:BGL589890 BQG589864:BQH589890 CAC589864:CAD589890 CJY589864:CJZ589890 CTU589864:CTV589890 DDQ589864:DDR589890 DNM589864:DNN589890 DXI589864:DXJ589890 EHE589864:EHF589890 ERA589864:ERB589890 FAW589864:FAX589890 FKS589864:FKT589890 FUO589864:FUP589890 GEK589864:GEL589890 GOG589864:GOH589890 GYC589864:GYD589890 HHY589864:HHZ589890 HRU589864:HRV589890 IBQ589864:IBR589890 ILM589864:ILN589890 IVI589864:IVJ589890 JFE589864:JFF589890 JPA589864:JPB589890 JYW589864:JYX589890 KIS589864:KIT589890 KSO589864:KSP589890 LCK589864:LCL589890 LMG589864:LMH589890 LWC589864:LWD589890 MFY589864:MFZ589890 MPU589864:MPV589890 MZQ589864:MZR589890 NJM589864:NJN589890 NTI589864:NTJ589890 ODE589864:ODF589890 ONA589864:ONB589890 OWW589864:OWX589890 PGS589864:PGT589890 PQO589864:PQP589890 QAK589864:QAL589890 QKG589864:QKH589890 QUC589864:QUD589890 RDY589864:RDZ589890 RNU589864:RNV589890 RXQ589864:RXR589890 SHM589864:SHN589890 SRI589864:SRJ589890 TBE589864:TBF589890 TLA589864:TLB589890 TUW589864:TUX589890 UES589864:UET589890 UOO589864:UOP589890 UYK589864:UYL589890 VIG589864:VIH589890 VSC589864:VSD589890 WBY589864:WBZ589890 WLU589864:WLV589890 WVQ589864:WVR589890 I655400:J655426 JE655400:JF655426 TA655400:TB655426 ACW655400:ACX655426 AMS655400:AMT655426 AWO655400:AWP655426 BGK655400:BGL655426 BQG655400:BQH655426 CAC655400:CAD655426 CJY655400:CJZ655426 CTU655400:CTV655426 DDQ655400:DDR655426 DNM655400:DNN655426 DXI655400:DXJ655426 EHE655400:EHF655426 ERA655400:ERB655426 FAW655400:FAX655426 FKS655400:FKT655426 FUO655400:FUP655426 GEK655400:GEL655426 GOG655400:GOH655426 GYC655400:GYD655426 HHY655400:HHZ655426 HRU655400:HRV655426 IBQ655400:IBR655426 ILM655400:ILN655426 IVI655400:IVJ655426 JFE655400:JFF655426 JPA655400:JPB655426 JYW655400:JYX655426 KIS655400:KIT655426 KSO655400:KSP655426 LCK655400:LCL655426 LMG655400:LMH655426 LWC655400:LWD655426 MFY655400:MFZ655426 MPU655400:MPV655426 MZQ655400:MZR655426 NJM655400:NJN655426 NTI655400:NTJ655426 ODE655400:ODF655426 ONA655400:ONB655426 OWW655400:OWX655426 PGS655400:PGT655426 PQO655400:PQP655426 QAK655400:QAL655426 QKG655400:QKH655426 QUC655400:QUD655426 RDY655400:RDZ655426 RNU655400:RNV655426 RXQ655400:RXR655426 SHM655400:SHN655426 SRI655400:SRJ655426 TBE655400:TBF655426 TLA655400:TLB655426 TUW655400:TUX655426 UES655400:UET655426 UOO655400:UOP655426 UYK655400:UYL655426 VIG655400:VIH655426 VSC655400:VSD655426 WBY655400:WBZ655426 WLU655400:WLV655426 WVQ655400:WVR655426 I720936:J720962 JE720936:JF720962 TA720936:TB720962 ACW720936:ACX720962 AMS720936:AMT720962 AWO720936:AWP720962 BGK720936:BGL720962 BQG720936:BQH720962 CAC720936:CAD720962 CJY720936:CJZ720962 CTU720936:CTV720962 DDQ720936:DDR720962 DNM720936:DNN720962 DXI720936:DXJ720962 EHE720936:EHF720962 ERA720936:ERB720962 FAW720936:FAX720962 FKS720936:FKT720962 FUO720936:FUP720962 GEK720936:GEL720962 GOG720936:GOH720962 GYC720936:GYD720962 HHY720936:HHZ720962 HRU720936:HRV720962 IBQ720936:IBR720962 ILM720936:ILN720962 IVI720936:IVJ720962 JFE720936:JFF720962 JPA720936:JPB720962 JYW720936:JYX720962 KIS720936:KIT720962 KSO720936:KSP720962 LCK720936:LCL720962 LMG720936:LMH720962 LWC720936:LWD720962 MFY720936:MFZ720962 MPU720936:MPV720962 MZQ720936:MZR720962 NJM720936:NJN720962 NTI720936:NTJ720962 ODE720936:ODF720962 ONA720936:ONB720962 OWW720936:OWX720962 PGS720936:PGT720962 PQO720936:PQP720962 QAK720936:QAL720962 QKG720936:QKH720962 QUC720936:QUD720962 RDY720936:RDZ720962 RNU720936:RNV720962 RXQ720936:RXR720962 SHM720936:SHN720962 SRI720936:SRJ720962 TBE720936:TBF720962 TLA720936:TLB720962 TUW720936:TUX720962 UES720936:UET720962 UOO720936:UOP720962 UYK720936:UYL720962 VIG720936:VIH720962 VSC720936:VSD720962 WBY720936:WBZ720962 WLU720936:WLV720962 WVQ720936:WVR720962 I786472:J786498 JE786472:JF786498 TA786472:TB786498 ACW786472:ACX786498 AMS786472:AMT786498 AWO786472:AWP786498 BGK786472:BGL786498 BQG786472:BQH786498 CAC786472:CAD786498 CJY786472:CJZ786498 CTU786472:CTV786498 DDQ786472:DDR786498 DNM786472:DNN786498 DXI786472:DXJ786498 EHE786472:EHF786498 ERA786472:ERB786498 FAW786472:FAX786498 FKS786472:FKT786498 FUO786472:FUP786498 GEK786472:GEL786498 GOG786472:GOH786498 GYC786472:GYD786498 HHY786472:HHZ786498 HRU786472:HRV786498 IBQ786472:IBR786498 ILM786472:ILN786498 IVI786472:IVJ786498 JFE786472:JFF786498 JPA786472:JPB786498 JYW786472:JYX786498 KIS786472:KIT786498 KSO786472:KSP786498 LCK786472:LCL786498 LMG786472:LMH786498 LWC786472:LWD786498 MFY786472:MFZ786498 MPU786472:MPV786498 MZQ786472:MZR786498 NJM786472:NJN786498 NTI786472:NTJ786498 ODE786472:ODF786498 ONA786472:ONB786498 OWW786472:OWX786498 PGS786472:PGT786498 PQO786472:PQP786498 QAK786472:QAL786498 QKG786472:QKH786498 QUC786472:QUD786498 RDY786472:RDZ786498 RNU786472:RNV786498 RXQ786472:RXR786498 SHM786472:SHN786498 SRI786472:SRJ786498 TBE786472:TBF786498 TLA786472:TLB786498 TUW786472:TUX786498 UES786472:UET786498 UOO786472:UOP786498 UYK786472:UYL786498 VIG786472:VIH786498 VSC786472:VSD786498 WBY786472:WBZ786498 WLU786472:WLV786498 WVQ786472:WVR786498 I852008:J852034 JE852008:JF852034 TA852008:TB852034 ACW852008:ACX852034 AMS852008:AMT852034 AWO852008:AWP852034 BGK852008:BGL852034 BQG852008:BQH852034 CAC852008:CAD852034 CJY852008:CJZ852034 CTU852008:CTV852034 DDQ852008:DDR852034 DNM852008:DNN852034 DXI852008:DXJ852034 EHE852008:EHF852034 ERA852008:ERB852034 FAW852008:FAX852034 FKS852008:FKT852034 FUO852008:FUP852034 GEK852008:GEL852034 GOG852008:GOH852034 GYC852008:GYD852034 HHY852008:HHZ852034 HRU852008:HRV852034 IBQ852008:IBR852034 ILM852008:ILN852034 IVI852008:IVJ852034 JFE852008:JFF852034 JPA852008:JPB852034 JYW852008:JYX852034 KIS852008:KIT852034 KSO852008:KSP852034 LCK852008:LCL852034 LMG852008:LMH852034 LWC852008:LWD852034 MFY852008:MFZ852034 MPU852008:MPV852034 MZQ852008:MZR852034 NJM852008:NJN852034 NTI852008:NTJ852034 ODE852008:ODF852034 ONA852008:ONB852034 OWW852008:OWX852034 PGS852008:PGT852034 PQO852008:PQP852034 QAK852008:QAL852034 QKG852008:QKH852034 QUC852008:QUD852034 RDY852008:RDZ852034 RNU852008:RNV852034 RXQ852008:RXR852034 SHM852008:SHN852034 SRI852008:SRJ852034 TBE852008:TBF852034 TLA852008:TLB852034 TUW852008:TUX852034 UES852008:UET852034 UOO852008:UOP852034 UYK852008:UYL852034 VIG852008:VIH852034 VSC852008:VSD852034 WBY852008:WBZ852034 WLU852008:WLV852034 WVQ852008:WVR852034 I917544:J917570 JE917544:JF917570 TA917544:TB917570 ACW917544:ACX917570 AMS917544:AMT917570 AWO917544:AWP917570 BGK917544:BGL917570 BQG917544:BQH917570 CAC917544:CAD917570 CJY917544:CJZ917570 CTU917544:CTV917570 DDQ917544:DDR917570 DNM917544:DNN917570 DXI917544:DXJ917570 EHE917544:EHF917570 ERA917544:ERB917570 FAW917544:FAX917570 FKS917544:FKT917570 FUO917544:FUP917570 GEK917544:GEL917570 GOG917544:GOH917570 GYC917544:GYD917570 HHY917544:HHZ917570 HRU917544:HRV917570 IBQ917544:IBR917570 ILM917544:ILN917570 IVI917544:IVJ917570 JFE917544:JFF917570 JPA917544:JPB917570 JYW917544:JYX917570 KIS917544:KIT917570 KSO917544:KSP917570 LCK917544:LCL917570 LMG917544:LMH917570 LWC917544:LWD917570 MFY917544:MFZ917570 MPU917544:MPV917570 MZQ917544:MZR917570 NJM917544:NJN917570 NTI917544:NTJ917570 ODE917544:ODF917570 ONA917544:ONB917570 OWW917544:OWX917570 PGS917544:PGT917570 PQO917544:PQP917570 QAK917544:QAL917570 QKG917544:QKH917570 QUC917544:QUD917570 RDY917544:RDZ917570 RNU917544:RNV917570 RXQ917544:RXR917570 SHM917544:SHN917570 SRI917544:SRJ917570 TBE917544:TBF917570 TLA917544:TLB917570 TUW917544:TUX917570 UES917544:UET917570 UOO917544:UOP917570 UYK917544:UYL917570 VIG917544:VIH917570 VSC917544:VSD917570 WBY917544:WBZ917570 WLU917544:WLV917570 WVQ917544:WVR917570 I983080:J983106 JE983080:JF983106 TA983080:TB983106 ACW983080:ACX983106 AMS983080:AMT983106 AWO983080:AWP983106 BGK983080:BGL983106 BQG983080:BQH983106 CAC983080:CAD983106 CJY983080:CJZ983106 CTU983080:CTV983106 DDQ983080:DDR983106 DNM983080:DNN983106 DXI983080:DXJ983106 EHE983080:EHF983106 ERA983080:ERB983106 FAW983080:FAX983106 FKS983080:FKT983106 FUO983080:FUP983106 GEK983080:GEL983106 GOG983080:GOH983106 GYC983080:GYD983106 HHY983080:HHZ983106 HRU983080:HRV983106 IBQ983080:IBR983106 ILM983080:ILN983106 IVI983080:IVJ983106 JFE983080:JFF983106 JPA983080:JPB983106 JYW983080:JYX983106 KIS983080:KIT983106 KSO983080:KSP983106 LCK983080:LCL983106 LMG983080:LMH983106 LWC983080:LWD983106 MFY983080:MFZ983106 MPU983080:MPV983106 MZQ983080:MZR983106 NJM983080:NJN983106 NTI983080:NTJ983106 ODE983080:ODF983106 ONA983080:ONB983106 OWW983080:OWX983106 PGS983080:PGT983106 PQO983080:PQP983106 QAK983080:QAL983106 QKG983080:QKH983106 QUC983080:QUD983106 RDY983080:RDZ983106 RNU983080:RNV983106 RXQ983080:RXR983106 SHM983080:SHN983106 SRI983080:SRJ983106 TBE983080:TBF983106 TLA983080:TLB983106 TUW983080:TUX983106 UES983080:UET983106 UOO983080:UOP983106 UYK983080:UYL983106 VIG983080:VIH983106 VSC983080:VSD983106 WBY983080:WBZ983106 WLU983080:WLV983106 WVQ983080:WVR983106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18"/>
  <sheetViews>
    <sheetView workbookViewId="0">
      <selection activeCell="E19" sqref="E19"/>
    </sheetView>
  </sheetViews>
  <sheetFormatPr baseColWidth="10" defaultRowHeight="11.25" x14ac:dyDescent="0.15"/>
  <cols>
    <col min="1" max="1" width="5.85546875" style="200" customWidth="1"/>
    <col min="2" max="2" width="15.42578125" style="200" customWidth="1"/>
    <col min="3" max="3" width="34.140625" style="200" customWidth="1"/>
    <col min="4" max="4" width="11.42578125" style="200"/>
    <col min="5" max="5" width="13.28515625" style="200" customWidth="1"/>
    <col min="6" max="7" width="15.7109375" style="200" customWidth="1"/>
    <col min="8" max="14" width="13.28515625" style="200" customWidth="1"/>
    <col min="15" max="15" width="13.28515625" style="208" customWidth="1"/>
    <col min="16" max="17" width="12.7109375" style="208" customWidth="1"/>
    <col min="18" max="18" width="13.42578125" style="170" customWidth="1"/>
    <col min="19" max="19" width="8.5703125" style="170" customWidth="1"/>
    <col min="20" max="24" width="11.42578125" style="170"/>
    <col min="25" max="25" width="9.42578125" style="170" customWidth="1"/>
    <col min="26" max="27" width="11.42578125" style="170"/>
    <col min="28" max="28" width="14.140625" style="170" bestFit="1" customWidth="1"/>
    <col min="29" max="29" width="17.140625" style="170" bestFit="1" customWidth="1"/>
    <col min="30" max="31" width="12.5703125" style="170" customWidth="1"/>
    <col min="32" max="47" width="8.140625" style="170" customWidth="1"/>
    <col min="48" max="52" width="12" style="170" customWidth="1"/>
    <col min="53" max="56" width="13.140625" style="170" hidden="1" customWidth="1"/>
    <col min="57" max="59" width="12" style="170" hidden="1" customWidth="1"/>
    <col min="60" max="91" width="12" style="170" customWidth="1"/>
    <col min="92" max="92" width="10.85546875" style="170" customWidth="1"/>
    <col min="93" max="256" width="11.42578125" style="170"/>
    <col min="257" max="257" width="5.85546875" style="170" customWidth="1"/>
    <col min="258" max="258" width="15.42578125" style="170" customWidth="1"/>
    <col min="259" max="259" width="34.140625" style="170" customWidth="1"/>
    <col min="260" max="260" width="11.42578125" style="170"/>
    <col min="261" max="261" width="13.28515625" style="170" customWidth="1"/>
    <col min="262" max="263" width="15.7109375" style="170" customWidth="1"/>
    <col min="264" max="271" width="13.28515625" style="170" customWidth="1"/>
    <col min="272" max="273" width="12.7109375" style="170" customWidth="1"/>
    <col min="274" max="274" width="13.42578125" style="170" customWidth="1"/>
    <col min="275" max="275" width="8.5703125" style="170" customWidth="1"/>
    <col min="276" max="280" width="11.42578125" style="170"/>
    <col min="281" max="281" width="9.42578125" style="170" customWidth="1"/>
    <col min="282" max="283" width="11.42578125" style="170"/>
    <col min="284" max="284" width="14.140625" style="170" bestFit="1" customWidth="1"/>
    <col min="285" max="285" width="17.140625" style="170" bestFit="1" customWidth="1"/>
    <col min="286" max="287" width="12.5703125" style="170" customWidth="1"/>
    <col min="288" max="303" width="8.140625" style="170" customWidth="1"/>
    <col min="304" max="308" width="12" style="170" customWidth="1"/>
    <col min="309" max="315" width="0" style="170" hidden="1" customWidth="1"/>
    <col min="316" max="347" width="12" style="170" customWidth="1"/>
    <col min="348" max="348" width="10.85546875" style="170" customWidth="1"/>
    <col min="349" max="512" width="11.42578125" style="170"/>
    <col min="513" max="513" width="5.85546875" style="170" customWidth="1"/>
    <col min="514" max="514" width="15.42578125" style="170" customWidth="1"/>
    <col min="515" max="515" width="34.140625" style="170" customWidth="1"/>
    <col min="516" max="516" width="11.42578125" style="170"/>
    <col min="517" max="517" width="13.28515625" style="170" customWidth="1"/>
    <col min="518" max="519" width="15.7109375" style="170" customWidth="1"/>
    <col min="520" max="527" width="13.28515625" style="170" customWidth="1"/>
    <col min="528" max="529" width="12.7109375" style="170" customWidth="1"/>
    <col min="530" max="530" width="13.42578125" style="170" customWidth="1"/>
    <col min="531" max="531" width="8.5703125" style="170" customWidth="1"/>
    <col min="532" max="536" width="11.42578125" style="170"/>
    <col min="537" max="537" width="9.42578125" style="170" customWidth="1"/>
    <col min="538" max="539" width="11.42578125" style="170"/>
    <col min="540" max="540" width="14.140625" style="170" bestFit="1" customWidth="1"/>
    <col min="541" max="541" width="17.140625" style="170" bestFit="1" customWidth="1"/>
    <col min="542" max="543" width="12.5703125" style="170" customWidth="1"/>
    <col min="544" max="559" width="8.140625" style="170" customWidth="1"/>
    <col min="560" max="564" width="12" style="170" customWidth="1"/>
    <col min="565" max="571" width="0" style="170" hidden="1" customWidth="1"/>
    <col min="572" max="603" width="12" style="170" customWidth="1"/>
    <col min="604" max="604" width="10.85546875" style="170" customWidth="1"/>
    <col min="605" max="768" width="11.42578125" style="170"/>
    <col min="769" max="769" width="5.85546875" style="170" customWidth="1"/>
    <col min="770" max="770" width="15.42578125" style="170" customWidth="1"/>
    <col min="771" max="771" width="34.140625" style="170" customWidth="1"/>
    <col min="772" max="772" width="11.42578125" style="170"/>
    <col min="773" max="773" width="13.28515625" style="170" customWidth="1"/>
    <col min="774" max="775" width="15.7109375" style="170" customWidth="1"/>
    <col min="776" max="783" width="13.28515625" style="170" customWidth="1"/>
    <col min="784" max="785" width="12.7109375" style="170" customWidth="1"/>
    <col min="786" max="786" width="13.42578125" style="170" customWidth="1"/>
    <col min="787" max="787" width="8.5703125" style="170" customWidth="1"/>
    <col min="788" max="792" width="11.42578125" style="170"/>
    <col min="793" max="793" width="9.42578125" style="170" customWidth="1"/>
    <col min="794" max="795" width="11.42578125" style="170"/>
    <col min="796" max="796" width="14.140625" style="170" bestFit="1" customWidth="1"/>
    <col min="797" max="797" width="17.140625" style="170" bestFit="1" customWidth="1"/>
    <col min="798" max="799" width="12.5703125" style="170" customWidth="1"/>
    <col min="800" max="815" width="8.140625" style="170" customWidth="1"/>
    <col min="816" max="820" width="12" style="170" customWidth="1"/>
    <col min="821" max="827" width="0" style="170" hidden="1" customWidth="1"/>
    <col min="828" max="859" width="12" style="170" customWidth="1"/>
    <col min="860" max="860" width="10.85546875" style="170" customWidth="1"/>
    <col min="861" max="1024" width="11.42578125" style="170"/>
    <col min="1025" max="1025" width="5.85546875" style="170" customWidth="1"/>
    <col min="1026" max="1026" width="15.42578125" style="170" customWidth="1"/>
    <col min="1027" max="1027" width="34.140625" style="170" customWidth="1"/>
    <col min="1028" max="1028" width="11.42578125" style="170"/>
    <col min="1029" max="1029" width="13.28515625" style="170" customWidth="1"/>
    <col min="1030" max="1031" width="15.7109375" style="170" customWidth="1"/>
    <col min="1032" max="1039" width="13.28515625" style="170" customWidth="1"/>
    <col min="1040" max="1041" width="12.7109375" style="170" customWidth="1"/>
    <col min="1042" max="1042" width="13.42578125" style="170" customWidth="1"/>
    <col min="1043" max="1043" width="8.5703125" style="170" customWidth="1"/>
    <col min="1044" max="1048" width="11.42578125" style="170"/>
    <col min="1049" max="1049" width="9.42578125" style="170" customWidth="1"/>
    <col min="1050" max="1051" width="11.42578125" style="170"/>
    <col min="1052" max="1052" width="14.140625" style="170" bestFit="1" customWidth="1"/>
    <col min="1053" max="1053" width="17.140625" style="170" bestFit="1" customWidth="1"/>
    <col min="1054" max="1055" width="12.5703125" style="170" customWidth="1"/>
    <col min="1056" max="1071" width="8.140625" style="170" customWidth="1"/>
    <col min="1072" max="1076" width="12" style="170" customWidth="1"/>
    <col min="1077" max="1083" width="0" style="170" hidden="1" customWidth="1"/>
    <col min="1084" max="1115" width="12" style="170" customWidth="1"/>
    <col min="1116" max="1116" width="10.85546875" style="170" customWidth="1"/>
    <col min="1117" max="1280" width="11.42578125" style="170"/>
    <col min="1281" max="1281" width="5.85546875" style="170" customWidth="1"/>
    <col min="1282" max="1282" width="15.42578125" style="170" customWidth="1"/>
    <col min="1283" max="1283" width="34.140625" style="170" customWidth="1"/>
    <col min="1284" max="1284" width="11.42578125" style="170"/>
    <col min="1285" max="1285" width="13.28515625" style="170" customWidth="1"/>
    <col min="1286" max="1287" width="15.7109375" style="170" customWidth="1"/>
    <col min="1288" max="1295" width="13.28515625" style="170" customWidth="1"/>
    <col min="1296" max="1297" width="12.7109375" style="170" customWidth="1"/>
    <col min="1298" max="1298" width="13.42578125" style="170" customWidth="1"/>
    <col min="1299" max="1299" width="8.5703125" style="170" customWidth="1"/>
    <col min="1300" max="1304" width="11.42578125" style="170"/>
    <col min="1305" max="1305" width="9.42578125" style="170" customWidth="1"/>
    <col min="1306" max="1307" width="11.42578125" style="170"/>
    <col min="1308" max="1308" width="14.140625" style="170" bestFit="1" customWidth="1"/>
    <col min="1309" max="1309" width="17.140625" style="170" bestFit="1" customWidth="1"/>
    <col min="1310" max="1311" width="12.5703125" style="170" customWidth="1"/>
    <col min="1312" max="1327" width="8.140625" style="170" customWidth="1"/>
    <col min="1328" max="1332" width="12" style="170" customWidth="1"/>
    <col min="1333" max="1339" width="0" style="170" hidden="1" customWidth="1"/>
    <col min="1340" max="1371" width="12" style="170" customWidth="1"/>
    <col min="1372" max="1372" width="10.85546875" style="170" customWidth="1"/>
    <col min="1373" max="1536" width="11.42578125" style="170"/>
    <col min="1537" max="1537" width="5.85546875" style="170" customWidth="1"/>
    <col min="1538" max="1538" width="15.42578125" style="170" customWidth="1"/>
    <col min="1539" max="1539" width="34.140625" style="170" customWidth="1"/>
    <col min="1540" max="1540" width="11.42578125" style="170"/>
    <col min="1541" max="1541" width="13.28515625" style="170" customWidth="1"/>
    <col min="1542" max="1543" width="15.7109375" style="170" customWidth="1"/>
    <col min="1544" max="1551" width="13.28515625" style="170" customWidth="1"/>
    <col min="1552" max="1553" width="12.7109375" style="170" customWidth="1"/>
    <col min="1554" max="1554" width="13.42578125" style="170" customWidth="1"/>
    <col min="1555" max="1555" width="8.5703125" style="170" customWidth="1"/>
    <col min="1556" max="1560" width="11.42578125" style="170"/>
    <col min="1561" max="1561" width="9.42578125" style="170" customWidth="1"/>
    <col min="1562" max="1563" width="11.42578125" style="170"/>
    <col min="1564" max="1564" width="14.140625" style="170" bestFit="1" customWidth="1"/>
    <col min="1565" max="1565" width="17.140625" style="170" bestFit="1" customWidth="1"/>
    <col min="1566" max="1567" width="12.5703125" style="170" customWidth="1"/>
    <col min="1568" max="1583" width="8.140625" style="170" customWidth="1"/>
    <col min="1584" max="1588" width="12" style="170" customWidth="1"/>
    <col min="1589" max="1595" width="0" style="170" hidden="1" customWidth="1"/>
    <col min="1596" max="1627" width="12" style="170" customWidth="1"/>
    <col min="1628" max="1628" width="10.85546875" style="170" customWidth="1"/>
    <col min="1629" max="1792" width="11.42578125" style="170"/>
    <col min="1793" max="1793" width="5.85546875" style="170" customWidth="1"/>
    <col min="1794" max="1794" width="15.42578125" style="170" customWidth="1"/>
    <col min="1795" max="1795" width="34.140625" style="170" customWidth="1"/>
    <col min="1796" max="1796" width="11.42578125" style="170"/>
    <col min="1797" max="1797" width="13.28515625" style="170" customWidth="1"/>
    <col min="1798" max="1799" width="15.7109375" style="170" customWidth="1"/>
    <col min="1800" max="1807" width="13.28515625" style="170" customWidth="1"/>
    <col min="1808" max="1809" width="12.7109375" style="170" customWidth="1"/>
    <col min="1810" max="1810" width="13.42578125" style="170" customWidth="1"/>
    <col min="1811" max="1811" width="8.5703125" style="170" customWidth="1"/>
    <col min="1812" max="1816" width="11.42578125" style="170"/>
    <col min="1817" max="1817" width="9.42578125" style="170" customWidth="1"/>
    <col min="1818" max="1819" width="11.42578125" style="170"/>
    <col min="1820" max="1820" width="14.140625" style="170" bestFit="1" customWidth="1"/>
    <col min="1821" max="1821" width="17.140625" style="170" bestFit="1" customWidth="1"/>
    <col min="1822" max="1823" width="12.5703125" style="170" customWidth="1"/>
    <col min="1824" max="1839" width="8.140625" style="170" customWidth="1"/>
    <col min="1840" max="1844" width="12" style="170" customWidth="1"/>
    <col min="1845" max="1851" width="0" style="170" hidden="1" customWidth="1"/>
    <col min="1852" max="1883" width="12" style="170" customWidth="1"/>
    <col min="1884" max="1884" width="10.85546875" style="170" customWidth="1"/>
    <col min="1885" max="2048" width="11.42578125" style="170"/>
    <col min="2049" max="2049" width="5.85546875" style="170" customWidth="1"/>
    <col min="2050" max="2050" width="15.42578125" style="170" customWidth="1"/>
    <col min="2051" max="2051" width="34.140625" style="170" customWidth="1"/>
    <col min="2052" max="2052" width="11.42578125" style="170"/>
    <col min="2053" max="2053" width="13.28515625" style="170" customWidth="1"/>
    <col min="2054" max="2055" width="15.7109375" style="170" customWidth="1"/>
    <col min="2056" max="2063" width="13.28515625" style="170" customWidth="1"/>
    <col min="2064" max="2065" width="12.7109375" style="170" customWidth="1"/>
    <col min="2066" max="2066" width="13.42578125" style="170" customWidth="1"/>
    <col min="2067" max="2067" width="8.5703125" style="170" customWidth="1"/>
    <col min="2068" max="2072" width="11.42578125" style="170"/>
    <col min="2073" max="2073" width="9.42578125" style="170" customWidth="1"/>
    <col min="2074" max="2075" width="11.42578125" style="170"/>
    <col min="2076" max="2076" width="14.140625" style="170" bestFit="1" customWidth="1"/>
    <col min="2077" max="2077" width="17.140625" style="170" bestFit="1" customWidth="1"/>
    <col min="2078" max="2079" width="12.5703125" style="170" customWidth="1"/>
    <col min="2080" max="2095" width="8.140625" style="170" customWidth="1"/>
    <col min="2096" max="2100" width="12" style="170" customWidth="1"/>
    <col min="2101" max="2107" width="0" style="170" hidden="1" customWidth="1"/>
    <col min="2108" max="2139" width="12" style="170" customWidth="1"/>
    <col min="2140" max="2140" width="10.85546875" style="170" customWidth="1"/>
    <col min="2141" max="2304" width="11.42578125" style="170"/>
    <col min="2305" max="2305" width="5.85546875" style="170" customWidth="1"/>
    <col min="2306" max="2306" width="15.42578125" style="170" customWidth="1"/>
    <col min="2307" max="2307" width="34.140625" style="170" customWidth="1"/>
    <col min="2308" max="2308" width="11.42578125" style="170"/>
    <col min="2309" max="2309" width="13.28515625" style="170" customWidth="1"/>
    <col min="2310" max="2311" width="15.7109375" style="170" customWidth="1"/>
    <col min="2312" max="2319" width="13.28515625" style="170" customWidth="1"/>
    <col min="2320" max="2321" width="12.7109375" style="170" customWidth="1"/>
    <col min="2322" max="2322" width="13.42578125" style="170" customWidth="1"/>
    <col min="2323" max="2323" width="8.5703125" style="170" customWidth="1"/>
    <col min="2324" max="2328" width="11.42578125" style="170"/>
    <col min="2329" max="2329" width="9.42578125" style="170" customWidth="1"/>
    <col min="2330" max="2331" width="11.42578125" style="170"/>
    <col min="2332" max="2332" width="14.140625" style="170" bestFit="1" customWidth="1"/>
    <col min="2333" max="2333" width="17.140625" style="170" bestFit="1" customWidth="1"/>
    <col min="2334" max="2335" width="12.5703125" style="170" customWidth="1"/>
    <col min="2336" max="2351" width="8.140625" style="170" customWidth="1"/>
    <col min="2352" max="2356" width="12" style="170" customWidth="1"/>
    <col min="2357" max="2363" width="0" style="170" hidden="1" customWidth="1"/>
    <col min="2364" max="2395" width="12" style="170" customWidth="1"/>
    <col min="2396" max="2396" width="10.85546875" style="170" customWidth="1"/>
    <col min="2397" max="2560" width="11.42578125" style="170"/>
    <col min="2561" max="2561" width="5.85546875" style="170" customWidth="1"/>
    <col min="2562" max="2562" width="15.42578125" style="170" customWidth="1"/>
    <col min="2563" max="2563" width="34.140625" style="170" customWidth="1"/>
    <col min="2564" max="2564" width="11.42578125" style="170"/>
    <col min="2565" max="2565" width="13.28515625" style="170" customWidth="1"/>
    <col min="2566" max="2567" width="15.7109375" style="170" customWidth="1"/>
    <col min="2568" max="2575" width="13.28515625" style="170" customWidth="1"/>
    <col min="2576" max="2577" width="12.7109375" style="170" customWidth="1"/>
    <col min="2578" max="2578" width="13.42578125" style="170" customWidth="1"/>
    <col min="2579" max="2579" width="8.5703125" style="170" customWidth="1"/>
    <col min="2580" max="2584" width="11.42578125" style="170"/>
    <col min="2585" max="2585" width="9.42578125" style="170" customWidth="1"/>
    <col min="2586" max="2587" width="11.42578125" style="170"/>
    <col min="2588" max="2588" width="14.140625" style="170" bestFit="1" customWidth="1"/>
    <col min="2589" max="2589" width="17.140625" style="170" bestFit="1" customWidth="1"/>
    <col min="2590" max="2591" width="12.5703125" style="170" customWidth="1"/>
    <col min="2592" max="2607" width="8.140625" style="170" customWidth="1"/>
    <col min="2608" max="2612" width="12" style="170" customWidth="1"/>
    <col min="2613" max="2619" width="0" style="170" hidden="1" customWidth="1"/>
    <col min="2620" max="2651" width="12" style="170" customWidth="1"/>
    <col min="2652" max="2652" width="10.85546875" style="170" customWidth="1"/>
    <col min="2653" max="2816" width="11.42578125" style="170"/>
    <col min="2817" max="2817" width="5.85546875" style="170" customWidth="1"/>
    <col min="2818" max="2818" width="15.42578125" style="170" customWidth="1"/>
    <col min="2819" max="2819" width="34.140625" style="170" customWidth="1"/>
    <col min="2820" max="2820" width="11.42578125" style="170"/>
    <col min="2821" max="2821" width="13.28515625" style="170" customWidth="1"/>
    <col min="2822" max="2823" width="15.7109375" style="170" customWidth="1"/>
    <col min="2824" max="2831" width="13.28515625" style="170" customWidth="1"/>
    <col min="2832" max="2833" width="12.7109375" style="170" customWidth="1"/>
    <col min="2834" max="2834" width="13.42578125" style="170" customWidth="1"/>
    <col min="2835" max="2835" width="8.5703125" style="170" customWidth="1"/>
    <col min="2836" max="2840" width="11.42578125" style="170"/>
    <col min="2841" max="2841" width="9.42578125" style="170" customWidth="1"/>
    <col min="2842" max="2843" width="11.42578125" style="170"/>
    <col min="2844" max="2844" width="14.140625" style="170" bestFit="1" customWidth="1"/>
    <col min="2845" max="2845" width="17.140625" style="170" bestFit="1" customWidth="1"/>
    <col min="2846" max="2847" width="12.5703125" style="170" customWidth="1"/>
    <col min="2848" max="2863" width="8.140625" style="170" customWidth="1"/>
    <col min="2864" max="2868" width="12" style="170" customWidth="1"/>
    <col min="2869" max="2875" width="0" style="170" hidden="1" customWidth="1"/>
    <col min="2876" max="2907" width="12" style="170" customWidth="1"/>
    <col min="2908" max="2908" width="10.85546875" style="170" customWidth="1"/>
    <col min="2909" max="3072" width="11.42578125" style="170"/>
    <col min="3073" max="3073" width="5.85546875" style="170" customWidth="1"/>
    <col min="3074" max="3074" width="15.42578125" style="170" customWidth="1"/>
    <col min="3075" max="3075" width="34.140625" style="170" customWidth="1"/>
    <col min="3076" max="3076" width="11.42578125" style="170"/>
    <col min="3077" max="3077" width="13.28515625" style="170" customWidth="1"/>
    <col min="3078" max="3079" width="15.7109375" style="170" customWidth="1"/>
    <col min="3080" max="3087" width="13.28515625" style="170" customWidth="1"/>
    <col min="3088" max="3089" width="12.7109375" style="170" customWidth="1"/>
    <col min="3090" max="3090" width="13.42578125" style="170" customWidth="1"/>
    <col min="3091" max="3091" width="8.5703125" style="170" customWidth="1"/>
    <col min="3092" max="3096" width="11.42578125" style="170"/>
    <col min="3097" max="3097" width="9.42578125" style="170" customWidth="1"/>
    <col min="3098" max="3099" width="11.42578125" style="170"/>
    <col min="3100" max="3100" width="14.140625" style="170" bestFit="1" customWidth="1"/>
    <col min="3101" max="3101" width="17.140625" style="170" bestFit="1" customWidth="1"/>
    <col min="3102" max="3103" width="12.5703125" style="170" customWidth="1"/>
    <col min="3104" max="3119" width="8.140625" style="170" customWidth="1"/>
    <col min="3120" max="3124" width="12" style="170" customWidth="1"/>
    <col min="3125" max="3131" width="0" style="170" hidden="1" customWidth="1"/>
    <col min="3132" max="3163" width="12" style="170" customWidth="1"/>
    <col min="3164" max="3164" width="10.85546875" style="170" customWidth="1"/>
    <col min="3165" max="3328" width="11.42578125" style="170"/>
    <col min="3329" max="3329" width="5.85546875" style="170" customWidth="1"/>
    <col min="3330" max="3330" width="15.42578125" style="170" customWidth="1"/>
    <col min="3331" max="3331" width="34.140625" style="170" customWidth="1"/>
    <col min="3332" max="3332" width="11.42578125" style="170"/>
    <col min="3333" max="3333" width="13.28515625" style="170" customWidth="1"/>
    <col min="3334" max="3335" width="15.7109375" style="170" customWidth="1"/>
    <col min="3336" max="3343" width="13.28515625" style="170" customWidth="1"/>
    <col min="3344" max="3345" width="12.7109375" style="170" customWidth="1"/>
    <col min="3346" max="3346" width="13.42578125" style="170" customWidth="1"/>
    <col min="3347" max="3347" width="8.5703125" style="170" customWidth="1"/>
    <col min="3348" max="3352" width="11.42578125" style="170"/>
    <col min="3353" max="3353" width="9.42578125" style="170" customWidth="1"/>
    <col min="3354" max="3355" width="11.42578125" style="170"/>
    <col min="3356" max="3356" width="14.140625" style="170" bestFit="1" customWidth="1"/>
    <col min="3357" max="3357" width="17.140625" style="170" bestFit="1" customWidth="1"/>
    <col min="3358" max="3359" width="12.5703125" style="170" customWidth="1"/>
    <col min="3360" max="3375" width="8.140625" style="170" customWidth="1"/>
    <col min="3376" max="3380" width="12" style="170" customWidth="1"/>
    <col min="3381" max="3387" width="0" style="170" hidden="1" customWidth="1"/>
    <col min="3388" max="3419" width="12" style="170" customWidth="1"/>
    <col min="3420" max="3420" width="10.85546875" style="170" customWidth="1"/>
    <col min="3421" max="3584" width="11.42578125" style="170"/>
    <col min="3585" max="3585" width="5.85546875" style="170" customWidth="1"/>
    <col min="3586" max="3586" width="15.42578125" style="170" customWidth="1"/>
    <col min="3587" max="3587" width="34.140625" style="170" customWidth="1"/>
    <col min="3588" max="3588" width="11.42578125" style="170"/>
    <col min="3589" max="3589" width="13.28515625" style="170" customWidth="1"/>
    <col min="3590" max="3591" width="15.7109375" style="170" customWidth="1"/>
    <col min="3592" max="3599" width="13.28515625" style="170" customWidth="1"/>
    <col min="3600" max="3601" width="12.7109375" style="170" customWidth="1"/>
    <col min="3602" max="3602" width="13.42578125" style="170" customWidth="1"/>
    <col min="3603" max="3603" width="8.5703125" style="170" customWidth="1"/>
    <col min="3604" max="3608" width="11.42578125" style="170"/>
    <col min="3609" max="3609" width="9.42578125" style="170" customWidth="1"/>
    <col min="3610" max="3611" width="11.42578125" style="170"/>
    <col min="3612" max="3612" width="14.140625" style="170" bestFit="1" customWidth="1"/>
    <col min="3613" max="3613" width="17.140625" style="170" bestFit="1" customWidth="1"/>
    <col min="3614" max="3615" width="12.5703125" style="170" customWidth="1"/>
    <col min="3616" max="3631" width="8.140625" style="170" customWidth="1"/>
    <col min="3632" max="3636" width="12" style="170" customWidth="1"/>
    <col min="3637" max="3643" width="0" style="170" hidden="1" customWidth="1"/>
    <col min="3644" max="3675" width="12" style="170" customWidth="1"/>
    <col min="3676" max="3676" width="10.85546875" style="170" customWidth="1"/>
    <col min="3677" max="3840" width="11.42578125" style="170"/>
    <col min="3841" max="3841" width="5.85546875" style="170" customWidth="1"/>
    <col min="3842" max="3842" width="15.42578125" style="170" customWidth="1"/>
    <col min="3843" max="3843" width="34.140625" style="170" customWidth="1"/>
    <col min="3844" max="3844" width="11.42578125" style="170"/>
    <col min="3845" max="3845" width="13.28515625" style="170" customWidth="1"/>
    <col min="3846" max="3847" width="15.7109375" style="170" customWidth="1"/>
    <col min="3848" max="3855" width="13.28515625" style="170" customWidth="1"/>
    <col min="3856" max="3857" width="12.7109375" style="170" customWidth="1"/>
    <col min="3858" max="3858" width="13.42578125" style="170" customWidth="1"/>
    <col min="3859" max="3859" width="8.5703125" style="170" customWidth="1"/>
    <col min="3860" max="3864" width="11.42578125" style="170"/>
    <col min="3865" max="3865" width="9.42578125" style="170" customWidth="1"/>
    <col min="3866" max="3867" width="11.42578125" style="170"/>
    <col min="3868" max="3868" width="14.140625" style="170" bestFit="1" customWidth="1"/>
    <col min="3869" max="3869" width="17.140625" style="170" bestFit="1" customWidth="1"/>
    <col min="3870" max="3871" width="12.5703125" style="170" customWidth="1"/>
    <col min="3872" max="3887" width="8.140625" style="170" customWidth="1"/>
    <col min="3888" max="3892" width="12" style="170" customWidth="1"/>
    <col min="3893" max="3899" width="0" style="170" hidden="1" customWidth="1"/>
    <col min="3900" max="3931" width="12" style="170" customWidth="1"/>
    <col min="3932" max="3932" width="10.85546875" style="170" customWidth="1"/>
    <col min="3933" max="4096" width="11.42578125" style="170"/>
    <col min="4097" max="4097" width="5.85546875" style="170" customWidth="1"/>
    <col min="4098" max="4098" width="15.42578125" style="170" customWidth="1"/>
    <col min="4099" max="4099" width="34.140625" style="170" customWidth="1"/>
    <col min="4100" max="4100" width="11.42578125" style="170"/>
    <col min="4101" max="4101" width="13.28515625" style="170" customWidth="1"/>
    <col min="4102" max="4103" width="15.7109375" style="170" customWidth="1"/>
    <col min="4104" max="4111" width="13.28515625" style="170" customWidth="1"/>
    <col min="4112" max="4113" width="12.7109375" style="170" customWidth="1"/>
    <col min="4114" max="4114" width="13.42578125" style="170" customWidth="1"/>
    <col min="4115" max="4115" width="8.5703125" style="170" customWidth="1"/>
    <col min="4116" max="4120" width="11.42578125" style="170"/>
    <col min="4121" max="4121" width="9.42578125" style="170" customWidth="1"/>
    <col min="4122" max="4123" width="11.42578125" style="170"/>
    <col min="4124" max="4124" width="14.140625" style="170" bestFit="1" customWidth="1"/>
    <col min="4125" max="4125" width="17.140625" style="170" bestFit="1" customWidth="1"/>
    <col min="4126" max="4127" width="12.5703125" style="170" customWidth="1"/>
    <col min="4128" max="4143" width="8.140625" style="170" customWidth="1"/>
    <col min="4144" max="4148" width="12" style="170" customWidth="1"/>
    <col min="4149" max="4155" width="0" style="170" hidden="1" customWidth="1"/>
    <col min="4156" max="4187" width="12" style="170" customWidth="1"/>
    <col min="4188" max="4188" width="10.85546875" style="170" customWidth="1"/>
    <col min="4189" max="4352" width="11.42578125" style="170"/>
    <col min="4353" max="4353" width="5.85546875" style="170" customWidth="1"/>
    <col min="4354" max="4354" width="15.42578125" style="170" customWidth="1"/>
    <col min="4355" max="4355" width="34.140625" style="170" customWidth="1"/>
    <col min="4356" max="4356" width="11.42578125" style="170"/>
    <col min="4357" max="4357" width="13.28515625" style="170" customWidth="1"/>
    <col min="4358" max="4359" width="15.7109375" style="170" customWidth="1"/>
    <col min="4360" max="4367" width="13.28515625" style="170" customWidth="1"/>
    <col min="4368" max="4369" width="12.7109375" style="170" customWidth="1"/>
    <col min="4370" max="4370" width="13.42578125" style="170" customWidth="1"/>
    <col min="4371" max="4371" width="8.5703125" style="170" customWidth="1"/>
    <col min="4372" max="4376" width="11.42578125" style="170"/>
    <col min="4377" max="4377" width="9.42578125" style="170" customWidth="1"/>
    <col min="4378" max="4379" width="11.42578125" style="170"/>
    <col min="4380" max="4380" width="14.140625" style="170" bestFit="1" customWidth="1"/>
    <col min="4381" max="4381" width="17.140625" style="170" bestFit="1" customWidth="1"/>
    <col min="4382" max="4383" width="12.5703125" style="170" customWidth="1"/>
    <col min="4384" max="4399" width="8.140625" style="170" customWidth="1"/>
    <col min="4400" max="4404" width="12" style="170" customWidth="1"/>
    <col min="4405" max="4411" width="0" style="170" hidden="1" customWidth="1"/>
    <col min="4412" max="4443" width="12" style="170" customWidth="1"/>
    <col min="4444" max="4444" width="10.85546875" style="170" customWidth="1"/>
    <col min="4445" max="4608" width="11.42578125" style="170"/>
    <col min="4609" max="4609" width="5.85546875" style="170" customWidth="1"/>
    <col min="4610" max="4610" width="15.42578125" style="170" customWidth="1"/>
    <col min="4611" max="4611" width="34.140625" style="170" customWidth="1"/>
    <col min="4612" max="4612" width="11.42578125" style="170"/>
    <col min="4613" max="4613" width="13.28515625" style="170" customWidth="1"/>
    <col min="4614" max="4615" width="15.7109375" style="170" customWidth="1"/>
    <col min="4616" max="4623" width="13.28515625" style="170" customWidth="1"/>
    <col min="4624" max="4625" width="12.7109375" style="170" customWidth="1"/>
    <col min="4626" max="4626" width="13.42578125" style="170" customWidth="1"/>
    <col min="4627" max="4627" width="8.5703125" style="170" customWidth="1"/>
    <col min="4628" max="4632" width="11.42578125" style="170"/>
    <col min="4633" max="4633" width="9.42578125" style="170" customWidth="1"/>
    <col min="4634" max="4635" width="11.42578125" style="170"/>
    <col min="4636" max="4636" width="14.140625" style="170" bestFit="1" customWidth="1"/>
    <col min="4637" max="4637" width="17.140625" style="170" bestFit="1" customWidth="1"/>
    <col min="4638" max="4639" width="12.5703125" style="170" customWidth="1"/>
    <col min="4640" max="4655" width="8.140625" style="170" customWidth="1"/>
    <col min="4656" max="4660" width="12" style="170" customWidth="1"/>
    <col min="4661" max="4667" width="0" style="170" hidden="1" customWidth="1"/>
    <col min="4668" max="4699" width="12" style="170" customWidth="1"/>
    <col min="4700" max="4700" width="10.85546875" style="170" customWidth="1"/>
    <col min="4701" max="4864" width="11.42578125" style="170"/>
    <col min="4865" max="4865" width="5.85546875" style="170" customWidth="1"/>
    <col min="4866" max="4866" width="15.42578125" style="170" customWidth="1"/>
    <col min="4867" max="4867" width="34.140625" style="170" customWidth="1"/>
    <col min="4868" max="4868" width="11.42578125" style="170"/>
    <col min="4869" max="4869" width="13.28515625" style="170" customWidth="1"/>
    <col min="4870" max="4871" width="15.7109375" style="170" customWidth="1"/>
    <col min="4872" max="4879" width="13.28515625" style="170" customWidth="1"/>
    <col min="4880" max="4881" width="12.7109375" style="170" customWidth="1"/>
    <col min="4882" max="4882" width="13.42578125" style="170" customWidth="1"/>
    <col min="4883" max="4883" width="8.5703125" style="170" customWidth="1"/>
    <col min="4884" max="4888" width="11.42578125" style="170"/>
    <col min="4889" max="4889" width="9.42578125" style="170" customWidth="1"/>
    <col min="4890" max="4891" width="11.42578125" style="170"/>
    <col min="4892" max="4892" width="14.140625" style="170" bestFit="1" customWidth="1"/>
    <col min="4893" max="4893" width="17.140625" style="170" bestFit="1" customWidth="1"/>
    <col min="4894" max="4895" width="12.5703125" style="170" customWidth="1"/>
    <col min="4896" max="4911" width="8.140625" style="170" customWidth="1"/>
    <col min="4912" max="4916" width="12" style="170" customWidth="1"/>
    <col min="4917" max="4923" width="0" style="170" hidden="1" customWidth="1"/>
    <col min="4924" max="4955" width="12" style="170" customWidth="1"/>
    <col min="4956" max="4956" width="10.85546875" style="170" customWidth="1"/>
    <col min="4957" max="5120" width="11.42578125" style="170"/>
    <col min="5121" max="5121" width="5.85546875" style="170" customWidth="1"/>
    <col min="5122" max="5122" width="15.42578125" style="170" customWidth="1"/>
    <col min="5123" max="5123" width="34.140625" style="170" customWidth="1"/>
    <col min="5124" max="5124" width="11.42578125" style="170"/>
    <col min="5125" max="5125" width="13.28515625" style="170" customWidth="1"/>
    <col min="5126" max="5127" width="15.7109375" style="170" customWidth="1"/>
    <col min="5128" max="5135" width="13.28515625" style="170" customWidth="1"/>
    <col min="5136" max="5137" width="12.7109375" style="170" customWidth="1"/>
    <col min="5138" max="5138" width="13.42578125" style="170" customWidth="1"/>
    <col min="5139" max="5139" width="8.5703125" style="170" customWidth="1"/>
    <col min="5140" max="5144" width="11.42578125" style="170"/>
    <col min="5145" max="5145" width="9.42578125" style="170" customWidth="1"/>
    <col min="5146" max="5147" width="11.42578125" style="170"/>
    <col min="5148" max="5148" width="14.140625" style="170" bestFit="1" customWidth="1"/>
    <col min="5149" max="5149" width="17.140625" style="170" bestFit="1" customWidth="1"/>
    <col min="5150" max="5151" width="12.5703125" style="170" customWidth="1"/>
    <col min="5152" max="5167" width="8.140625" style="170" customWidth="1"/>
    <col min="5168" max="5172" width="12" style="170" customWidth="1"/>
    <col min="5173" max="5179" width="0" style="170" hidden="1" customWidth="1"/>
    <col min="5180" max="5211" width="12" style="170" customWidth="1"/>
    <col min="5212" max="5212" width="10.85546875" style="170" customWidth="1"/>
    <col min="5213" max="5376" width="11.42578125" style="170"/>
    <col min="5377" max="5377" width="5.85546875" style="170" customWidth="1"/>
    <col min="5378" max="5378" width="15.42578125" style="170" customWidth="1"/>
    <col min="5379" max="5379" width="34.140625" style="170" customWidth="1"/>
    <col min="5380" max="5380" width="11.42578125" style="170"/>
    <col min="5381" max="5381" width="13.28515625" style="170" customWidth="1"/>
    <col min="5382" max="5383" width="15.7109375" style="170" customWidth="1"/>
    <col min="5384" max="5391" width="13.28515625" style="170" customWidth="1"/>
    <col min="5392" max="5393" width="12.7109375" style="170" customWidth="1"/>
    <col min="5394" max="5394" width="13.42578125" style="170" customWidth="1"/>
    <col min="5395" max="5395" width="8.5703125" style="170" customWidth="1"/>
    <col min="5396" max="5400" width="11.42578125" style="170"/>
    <col min="5401" max="5401" width="9.42578125" style="170" customWidth="1"/>
    <col min="5402" max="5403" width="11.42578125" style="170"/>
    <col min="5404" max="5404" width="14.140625" style="170" bestFit="1" customWidth="1"/>
    <col min="5405" max="5405" width="17.140625" style="170" bestFit="1" customWidth="1"/>
    <col min="5406" max="5407" width="12.5703125" style="170" customWidth="1"/>
    <col min="5408" max="5423" width="8.140625" style="170" customWidth="1"/>
    <col min="5424" max="5428" width="12" style="170" customWidth="1"/>
    <col min="5429" max="5435" width="0" style="170" hidden="1" customWidth="1"/>
    <col min="5436" max="5467" width="12" style="170" customWidth="1"/>
    <col min="5468" max="5468" width="10.85546875" style="170" customWidth="1"/>
    <col min="5469" max="5632" width="11.42578125" style="170"/>
    <col min="5633" max="5633" width="5.85546875" style="170" customWidth="1"/>
    <col min="5634" max="5634" width="15.42578125" style="170" customWidth="1"/>
    <col min="5635" max="5635" width="34.140625" style="170" customWidth="1"/>
    <col min="5636" max="5636" width="11.42578125" style="170"/>
    <col min="5637" max="5637" width="13.28515625" style="170" customWidth="1"/>
    <col min="5638" max="5639" width="15.7109375" style="170" customWidth="1"/>
    <col min="5640" max="5647" width="13.28515625" style="170" customWidth="1"/>
    <col min="5648" max="5649" width="12.7109375" style="170" customWidth="1"/>
    <col min="5650" max="5650" width="13.42578125" style="170" customWidth="1"/>
    <col min="5651" max="5651" width="8.5703125" style="170" customWidth="1"/>
    <col min="5652" max="5656" width="11.42578125" style="170"/>
    <col min="5657" max="5657" width="9.42578125" style="170" customWidth="1"/>
    <col min="5658" max="5659" width="11.42578125" style="170"/>
    <col min="5660" max="5660" width="14.140625" style="170" bestFit="1" customWidth="1"/>
    <col min="5661" max="5661" width="17.140625" style="170" bestFit="1" customWidth="1"/>
    <col min="5662" max="5663" width="12.5703125" style="170" customWidth="1"/>
    <col min="5664" max="5679" width="8.140625" style="170" customWidth="1"/>
    <col min="5680" max="5684" width="12" style="170" customWidth="1"/>
    <col min="5685" max="5691" width="0" style="170" hidden="1" customWidth="1"/>
    <col min="5692" max="5723" width="12" style="170" customWidth="1"/>
    <col min="5724" max="5724" width="10.85546875" style="170" customWidth="1"/>
    <col min="5725" max="5888" width="11.42578125" style="170"/>
    <col min="5889" max="5889" width="5.85546875" style="170" customWidth="1"/>
    <col min="5890" max="5890" width="15.42578125" style="170" customWidth="1"/>
    <col min="5891" max="5891" width="34.140625" style="170" customWidth="1"/>
    <col min="5892" max="5892" width="11.42578125" style="170"/>
    <col min="5893" max="5893" width="13.28515625" style="170" customWidth="1"/>
    <col min="5894" max="5895" width="15.7109375" style="170" customWidth="1"/>
    <col min="5896" max="5903" width="13.28515625" style="170" customWidth="1"/>
    <col min="5904" max="5905" width="12.7109375" style="170" customWidth="1"/>
    <col min="5906" max="5906" width="13.42578125" style="170" customWidth="1"/>
    <col min="5907" max="5907" width="8.5703125" style="170" customWidth="1"/>
    <col min="5908" max="5912" width="11.42578125" style="170"/>
    <col min="5913" max="5913" width="9.42578125" style="170" customWidth="1"/>
    <col min="5914" max="5915" width="11.42578125" style="170"/>
    <col min="5916" max="5916" width="14.140625" style="170" bestFit="1" customWidth="1"/>
    <col min="5917" max="5917" width="17.140625" style="170" bestFit="1" customWidth="1"/>
    <col min="5918" max="5919" width="12.5703125" style="170" customWidth="1"/>
    <col min="5920" max="5935" width="8.140625" style="170" customWidth="1"/>
    <col min="5936" max="5940" width="12" style="170" customWidth="1"/>
    <col min="5941" max="5947" width="0" style="170" hidden="1" customWidth="1"/>
    <col min="5948" max="5979" width="12" style="170" customWidth="1"/>
    <col min="5980" max="5980" width="10.85546875" style="170" customWidth="1"/>
    <col min="5981" max="6144" width="11.42578125" style="170"/>
    <col min="6145" max="6145" width="5.85546875" style="170" customWidth="1"/>
    <col min="6146" max="6146" width="15.42578125" style="170" customWidth="1"/>
    <col min="6147" max="6147" width="34.140625" style="170" customWidth="1"/>
    <col min="6148" max="6148" width="11.42578125" style="170"/>
    <col min="6149" max="6149" width="13.28515625" style="170" customWidth="1"/>
    <col min="6150" max="6151" width="15.7109375" style="170" customWidth="1"/>
    <col min="6152" max="6159" width="13.28515625" style="170" customWidth="1"/>
    <col min="6160" max="6161" width="12.7109375" style="170" customWidth="1"/>
    <col min="6162" max="6162" width="13.42578125" style="170" customWidth="1"/>
    <col min="6163" max="6163" width="8.5703125" style="170" customWidth="1"/>
    <col min="6164" max="6168" width="11.42578125" style="170"/>
    <col min="6169" max="6169" width="9.42578125" style="170" customWidth="1"/>
    <col min="6170" max="6171" width="11.42578125" style="170"/>
    <col min="6172" max="6172" width="14.140625" style="170" bestFit="1" customWidth="1"/>
    <col min="6173" max="6173" width="17.140625" style="170" bestFit="1" customWidth="1"/>
    <col min="6174" max="6175" width="12.5703125" style="170" customWidth="1"/>
    <col min="6176" max="6191" width="8.140625" style="170" customWidth="1"/>
    <col min="6192" max="6196" width="12" style="170" customWidth="1"/>
    <col min="6197" max="6203" width="0" style="170" hidden="1" customWidth="1"/>
    <col min="6204" max="6235" width="12" style="170" customWidth="1"/>
    <col min="6236" max="6236" width="10.85546875" style="170" customWidth="1"/>
    <col min="6237" max="6400" width="11.42578125" style="170"/>
    <col min="6401" max="6401" width="5.85546875" style="170" customWidth="1"/>
    <col min="6402" max="6402" width="15.42578125" style="170" customWidth="1"/>
    <col min="6403" max="6403" width="34.140625" style="170" customWidth="1"/>
    <col min="6404" max="6404" width="11.42578125" style="170"/>
    <col min="6405" max="6405" width="13.28515625" style="170" customWidth="1"/>
    <col min="6406" max="6407" width="15.7109375" style="170" customWidth="1"/>
    <col min="6408" max="6415" width="13.28515625" style="170" customWidth="1"/>
    <col min="6416" max="6417" width="12.7109375" style="170" customWidth="1"/>
    <col min="6418" max="6418" width="13.42578125" style="170" customWidth="1"/>
    <col min="6419" max="6419" width="8.5703125" style="170" customWidth="1"/>
    <col min="6420" max="6424" width="11.42578125" style="170"/>
    <col min="6425" max="6425" width="9.42578125" style="170" customWidth="1"/>
    <col min="6426" max="6427" width="11.42578125" style="170"/>
    <col min="6428" max="6428" width="14.140625" style="170" bestFit="1" customWidth="1"/>
    <col min="6429" max="6429" width="17.140625" style="170" bestFit="1" customWidth="1"/>
    <col min="6430" max="6431" width="12.5703125" style="170" customWidth="1"/>
    <col min="6432" max="6447" width="8.140625" style="170" customWidth="1"/>
    <col min="6448" max="6452" width="12" style="170" customWidth="1"/>
    <col min="6453" max="6459" width="0" style="170" hidden="1" customWidth="1"/>
    <col min="6460" max="6491" width="12" style="170" customWidth="1"/>
    <col min="6492" max="6492" width="10.85546875" style="170" customWidth="1"/>
    <col min="6493" max="6656" width="11.42578125" style="170"/>
    <col min="6657" max="6657" width="5.85546875" style="170" customWidth="1"/>
    <col min="6658" max="6658" width="15.42578125" style="170" customWidth="1"/>
    <col min="6659" max="6659" width="34.140625" style="170" customWidth="1"/>
    <col min="6660" max="6660" width="11.42578125" style="170"/>
    <col min="6661" max="6661" width="13.28515625" style="170" customWidth="1"/>
    <col min="6662" max="6663" width="15.7109375" style="170" customWidth="1"/>
    <col min="6664" max="6671" width="13.28515625" style="170" customWidth="1"/>
    <col min="6672" max="6673" width="12.7109375" style="170" customWidth="1"/>
    <col min="6674" max="6674" width="13.42578125" style="170" customWidth="1"/>
    <col min="6675" max="6675" width="8.5703125" style="170" customWidth="1"/>
    <col min="6676" max="6680" width="11.42578125" style="170"/>
    <col min="6681" max="6681" width="9.42578125" style="170" customWidth="1"/>
    <col min="6682" max="6683" width="11.42578125" style="170"/>
    <col min="6684" max="6684" width="14.140625" style="170" bestFit="1" customWidth="1"/>
    <col min="6685" max="6685" width="17.140625" style="170" bestFit="1" customWidth="1"/>
    <col min="6686" max="6687" width="12.5703125" style="170" customWidth="1"/>
    <col min="6688" max="6703" width="8.140625" style="170" customWidth="1"/>
    <col min="6704" max="6708" width="12" style="170" customWidth="1"/>
    <col min="6709" max="6715" width="0" style="170" hidden="1" customWidth="1"/>
    <col min="6716" max="6747" width="12" style="170" customWidth="1"/>
    <col min="6748" max="6748" width="10.85546875" style="170" customWidth="1"/>
    <col min="6749" max="6912" width="11.42578125" style="170"/>
    <col min="6913" max="6913" width="5.85546875" style="170" customWidth="1"/>
    <col min="6914" max="6914" width="15.42578125" style="170" customWidth="1"/>
    <col min="6915" max="6915" width="34.140625" style="170" customWidth="1"/>
    <col min="6916" max="6916" width="11.42578125" style="170"/>
    <col min="6917" max="6917" width="13.28515625" style="170" customWidth="1"/>
    <col min="6918" max="6919" width="15.7109375" style="170" customWidth="1"/>
    <col min="6920" max="6927" width="13.28515625" style="170" customWidth="1"/>
    <col min="6928" max="6929" width="12.7109375" style="170" customWidth="1"/>
    <col min="6930" max="6930" width="13.42578125" style="170" customWidth="1"/>
    <col min="6931" max="6931" width="8.5703125" style="170" customWidth="1"/>
    <col min="6932" max="6936" width="11.42578125" style="170"/>
    <col min="6937" max="6937" width="9.42578125" style="170" customWidth="1"/>
    <col min="6938" max="6939" width="11.42578125" style="170"/>
    <col min="6940" max="6940" width="14.140625" style="170" bestFit="1" customWidth="1"/>
    <col min="6941" max="6941" width="17.140625" style="170" bestFit="1" customWidth="1"/>
    <col min="6942" max="6943" width="12.5703125" style="170" customWidth="1"/>
    <col min="6944" max="6959" width="8.140625" style="170" customWidth="1"/>
    <col min="6960" max="6964" width="12" style="170" customWidth="1"/>
    <col min="6965" max="6971" width="0" style="170" hidden="1" customWidth="1"/>
    <col min="6972" max="7003" width="12" style="170" customWidth="1"/>
    <col min="7004" max="7004" width="10.85546875" style="170" customWidth="1"/>
    <col min="7005" max="7168" width="11.42578125" style="170"/>
    <col min="7169" max="7169" width="5.85546875" style="170" customWidth="1"/>
    <col min="7170" max="7170" width="15.42578125" style="170" customWidth="1"/>
    <col min="7171" max="7171" width="34.140625" style="170" customWidth="1"/>
    <col min="7172" max="7172" width="11.42578125" style="170"/>
    <col min="7173" max="7173" width="13.28515625" style="170" customWidth="1"/>
    <col min="7174" max="7175" width="15.7109375" style="170" customWidth="1"/>
    <col min="7176" max="7183" width="13.28515625" style="170" customWidth="1"/>
    <col min="7184" max="7185" width="12.7109375" style="170" customWidth="1"/>
    <col min="7186" max="7186" width="13.42578125" style="170" customWidth="1"/>
    <col min="7187" max="7187" width="8.5703125" style="170" customWidth="1"/>
    <col min="7188" max="7192" width="11.42578125" style="170"/>
    <col min="7193" max="7193" width="9.42578125" style="170" customWidth="1"/>
    <col min="7194" max="7195" width="11.42578125" style="170"/>
    <col min="7196" max="7196" width="14.140625" style="170" bestFit="1" customWidth="1"/>
    <col min="7197" max="7197" width="17.140625" style="170" bestFit="1" customWidth="1"/>
    <col min="7198" max="7199" width="12.5703125" style="170" customWidth="1"/>
    <col min="7200" max="7215" width="8.140625" style="170" customWidth="1"/>
    <col min="7216" max="7220" width="12" style="170" customWidth="1"/>
    <col min="7221" max="7227" width="0" style="170" hidden="1" customWidth="1"/>
    <col min="7228" max="7259" width="12" style="170" customWidth="1"/>
    <col min="7260" max="7260" width="10.85546875" style="170" customWidth="1"/>
    <col min="7261" max="7424" width="11.42578125" style="170"/>
    <col min="7425" max="7425" width="5.85546875" style="170" customWidth="1"/>
    <col min="7426" max="7426" width="15.42578125" style="170" customWidth="1"/>
    <col min="7427" max="7427" width="34.140625" style="170" customWidth="1"/>
    <col min="7428" max="7428" width="11.42578125" style="170"/>
    <col min="7429" max="7429" width="13.28515625" style="170" customWidth="1"/>
    <col min="7430" max="7431" width="15.7109375" style="170" customWidth="1"/>
    <col min="7432" max="7439" width="13.28515625" style="170" customWidth="1"/>
    <col min="7440" max="7441" width="12.7109375" style="170" customWidth="1"/>
    <col min="7442" max="7442" width="13.42578125" style="170" customWidth="1"/>
    <col min="7443" max="7443" width="8.5703125" style="170" customWidth="1"/>
    <col min="7444" max="7448" width="11.42578125" style="170"/>
    <col min="7449" max="7449" width="9.42578125" style="170" customWidth="1"/>
    <col min="7450" max="7451" width="11.42578125" style="170"/>
    <col min="7452" max="7452" width="14.140625" style="170" bestFit="1" customWidth="1"/>
    <col min="7453" max="7453" width="17.140625" style="170" bestFit="1" customWidth="1"/>
    <col min="7454" max="7455" width="12.5703125" style="170" customWidth="1"/>
    <col min="7456" max="7471" width="8.140625" style="170" customWidth="1"/>
    <col min="7472" max="7476" width="12" style="170" customWidth="1"/>
    <col min="7477" max="7483" width="0" style="170" hidden="1" customWidth="1"/>
    <col min="7484" max="7515" width="12" style="170" customWidth="1"/>
    <col min="7516" max="7516" width="10.85546875" style="170" customWidth="1"/>
    <col min="7517" max="7680" width="11.42578125" style="170"/>
    <col min="7681" max="7681" width="5.85546875" style="170" customWidth="1"/>
    <col min="7682" max="7682" width="15.42578125" style="170" customWidth="1"/>
    <col min="7683" max="7683" width="34.140625" style="170" customWidth="1"/>
    <col min="7684" max="7684" width="11.42578125" style="170"/>
    <col min="7685" max="7685" width="13.28515625" style="170" customWidth="1"/>
    <col min="7686" max="7687" width="15.7109375" style="170" customWidth="1"/>
    <col min="7688" max="7695" width="13.28515625" style="170" customWidth="1"/>
    <col min="7696" max="7697" width="12.7109375" style="170" customWidth="1"/>
    <col min="7698" max="7698" width="13.42578125" style="170" customWidth="1"/>
    <col min="7699" max="7699" width="8.5703125" style="170" customWidth="1"/>
    <col min="7700" max="7704" width="11.42578125" style="170"/>
    <col min="7705" max="7705" width="9.42578125" style="170" customWidth="1"/>
    <col min="7706" max="7707" width="11.42578125" style="170"/>
    <col min="7708" max="7708" width="14.140625" style="170" bestFit="1" customWidth="1"/>
    <col min="7709" max="7709" width="17.140625" style="170" bestFit="1" customWidth="1"/>
    <col min="7710" max="7711" width="12.5703125" style="170" customWidth="1"/>
    <col min="7712" max="7727" width="8.140625" style="170" customWidth="1"/>
    <col min="7728" max="7732" width="12" style="170" customWidth="1"/>
    <col min="7733" max="7739" width="0" style="170" hidden="1" customWidth="1"/>
    <col min="7740" max="7771" width="12" style="170" customWidth="1"/>
    <col min="7772" max="7772" width="10.85546875" style="170" customWidth="1"/>
    <col min="7773" max="7936" width="11.42578125" style="170"/>
    <col min="7937" max="7937" width="5.85546875" style="170" customWidth="1"/>
    <col min="7938" max="7938" width="15.42578125" style="170" customWidth="1"/>
    <col min="7939" max="7939" width="34.140625" style="170" customWidth="1"/>
    <col min="7940" max="7940" width="11.42578125" style="170"/>
    <col min="7941" max="7941" width="13.28515625" style="170" customWidth="1"/>
    <col min="7942" max="7943" width="15.7109375" style="170" customWidth="1"/>
    <col min="7944" max="7951" width="13.28515625" style="170" customWidth="1"/>
    <col min="7952" max="7953" width="12.7109375" style="170" customWidth="1"/>
    <col min="7954" max="7954" width="13.42578125" style="170" customWidth="1"/>
    <col min="7955" max="7955" width="8.5703125" style="170" customWidth="1"/>
    <col min="7956" max="7960" width="11.42578125" style="170"/>
    <col min="7961" max="7961" width="9.42578125" style="170" customWidth="1"/>
    <col min="7962" max="7963" width="11.42578125" style="170"/>
    <col min="7964" max="7964" width="14.140625" style="170" bestFit="1" customWidth="1"/>
    <col min="7965" max="7965" width="17.140625" style="170" bestFit="1" customWidth="1"/>
    <col min="7966" max="7967" width="12.5703125" style="170" customWidth="1"/>
    <col min="7968" max="7983" width="8.140625" style="170" customWidth="1"/>
    <col min="7984" max="7988" width="12" style="170" customWidth="1"/>
    <col min="7989" max="7995" width="0" style="170" hidden="1" customWidth="1"/>
    <col min="7996" max="8027" width="12" style="170" customWidth="1"/>
    <col min="8028" max="8028" width="10.85546875" style="170" customWidth="1"/>
    <col min="8029" max="8192" width="11.42578125" style="170"/>
    <col min="8193" max="8193" width="5.85546875" style="170" customWidth="1"/>
    <col min="8194" max="8194" width="15.42578125" style="170" customWidth="1"/>
    <col min="8195" max="8195" width="34.140625" style="170" customWidth="1"/>
    <col min="8196" max="8196" width="11.42578125" style="170"/>
    <col min="8197" max="8197" width="13.28515625" style="170" customWidth="1"/>
    <col min="8198" max="8199" width="15.7109375" style="170" customWidth="1"/>
    <col min="8200" max="8207" width="13.28515625" style="170" customWidth="1"/>
    <col min="8208" max="8209" width="12.7109375" style="170" customWidth="1"/>
    <col min="8210" max="8210" width="13.42578125" style="170" customWidth="1"/>
    <col min="8211" max="8211" width="8.5703125" style="170" customWidth="1"/>
    <col min="8212" max="8216" width="11.42578125" style="170"/>
    <col min="8217" max="8217" width="9.42578125" style="170" customWidth="1"/>
    <col min="8218" max="8219" width="11.42578125" style="170"/>
    <col min="8220" max="8220" width="14.140625" style="170" bestFit="1" customWidth="1"/>
    <col min="8221" max="8221" width="17.140625" style="170" bestFit="1" customWidth="1"/>
    <col min="8222" max="8223" width="12.5703125" style="170" customWidth="1"/>
    <col min="8224" max="8239" width="8.140625" style="170" customWidth="1"/>
    <col min="8240" max="8244" width="12" style="170" customWidth="1"/>
    <col min="8245" max="8251" width="0" style="170" hidden="1" customWidth="1"/>
    <col min="8252" max="8283" width="12" style="170" customWidth="1"/>
    <col min="8284" max="8284" width="10.85546875" style="170" customWidth="1"/>
    <col min="8285" max="8448" width="11.42578125" style="170"/>
    <col min="8449" max="8449" width="5.85546875" style="170" customWidth="1"/>
    <col min="8450" max="8450" width="15.42578125" style="170" customWidth="1"/>
    <col min="8451" max="8451" width="34.140625" style="170" customWidth="1"/>
    <col min="8452" max="8452" width="11.42578125" style="170"/>
    <col min="8453" max="8453" width="13.28515625" style="170" customWidth="1"/>
    <col min="8454" max="8455" width="15.7109375" style="170" customWidth="1"/>
    <col min="8456" max="8463" width="13.28515625" style="170" customWidth="1"/>
    <col min="8464" max="8465" width="12.7109375" style="170" customWidth="1"/>
    <col min="8466" max="8466" width="13.42578125" style="170" customWidth="1"/>
    <col min="8467" max="8467" width="8.5703125" style="170" customWidth="1"/>
    <col min="8468" max="8472" width="11.42578125" style="170"/>
    <col min="8473" max="8473" width="9.42578125" style="170" customWidth="1"/>
    <col min="8474" max="8475" width="11.42578125" style="170"/>
    <col min="8476" max="8476" width="14.140625" style="170" bestFit="1" customWidth="1"/>
    <col min="8477" max="8477" width="17.140625" style="170" bestFit="1" customWidth="1"/>
    <col min="8478" max="8479" width="12.5703125" style="170" customWidth="1"/>
    <col min="8480" max="8495" width="8.140625" style="170" customWidth="1"/>
    <col min="8496" max="8500" width="12" style="170" customWidth="1"/>
    <col min="8501" max="8507" width="0" style="170" hidden="1" customWidth="1"/>
    <col min="8508" max="8539" width="12" style="170" customWidth="1"/>
    <col min="8540" max="8540" width="10.85546875" style="170" customWidth="1"/>
    <col min="8541" max="8704" width="11.42578125" style="170"/>
    <col min="8705" max="8705" width="5.85546875" style="170" customWidth="1"/>
    <col min="8706" max="8706" width="15.42578125" style="170" customWidth="1"/>
    <col min="8707" max="8707" width="34.140625" style="170" customWidth="1"/>
    <col min="8708" max="8708" width="11.42578125" style="170"/>
    <col min="8709" max="8709" width="13.28515625" style="170" customWidth="1"/>
    <col min="8710" max="8711" width="15.7109375" style="170" customWidth="1"/>
    <col min="8712" max="8719" width="13.28515625" style="170" customWidth="1"/>
    <col min="8720" max="8721" width="12.7109375" style="170" customWidth="1"/>
    <col min="8722" max="8722" width="13.42578125" style="170" customWidth="1"/>
    <col min="8723" max="8723" width="8.5703125" style="170" customWidth="1"/>
    <col min="8724" max="8728" width="11.42578125" style="170"/>
    <col min="8729" max="8729" width="9.42578125" style="170" customWidth="1"/>
    <col min="8730" max="8731" width="11.42578125" style="170"/>
    <col min="8732" max="8732" width="14.140625" style="170" bestFit="1" customWidth="1"/>
    <col min="8733" max="8733" width="17.140625" style="170" bestFit="1" customWidth="1"/>
    <col min="8734" max="8735" width="12.5703125" style="170" customWidth="1"/>
    <col min="8736" max="8751" width="8.140625" style="170" customWidth="1"/>
    <col min="8752" max="8756" width="12" style="170" customWidth="1"/>
    <col min="8757" max="8763" width="0" style="170" hidden="1" customWidth="1"/>
    <col min="8764" max="8795" width="12" style="170" customWidth="1"/>
    <col min="8796" max="8796" width="10.85546875" style="170" customWidth="1"/>
    <col min="8797" max="8960" width="11.42578125" style="170"/>
    <col min="8961" max="8961" width="5.85546875" style="170" customWidth="1"/>
    <col min="8962" max="8962" width="15.42578125" style="170" customWidth="1"/>
    <col min="8963" max="8963" width="34.140625" style="170" customWidth="1"/>
    <col min="8964" max="8964" width="11.42578125" style="170"/>
    <col min="8965" max="8965" width="13.28515625" style="170" customWidth="1"/>
    <col min="8966" max="8967" width="15.7109375" style="170" customWidth="1"/>
    <col min="8968" max="8975" width="13.28515625" style="170" customWidth="1"/>
    <col min="8976" max="8977" width="12.7109375" style="170" customWidth="1"/>
    <col min="8978" max="8978" width="13.42578125" style="170" customWidth="1"/>
    <col min="8979" max="8979" width="8.5703125" style="170" customWidth="1"/>
    <col min="8980" max="8984" width="11.42578125" style="170"/>
    <col min="8985" max="8985" width="9.42578125" style="170" customWidth="1"/>
    <col min="8986" max="8987" width="11.42578125" style="170"/>
    <col min="8988" max="8988" width="14.140625" style="170" bestFit="1" customWidth="1"/>
    <col min="8989" max="8989" width="17.140625" style="170" bestFit="1" customWidth="1"/>
    <col min="8990" max="8991" width="12.5703125" style="170" customWidth="1"/>
    <col min="8992" max="9007" width="8.140625" style="170" customWidth="1"/>
    <col min="9008" max="9012" width="12" style="170" customWidth="1"/>
    <col min="9013" max="9019" width="0" style="170" hidden="1" customWidth="1"/>
    <col min="9020" max="9051" width="12" style="170" customWidth="1"/>
    <col min="9052" max="9052" width="10.85546875" style="170" customWidth="1"/>
    <col min="9053" max="9216" width="11.42578125" style="170"/>
    <col min="9217" max="9217" width="5.85546875" style="170" customWidth="1"/>
    <col min="9218" max="9218" width="15.42578125" style="170" customWidth="1"/>
    <col min="9219" max="9219" width="34.140625" style="170" customWidth="1"/>
    <col min="9220" max="9220" width="11.42578125" style="170"/>
    <col min="9221" max="9221" width="13.28515625" style="170" customWidth="1"/>
    <col min="9222" max="9223" width="15.7109375" style="170" customWidth="1"/>
    <col min="9224" max="9231" width="13.28515625" style="170" customWidth="1"/>
    <col min="9232" max="9233" width="12.7109375" style="170" customWidth="1"/>
    <col min="9234" max="9234" width="13.42578125" style="170" customWidth="1"/>
    <col min="9235" max="9235" width="8.5703125" style="170" customWidth="1"/>
    <col min="9236" max="9240" width="11.42578125" style="170"/>
    <col min="9241" max="9241" width="9.42578125" style="170" customWidth="1"/>
    <col min="9242" max="9243" width="11.42578125" style="170"/>
    <col min="9244" max="9244" width="14.140625" style="170" bestFit="1" customWidth="1"/>
    <col min="9245" max="9245" width="17.140625" style="170" bestFit="1" customWidth="1"/>
    <col min="9246" max="9247" width="12.5703125" style="170" customWidth="1"/>
    <col min="9248" max="9263" width="8.140625" style="170" customWidth="1"/>
    <col min="9264" max="9268" width="12" style="170" customWidth="1"/>
    <col min="9269" max="9275" width="0" style="170" hidden="1" customWidth="1"/>
    <col min="9276" max="9307" width="12" style="170" customWidth="1"/>
    <col min="9308" max="9308" width="10.85546875" style="170" customWidth="1"/>
    <col min="9309" max="9472" width="11.42578125" style="170"/>
    <col min="9473" max="9473" width="5.85546875" style="170" customWidth="1"/>
    <col min="9474" max="9474" width="15.42578125" style="170" customWidth="1"/>
    <col min="9475" max="9475" width="34.140625" style="170" customWidth="1"/>
    <col min="9476" max="9476" width="11.42578125" style="170"/>
    <col min="9477" max="9477" width="13.28515625" style="170" customWidth="1"/>
    <col min="9478" max="9479" width="15.7109375" style="170" customWidth="1"/>
    <col min="9480" max="9487" width="13.28515625" style="170" customWidth="1"/>
    <col min="9488" max="9489" width="12.7109375" style="170" customWidth="1"/>
    <col min="9490" max="9490" width="13.42578125" style="170" customWidth="1"/>
    <col min="9491" max="9491" width="8.5703125" style="170" customWidth="1"/>
    <col min="9492" max="9496" width="11.42578125" style="170"/>
    <col min="9497" max="9497" width="9.42578125" style="170" customWidth="1"/>
    <col min="9498" max="9499" width="11.42578125" style="170"/>
    <col min="9500" max="9500" width="14.140625" style="170" bestFit="1" customWidth="1"/>
    <col min="9501" max="9501" width="17.140625" style="170" bestFit="1" customWidth="1"/>
    <col min="9502" max="9503" width="12.5703125" style="170" customWidth="1"/>
    <col min="9504" max="9519" width="8.140625" style="170" customWidth="1"/>
    <col min="9520" max="9524" width="12" style="170" customWidth="1"/>
    <col min="9525" max="9531" width="0" style="170" hidden="1" customWidth="1"/>
    <col min="9532" max="9563" width="12" style="170" customWidth="1"/>
    <col min="9564" max="9564" width="10.85546875" style="170" customWidth="1"/>
    <col min="9565" max="9728" width="11.42578125" style="170"/>
    <col min="9729" max="9729" width="5.85546875" style="170" customWidth="1"/>
    <col min="9730" max="9730" width="15.42578125" style="170" customWidth="1"/>
    <col min="9731" max="9731" width="34.140625" style="170" customWidth="1"/>
    <col min="9732" max="9732" width="11.42578125" style="170"/>
    <col min="9733" max="9733" width="13.28515625" style="170" customWidth="1"/>
    <col min="9734" max="9735" width="15.7109375" style="170" customWidth="1"/>
    <col min="9736" max="9743" width="13.28515625" style="170" customWidth="1"/>
    <col min="9744" max="9745" width="12.7109375" style="170" customWidth="1"/>
    <col min="9746" max="9746" width="13.42578125" style="170" customWidth="1"/>
    <col min="9747" max="9747" width="8.5703125" style="170" customWidth="1"/>
    <col min="9748" max="9752" width="11.42578125" style="170"/>
    <col min="9753" max="9753" width="9.42578125" style="170" customWidth="1"/>
    <col min="9754" max="9755" width="11.42578125" style="170"/>
    <col min="9756" max="9756" width="14.140625" style="170" bestFit="1" customWidth="1"/>
    <col min="9757" max="9757" width="17.140625" style="170" bestFit="1" customWidth="1"/>
    <col min="9758" max="9759" width="12.5703125" style="170" customWidth="1"/>
    <col min="9760" max="9775" width="8.140625" style="170" customWidth="1"/>
    <col min="9776" max="9780" width="12" style="170" customWidth="1"/>
    <col min="9781" max="9787" width="0" style="170" hidden="1" customWidth="1"/>
    <col min="9788" max="9819" width="12" style="170" customWidth="1"/>
    <col min="9820" max="9820" width="10.85546875" style="170" customWidth="1"/>
    <col min="9821" max="9984" width="11.42578125" style="170"/>
    <col min="9985" max="9985" width="5.85546875" style="170" customWidth="1"/>
    <col min="9986" max="9986" width="15.42578125" style="170" customWidth="1"/>
    <col min="9987" max="9987" width="34.140625" style="170" customWidth="1"/>
    <col min="9988" max="9988" width="11.42578125" style="170"/>
    <col min="9989" max="9989" width="13.28515625" style="170" customWidth="1"/>
    <col min="9990" max="9991" width="15.7109375" style="170" customWidth="1"/>
    <col min="9992" max="9999" width="13.28515625" style="170" customWidth="1"/>
    <col min="10000" max="10001" width="12.7109375" style="170" customWidth="1"/>
    <col min="10002" max="10002" width="13.42578125" style="170" customWidth="1"/>
    <col min="10003" max="10003" width="8.5703125" style="170" customWidth="1"/>
    <col min="10004" max="10008" width="11.42578125" style="170"/>
    <col min="10009" max="10009" width="9.42578125" style="170" customWidth="1"/>
    <col min="10010" max="10011" width="11.42578125" style="170"/>
    <col min="10012" max="10012" width="14.140625" style="170" bestFit="1" customWidth="1"/>
    <col min="10013" max="10013" width="17.140625" style="170" bestFit="1" customWidth="1"/>
    <col min="10014" max="10015" width="12.5703125" style="170" customWidth="1"/>
    <col min="10016" max="10031" width="8.140625" style="170" customWidth="1"/>
    <col min="10032" max="10036" width="12" style="170" customWidth="1"/>
    <col min="10037" max="10043" width="0" style="170" hidden="1" customWidth="1"/>
    <col min="10044" max="10075" width="12" style="170" customWidth="1"/>
    <col min="10076" max="10076" width="10.85546875" style="170" customWidth="1"/>
    <col min="10077" max="10240" width="11.42578125" style="170"/>
    <col min="10241" max="10241" width="5.85546875" style="170" customWidth="1"/>
    <col min="10242" max="10242" width="15.42578125" style="170" customWidth="1"/>
    <col min="10243" max="10243" width="34.140625" style="170" customWidth="1"/>
    <col min="10244" max="10244" width="11.42578125" style="170"/>
    <col min="10245" max="10245" width="13.28515625" style="170" customWidth="1"/>
    <col min="10246" max="10247" width="15.7109375" style="170" customWidth="1"/>
    <col min="10248" max="10255" width="13.28515625" style="170" customWidth="1"/>
    <col min="10256" max="10257" width="12.7109375" style="170" customWidth="1"/>
    <col min="10258" max="10258" width="13.42578125" style="170" customWidth="1"/>
    <col min="10259" max="10259" width="8.5703125" style="170" customWidth="1"/>
    <col min="10260" max="10264" width="11.42578125" style="170"/>
    <col min="10265" max="10265" width="9.42578125" style="170" customWidth="1"/>
    <col min="10266" max="10267" width="11.42578125" style="170"/>
    <col min="10268" max="10268" width="14.140625" style="170" bestFit="1" customWidth="1"/>
    <col min="10269" max="10269" width="17.140625" style="170" bestFit="1" customWidth="1"/>
    <col min="10270" max="10271" width="12.5703125" style="170" customWidth="1"/>
    <col min="10272" max="10287" width="8.140625" style="170" customWidth="1"/>
    <col min="10288" max="10292" width="12" style="170" customWidth="1"/>
    <col min="10293" max="10299" width="0" style="170" hidden="1" customWidth="1"/>
    <col min="10300" max="10331" width="12" style="170" customWidth="1"/>
    <col min="10332" max="10332" width="10.85546875" style="170" customWidth="1"/>
    <col min="10333" max="10496" width="11.42578125" style="170"/>
    <col min="10497" max="10497" width="5.85546875" style="170" customWidth="1"/>
    <col min="10498" max="10498" width="15.42578125" style="170" customWidth="1"/>
    <col min="10499" max="10499" width="34.140625" style="170" customWidth="1"/>
    <col min="10500" max="10500" width="11.42578125" style="170"/>
    <col min="10501" max="10501" width="13.28515625" style="170" customWidth="1"/>
    <col min="10502" max="10503" width="15.7109375" style="170" customWidth="1"/>
    <col min="10504" max="10511" width="13.28515625" style="170" customWidth="1"/>
    <col min="10512" max="10513" width="12.7109375" style="170" customWidth="1"/>
    <col min="10514" max="10514" width="13.42578125" style="170" customWidth="1"/>
    <col min="10515" max="10515" width="8.5703125" style="170" customWidth="1"/>
    <col min="10516" max="10520" width="11.42578125" style="170"/>
    <col min="10521" max="10521" width="9.42578125" style="170" customWidth="1"/>
    <col min="10522" max="10523" width="11.42578125" style="170"/>
    <col min="10524" max="10524" width="14.140625" style="170" bestFit="1" customWidth="1"/>
    <col min="10525" max="10525" width="17.140625" style="170" bestFit="1" customWidth="1"/>
    <col min="10526" max="10527" width="12.5703125" style="170" customWidth="1"/>
    <col min="10528" max="10543" width="8.140625" style="170" customWidth="1"/>
    <col min="10544" max="10548" width="12" style="170" customWidth="1"/>
    <col min="10549" max="10555" width="0" style="170" hidden="1" customWidth="1"/>
    <col min="10556" max="10587" width="12" style="170" customWidth="1"/>
    <col min="10588" max="10588" width="10.85546875" style="170" customWidth="1"/>
    <col min="10589" max="10752" width="11.42578125" style="170"/>
    <col min="10753" max="10753" width="5.85546875" style="170" customWidth="1"/>
    <col min="10754" max="10754" width="15.42578125" style="170" customWidth="1"/>
    <col min="10755" max="10755" width="34.140625" style="170" customWidth="1"/>
    <col min="10756" max="10756" width="11.42578125" style="170"/>
    <col min="10757" max="10757" width="13.28515625" style="170" customWidth="1"/>
    <col min="10758" max="10759" width="15.7109375" style="170" customWidth="1"/>
    <col min="10760" max="10767" width="13.28515625" style="170" customWidth="1"/>
    <col min="10768" max="10769" width="12.7109375" style="170" customWidth="1"/>
    <col min="10770" max="10770" width="13.42578125" style="170" customWidth="1"/>
    <col min="10771" max="10771" width="8.5703125" style="170" customWidth="1"/>
    <col min="10772" max="10776" width="11.42578125" style="170"/>
    <col min="10777" max="10777" width="9.42578125" style="170" customWidth="1"/>
    <col min="10778" max="10779" width="11.42578125" style="170"/>
    <col min="10780" max="10780" width="14.140625" style="170" bestFit="1" customWidth="1"/>
    <col min="10781" max="10781" width="17.140625" style="170" bestFit="1" customWidth="1"/>
    <col min="10782" max="10783" width="12.5703125" style="170" customWidth="1"/>
    <col min="10784" max="10799" width="8.140625" style="170" customWidth="1"/>
    <col min="10800" max="10804" width="12" style="170" customWidth="1"/>
    <col min="10805" max="10811" width="0" style="170" hidden="1" customWidth="1"/>
    <col min="10812" max="10843" width="12" style="170" customWidth="1"/>
    <col min="10844" max="10844" width="10.85546875" style="170" customWidth="1"/>
    <col min="10845" max="11008" width="11.42578125" style="170"/>
    <col min="11009" max="11009" width="5.85546875" style="170" customWidth="1"/>
    <col min="11010" max="11010" width="15.42578125" style="170" customWidth="1"/>
    <col min="11011" max="11011" width="34.140625" style="170" customWidth="1"/>
    <col min="11012" max="11012" width="11.42578125" style="170"/>
    <col min="11013" max="11013" width="13.28515625" style="170" customWidth="1"/>
    <col min="11014" max="11015" width="15.7109375" style="170" customWidth="1"/>
    <col min="11016" max="11023" width="13.28515625" style="170" customWidth="1"/>
    <col min="11024" max="11025" width="12.7109375" style="170" customWidth="1"/>
    <col min="11026" max="11026" width="13.42578125" style="170" customWidth="1"/>
    <col min="11027" max="11027" width="8.5703125" style="170" customWidth="1"/>
    <col min="11028" max="11032" width="11.42578125" style="170"/>
    <col min="11033" max="11033" width="9.42578125" style="170" customWidth="1"/>
    <col min="11034" max="11035" width="11.42578125" style="170"/>
    <col min="11036" max="11036" width="14.140625" style="170" bestFit="1" customWidth="1"/>
    <col min="11037" max="11037" width="17.140625" style="170" bestFit="1" customWidth="1"/>
    <col min="11038" max="11039" width="12.5703125" style="170" customWidth="1"/>
    <col min="11040" max="11055" width="8.140625" style="170" customWidth="1"/>
    <col min="11056" max="11060" width="12" style="170" customWidth="1"/>
    <col min="11061" max="11067" width="0" style="170" hidden="1" customWidth="1"/>
    <col min="11068" max="11099" width="12" style="170" customWidth="1"/>
    <col min="11100" max="11100" width="10.85546875" style="170" customWidth="1"/>
    <col min="11101" max="11264" width="11.42578125" style="170"/>
    <col min="11265" max="11265" width="5.85546875" style="170" customWidth="1"/>
    <col min="11266" max="11266" width="15.42578125" style="170" customWidth="1"/>
    <col min="11267" max="11267" width="34.140625" style="170" customWidth="1"/>
    <col min="11268" max="11268" width="11.42578125" style="170"/>
    <col min="11269" max="11269" width="13.28515625" style="170" customWidth="1"/>
    <col min="11270" max="11271" width="15.7109375" style="170" customWidth="1"/>
    <col min="11272" max="11279" width="13.28515625" style="170" customWidth="1"/>
    <col min="11280" max="11281" width="12.7109375" style="170" customWidth="1"/>
    <col min="11282" max="11282" width="13.42578125" style="170" customWidth="1"/>
    <col min="11283" max="11283" width="8.5703125" style="170" customWidth="1"/>
    <col min="11284" max="11288" width="11.42578125" style="170"/>
    <col min="11289" max="11289" width="9.42578125" style="170" customWidth="1"/>
    <col min="11290" max="11291" width="11.42578125" style="170"/>
    <col min="11292" max="11292" width="14.140625" style="170" bestFit="1" customWidth="1"/>
    <col min="11293" max="11293" width="17.140625" style="170" bestFit="1" customWidth="1"/>
    <col min="11294" max="11295" width="12.5703125" style="170" customWidth="1"/>
    <col min="11296" max="11311" width="8.140625" style="170" customWidth="1"/>
    <col min="11312" max="11316" width="12" style="170" customWidth="1"/>
    <col min="11317" max="11323" width="0" style="170" hidden="1" customWidth="1"/>
    <col min="11324" max="11355" width="12" style="170" customWidth="1"/>
    <col min="11356" max="11356" width="10.85546875" style="170" customWidth="1"/>
    <col min="11357" max="11520" width="11.42578125" style="170"/>
    <col min="11521" max="11521" width="5.85546875" style="170" customWidth="1"/>
    <col min="11522" max="11522" width="15.42578125" style="170" customWidth="1"/>
    <col min="11523" max="11523" width="34.140625" style="170" customWidth="1"/>
    <col min="11524" max="11524" width="11.42578125" style="170"/>
    <col min="11525" max="11525" width="13.28515625" style="170" customWidth="1"/>
    <col min="11526" max="11527" width="15.7109375" style="170" customWidth="1"/>
    <col min="11528" max="11535" width="13.28515625" style="170" customWidth="1"/>
    <col min="11536" max="11537" width="12.7109375" style="170" customWidth="1"/>
    <col min="11538" max="11538" width="13.42578125" style="170" customWidth="1"/>
    <col min="11539" max="11539" width="8.5703125" style="170" customWidth="1"/>
    <col min="11540" max="11544" width="11.42578125" style="170"/>
    <col min="11545" max="11545" width="9.42578125" style="170" customWidth="1"/>
    <col min="11546" max="11547" width="11.42578125" style="170"/>
    <col min="11548" max="11548" width="14.140625" style="170" bestFit="1" customWidth="1"/>
    <col min="11549" max="11549" width="17.140625" style="170" bestFit="1" customWidth="1"/>
    <col min="11550" max="11551" width="12.5703125" style="170" customWidth="1"/>
    <col min="11552" max="11567" width="8.140625" style="170" customWidth="1"/>
    <col min="11568" max="11572" width="12" style="170" customWidth="1"/>
    <col min="11573" max="11579" width="0" style="170" hidden="1" customWidth="1"/>
    <col min="11580" max="11611" width="12" style="170" customWidth="1"/>
    <col min="11612" max="11612" width="10.85546875" style="170" customWidth="1"/>
    <col min="11613" max="11776" width="11.42578125" style="170"/>
    <col min="11777" max="11777" width="5.85546875" style="170" customWidth="1"/>
    <col min="11778" max="11778" width="15.42578125" style="170" customWidth="1"/>
    <col min="11779" max="11779" width="34.140625" style="170" customWidth="1"/>
    <col min="11780" max="11780" width="11.42578125" style="170"/>
    <col min="11781" max="11781" width="13.28515625" style="170" customWidth="1"/>
    <col min="11782" max="11783" width="15.7109375" style="170" customWidth="1"/>
    <col min="11784" max="11791" width="13.28515625" style="170" customWidth="1"/>
    <col min="11792" max="11793" width="12.7109375" style="170" customWidth="1"/>
    <col min="11794" max="11794" width="13.42578125" style="170" customWidth="1"/>
    <col min="11795" max="11795" width="8.5703125" style="170" customWidth="1"/>
    <col min="11796" max="11800" width="11.42578125" style="170"/>
    <col min="11801" max="11801" width="9.42578125" style="170" customWidth="1"/>
    <col min="11802" max="11803" width="11.42578125" style="170"/>
    <col min="11804" max="11804" width="14.140625" style="170" bestFit="1" customWidth="1"/>
    <col min="11805" max="11805" width="17.140625" style="170" bestFit="1" customWidth="1"/>
    <col min="11806" max="11807" width="12.5703125" style="170" customWidth="1"/>
    <col min="11808" max="11823" width="8.140625" style="170" customWidth="1"/>
    <col min="11824" max="11828" width="12" style="170" customWidth="1"/>
    <col min="11829" max="11835" width="0" style="170" hidden="1" customWidth="1"/>
    <col min="11836" max="11867" width="12" style="170" customWidth="1"/>
    <col min="11868" max="11868" width="10.85546875" style="170" customWidth="1"/>
    <col min="11869" max="12032" width="11.42578125" style="170"/>
    <col min="12033" max="12033" width="5.85546875" style="170" customWidth="1"/>
    <col min="12034" max="12034" width="15.42578125" style="170" customWidth="1"/>
    <col min="12035" max="12035" width="34.140625" style="170" customWidth="1"/>
    <col min="12036" max="12036" width="11.42578125" style="170"/>
    <col min="12037" max="12037" width="13.28515625" style="170" customWidth="1"/>
    <col min="12038" max="12039" width="15.7109375" style="170" customWidth="1"/>
    <col min="12040" max="12047" width="13.28515625" style="170" customWidth="1"/>
    <col min="12048" max="12049" width="12.7109375" style="170" customWidth="1"/>
    <col min="12050" max="12050" width="13.42578125" style="170" customWidth="1"/>
    <col min="12051" max="12051" width="8.5703125" style="170" customWidth="1"/>
    <col min="12052" max="12056" width="11.42578125" style="170"/>
    <col min="12057" max="12057" width="9.42578125" style="170" customWidth="1"/>
    <col min="12058" max="12059" width="11.42578125" style="170"/>
    <col min="12060" max="12060" width="14.140625" style="170" bestFit="1" customWidth="1"/>
    <col min="12061" max="12061" width="17.140625" style="170" bestFit="1" customWidth="1"/>
    <col min="12062" max="12063" width="12.5703125" style="170" customWidth="1"/>
    <col min="12064" max="12079" width="8.140625" style="170" customWidth="1"/>
    <col min="12080" max="12084" width="12" style="170" customWidth="1"/>
    <col min="12085" max="12091" width="0" style="170" hidden="1" customWidth="1"/>
    <col min="12092" max="12123" width="12" style="170" customWidth="1"/>
    <col min="12124" max="12124" width="10.85546875" style="170" customWidth="1"/>
    <col min="12125" max="12288" width="11.42578125" style="170"/>
    <col min="12289" max="12289" width="5.85546875" style="170" customWidth="1"/>
    <col min="12290" max="12290" width="15.42578125" style="170" customWidth="1"/>
    <col min="12291" max="12291" width="34.140625" style="170" customWidth="1"/>
    <col min="12292" max="12292" width="11.42578125" style="170"/>
    <col min="12293" max="12293" width="13.28515625" style="170" customWidth="1"/>
    <col min="12294" max="12295" width="15.7109375" style="170" customWidth="1"/>
    <col min="12296" max="12303" width="13.28515625" style="170" customWidth="1"/>
    <col min="12304" max="12305" width="12.7109375" style="170" customWidth="1"/>
    <col min="12306" max="12306" width="13.42578125" style="170" customWidth="1"/>
    <col min="12307" max="12307" width="8.5703125" style="170" customWidth="1"/>
    <col min="12308" max="12312" width="11.42578125" style="170"/>
    <col min="12313" max="12313" width="9.42578125" style="170" customWidth="1"/>
    <col min="12314" max="12315" width="11.42578125" style="170"/>
    <col min="12316" max="12316" width="14.140625" style="170" bestFit="1" customWidth="1"/>
    <col min="12317" max="12317" width="17.140625" style="170" bestFit="1" customWidth="1"/>
    <col min="12318" max="12319" width="12.5703125" style="170" customWidth="1"/>
    <col min="12320" max="12335" width="8.140625" style="170" customWidth="1"/>
    <col min="12336" max="12340" width="12" style="170" customWidth="1"/>
    <col min="12341" max="12347" width="0" style="170" hidden="1" customWidth="1"/>
    <col min="12348" max="12379" width="12" style="170" customWidth="1"/>
    <col min="12380" max="12380" width="10.85546875" style="170" customWidth="1"/>
    <col min="12381" max="12544" width="11.42578125" style="170"/>
    <col min="12545" max="12545" width="5.85546875" style="170" customWidth="1"/>
    <col min="12546" max="12546" width="15.42578125" style="170" customWidth="1"/>
    <col min="12547" max="12547" width="34.140625" style="170" customWidth="1"/>
    <col min="12548" max="12548" width="11.42578125" style="170"/>
    <col min="12549" max="12549" width="13.28515625" style="170" customWidth="1"/>
    <col min="12550" max="12551" width="15.7109375" style="170" customWidth="1"/>
    <col min="12552" max="12559" width="13.28515625" style="170" customWidth="1"/>
    <col min="12560" max="12561" width="12.7109375" style="170" customWidth="1"/>
    <col min="12562" max="12562" width="13.42578125" style="170" customWidth="1"/>
    <col min="12563" max="12563" width="8.5703125" style="170" customWidth="1"/>
    <col min="12564" max="12568" width="11.42578125" style="170"/>
    <col min="12569" max="12569" width="9.42578125" style="170" customWidth="1"/>
    <col min="12570" max="12571" width="11.42578125" style="170"/>
    <col min="12572" max="12572" width="14.140625" style="170" bestFit="1" customWidth="1"/>
    <col min="12573" max="12573" width="17.140625" style="170" bestFit="1" customWidth="1"/>
    <col min="12574" max="12575" width="12.5703125" style="170" customWidth="1"/>
    <col min="12576" max="12591" width="8.140625" style="170" customWidth="1"/>
    <col min="12592" max="12596" width="12" style="170" customWidth="1"/>
    <col min="12597" max="12603" width="0" style="170" hidden="1" customWidth="1"/>
    <col min="12604" max="12635" width="12" style="170" customWidth="1"/>
    <col min="12636" max="12636" width="10.85546875" style="170" customWidth="1"/>
    <col min="12637" max="12800" width="11.42578125" style="170"/>
    <col min="12801" max="12801" width="5.85546875" style="170" customWidth="1"/>
    <col min="12802" max="12802" width="15.42578125" style="170" customWidth="1"/>
    <col min="12803" max="12803" width="34.140625" style="170" customWidth="1"/>
    <col min="12804" max="12804" width="11.42578125" style="170"/>
    <col min="12805" max="12805" width="13.28515625" style="170" customWidth="1"/>
    <col min="12806" max="12807" width="15.7109375" style="170" customWidth="1"/>
    <col min="12808" max="12815" width="13.28515625" style="170" customWidth="1"/>
    <col min="12816" max="12817" width="12.7109375" style="170" customWidth="1"/>
    <col min="12818" max="12818" width="13.42578125" style="170" customWidth="1"/>
    <col min="12819" max="12819" width="8.5703125" style="170" customWidth="1"/>
    <col min="12820" max="12824" width="11.42578125" style="170"/>
    <col min="12825" max="12825" width="9.42578125" style="170" customWidth="1"/>
    <col min="12826" max="12827" width="11.42578125" style="170"/>
    <col min="12828" max="12828" width="14.140625" style="170" bestFit="1" customWidth="1"/>
    <col min="12829" max="12829" width="17.140625" style="170" bestFit="1" customWidth="1"/>
    <col min="12830" max="12831" width="12.5703125" style="170" customWidth="1"/>
    <col min="12832" max="12847" width="8.140625" style="170" customWidth="1"/>
    <col min="12848" max="12852" width="12" style="170" customWidth="1"/>
    <col min="12853" max="12859" width="0" style="170" hidden="1" customWidth="1"/>
    <col min="12860" max="12891" width="12" style="170" customWidth="1"/>
    <col min="12892" max="12892" width="10.85546875" style="170" customWidth="1"/>
    <col min="12893" max="13056" width="11.42578125" style="170"/>
    <col min="13057" max="13057" width="5.85546875" style="170" customWidth="1"/>
    <col min="13058" max="13058" width="15.42578125" style="170" customWidth="1"/>
    <col min="13059" max="13059" width="34.140625" style="170" customWidth="1"/>
    <col min="13060" max="13060" width="11.42578125" style="170"/>
    <col min="13061" max="13061" width="13.28515625" style="170" customWidth="1"/>
    <col min="13062" max="13063" width="15.7109375" style="170" customWidth="1"/>
    <col min="13064" max="13071" width="13.28515625" style="170" customWidth="1"/>
    <col min="13072" max="13073" width="12.7109375" style="170" customWidth="1"/>
    <col min="13074" max="13074" width="13.42578125" style="170" customWidth="1"/>
    <col min="13075" max="13075" width="8.5703125" style="170" customWidth="1"/>
    <col min="13076" max="13080" width="11.42578125" style="170"/>
    <col min="13081" max="13081" width="9.42578125" style="170" customWidth="1"/>
    <col min="13082" max="13083" width="11.42578125" style="170"/>
    <col min="13084" max="13084" width="14.140625" style="170" bestFit="1" customWidth="1"/>
    <col min="13085" max="13085" width="17.140625" style="170" bestFit="1" customWidth="1"/>
    <col min="13086" max="13087" width="12.5703125" style="170" customWidth="1"/>
    <col min="13088" max="13103" width="8.140625" style="170" customWidth="1"/>
    <col min="13104" max="13108" width="12" style="170" customWidth="1"/>
    <col min="13109" max="13115" width="0" style="170" hidden="1" customWidth="1"/>
    <col min="13116" max="13147" width="12" style="170" customWidth="1"/>
    <col min="13148" max="13148" width="10.85546875" style="170" customWidth="1"/>
    <col min="13149" max="13312" width="11.42578125" style="170"/>
    <col min="13313" max="13313" width="5.85546875" style="170" customWidth="1"/>
    <col min="13314" max="13314" width="15.42578125" style="170" customWidth="1"/>
    <col min="13315" max="13315" width="34.140625" style="170" customWidth="1"/>
    <col min="13316" max="13316" width="11.42578125" style="170"/>
    <col min="13317" max="13317" width="13.28515625" style="170" customWidth="1"/>
    <col min="13318" max="13319" width="15.7109375" style="170" customWidth="1"/>
    <col min="13320" max="13327" width="13.28515625" style="170" customWidth="1"/>
    <col min="13328" max="13329" width="12.7109375" style="170" customWidth="1"/>
    <col min="13330" max="13330" width="13.42578125" style="170" customWidth="1"/>
    <col min="13331" max="13331" width="8.5703125" style="170" customWidth="1"/>
    <col min="13332" max="13336" width="11.42578125" style="170"/>
    <col min="13337" max="13337" width="9.42578125" style="170" customWidth="1"/>
    <col min="13338" max="13339" width="11.42578125" style="170"/>
    <col min="13340" max="13340" width="14.140625" style="170" bestFit="1" customWidth="1"/>
    <col min="13341" max="13341" width="17.140625" style="170" bestFit="1" customWidth="1"/>
    <col min="13342" max="13343" width="12.5703125" style="170" customWidth="1"/>
    <col min="13344" max="13359" width="8.140625" style="170" customWidth="1"/>
    <col min="13360" max="13364" width="12" style="170" customWidth="1"/>
    <col min="13365" max="13371" width="0" style="170" hidden="1" customWidth="1"/>
    <col min="13372" max="13403" width="12" style="170" customWidth="1"/>
    <col min="13404" max="13404" width="10.85546875" style="170" customWidth="1"/>
    <col min="13405" max="13568" width="11.42578125" style="170"/>
    <col min="13569" max="13569" width="5.85546875" style="170" customWidth="1"/>
    <col min="13570" max="13570" width="15.42578125" style="170" customWidth="1"/>
    <col min="13571" max="13571" width="34.140625" style="170" customWidth="1"/>
    <col min="13572" max="13572" width="11.42578125" style="170"/>
    <col min="13573" max="13573" width="13.28515625" style="170" customWidth="1"/>
    <col min="13574" max="13575" width="15.7109375" style="170" customWidth="1"/>
    <col min="13576" max="13583" width="13.28515625" style="170" customWidth="1"/>
    <col min="13584" max="13585" width="12.7109375" style="170" customWidth="1"/>
    <col min="13586" max="13586" width="13.42578125" style="170" customWidth="1"/>
    <col min="13587" max="13587" width="8.5703125" style="170" customWidth="1"/>
    <col min="13588" max="13592" width="11.42578125" style="170"/>
    <col min="13593" max="13593" width="9.42578125" style="170" customWidth="1"/>
    <col min="13594" max="13595" width="11.42578125" style="170"/>
    <col min="13596" max="13596" width="14.140625" style="170" bestFit="1" customWidth="1"/>
    <col min="13597" max="13597" width="17.140625" style="170" bestFit="1" customWidth="1"/>
    <col min="13598" max="13599" width="12.5703125" style="170" customWidth="1"/>
    <col min="13600" max="13615" width="8.140625" style="170" customWidth="1"/>
    <col min="13616" max="13620" width="12" style="170" customWidth="1"/>
    <col min="13621" max="13627" width="0" style="170" hidden="1" customWidth="1"/>
    <col min="13628" max="13659" width="12" style="170" customWidth="1"/>
    <col min="13660" max="13660" width="10.85546875" style="170" customWidth="1"/>
    <col min="13661" max="13824" width="11.42578125" style="170"/>
    <col min="13825" max="13825" width="5.85546875" style="170" customWidth="1"/>
    <col min="13826" max="13826" width="15.42578125" style="170" customWidth="1"/>
    <col min="13827" max="13827" width="34.140625" style="170" customWidth="1"/>
    <col min="13828" max="13828" width="11.42578125" style="170"/>
    <col min="13829" max="13829" width="13.28515625" style="170" customWidth="1"/>
    <col min="13830" max="13831" width="15.7109375" style="170" customWidth="1"/>
    <col min="13832" max="13839" width="13.28515625" style="170" customWidth="1"/>
    <col min="13840" max="13841" width="12.7109375" style="170" customWidth="1"/>
    <col min="13842" max="13842" width="13.42578125" style="170" customWidth="1"/>
    <col min="13843" max="13843" width="8.5703125" style="170" customWidth="1"/>
    <col min="13844" max="13848" width="11.42578125" style="170"/>
    <col min="13849" max="13849" width="9.42578125" style="170" customWidth="1"/>
    <col min="13850" max="13851" width="11.42578125" style="170"/>
    <col min="13852" max="13852" width="14.140625" style="170" bestFit="1" customWidth="1"/>
    <col min="13853" max="13853" width="17.140625" style="170" bestFit="1" customWidth="1"/>
    <col min="13854" max="13855" width="12.5703125" style="170" customWidth="1"/>
    <col min="13856" max="13871" width="8.140625" style="170" customWidth="1"/>
    <col min="13872" max="13876" width="12" style="170" customWidth="1"/>
    <col min="13877" max="13883" width="0" style="170" hidden="1" customWidth="1"/>
    <col min="13884" max="13915" width="12" style="170" customWidth="1"/>
    <col min="13916" max="13916" width="10.85546875" style="170" customWidth="1"/>
    <col min="13917" max="14080" width="11.42578125" style="170"/>
    <col min="14081" max="14081" width="5.85546875" style="170" customWidth="1"/>
    <col min="14082" max="14082" width="15.42578125" style="170" customWidth="1"/>
    <col min="14083" max="14083" width="34.140625" style="170" customWidth="1"/>
    <col min="14084" max="14084" width="11.42578125" style="170"/>
    <col min="14085" max="14085" width="13.28515625" style="170" customWidth="1"/>
    <col min="14086" max="14087" width="15.7109375" style="170" customWidth="1"/>
    <col min="14088" max="14095" width="13.28515625" style="170" customWidth="1"/>
    <col min="14096" max="14097" width="12.7109375" style="170" customWidth="1"/>
    <col min="14098" max="14098" width="13.42578125" style="170" customWidth="1"/>
    <col min="14099" max="14099" width="8.5703125" style="170" customWidth="1"/>
    <col min="14100" max="14104" width="11.42578125" style="170"/>
    <col min="14105" max="14105" width="9.42578125" style="170" customWidth="1"/>
    <col min="14106" max="14107" width="11.42578125" style="170"/>
    <col min="14108" max="14108" width="14.140625" style="170" bestFit="1" customWidth="1"/>
    <col min="14109" max="14109" width="17.140625" style="170" bestFit="1" customWidth="1"/>
    <col min="14110" max="14111" width="12.5703125" style="170" customWidth="1"/>
    <col min="14112" max="14127" width="8.140625" style="170" customWidth="1"/>
    <col min="14128" max="14132" width="12" style="170" customWidth="1"/>
    <col min="14133" max="14139" width="0" style="170" hidden="1" customWidth="1"/>
    <col min="14140" max="14171" width="12" style="170" customWidth="1"/>
    <col min="14172" max="14172" width="10.85546875" style="170" customWidth="1"/>
    <col min="14173" max="14336" width="11.42578125" style="170"/>
    <col min="14337" max="14337" width="5.85546875" style="170" customWidth="1"/>
    <col min="14338" max="14338" width="15.42578125" style="170" customWidth="1"/>
    <col min="14339" max="14339" width="34.140625" style="170" customWidth="1"/>
    <col min="14340" max="14340" width="11.42578125" style="170"/>
    <col min="14341" max="14341" width="13.28515625" style="170" customWidth="1"/>
    <col min="14342" max="14343" width="15.7109375" style="170" customWidth="1"/>
    <col min="14344" max="14351" width="13.28515625" style="170" customWidth="1"/>
    <col min="14352" max="14353" width="12.7109375" style="170" customWidth="1"/>
    <col min="14354" max="14354" width="13.42578125" style="170" customWidth="1"/>
    <col min="14355" max="14355" width="8.5703125" style="170" customWidth="1"/>
    <col min="14356" max="14360" width="11.42578125" style="170"/>
    <col min="14361" max="14361" width="9.42578125" style="170" customWidth="1"/>
    <col min="14362" max="14363" width="11.42578125" style="170"/>
    <col min="14364" max="14364" width="14.140625" style="170" bestFit="1" customWidth="1"/>
    <col min="14365" max="14365" width="17.140625" style="170" bestFit="1" customWidth="1"/>
    <col min="14366" max="14367" width="12.5703125" style="170" customWidth="1"/>
    <col min="14368" max="14383" width="8.140625" style="170" customWidth="1"/>
    <col min="14384" max="14388" width="12" style="170" customWidth="1"/>
    <col min="14389" max="14395" width="0" style="170" hidden="1" customWidth="1"/>
    <col min="14396" max="14427" width="12" style="170" customWidth="1"/>
    <col min="14428" max="14428" width="10.85546875" style="170" customWidth="1"/>
    <col min="14429" max="14592" width="11.42578125" style="170"/>
    <col min="14593" max="14593" width="5.85546875" style="170" customWidth="1"/>
    <col min="14594" max="14594" width="15.42578125" style="170" customWidth="1"/>
    <col min="14595" max="14595" width="34.140625" style="170" customWidth="1"/>
    <col min="14596" max="14596" width="11.42578125" style="170"/>
    <col min="14597" max="14597" width="13.28515625" style="170" customWidth="1"/>
    <col min="14598" max="14599" width="15.7109375" style="170" customWidth="1"/>
    <col min="14600" max="14607" width="13.28515625" style="170" customWidth="1"/>
    <col min="14608" max="14609" width="12.7109375" style="170" customWidth="1"/>
    <col min="14610" max="14610" width="13.42578125" style="170" customWidth="1"/>
    <col min="14611" max="14611" width="8.5703125" style="170" customWidth="1"/>
    <col min="14612" max="14616" width="11.42578125" style="170"/>
    <col min="14617" max="14617" width="9.42578125" style="170" customWidth="1"/>
    <col min="14618" max="14619" width="11.42578125" style="170"/>
    <col min="14620" max="14620" width="14.140625" style="170" bestFit="1" customWidth="1"/>
    <col min="14621" max="14621" width="17.140625" style="170" bestFit="1" customWidth="1"/>
    <col min="14622" max="14623" width="12.5703125" style="170" customWidth="1"/>
    <col min="14624" max="14639" width="8.140625" style="170" customWidth="1"/>
    <col min="14640" max="14644" width="12" style="170" customWidth="1"/>
    <col min="14645" max="14651" width="0" style="170" hidden="1" customWidth="1"/>
    <col min="14652" max="14683" width="12" style="170" customWidth="1"/>
    <col min="14684" max="14684" width="10.85546875" style="170" customWidth="1"/>
    <col min="14685" max="14848" width="11.42578125" style="170"/>
    <col min="14849" max="14849" width="5.85546875" style="170" customWidth="1"/>
    <col min="14850" max="14850" width="15.42578125" style="170" customWidth="1"/>
    <col min="14851" max="14851" width="34.140625" style="170" customWidth="1"/>
    <col min="14852" max="14852" width="11.42578125" style="170"/>
    <col min="14853" max="14853" width="13.28515625" style="170" customWidth="1"/>
    <col min="14854" max="14855" width="15.7109375" style="170" customWidth="1"/>
    <col min="14856" max="14863" width="13.28515625" style="170" customWidth="1"/>
    <col min="14864" max="14865" width="12.7109375" style="170" customWidth="1"/>
    <col min="14866" max="14866" width="13.42578125" style="170" customWidth="1"/>
    <col min="14867" max="14867" width="8.5703125" style="170" customWidth="1"/>
    <col min="14868" max="14872" width="11.42578125" style="170"/>
    <col min="14873" max="14873" width="9.42578125" style="170" customWidth="1"/>
    <col min="14874" max="14875" width="11.42578125" style="170"/>
    <col min="14876" max="14876" width="14.140625" style="170" bestFit="1" customWidth="1"/>
    <col min="14877" max="14877" width="17.140625" style="170" bestFit="1" customWidth="1"/>
    <col min="14878" max="14879" width="12.5703125" style="170" customWidth="1"/>
    <col min="14880" max="14895" width="8.140625" style="170" customWidth="1"/>
    <col min="14896" max="14900" width="12" style="170" customWidth="1"/>
    <col min="14901" max="14907" width="0" style="170" hidden="1" customWidth="1"/>
    <col min="14908" max="14939" width="12" style="170" customWidth="1"/>
    <col min="14940" max="14940" width="10.85546875" style="170" customWidth="1"/>
    <col min="14941" max="15104" width="11.42578125" style="170"/>
    <col min="15105" max="15105" width="5.85546875" style="170" customWidth="1"/>
    <col min="15106" max="15106" width="15.42578125" style="170" customWidth="1"/>
    <col min="15107" max="15107" width="34.140625" style="170" customWidth="1"/>
    <col min="15108" max="15108" width="11.42578125" style="170"/>
    <col min="15109" max="15109" width="13.28515625" style="170" customWidth="1"/>
    <col min="15110" max="15111" width="15.7109375" style="170" customWidth="1"/>
    <col min="15112" max="15119" width="13.28515625" style="170" customWidth="1"/>
    <col min="15120" max="15121" width="12.7109375" style="170" customWidth="1"/>
    <col min="15122" max="15122" width="13.42578125" style="170" customWidth="1"/>
    <col min="15123" max="15123" width="8.5703125" style="170" customWidth="1"/>
    <col min="15124" max="15128" width="11.42578125" style="170"/>
    <col min="15129" max="15129" width="9.42578125" style="170" customWidth="1"/>
    <col min="15130" max="15131" width="11.42578125" style="170"/>
    <col min="15132" max="15132" width="14.140625" style="170" bestFit="1" customWidth="1"/>
    <col min="15133" max="15133" width="17.140625" style="170" bestFit="1" customWidth="1"/>
    <col min="15134" max="15135" width="12.5703125" style="170" customWidth="1"/>
    <col min="15136" max="15151" width="8.140625" style="170" customWidth="1"/>
    <col min="15152" max="15156" width="12" style="170" customWidth="1"/>
    <col min="15157" max="15163" width="0" style="170" hidden="1" customWidth="1"/>
    <col min="15164" max="15195" width="12" style="170" customWidth="1"/>
    <col min="15196" max="15196" width="10.85546875" style="170" customWidth="1"/>
    <col min="15197" max="15360" width="11.42578125" style="170"/>
    <col min="15361" max="15361" width="5.85546875" style="170" customWidth="1"/>
    <col min="15362" max="15362" width="15.42578125" style="170" customWidth="1"/>
    <col min="15363" max="15363" width="34.140625" style="170" customWidth="1"/>
    <col min="15364" max="15364" width="11.42578125" style="170"/>
    <col min="15365" max="15365" width="13.28515625" style="170" customWidth="1"/>
    <col min="15366" max="15367" width="15.7109375" style="170" customWidth="1"/>
    <col min="15368" max="15375" width="13.28515625" style="170" customWidth="1"/>
    <col min="15376" max="15377" width="12.7109375" style="170" customWidth="1"/>
    <col min="15378" max="15378" width="13.42578125" style="170" customWidth="1"/>
    <col min="15379" max="15379" width="8.5703125" style="170" customWidth="1"/>
    <col min="15380" max="15384" width="11.42578125" style="170"/>
    <col min="15385" max="15385" width="9.42578125" style="170" customWidth="1"/>
    <col min="15386" max="15387" width="11.42578125" style="170"/>
    <col min="15388" max="15388" width="14.140625" style="170" bestFit="1" customWidth="1"/>
    <col min="15389" max="15389" width="17.140625" style="170" bestFit="1" customWidth="1"/>
    <col min="15390" max="15391" width="12.5703125" style="170" customWidth="1"/>
    <col min="15392" max="15407" width="8.140625" style="170" customWidth="1"/>
    <col min="15408" max="15412" width="12" style="170" customWidth="1"/>
    <col min="15413" max="15419" width="0" style="170" hidden="1" customWidth="1"/>
    <col min="15420" max="15451" width="12" style="170" customWidth="1"/>
    <col min="15452" max="15452" width="10.85546875" style="170" customWidth="1"/>
    <col min="15453" max="15616" width="11.42578125" style="170"/>
    <col min="15617" max="15617" width="5.85546875" style="170" customWidth="1"/>
    <col min="15618" max="15618" width="15.42578125" style="170" customWidth="1"/>
    <col min="15619" max="15619" width="34.140625" style="170" customWidth="1"/>
    <col min="15620" max="15620" width="11.42578125" style="170"/>
    <col min="15621" max="15621" width="13.28515625" style="170" customWidth="1"/>
    <col min="15622" max="15623" width="15.7109375" style="170" customWidth="1"/>
    <col min="15624" max="15631" width="13.28515625" style="170" customWidth="1"/>
    <col min="15632" max="15633" width="12.7109375" style="170" customWidth="1"/>
    <col min="15634" max="15634" width="13.42578125" style="170" customWidth="1"/>
    <col min="15635" max="15635" width="8.5703125" style="170" customWidth="1"/>
    <col min="15636" max="15640" width="11.42578125" style="170"/>
    <col min="15641" max="15641" width="9.42578125" style="170" customWidth="1"/>
    <col min="15642" max="15643" width="11.42578125" style="170"/>
    <col min="15644" max="15644" width="14.140625" style="170" bestFit="1" customWidth="1"/>
    <col min="15645" max="15645" width="17.140625" style="170" bestFit="1" customWidth="1"/>
    <col min="15646" max="15647" width="12.5703125" style="170" customWidth="1"/>
    <col min="15648" max="15663" width="8.140625" style="170" customWidth="1"/>
    <col min="15664" max="15668" width="12" style="170" customWidth="1"/>
    <col min="15669" max="15675" width="0" style="170" hidden="1" customWidth="1"/>
    <col min="15676" max="15707" width="12" style="170" customWidth="1"/>
    <col min="15708" max="15708" width="10.85546875" style="170" customWidth="1"/>
    <col min="15709" max="15872" width="11.42578125" style="170"/>
    <col min="15873" max="15873" width="5.85546875" style="170" customWidth="1"/>
    <col min="15874" max="15874" width="15.42578125" style="170" customWidth="1"/>
    <col min="15875" max="15875" width="34.140625" style="170" customWidth="1"/>
    <col min="15876" max="15876" width="11.42578125" style="170"/>
    <col min="15877" max="15877" width="13.28515625" style="170" customWidth="1"/>
    <col min="15878" max="15879" width="15.7109375" style="170" customWidth="1"/>
    <col min="15880" max="15887" width="13.28515625" style="170" customWidth="1"/>
    <col min="15888" max="15889" width="12.7109375" style="170" customWidth="1"/>
    <col min="15890" max="15890" width="13.42578125" style="170" customWidth="1"/>
    <col min="15891" max="15891" width="8.5703125" style="170" customWidth="1"/>
    <col min="15892" max="15896" width="11.42578125" style="170"/>
    <col min="15897" max="15897" width="9.42578125" style="170" customWidth="1"/>
    <col min="15898" max="15899" width="11.42578125" style="170"/>
    <col min="15900" max="15900" width="14.140625" style="170" bestFit="1" customWidth="1"/>
    <col min="15901" max="15901" width="17.140625" style="170" bestFit="1" customWidth="1"/>
    <col min="15902" max="15903" width="12.5703125" style="170" customWidth="1"/>
    <col min="15904" max="15919" width="8.140625" style="170" customWidth="1"/>
    <col min="15920" max="15924" width="12" style="170" customWidth="1"/>
    <col min="15925" max="15931" width="0" style="170" hidden="1" customWidth="1"/>
    <col min="15932" max="15963" width="12" style="170" customWidth="1"/>
    <col min="15964" max="15964" width="10.85546875" style="170" customWidth="1"/>
    <col min="15965" max="16128" width="11.42578125" style="170"/>
    <col min="16129" max="16129" width="5.85546875" style="170" customWidth="1"/>
    <col min="16130" max="16130" width="15.42578125" style="170" customWidth="1"/>
    <col min="16131" max="16131" width="34.140625" style="170" customWidth="1"/>
    <col min="16132" max="16132" width="11.42578125" style="170"/>
    <col min="16133" max="16133" width="13.28515625" style="170" customWidth="1"/>
    <col min="16134" max="16135" width="15.7109375" style="170" customWidth="1"/>
    <col min="16136" max="16143" width="13.28515625" style="170" customWidth="1"/>
    <col min="16144" max="16145" width="12.7109375" style="170" customWidth="1"/>
    <col min="16146" max="16146" width="13.42578125" style="170" customWidth="1"/>
    <col min="16147" max="16147" width="8.5703125" style="170" customWidth="1"/>
    <col min="16148" max="16152" width="11.42578125" style="170"/>
    <col min="16153" max="16153" width="9.42578125" style="170" customWidth="1"/>
    <col min="16154" max="16155" width="11.42578125" style="170"/>
    <col min="16156" max="16156" width="14.140625" style="170" bestFit="1" customWidth="1"/>
    <col min="16157" max="16157" width="17.140625" style="170" bestFit="1" customWidth="1"/>
    <col min="16158" max="16159" width="12.5703125" style="170" customWidth="1"/>
    <col min="16160" max="16175" width="8.140625" style="170" customWidth="1"/>
    <col min="16176" max="16180" width="12" style="170" customWidth="1"/>
    <col min="16181" max="16187" width="0" style="170" hidden="1" customWidth="1"/>
    <col min="16188" max="16219" width="12" style="170" customWidth="1"/>
    <col min="16220" max="16220" width="10.85546875" style="170" customWidth="1"/>
    <col min="16221" max="16384" width="11.42578125" style="170"/>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",[5]NOMBRE!B2," - ","( ",[5]NOMBRE!C2,[5]NOMBRE!D2,[5]NOMBRE!E2,[5]NOMBRE!F2,[5]NOMBRE!G2," )")</f>
        <v>COMUNA: LINARES - ( 07408 )</v>
      </c>
      <c r="B2" s="2"/>
      <c r="C2" s="2"/>
      <c r="D2" s="2"/>
      <c r="E2" s="2"/>
      <c r="F2" s="2"/>
      <c r="G2" s="2"/>
      <c r="H2" s="2"/>
      <c r="I2" s="2"/>
      <c r="J2" s="2"/>
    </row>
    <row r="3" spans="1:57" s="3" customFormat="1" ht="12.75" customHeight="1" x14ac:dyDescent="0.2">
      <c r="A3" s="1" t="str">
        <f>CONCATENATE("ESTABLECIMIENTO/ESTRATEGIA: ",[5]NOMBRE!B3," - ","( ",[5]NOMBRE!C3,[5]NOMBRE!D3,[5]NOMBRE!E3,[5]NOMBRE!F3,[5]NOMBRE!G3,[5]NOMBRE!H3," )")</f>
        <v>ESTABLECIMIENTO/ESTRATEGIA: HOSPITAL DE LINARES  - ( 116108 )</v>
      </c>
      <c r="B3" s="2"/>
      <c r="C3" s="4"/>
      <c r="D3" s="2"/>
      <c r="E3" s="2"/>
      <c r="F3" s="2"/>
      <c r="G3" s="2"/>
      <c r="H3" s="2"/>
      <c r="I3" s="2"/>
      <c r="J3" s="2"/>
    </row>
    <row r="4" spans="1:57" s="3" customFormat="1" ht="12.75" customHeight="1" x14ac:dyDescent="0.15">
      <c r="A4" s="1" t="str">
        <f>CONCATENATE("MES: ",[5]NOMBRE!B6," - ","( ",[5]NOMBRE!C6,[5]NOMBRE!D6," )")</f>
        <v>MES: ABRIL - ( 04 )</v>
      </c>
      <c r="B4" s="2"/>
      <c r="C4" s="2"/>
      <c r="D4" s="2"/>
      <c r="E4" s="2"/>
      <c r="F4" s="2"/>
      <c r="G4" s="2"/>
      <c r="H4" s="2"/>
      <c r="I4" s="2"/>
      <c r="J4" s="2"/>
    </row>
    <row r="5" spans="1:57" s="3" customFormat="1" ht="12.75" customHeight="1" x14ac:dyDescent="0.15">
      <c r="A5" s="5" t="str">
        <f>CONCATENATE("AÑO: ",[5]NOMBRE!B7)</f>
        <v>AÑO: 2015</v>
      </c>
      <c r="B5" s="2"/>
      <c r="C5" s="2"/>
      <c r="D5" s="2"/>
      <c r="E5" s="2"/>
      <c r="F5" s="2"/>
      <c r="G5" s="2"/>
      <c r="H5" s="2"/>
      <c r="I5" s="2"/>
      <c r="J5" s="2"/>
    </row>
    <row r="6" spans="1:57" s="8" customFormat="1" ht="39.75" customHeight="1" x14ac:dyDescent="0.2">
      <c r="A6" s="272" t="s">
        <v>1</v>
      </c>
      <c r="B6" s="272"/>
      <c r="C6" s="272"/>
      <c r="D6" s="272"/>
      <c r="E6" s="272"/>
      <c r="F6" s="272"/>
      <c r="G6" s="272"/>
      <c r="H6" s="272"/>
      <c r="I6" s="272"/>
      <c r="J6" s="272"/>
      <c r="K6" s="272"/>
      <c r="L6" s="272"/>
      <c r="M6" s="272"/>
      <c r="N6" s="272"/>
      <c r="O6" s="272"/>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73" t="s">
        <v>3</v>
      </c>
      <c r="B8" s="274"/>
      <c r="C8" s="275"/>
      <c r="D8" s="279" t="s">
        <v>4</v>
      </c>
      <c r="E8" s="281" t="s">
        <v>5</v>
      </c>
      <c r="F8" s="282"/>
      <c r="G8" s="282"/>
      <c r="H8" s="282"/>
      <c r="I8" s="283"/>
      <c r="J8" s="284" t="s">
        <v>6</v>
      </c>
      <c r="K8" s="285"/>
      <c r="L8" s="285"/>
      <c r="M8" s="285"/>
      <c r="N8" s="285"/>
      <c r="O8" s="285"/>
      <c r="P8" s="285"/>
      <c r="Q8" s="285"/>
      <c r="R8" s="285"/>
      <c r="S8" s="285"/>
      <c r="T8" s="285"/>
      <c r="U8" s="285"/>
      <c r="V8" s="285"/>
      <c r="W8" s="285"/>
      <c r="X8" s="286"/>
      <c r="Y8" s="303" t="s">
        <v>7</v>
      </c>
      <c r="Z8" s="304"/>
      <c r="AA8" s="287" t="s">
        <v>8</v>
      </c>
      <c r="AB8" s="279" t="s">
        <v>9</v>
      </c>
      <c r="AC8" s="289" t="s">
        <v>10</v>
      </c>
      <c r="AD8" s="8"/>
      <c r="AE8" s="8"/>
      <c r="AF8" s="8"/>
      <c r="AG8" s="8"/>
      <c r="AH8" s="8"/>
      <c r="AI8" s="8"/>
      <c r="AJ8" s="8"/>
      <c r="AK8" s="8"/>
      <c r="AL8" s="8"/>
      <c r="AM8" s="8"/>
      <c r="AN8" s="8"/>
      <c r="AO8" s="8"/>
    </row>
    <row r="9" spans="1:57" s="12" customFormat="1" ht="23.1" customHeight="1" x14ac:dyDescent="0.15">
      <c r="A9" s="276"/>
      <c r="B9" s="277"/>
      <c r="C9" s="278"/>
      <c r="D9" s="280"/>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288"/>
      <c r="AB9" s="280"/>
      <c r="AC9" s="290"/>
      <c r="AD9" s="8"/>
      <c r="AE9" s="8"/>
      <c r="AF9" s="8"/>
      <c r="AG9" s="8"/>
      <c r="AH9" s="8"/>
      <c r="AI9" s="8"/>
      <c r="AJ9" s="8"/>
      <c r="AK9" s="8"/>
      <c r="AL9" s="8"/>
      <c r="AM9" s="8"/>
      <c r="AN9" s="8"/>
      <c r="AO9" s="8"/>
      <c r="AP9" s="8"/>
    </row>
    <row r="10" spans="1:57" s="12" customFormat="1" ht="19.5" customHeight="1" x14ac:dyDescent="0.15">
      <c r="A10" s="291" t="s">
        <v>33</v>
      </c>
      <c r="B10" s="324" t="s">
        <v>34</v>
      </c>
      <c r="C10" s="325"/>
      <c r="D10" s="21">
        <f>SUM(E10:G10)</f>
        <v>0</v>
      </c>
      <c r="E10" s="22"/>
      <c r="F10" s="23"/>
      <c r="G10" s="23"/>
      <c r="H10" s="24"/>
      <c r="I10" s="25"/>
      <c r="J10" s="24"/>
      <c r="K10" s="26"/>
      <c r="L10" s="26"/>
      <c r="M10" s="27"/>
      <c r="N10" s="27"/>
      <c r="O10" s="27"/>
      <c r="P10" s="27"/>
      <c r="Q10" s="27"/>
      <c r="R10" s="27"/>
      <c r="S10" s="27"/>
      <c r="T10" s="27"/>
      <c r="U10" s="27"/>
      <c r="V10" s="27"/>
      <c r="W10" s="27"/>
      <c r="X10" s="27"/>
      <c r="Y10" s="28"/>
      <c r="Z10" s="29"/>
      <c r="AA10" s="30"/>
      <c r="AB10" s="30"/>
      <c r="AC10" s="30"/>
      <c r="AD10" s="31" t="str">
        <f>+BB10</f>
        <v/>
      </c>
      <c r="AE10" s="8"/>
      <c r="AF10" s="8"/>
      <c r="AG10" s="8"/>
      <c r="AH10" s="8"/>
      <c r="AI10" s="8"/>
      <c r="AJ10" s="8"/>
      <c r="AK10" s="8"/>
      <c r="AL10" s="8"/>
      <c r="AM10" s="8"/>
      <c r="AN10" s="8"/>
      <c r="AO10" s="8"/>
      <c r="AP10" s="8"/>
      <c r="BB10" s="32" t="str">
        <f>IF($D10&lt;SUM($Y10:$AC10),"Total por edad no puede ser menor que la suma de los subgrupos","")</f>
        <v/>
      </c>
      <c r="BE10" s="33">
        <f>IF($D10&lt;SUM($Y10:$AC10),1,0)</f>
        <v>0</v>
      </c>
    </row>
    <row r="11" spans="1:57" s="12" customFormat="1" ht="15" customHeight="1" x14ac:dyDescent="0.15">
      <c r="A11" s="292"/>
      <c r="B11" s="296" t="s">
        <v>35</v>
      </c>
      <c r="C11" s="34" t="s">
        <v>36</v>
      </c>
      <c r="D11" s="35">
        <f>SUM(E11:X11)</f>
        <v>525</v>
      </c>
      <c r="E11" s="36">
        <v>424</v>
      </c>
      <c r="F11" s="37">
        <v>12</v>
      </c>
      <c r="G11" s="37">
        <v>20</v>
      </c>
      <c r="H11" s="37">
        <v>22</v>
      </c>
      <c r="I11" s="38">
        <v>29</v>
      </c>
      <c r="J11" s="37"/>
      <c r="K11" s="37"/>
      <c r="L11" s="37"/>
      <c r="M11" s="37"/>
      <c r="N11" s="37">
        <v>4</v>
      </c>
      <c r="O11" s="37"/>
      <c r="P11" s="37"/>
      <c r="Q11" s="37"/>
      <c r="R11" s="37">
        <v>5</v>
      </c>
      <c r="S11" s="37">
        <v>7</v>
      </c>
      <c r="T11" s="37"/>
      <c r="U11" s="37"/>
      <c r="V11" s="37"/>
      <c r="W11" s="37">
        <v>2</v>
      </c>
      <c r="X11" s="39"/>
      <c r="Y11" s="40"/>
      <c r="Z11" s="39"/>
      <c r="AA11" s="41"/>
      <c r="AB11" s="41"/>
      <c r="AC11" s="41"/>
      <c r="AD11" s="31" t="str">
        <f>+BB11</f>
        <v/>
      </c>
      <c r="AE11" s="8"/>
      <c r="AF11" s="8"/>
      <c r="AG11" s="8"/>
      <c r="AH11" s="8"/>
      <c r="AI11" s="8"/>
      <c r="AJ11" s="8"/>
      <c r="AK11" s="8"/>
      <c r="AL11" s="8"/>
      <c r="AM11" s="8"/>
      <c r="AN11" s="8"/>
      <c r="AO11" s="8"/>
      <c r="AP11" s="8"/>
      <c r="BB11" s="32" t="str">
        <f>IF($D11&lt;SUM($Y11:$AC11),"Total por edad no puede ser menor que la suma de los subgrupos","")</f>
        <v/>
      </c>
      <c r="BE11" s="33">
        <f>IF($D11&lt;SUM($Y11:$AC11),1,0)</f>
        <v>0</v>
      </c>
    </row>
    <row r="12" spans="1:57" s="12" customFormat="1" ht="15" customHeight="1" x14ac:dyDescent="0.15">
      <c r="A12" s="292"/>
      <c r="B12" s="297"/>
      <c r="C12" s="240" t="s">
        <v>37</v>
      </c>
      <c r="D12" s="42">
        <f t="shared" ref="D12:D36" si="0">SUM(E12:X12)</f>
        <v>7</v>
      </c>
      <c r="E12" s="43"/>
      <c r="F12" s="44"/>
      <c r="G12" s="44"/>
      <c r="H12" s="44"/>
      <c r="I12" s="45"/>
      <c r="J12" s="44"/>
      <c r="K12" s="44"/>
      <c r="L12" s="44"/>
      <c r="M12" s="44"/>
      <c r="N12" s="44"/>
      <c r="O12" s="44"/>
      <c r="P12" s="44"/>
      <c r="Q12" s="44"/>
      <c r="R12" s="44"/>
      <c r="S12" s="44">
        <v>4</v>
      </c>
      <c r="T12" s="44"/>
      <c r="U12" s="44"/>
      <c r="V12" s="44">
        <v>2</v>
      </c>
      <c r="W12" s="44"/>
      <c r="X12" s="46">
        <v>1</v>
      </c>
      <c r="Y12" s="47"/>
      <c r="Z12" s="46"/>
      <c r="AA12" s="48"/>
      <c r="AB12" s="48"/>
      <c r="AC12" s="49"/>
      <c r="AD12" s="31" t="str">
        <f t="shared" ref="AD12:AD37" si="1">+BB12</f>
        <v/>
      </c>
      <c r="AE12" s="8"/>
      <c r="AF12" s="8"/>
      <c r="AG12" s="8"/>
      <c r="AH12" s="8"/>
      <c r="AI12" s="8"/>
      <c r="AJ12" s="8"/>
      <c r="AK12" s="8"/>
      <c r="AL12" s="8"/>
      <c r="AM12" s="8"/>
      <c r="AN12" s="8"/>
      <c r="AO12" s="8"/>
      <c r="AP12" s="8"/>
      <c r="BB12" s="32" t="str">
        <f t="shared" ref="BB12:BB37" si="2">IF($D12&lt;SUM($Y12:$AC12),"Total por edad no puede ser menor que la suma de los subgrupos","")</f>
        <v/>
      </c>
      <c r="BE12" s="33">
        <f t="shared" ref="BE12:BE37" si="3">IF($D12&lt;SUM($Y12:$AC12),1,0)</f>
        <v>0</v>
      </c>
    </row>
    <row r="13" spans="1:57" s="12" customFormat="1" ht="15" customHeight="1" x14ac:dyDescent="0.15">
      <c r="A13" s="292"/>
      <c r="B13" s="298"/>
      <c r="C13" s="50" t="s">
        <v>38</v>
      </c>
      <c r="D13" s="51">
        <f t="shared" si="0"/>
        <v>18</v>
      </c>
      <c r="E13" s="52">
        <v>6</v>
      </c>
      <c r="F13" s="53"/>
      <c r="G13" s="53"/>
      <c r="H13" s="53"/>
      <c r="I13" s="54"/>
      <c r="J13" s="53"/>
      <c r="K13" s="53">
        <v>4</v>
      </c>
      <c r="L13" s="53"/>
      <c r="M13" s="53"/>
      <c r="N13" s="53"/>
      <c r="O13" s="53"/>
      <c r="P13" s="53"/>
      <c r="Q13" s="53"/>
      <c r="R13" s="53"/>
      <c r="S13" s="53"/>
      <c r="T13" s="53"/>
      <c r="U13" s="53"/>
      <c r="V13" s="53"/>
      <c r="W13" s="53">
        <v>6</v>
      </c>
      <c r="X13" s="55">
        <v>2</v>
      </c>
      <c r="Y13" s="56"/>
      <c r="Z13" s="55"/>
      <c r="AA13" s="57"/>
      <c r="AB13" s="57"/>
      <c r="AC13" s="57"/>
      <c r="AD13" s="31" t="str">
        <f t="shared" si="1"/>
        <v/>
      </c>
      <c r="AE13" s="8"/>
      <c r="AF13" s="8"/>
      <c r="AG13" s="8"/>
      <c r="AH13" s="8"/>
      <c r="AI13" s="8"/>
      <c r="AJ13" s="8"/>
      <c r="AK13" s="8"/>
      <c r="AL13" s="8"/>
      <c r="AM13" s="8"/>
      <c r="AN13" s="8"/>
      <c r="AO13" s="8"/>
      <c r="AP13" s="8"/>
      <c r="BB13" s="32" t="str">
        <f t="shared" si="2"/>
        <v/>
      </c>
      <c r="BE13" s="33">
        <f t="shared" si="3"/>
        <v>0</v>
      </c>
    </row>
    <row r="14" spans="1:57" s="12" customFormat="1" ht="15" customHeight="1" x14ac:dyDescent="0.15">
      <c r="A14" s="292"/>
      <c r="B14" s="326" t="s">
        <v>39</v>
      </c>
      <c r="C14" s="327"/>
      <c r="D14" s="58">
        <f t="shared" si="0"/>
        <v>130</v>
      </c>
      <c r="E14" s="43">
        <v>130</v>
      </c>
      <c r="F14" s="44"/>
      <c r="G14" s="44"/>
      <c r="H14" s="44"/>
      <c r="I14" s="49"/>
      <c r="J14" s="47"/>
      <c r="K14" s="44"/>
      <c r="L14" s="44"/>
      <c r="M14" s="59"/>
      <c r="N14" s="59"/>
      <c r="O14" s="59"/>
      <c r="P14" s="59"/>
      <c r="Q14" s="59"/>
      <c r="R14" s="59"/>
      <c r="S14" s="59"/>
      <c r="T14" s="59"/>
      <c r="U14" s="59"/>
      <c r="V14" s="59"/>
      <c r="W14" s="59"/>
      <c r="X14" s="59"/>
      <c r="Y14" s="60"/>
      <c r="Z14" s="61"/>
      <c r="AA14" s="49"/>
      <c r="AB14" s="49"/>
      <c r="AC14" s="49"/>
      <c r="AD14" s="31" t="str">
        <f t="shared" si="1"/>
        <v/>
      </c>
      <c r="AE14" s="8"/>
      <c r="AF14" s="8"/>
      <c r="AG14" s="8"/>
      <c r="AH14" s="8"/>
      <c r="AI14" s="8"/>
      <c r="AJ14" s="8"/>
      <c r="AK14" s="8"/>
      <c r="AL14" s="8"/>
      <c r="AM14" s="8"/>
      <c r="AN14" s="8"/>
      <c r="AO14" s="8"/>
      <c r="AP14" s="8"/>
      <c r="BB14" s="32" t="str">
        <f t="shared" si="2"/>
        <v/>
      </c>
      <c r="BE14" s="33">
        <f t="shared" si="3"/>
        <v>0</v>
      </c>
    </row>
    <row r="15" spans="1:57" s="12" customFormat="1" ht="15" customHeight="1" x14ac:dyDescent="0.15">
      <c r="A15" s="292"/>
      <c r="B15" s="306" t="s">
        <v>40</v>
      </c>
      <c r="C15" s="307"/>
      <c r="D15" s="42">
        <f t="shared" si="0"/>
        <v>0</v>
      </c>
      <c r="E15" s="63"/>
      <c r="F15" s="64"/>
      <c r="G15" s="64"/>
      <c r="H15" s="64"/>
      <c r="I15" s="48"/>
      <c r="J15" s="65"/>
      <c r="K15" s="64"/>
      <c r="L15" s="64"/>
      <c r="M15" s="66"/>
      <c r="N15" s="66"/>
      <c r="O15" s="66"/>
      <c r="P15" s="66"/>
      <c r="Q15" s="66"/>
      <c r="R15" s="66"/>
      <c r="S15" s="66"/>
      <c r="T15" s="66"/>
      <c r="U15" s="66"/>
      <c r="V15" s="66"/>
      <c r="W15" s="66"/>
      <c r="X15" s="66"/>
      <c r="Y15" s="67"/>
      <c r="Z15" s="46"/>
      <c r="AA15" s="48"/>
      <c r="AB15" s="48"/>
      <c r="AC15" s="48"/>
      <c r="AD15" s="31" t="str">
        <f t="shared" si="1"/>
        <v/>
      </c>
      <c r="AE15" s="8"/>
      <c r="AF15" s="8"/>
      <c r="AG15" s="8"/>
      <c r="AH15" s="8"/>
      <c r="AI15" s="8"/>
      <c r="AJ15" s="8"/>
      <c r="AK15" s="8"/>
      <c r="AL15" s="8"/>
      <c r="AM15" s="8"/>
      <c r="AN15" s="8"/>
      <c r="AO15" s="8"/>
      <c r="AP15" s="8"/>
      <c r="BB15" s="32" t="str">
        <f t="shared" si="2"/>
        <v/>
      </c>
      <c r="BE15" s="33">
        <f t="shared" si="3"/>
        <v>0</v>
      </c>
    </row>
    <row r="16" spans="1:57" s="12" customFormat="1" ht="15" customHeight="1" x14ac:dyDescent="0.15">
      <c r="A16" s="292"/>
      <c r="B16" s="306" t="s">
        <v>41</v>
      </c>
      <c r="C16" s="307"/>
      <c r="D16" s="42">
        <f t="shared" si="0"/>
        <v>0</v>
      </c>
      <c r="E16" s="63"/>
      <c r="F16" s="64"/>
      <c r="G16" s="64"/>
      <c r="H16" s="64"/>
      <c r="I16" s="48"/>
      <c r="J16" s="65"/>
      <c r="K16" s="64"/>
      <c r="L16" s="64"/>
      <c r="M16" s="66"/>
      <c r="N16" s="66"/>
      <c r="O16" s="66"/>
      <c r="P16" s="66"/>
      <c r="Q16" s="66"/>
      <c r="R16" s="66"/>
      <c r="S16" s="66"/>
      <c r="T16" s="66"/>
      <c r="U16" s="66"/>
      <c r="V16" s="66"/>
      <c r="W16" s="66"/>
      <c r="X16" s="66"/>
      <c r="Y16" s="67"/>
      <c r="Z16" s="46"/>
      <c r="AA16" s="48"/>
      <c r="AB16" s="48"/>
      <c r="AC16" s="48"/>
      <c r="AD16" s="31" t="str">
        <f t="shared" si="1"/>
        <v/>
      </c>
      <c r="AE16" s="8"/>
      <c r="AF16" s="8"/>
      <c r="AG16" s="8"/>
      <c r="AH16" s="8"/>
      <c r="AI16" s="8"/>
      <c r="AJ16" s="8"/>
      <c r="AK16" s="8"/>
      <c r="AL16" s="8"/>
      <c r="AM16" s="8"/>
      <c r="AN16" s="8"/>
      <c r="AO16" s="8"/>
      <c r="AP16" s="8"/>
      <c r="BB16" s="32" t="str">
        <f t="shared" si="2"/>
        <v/>
      </c>
      <c r="BE16" s="33">
        <f t="shared" si="3"/>
        <v>0</v>
      </c>
    </row>
    <row r="17" spans="1:57" s="12" customFormat="1" ht="15" customHeight="1" x14ac:dyDescent="0.15">
      <c r="A17" s="292"/>
      <c r="B17" s="306" t="s">
        <v>42</v>
      </c>
      <c r="C17" s="307"/>
      <c r="D17" s="42">
        <f t="shared" si="0"/>
        <v>0</v>
      </c>
      <c r="E17" s="63"/>
      <c r="F17" s="64"/>
      <c r="G17" s="64"/>
      <c r="H17" s="64"/>
      <c r="I17" s="48"/>
      <c r="J17" s="65"/>
      <c r="K17" s="64"/>
      <c r="L17" s="64"/>
      <c r="M17" s="66"/>
      <c r="N17" s="66"/>
      <c r="O17" s="66"/>
      <c r="P17" s="66"/>
      <c r="Q17" s="66"/>
      <c r="R17" s="66"/>
      <c r="S17" s="66"/>
      <c r="T17" s="66"/>
      <c r="U17" s="66"/>
      <c r="V17" s="66"/>
      <c r="W17" s="66"/>
      <c r="X17" s="66"/>
      <c r="Y17" s="67"/>
      <c r="Z17" s="46"/>
      <c r="AA17" s="48"/>
      <c r="AB17" s="48"/>
      <c r="AC17" s="48"/>
      <c r="AD17" s="31" t="str">
        <f t="shared" si="1"/>
        <v/>
      </c>
      <c r="AE17" s="8"/>
      <c r="AF17" s="8"/>
      <c r="AG17" s="8"/>
      <c r="AH17" s="8"/>
      <c r="AI17" s="8"/>
      <c r="AJ17" s="8"/>
      <c r="AK17" s="8"/>
      <c r="AL17" s="8"/>
      <c r="AM17" s="8"/>
      <c r="AN17" s="8"/>
      <c r="AO17" s="8"/>
      <c r="AP17" s="8"/>
      <c r="BB17" s="32" t="str">
        <f t="shared" si="2"/>
        <v/>
      </c>
      <c r="BE17" s="33">
        <f t="shared" si="3"/>
        <v>0</v>
      </c>
    </row>
    <row r="18" spans="1:57" s="12" customFormat="1" ht="15" customHeight="1" x14ac:dyDescent="0.15">
      <c r="A18" s="292"/>
      <c r="B18" s="306" t="s">
        <v>43</v>
      </c>
      <c r="C18" s="307"/>
      <c r="D18" s="42">
        <f t="shared" si="0"/>
        <v>149</v>
      </c>
      <c r="E18" s="63">
        <v>97</v>
      </c>
      <c r="F18" s="64"/>
      <c r="G18" s="64"/>
      <c r="H18" s="64"/>
      <c r="I18" s="48"/>
      <c r="J18" s="65"/>
      <c r="K18" s="64">
        <v>14</v>
      </c>
      <c r="L18" s="64">
        <v>4</v>
      </c>
      <c r="M18" s="66">
        <v>14</v>
      </c>
      <c r="N18" s="66">
        <v>10</v>
      </c>
      <c r="O18" s="66">
        <v>6</v>
      </c>
      <c r="P18" s="66">
        <v>4</v>
      </c>
      <c r="Q18" s="66"/>
      <c r="R18" s="66"/>
      <c r="S18" s="66"/>
      <c r="T18" s="66"/>
      <c r="U18" s="66"/>
      <c r="V18" s="66"/>
      <c r="W18" s="66"/>
      <c r="X18" s="66"/>
      <c r="Y18" s="67">
        <v>52</v>
      </c>
      <c r="Z18" s="46"/>
      <c r="AA18" s="48"/>
      <c r="AB18" s="48"/>
      <c r="AC18" s="48"/>
      <c r="AD18" s="31" t="str">
        <f t="shared" si="1"/>
        <v/>
      </c>
      <c r="AE18" s="8"/>
      <c r="AF18" s="8"/>
      <c r="AG18" s="8"/>
      <c r="AH18" s="8"/>
      <c r="AI18" s="8"/>
      <c r="AJ18" s="8"/>
      <c r="AK18" s="8"/>
      <c r="AL18" s="8"/>
      <c r="AM18" s="8"/>
      <c r="AN18" s="8"/>
      <c r="AO18" s="8"/>
      <c r="AP18" s="8"/>
      <c r="BB18" s="32" t="str">
        <f t="shared" si="2"/>
        <v/>
      </c>
      <c r="BE18" s="33">
        <f t="shared" si="3"/>
        <v>0</v>
      </c>
    </row>
    <row r="19" spans="1:57" s="12" customFormat="1" ht="15" customHeight="1" x14ac:dyDescent="0.15">
      <c r="A19" s="292"/>
      <c r="B19" s="306" t="s">
        <v>44</v>
      </c>
      <c r="C19" s="307"/>
      <c r="D19" s="42">
        <f t="shared" si="0"/>
        <v>0</v>
      </c>
      <c r="E19" s="68"/>
      <c r="F19" s="69"/>
      <c r="G19" s="69"/>
      <c r="H19" s="69"/>
      <c r="I19" s="70"/>
      <c r="J19" s="71"/>
      <c r="K19" s="72"/>
      <c r="L19" s="72"/>
      <c r="M19" s="72"/>
      <c r="N19" s="72"/>
      <c r="O19" s="72"/>
      <c r="P19" s="72"/>
      <c r="Q19" s="72"/>
      <c r="R19" s="72"/>
      <c r="S19" s="72"/>
      <c r="T19" s="72"/>
      <c r="U19" s="73"/>
      <c r="V19" s="73"/>
      <c r="W19" s="73"/>
      <c r="X19" s="73"/>
      <c r="Y19" s="67"/>
      <c r="Z19" s="46"/>
      <c r="AA19" s="48"/>
      <c r="AB19" s="70"/>
      <c r="AC19" s="70"/>
      <c r="AD19" s="31" t="str">
        <f t="shared" si="1"/>
        <v/>
      </c>
      <c r="AE19" s="8"/>
      <c r="AF19" s="8"/>
      <c r="AG19" s="8"/>
      <c r="AH19" s="8"/>
      <c r="AI19" s="8"/>
      <c r="AJ19" s="8"/>
      <c r="AK19" s="8"/>
      <c r="AL19" s="8"/>
      <c r="AM19" s="8"/>
      <c r="AN19" s="8"/>
      <c r="AO19" s="8"/>
      <c r="AP19" s="8"/>
      <c r="BB19" s="32" t="str">
        <f t="shared" si="2"/>
        <v/>
      </c>
      <c r="BE19" s="33">
        <f t="shared" si="3"/>
        <v>0</v>
      </c>
    </row>
    <row r="20" spans="1:57" s="12" customFormat="1" ht="15" customHeight="1" x14ac:dyDescent="0.15">
      <c r="A20" s="292"/>
      <c r="B20" s="328" t="s">
        <v>45</v>
      </c>
      <c r="C20" s="329"/>
      <c r="D20" s="74">
        <f t="shared" si="0"/>
        <v>0</v>
      </c>
      <c r="E20" s="75"/>
      <c r="F20" s="76"/>
      <c r="G20" s="76"/>
      <c r="H20" s="77"/>
      <c r="I20" s="78"/>
      <c r="J20" s="79"/>
      <c r="K20" s="80"/>
      <c r="L20" s="80"/>
      <c r="M20" s="80"/>
      <c r="N20" s="80"/>
      <c r="O20" s="80"/>
      <c r="P20" s="80"/>
      <c r="Q20" s="80"/>
      <c r="R20" s="80"/>
      <c r="S20" s="80"/>
      <c r="T20" s="80"/>
      <c r="U20" s="81"/>
      <c r="V20" s="81"/>
      <c r="W20" s="81"/>
      <c r="X20" s="81"/>
      <c r="Y20" s="82"/>
      <c r="Z20" s="83"/>
      <c r="AA20" s="84"/>
      <c r="AB20" s="85"/>
      <c r="AC20" s="85"/>
      <c r="AD20" s="31" t="str">
        <f t="shared" si="1"/>
        <v/>
      </c>
      <c r="AE20" s="8"/>
      <c r="AF20" s="8"/>
      <c r="AG20" s="8"/>
      <c r="AH20" s="8"/>
      <c r="AI20" s="8"/>
      <c r="AJ20" s="8"/>
      <c r="AK20" s="8"/>
      <c r="AL20" s="8"/>
      <c r="AM20" s="8"/>
      <c r="AN20" s="8"/>
      <c r="AO20" s="8"/>
      <c r="AP20" s="8"/>
      <c r="BB20" s="32" t="str">
        <f t="shared" si="2"/>
        <v/>
      </c>
      <c r="BE20" s="33">
        <f t="shared" si="3"/>
        <v>0</v>
      </c>
    </row>
    <row r="21" spans="1:57" s="12" customFormat="1" ht="15" customHeight="1" x14ac:dyDescent="0.15">
      <c r="A21" s="292"/>
      <c r="B21" s="279" t="s">
        <v>46</v>
      </c>
      <c r="C21" s="86" t="s">
        <v>47</v>
      </c>
      <c r="D21" s="21">
        <f t="shared" si="0"/>
        <v>0</v>
      </c>
      <c r="E21" s="36"/>
      <c r="F21" s="26"/>
      <c r="G21" s="26"/>
      <c r="H21" s="26"/>
      <c r="I21" s="25"/>
      <c r="J21" s="87"/>
      <c r="K21" s="88"/>
      <c r="L21" s="88"/>
      <c r="M21" s="88"/>
      <c r="N21" s="88"/>
      <c r="O21" s="88"/>
      <c r="P21" s="88"/>
      <c r="Q21" s="88"/>
      <c r="R21" s="88"/>
      <c r="S21" s="88"/>
      <c r="T21" s="88"/>
      <c r="U21" s="88"/>
      <c r="V21" s="88"/>
      <c r="W21" s="88"/>
      <c r="X21" s="27"/>
      <c r="Y21" s="89"/>
      <c r="Z21" s="90"/>
      <c r="AA21" s="91"/>
      <c r="AB21" s="30"/>
      <c r="AC21" s="30"/>
      <c r="AD21" s="31" t="str">
        <f t="shared" si="1"/>
        <v/>
      </c>
      <c r="AE21" s="8"/>
      <c r="AF21" s="8"/>
      <c r="AG21" s="8"/>
      <c r="AH21" s="8"/>
      <c r="AI21" s="8"/>
      <c r="AJ21" s="8"/>
      <c r="AK21" s="8"/>
      <c r="AL21" s="8"/>
      <c r="AM21" s="8"/>
      <c r="AN21" s="8"/>
      <c r="AO21" s="8"/>
      <c r="AP21" s="8"/>
      <c r="BB21" s="32" t="str">
        <f t="shared" si="2"/>
        <v/>
      </c>
      <c r="BE21" s="33">
        <f t="shared" si="3"/>
        <v>0</v>
      </c>
    </row>
    <row r="22" spans="1:57" s="12" customFormat="1" ht="15" customHeight="1" x14ac:dyDescent="0.15">
      <c r="A22" s="292"/>
      <c r="B22" s="305"/>
      <c r="C22" s="242" t="s">
        <v>48</v>
      </c>
      <c r="D22" s="74">
        <f t="shared" si="0"/>
        <v>354</v>
      </c>
      <c r="E22" s="63">
        <v>354</v>
      </c>
      <c r="F22" s="92"/>
      <c r="G22" s="92"/>
      <c r="H22" s="92"/>
      <c r="I22" s="93"/>
      <c r="J22" s="94"/>
      <c r="K22" s="69"/>
      <c r="L22" s="69"/>
      <c r="M22" s="69"/>
      <c r="N22" s="69"/>
      <c r="O22" s="69"/>
      <c r="P22" s="69"/>
      <c r="Q22" s="69"/>
      <c r="R22" s="69"/>
      <c r="S22" s="69"/>
      <c r="T22" s="69"/>
      <c r="U22" s="69"/>
      <c r="V22" s="69"/>
      <c r="W22" s="69"/>
      <c r="X22" s="81"/>
      <c r="Y22" s="95"/>
      <c r="Z22" s="96"/>
      <c r="AA22" s="84"/>
      <c r="AB22" s="85"/>
      <c r="AC22" s="85"/>
      <c r="AD22" s="31" t="str">
        <f t="shared" si="1"/>
        <v/>
      </c>
      <c r="AE22" s="8"/>
      <c r="AF22" s="8"/>
      <c r="AG22" s="8"/>
      <c r="AH22" s="8"/>
      <c r="AI22" s="8"/>
      <c r="AJ22" s="8"/>
      <c r="AK22" s="8"/>
      <c r="AL22" s="8"/>
      <c r="AM22" s="8"/>
      <c r="AN22" s="8"/>
      <c r="AO22" s="8"/>
      <c r="AP22" s="8"/>
      <c r="BB22" s="32" t="str">
        <f t="shared" si="2"/>
        <v/>
      </c>
      <c r="BE22" s="33">
        <f t="shared" si="3"/>
        <v>0</v>
      </c>
    </row>
    <row r="23" spans="1:57" s="12" customFormat="1" ht="15" customHeight="1" x14ac:dyDescent="0.15">
      <c r="A23" s="292"/>
      <c r="B23" s="280"/>
      <c r="C23" s="97" t="s">
        <v>49</v>
      </c>
      <c r="D23" s="98">
        <f t="shared" si="0"/>
        <v>0</v>
      </c>
      <c r="E23" s="99"/>
      <c r="F23" s="100"/>
      <c r="G23" s="100"/>
      <c r="H23" s="101"/>
      <c r="I23" s="102"/>
      <c r="J23" s="101"/>
      <c r="K23" s="103"/>
      <c r="L23" s="103"/>
      <c r="M23" s="103"/>
      <c r="N23" s="103"/>
      <c r="O23" s="103"/>
      <c r="P23" s="103"/>
      <c r="Q23" s="103"/>
      <c r="R23" s="103"/>
      <c r="S23" s="103"/>
      <c r="T23" s="103"/>
      <c r="U23" s="103"/>
      <c r="V23" s="103"/>
      <c r="W23" s="103"/>
      <c r="X23" s="104"/>
      <c r="Y23" s="105"/>
      <c r="Z23" s="106"/>
      <c r="AA23" s="107"/>
      <c r="AB23" s="107"/>
      <c r="AC23" s="107"/>
      <c r="AD23" s="31" t="str">
        <f t="shared" si="1"/>
        <v/>
      </c>
      <c r="AE23" s="8"/>
      <c r="AF23" s="8"/>
      <c r="AG23" s="8"/>
      <c r="AH23" s="8"/>
      <c r="AI23" s="8"/>
      <c r="AJ23" s="8"/>
      <c r="AK23" s="8"/>
      <c r="AL23" s="8"/>
      <c r="AM23" s="8"/>
      <c r="AN23" s="8"/>
      <c r="AO23" s="8"/>
      <c r="AP23" s="8"/>
      <c r="BB23" s="32" t="str">
        <f t="shared" si="2"/>
        <v/>
      </c>
      <c r="BE23" s="33">
        <f t="shared" si="3"/>
        <v>0</v>
      </c>
    </row>
    <row r="24" spans="1:57" s="12" customFormat="1" ht="15" customHeight="1" x14ac:dyDescent="0.15">
      <c r="A24" s="292"/>
      <c r="B24" s="310" t="s">
        <v>50</v>
      </c>
      <c r="C24" s="108" t="s">
        <v>51</v>
      </c>
      <c r="D24" s="35">
        <f t="shared" si="0"/>
        <v>0</v>
      </c>
      <c r="E24" s="36"/>
      <c r="F24" s="37"/>
      <c r="G24" s="37"/>
      <c r="H24" s="88"/>
      <c r="I24" s="109"/>
      <c r="J24" s="87"/>
      <c r="K24" s="88"/>
      <c r="L24" s="88"/>
      <c r="M24" s="110"/>
      <c r="N24" s="110"/>
      <c r="O24" s="110"/>
      <c r="P24" s="110"/>
      <c r="Q24" s="110"/>
      <c r="R24" s="110"/>
      <c r="S24" s="110"/>
      <c r="T24" s="110"/>
      <c r="U24" s="110"/>
      <c r="V24" s="110"/>
      <c r="W24" s="110"/>
      <c r="X24" s="110"/>
      <c r="Y24" s="111"/>
      <c r="Z24" s="29"/>
      <c r="AA24" s="91"/>
      <c r="AB24" s="41"/>
      <c r="AC24" s="41"/>
      <c r="AD24" s="31" t="str">
        <f t="shared" si="1"/>
        <v/>
      </c>
      <c r="AE24" s="8"/>
      <c r="AF24" s="8"/>
      <c r="AG24" s="8"/>
      <c r="AH24" s="8"/>
      <c r="AI24" s="8"/>
      <c r="AJ24" s="8"/>
      <c r="AK24" s="8"/>
      <c r="AL24" s="8"/>
      <c r="AM24" s="8"/>
      <c r="AN24" s="8"/>
      <c r="AO24" s="8"/>
      <c r="AP24" s="8"/>
      <c r="BB24" s="32" t="str">
        <f t="shared" si="2"/>
        <v/>
      </c>
      <c r="BE24" s="33">
        <f t="shared" si="3"/>
        <v>0</v>
      </c>
    </row>
    <row r="25" spans="1:57" s="12" customFormat="1" ht="15" customHeight="1" x14ac:dyDescent="0.15">
      <c r="A25" s="292"/>
      <c r="B25" s="311"/>
      <c r="C25" s="112" t="s">
        <v>52</v>
      </c>
      <c r="D25" s="42">
        <f t="shared" si="0"/>
        <v>0</v>
      </c>
      <c r="E25" s="63"/>
      <c r="F25" s="64"/>
      <c r="G25" s="64"/>
      <c r="H25" s="64"/>
      <c r="I25" s="48"/>
      <c r="J25" s="94"/>
      <c r="K25" s="69"/>
      <c r="L25" s="69"/>
      <c r="M25" s="73"/>
      <c r="N25" s="73"/>
      <c r="O25" s="73"/>
      <c r="P25" s="73"/>
      <c r="Q25" s="73"/>
      <c r="R25" s="73"/>
      <c r="S25" s="73"/>
      <c r="T25" s="73"/>
      <c r="U25" s="73"/>
      <c r="V25" s="73"/>
      <c r="W25" s="73"/>
      <c r="X25" s="73"/>
      <c r="Y25" s="113"/>
      <c r="Z25" s="114"/>
      <c r="AA25" s="84"/>
      <c r="AB25" s="48"/>
      <c r="AC25" s="48"/>
      <c r="AD25" s="31" t="str">
        <f t="shared" si="1"/>
        <v/>
      </c>
      <c r="AE25" s="8"/>
      <c r="AF25" s="8"/>
      <c r="AG25" s="8"/>
      <c r="AH25" s="8"/>
      <c r="AI25" s="8"/>
      <c r="AJ25" s="8"/>
      <c r="AK25" s="8"/>
      <c r="AL25" s="8"/>
      <c r="AM25" s="8"/>
      <c r="AN25" s="8"/>
      <c r="AO25" s="8"/>
      <c r="AP25" s="8"/>
      <c r="BB25" s="32" t="str">
        <f t="shared" si="2"/>
        <v/>
      </c>
      <c r="BE25" s="33">
        <f t="shared" si="3"/>
        <v>0</v>
      </c>
    </row>
    <row r="26" spans="1:57" s="12" customFormat="1" ht="15" customHeight="1" x14ac:dyDescent="0.15">
      <c r="A26" s="292"/>
      <c r="B26" s="312"/>
      <c r="C26" s="115" t="s">
        <v>49</v>
      </c>
      <c r="D26" s="98">
        <f t="shared" si="0"/>
        <v>0</v>
      </c>
      <c r="E26" s="99"/>
      <c r="F26" s="116"/>
      <c r="G26" s="116"/>
      <c r="H26" s="116"/>
      <c r="I26" s="107"/>
      <c r="J26" s="101"/>
      <c r="K26" s="103"/>
      <c r="L26" s="103"/>
      <c r="M26" s="104"/>
      <c r="N26" s="104"/>
      <c r="O26" s="104"/>
      <c r="P26" s="104"/>
      <c r="Q26" s="104"/>
      <c r="R26" s="104"/>
      <c r="S26" s="104"/>
      <c r="T26" s="104"/>
      <c r="U26" s="104"/>
      <c r="V26" s="104"/>
      <c r="W26" s="104"/>
      <c r="X26" s="104"/>
      <c r="Y26" s="105"/>
      <c r="Z26" s="106"/>
      <c r="AA26" s="107"/>
      <c r="AB26" s="107"/>
      <c r="AC26" s="107"/>
      <c r="AD26" s="31" t="str">
        <f t="shared" si="1"/>
        <v/>
      </c>
      <c r="AE26" s="8"/>
      <c r="AF26" s="8"/>
      <c r="AG26" s="8"/>
      <c r="AH26" s="8"/>
      <c r="AI26" s="8"/>
      <c r="AJ26" s="8"/>
      <c r="AK26" s="8"/>
      <c r="AL26" s="8"/>
      <c r="AM26" s="8"/>
      <c r="AN26" s="8"/>
      <c r="AO26" s="8"/>
      <c r="AP26" s="8"/>
      <c r="BB26" s="32" t="str">
        <f t="shared" si="2"/>
        <v/>
      </c>
      <c r="BE26" s="33">
        <f t="shared" si="3"/>
        <v>0</v>
      </c>
    </row>
    <row r="27" spans="1:57" s="12" customFormat="1" ht="15" customHeight="1" x14ac:dyDescent="0.15">
      <c r="A27" s="292"/>
      <c r="B27" s="326" t="s">
        <v>53</v>
      </c>
      <c r="C27" s="327"/>
      <c r="D27" s="58">
        <f t="shared" si="0"/>
        <v>183</v>
      </c>
      <c r="E27" s="43">
        <v>183</v>
      </c>
      <c r="F27" s="44"/>
      <c r="G27" s="44"/>
      <c r="H27" s="44"/>
      <c r="I27" s="49"/>
      <c r="J27" s="47"/>
      <c r="K27" s="44"/>
      <c r="L27" s="44"/>
      <c r="M27" s="59"/>
      <c r="N27" s="59"/>
      <c r="O27" s="59"/>
      <c r="P27" s="59"/>
      <c r="Q27" s="59"/>
      <c r="R27" s="59"/>
      <c r="S27" s="59"/>
      <c r="T27" s="59"/>
      <c r="U27" s="59"/>
      <c r="V27" s="59"/>
      <c r="W27" s="59"/>
      <c r="X27" s="59"/>
      <c r="Y27" s="60"/>
      <c r="Z27" s="61"/>
      <c r="AA27" s="49"/>
      <c r="AB27" s="49"/>
      <c r="AC27" s="49"/>
      <c r="AD27" s="31" t="str">
        <f t="shared" si="1"/>
        <v/>
      </c>
      <c r="AE27" s="8"/>
      <c r="AF27" s="8"/>
      <c r="AG27" s="8"/>
      <c r="AH27" s="8"/>
      <c r="AI27" s="8"/>
      <c r="AJ27" s="8"/>
      <c r="AK27" s="8"/>
      <c r="AL27" s="8"/>
      <c r="AM27" s="8"/>
      <c r="AN27" s="8"/>
      <c r="AO27" s="8"/>
      <c r="AP27" s="8"/>
      <c r="BB27" s="32" t="str">
        <f t="shared" si="2"/>
        <v/>
      </c>
      <c r="BE27" s="33">
        <f t="shared" si="3"/>
        <v>0</v>
      </c>
    </row>
    <row r="28" spans="1:57" s="12" customFormat="1" ht="15" customHeight="1" x14ac:dyDescent="0.15">
      <c r="A28" s="292"/>
      <c r="B28" s="306" t="s">
        <v>54</v>
      </c>
      <c r="C28" s="307"/>
      <c r="D28" s="42">
        <f t="shared" si="0"/>
        <v>329</v>
      </c>
      <c r="E28" s="63">
        <v>329</v>
      </c>
      <c r="F28" s="64"/>
      <c r="G28" s="64"/>
      <c r="H28" s="64"/>
      <c r="I28" s="48"/>
      <c r="J28" s="65"/>
      <c r="K28" s="64"/>
      <c r="L28" s="64"/>
      <c r="M28" s="66"/>
      <c r="N28" s="66"/>
      <c r="O28" s="66"/>
      <c r="P28" s="66"/>
      <c r="Q28" s="66"/>
      <c r="R28" s="66"/>
      <c r="S28" s="66"/>
      <c r="T28" s="66"/>
      <c r="U28" s="66"/>
      <c r="V28" s="66"/>
      <c r="W28" s="66"/>
      <c r="X28" s="66"/>
      <c r="Y28" s="67"/>
      <c r="Z28" s="46"/>
      <c r="AA28" s="48"/>
      <c r="AB28" s="84"/>
      <c r="AC28" s="48"/>
      <c r="AD28" s="31" t="str">
        <f t="shared" si="1"/>
        <v/>
      </c>
      <c r="AE28" s="8"/>
      <c r="AF28" s="8"/>
      <c r="AG28" s="8"/>
      <c r="AH28" s="8"/>
      <c r="AI28" s="8"/>
      <c r="AJ28" s="8"/>
      <c r="AK28" s="8"/>
      <c r="AL28" s="8"/>
      <c r="AM28" s="8"/>
      <c r="AN28" s="8"/>
      <c r="AO28" s="8"/>
      <c r="AP28" s="8"/>
      <c r="BB28" s="32" t="str">
        <f t="shared" si="2"/>
        <v/>
      </c>
      <c r="BE28" s="33">
        <f t="shared" si="3"/>
        <v>0</v>
      </c>
    </row>
    <row r="29" spans="1:57" s="12" customFormat="1" ht="15" customHeight="1" x14ac:dyDescent="0.15">
      <c r="A29" s="292"/>
      <c r="B29" s="339" t="s">
        <v>55</v>
      </c>
      <c r="C29" s="340"/>
      <c r="D29" s="42">
        <f t="shared" si="0"/>
        <v>0</v>
      </c>
      <c r="E29" s="63"/>
      <c r="F29" s="64"/>
      <c r="G29" s="64"/>
      <c r="H29" s="64"/>
      <c r="I29" s="48"/>
      <c r="J29" s="65"/>
      <c r="K29" s="64"/>
      <c r="L29" s="64"/>
      <c r="M29" s="66"/>
      <c r="N29" s="66"/>
      <c r="O29" s="66"/>
      <c r="P29" s="66"/>
      <c r="Q29" s="66"/>
      <c r="R29" s="66"/>
      <c r="S29" s="66"/>
      <c r="T29" s="66"/>
      <c r="U29" s="66"/>
      <c r="V29" s="66"/>
      <c r="W29" s="66"/>
      <c r="X29" s="66"/>
      <c r="Y29" s="67"/>
      <c r="Z29" s="46"/>
      <c r="AA29" s="48"/>
      <c r="AB29" s="48"/>
      <c r="AC29" s="48"/>
      <c r="AD29" s="31" t="str">
        <f t="shared" si="1"/>
        <v/>
      </c>
      <c r="AE29" s="8"/>
      <c r="AF29" s="8"/>
      <c r="AG29" s="8"/>
      <c r="AH29" s="8"/>
      <c r="AI29" s="8"/>
      <c r="AJ29" s="8"/>
      <c r="AK29" s="8"/>
      <c r="AL29" s="8"/>
      <c r="AM29" s="8"/>
      <c r="AN29" s="8"/>
      <c r="AO29" s="8"/>
      <c r="AP29" s="8"/>
      <c r="BB29" s="32" t="str">
        <f t="shared" si="2"/>
        <v/>
      </c>
      <c r="BE29" s="33">
        <f t="shared" si="3"/>
        <v>0</v>
      </c>
    </row>
    <row r="30" spans="1:57" s="12" customFormat="1" ht="15" customHeight="1" x14ac:dyDescent="0.15">
      <c r="A30" s="292"/>
      <c r="B30" s="306" t="s">
        <v>56</v>
      </c>
      <c r="C30" s="307"/>
      <c r="D30" s="42">
        <f t="shared" si="0"/>
        <v>0</v>
      </c>
      <c r="E30" s="63"/>
      <c r="F30" s="64"/>
      <c r="G30" s="64"/>
      <c r="H30" s="64"/>
      <c r="I30" s="48"/>
      <c r="J30" s="65"/>
      <c r="K30" s="64"/>
      <c r="L30" s="64"/>
      <c r="M30" s="66"/>
      <c r="N30" s="66"/>
      <c r="O30" s="66"/>
      <c r="P30" s="66"/>
      <c r="Q30" s="66"/>
      <c r="R30" s="66"/>
      <c r="S30" s="66"/>
      <c r="T30" s="66"/>
      <c r="U30" s="66"/>
      <c r="V30" s="66"/>
      <c r="W30" s="66"/>
      <c r="X30" s="66"/>
      <c r="Y30" s="67"/>
      <c r="Z30" s="46"/>
      <c r="AA30" s="48"/>
      <c r="AB30" s="48"/>
      <c r="AC30" s="48"/>
      <c r="AD30" s="31" t="str">
        <f t="shared" si="1"/>
        <v/>
      </c>
      <c r="AE30" s="8"/>
      <c r="AF30" s="8"/>
      <c r="AG30" s="8"/>
      <c r="AH30" s="8"/>
      <c r="AI30" s="8"/>
      <c r="AJ30" s="8"/>
      <c r="AK30" s="8"/>
      <c r="AL30" s="8"/>
      <c r="AM30" s="8"/>
      <c r="AN30" s="8"/>
      <c r="AO30" s="8"/>
      <c r="AP30" s="8"/>
      <c r="BB30" s="32" t="str">
        <f t="shared" si="2"/>
        <v/>
      </c>
      <c r="BE30" s="33">
        <f t="shared" si="3"/>
        <v>0</v>
      </c>
    </row>
    <row r="31" spans="1:57" s="12" customFormat="1" ht="21" customHeight="1" x14ac:dyDescent="0.15">
      <c r="A31" s="292"/>
      <c r="B31" s="341" t="s">
        <v>57</v>
      </c>
      <c r="C31" s="342"/>
      <c r="D31" s="117">
        <f t="shared" si="0"/>
        <v>0</v>
      </c>
      <c r="E31" s="68"/>
      <c r="F31" s="69"/>
      <c r="G31" s="69"/>
      <c r="H31" s="69"/>
      <c r="I31" s="70"/>
      <c r="J31" s="65"/>
      <c r="K31" s="64"/>
      <c r="L31" s="64"/>
      <c r="M31" s="66"/>
      <c r="N31" s="66"/>
      <c r="O31" s="66"/>
      <c r="P31" s="66"/>
      <c r="Q31" s="66"/>
      <c r="R31" s="66"/>
      <c r="S31" s="66"/>
      <c r="T31" s="66"/>
      <c r="U31" s="73"/>
      <c r="V31" s="73"/>
      <c r="W31" s="73"/>
      <c r="X31" s="73"/>
      <c r="Y31" s="67"/>
      <c r="Z31" s="46"/>
      <c r="AA31" s="48"/>
      <c r="AB31" s="48"/>
      <c r="AC31" s="70"/>
      <c r="AD31" s="31" t="str">
        <f t="shared" si="1"/>
        <v/>
      </c>
      <c r="AE31" s="8"/>
      <c r="AF31" s="8"/>
      <c r="AG31" s="8"/>
      <c r="AH31" s="8"/>
      <c r="AI31" s="8"/>
      <c r="AJ31" s="8"/>
      <c r="AK31" s="8"/>
      <c r="AL31" s="8"/>
      <c r="AM31" s="8"/>
      <c r="AN31" s="8"/>
      <c r="AO31" s="8"/>
      <c r="AP31" s="8"/>
      <c r="BB31" s="32" t="str">
        <f t="shared" si="2"/>
        <v/>
      </c>
      <c r="BE31" s="33">
        <f t="shared" si="3"/>
        <v>0</v>
      </c>
    </row>
    <row r="32" spans="1:57" s="12" customFormat="1" ht="15" customHeight="1" x14ac:dyDescent="0.15">
      <c r="A32" s="292"/>
      <c r="B32" s="343" t="s">
        <v>58</v>
      </c>
      <c r="C32" s="344"/>
      <c r="D32" s="74">
        <f t="shared" si="0"/>
        <v>153</v>
      </c>
      <c r="E32" s="118">
        <v>153</v>
      </c>
      <c r="F32" s="80"/>
      <c r="G32" s="80"/>
      <c r="H32" s="80"/>
      <c r="I32" s="84"/>
      <c r="J32" s="79"/>
      <c r="K32" s="80"/>
      <c r="L32" s="80"/>
      <c r="M32" s="119"/>
      <c r="N32" s="119"/>
      <c r="O32" s="119"/>
      <c r="P32" s="119"/>
      <c r="Q32" s="119"/>
      <c r="R32" s="119"/>
      <c r="S32" s="119"/>
      <c r="T32" s="119"/>
      <c r="U32" s="119"/>
      <c r="V32" s="119"/>
      <c r="W32" s="119"/>
      <c r="X32" s="119"/>
      <c r="Y32" s="82"/>
      <c r="Z32" s="83"/>
      <c r="AA32" s="84"/>
      <c r="AB32" s="48"/>
      <c r="AC32" s="84"/>
      <c r="AD32" s="31" t="str">
        <f t="shared" si="1"/>
        <v/>
      </c>
      <c r="AE32" s="8"/>
      <c r="AF32" s="8"/>
      <c r="AG32" s="8"/>
      <c r="AH32" s="8"/>
      <c r="AI32" s="8"/>
      <c r="AJ32" s="8"/>
      <c r="AK32" s="8"/>
      <c r="AL32" s="8"/>
      <c r="AM32" s="8"/>
      <c r="AN32" s="8"/>
      <c r="AO32" s="8"/>
      <c r="AP32" s="8"/>
      <c r="BB32" s="32" t="str">
        <f t="shared" si="2"/>
        <v/>
      </c>
      <c r="BE32" s="33">
        <f t="shared" si="3"/>
        <v>0</v>
      </c>
    </row>
    <row r="33" spans="1:80" s="12" customFormat="1" ht="15" customHeight="1" x14ac:dyDescent="0.15">
      <c r="A33" s="292"/>
      <c r="B33" s="279" t="s">
        <v>59</v>
      </c>
      <c r="C33" s="120" t="s">
        <v>60</v>
      </c>
      <c r="D33" s="35">
        <f t="shared" si="0"/>
        <v>0</v>
      </c>
      <c r="E33" s="121"/>
      <c r="F33" s="88"/>
      <c r="G33" s="88"/>
      <c r="H33" s="88"/>
      <c r="I33" s="109"/>
      <c r="J33" s="87"/>
      <c r="K33" s="88"/>
      <c r="L33" s="88"/>
      <c r="M33" s="88"/>
      <c r="N33" s="88"/>
      <c r="O33" s="88"/>
      <c r="P33" s="88"/>
      <c r="Q33" s="88"/>
      <c r="R33" s="88"/>
      <c r="S33" s="88"/>
      <c r="T33" s="88"/>
      <c r="U33" s="122"/>
      <c r="V33" s="122"/>
      <c r="W33" s="122"/>
      <c r="X33" s="122"/>
      <c r="Y33" s="123"/>
      <c r="Z33" s="124"/>
      <c r="AA33" s="109"/>
      <c r="AB33" s="109"/>
      <c r="AC33" s="109"/>
      <c r="AD33" s="31" t="str">
        <f t="shared" si="1"/>
        <v/>
      </c>
      <c r="AE33" s="8"/>
      <c r="AF33" s="8"/>
      <c r="AG33" s="8"/>
      <c r="AH33" s="8"/>
      <c r="AI33" s="8"/>
      <c r="AJ33" s="8"/>
      <c r="AK33" s="8"/>
      <c r="AL33" s="8"/>
      <c r="AM33" s="8"/>
      <c r="AN33" s="8"/>
      <c r="AO33" s="8"/>
      <c r="AP33" s="8"/>
      <c r="BB33" s="32" t="str">
        <f t="shared" si="2"/>
        <v/>
      </c>
      <c r="BE33" s="33">
        <f t="shared" si="3"/>
        <v>0</v>
      </c>
    </row>
    <row r="34" spans="1:80" s="12" customFormat="1" ht="15" customHeight="1" x14ac:dyDescent="0.15">
      <c r="A34" s="292"/>
      <c r="B34" s="305"/>
      <c r="C34" s="125" t="s">
        <v>61</v>
      </c>
      <c r="D34" s="42">
        <f t="shared" si="0"/>
        <v>0</v>
      </c>
      <c r="E34" s="68"/>
      <c r="F34" s="69"/>
      <c r="G34" s="69"/>
      <c r="H34" s="69"/>
      <c r="I34" s="70"/>
      <c r="J34" s="94"/>
      <c r="K34" s="69"/>
      <c r="L34" s="69"/>
      <c r="M34" s="69"/>
      <c r="N34" s="69"/>
      <c r="O34" s="69"/>
      <c r="P34" s="69"/>
      <c r="Q34" s="69"/>
      <c r="R34" s="69"/>
      <c r="S34" s="69"/>
      <c r="T34" s="69"/>
      <c r="U34" s="66"/>
      <c r="V34" s="66"/>
      <c r="W34" s="66"/>
      <c r="X34" s="66"/>
      <c r="Y34" s="126"/>
      <c r="Z34" s="127"/>
      <c r="AA34" s="70"/>
      <c r="AB34" s="70"/>
      <c r="AC34" s="70"/>
      <c r="AD34" s="31" t="str">
        <f t="shared" si="1"/>
        <v/>
      </c>
      <c r="AE34" s="8"/>
      <c r="AF34" s="8"/>
      <c r="AG34" s="8"/>
      <c r="AH34" s="8"/>
      <c r="AI34" s="8"/>
      <c r="AJ34" s="8"/>
      <c r="AK34" s="8"/>
      <c r="AL34" s="8"/>
      <c r="AM34" s="8"/>
      <c r="AN34" s="8"/>
      <c r="AO34" s="8"/>
      <c r="AP34" s="8"/>
      <c r="BB34" s="32" t="str">
        <f t="shared" si="2"/>
        <v/>
      </c>
      <c r="BE34" s="33">
        <f t="shared" si="3"/>
        <v>0</v>
      </c>
    </row>
    <row r="35" spans="1:80" s="12" customFormat="1" ht="18" customHeight="1" x14ac:dyDescent="0.15">
      <c r="A35" s="292"/>
      <c r="B35" s="280"/>
      <c r="C35" s="128" t="s">
        <v>62</v>
      </c>
      <c r="D35" s="98">
        <f t="shared" si="0"/>
        <v>0</v>
      </c>
      <c r="E35" s="129"/>
      <c r="F35" s="103"/>
      <c r="G35" s="103"/>
      <c r="H35" s="103"/>
      <c r="I35" s="130"/>
      <c r="J35" s="101"/>
      <c r="K35" s="103"/>
      <c r="L35" s="103"/>
      <c r="M35" s="103"/>
      <c r="N35" s="103"/>
      <c r="O35" s="103"/>
      <c r="P35" s="103"/>
      <c r="Q35" s="103"/>
      <c r="R35" s="103"/>
      <c r="S35" s="103"/>
      <c r="T35" s="103"/>
      <c r="U35" s="131"/>
      <c r="V35" s="131"/>
      <c r="W35" s="131"/>
      <c r="X35" s="131"/>
      <c r="Y35" s="105"/>
      <c r="Z35" s="106"/>
      <c r="AA35" s="130"/>
      <c r="AB35" s="130"/>
      <c r="AC35" s="130"/>
      <c r="AD35" s="31" t="str">
        <f t="shared" si="1"/>
        <v/>
      </c>
      <c r="AE35" s="8"/>
      <c r="AF35" s="8"/>
      <c r="AG35" s="8"/>
      <c r="AH35" s="8"/>
      <c r="AI35" s="8"/>
      <c r="AJ35" s="8"/>
      <c r="AK35" s="8"/>
      <c r="AL35" s="8"/>
      <c r="AM35" s="8"/>
      <c r="AN35" s="8"/>
      <c r="AO35" s="8"/>
      <c r="AP35" s="8"/>
      <c r="BB35" s="32" t="str">
        <f t="shared" si="2"/>
        <v/>
      </c>
      <c r="BE35" s="33">
        <f t="shared" si="3"/>
        <v>0</v>
      </c>
    </row>
    <row r="36" spans="1:80" s="12" customFormat="1" ht="14.25" customHeight="1" x14ac:dyDescent="0.15">
      <c r="A36" s="292"/>
      <c r="B36" s="317" t="s">
        <v>63</v>
      </c>
      <c r="C36" s="318"/>
      <c r="D36" s="51">
        <f t="shared" si="0"/>
        <v>0</v>
      </c>
      <c r="E36" s="132"/>
      <c r="F36" s="133"/>
      <c r="G36" s="133"/>
      <c r="H36" s="133"/>
      <c r="I36" s="134"/>
      <c r="J36" s="135"/>
      <c r="K36" s="133"/>
      <c r="L36" s="133"/>
      <c r="M36" s="136"/>
      <c r="N36" s="136"/>
      <c r="O36" s="136"/>
      <c r="P36" s="136"/>
      <c r="Q36" s="136"/>
      <c r="R36" s="136"/>
      <c r="S36" s="136"/>
      <c r="T36" s="136"/>
      <c r="U36" s="137"/>
      <c r="V36" s="137"/>
      <c r="W36" s="137"/>
      <c r="X36" s="137"/>
      <c r="Y36" s="138"/>
      <c r="Z36" s="139"/>
      <c r="AA36" s="140"/>
      <c r="AB36" s="140"/>
      <c r="AC36" s="140"/>
      <c r="AD36" s="31" t="str">
        <f t="shared" si="1"/>
        <v/>
      </c>
      <c r="AE36" s="8"/>
      <c r="AF36" s="8"/>
      <c r="AG36" s="8"/>
      <c r="AH36" s="8"/>
      <c r="AI36" s="8"/>
      <c r="AJ36" s="8"/>
      <c r="AK36" s="8"/>
      <c r="AL36" s="8"/>
      <c r="AM36" s="8"/>
      <c r="AN36" s="8"/>
      <c r="AO36" s="8"/>
      <c r="AP36" s="8"/>
      <c r="BB36" s="32" t="str">
        <f t="shared" si="2"/>
        <v/>
      </c>
      <c r="BE36" s="33">
        <f t="shared" si="3"/>
        <v>0</v>
      </c>
    </row>
    <row r="37" spans="1:80" s="12" customFormat="1" ht="15" customHeight="1" x14ac:dyDescent="0.15">
      <c r="A37" s="293"/>
      <c r="B37" s="319" t="s">
        <v>4</v>
      </c>
      <c r="C37" s="320"/>
      <c r="D37" s="141">
        <f>SUM(E37:X37)</f>
        <v>1848</v>
      </c>
      <c r="E37" s="142">
        <f>SUM(E10:E36)</f>
        <v>1676</v>
      </c>
      <c r="F37" s="143">
        <f t="shared" ref="F37:AC37" si="4">SUM(F10:F36)</f>
        <v>12</v>
      </c>
      <c r="G37" s="143">
        <f t="shared" si="4"/>
        <v>20</v>
      </c>
      <c r="H37" s="143">
        <f t="shared" si="4"/>
        <v>22</v>
      </c>
      <c r="I37" s="144">
        <f t="shared" si="4"/>
        <v>29</v>
      </c>
      <c r="J37" s="145">
        <f t="shared" si="4"/>
        <v>0</v>
      </c>
      <c r="K37" s="143">
        <f t="shared" si="4"/>
        <v>18</v>
      </c>
      <c r="L37" s="143">
        <f t="shared" si="4"/>
        <v>4</v>
      </c>
      <c r="M37" s="146">
        <f t="shared" si="4"/>
        <v>14</v>
      </c>
      <c r="N37" s="146">
        <f t="shared" si="4"/>
        <v>14</v>
      </c>
      <c r="O37" s="146">
        <f t="shared" si="4"/>
        <v>6</v>
      </c>
      <c r="P37" s="146">
        <f t="shared" si="4"/>
        <v>4</v>
      </c>
      <c r="Q37" s="146">
        <f t="shared" si="4"/>
        <v>0</v>
      </c>
      <c r="R37" s="146">
        <f t="shared" si="4"/>
        <v>5</v>
      </c>
      <c r="S37" s="146">
        <f t="shared" si="4"/>
        <v>11</v>
      </c>
      <c r="T37" s="146">
        <f t="shared" si="4"/>
        <v>0</v>
      </c>
      <c r="U37" s="146">
        <f t="shared" si="4"/>
        <v>0</v>
      </c>
      <c r="V37" s="146">
        <f t="shared" si="4"/>
        <v>2</v>
      </c>
      <c r="W37" s="146">
        <f t="shared" si="4"/>
        <v>8</v>
      </c>
      <c r="X37" s="146">
        <f t="shared" si="4"/>
        <v>3</v>
      </c>
      <c r="Y37" s="147">
        <f t="shared" si="4"/>
        <v>52</v>
      </c>
      <c r="Z37" s="148">
        <f t="shared" si="4"/>
        <v>0</v>
      </c>
      <c r="AA37" s="144">
        <f t="shared" si="4"/>
        <v>0</v>
      </c>
      <c r="AB37" s="144">
        <f t="shared" si="4"/>
        <v>0</v>
      </c>
      <c r="AC37" s="144">
        <f t="shared" si="4"/>
        <v>0</v>
      </c>
      <c r="AD37" s="31" t="str">
        <f t="shared" si="1"/>
        <v/>
      </c>
      <c r="AE37" s="8"/>
      <c r="AF37" s="8"/>
      <c r="AG37" s="8"/>
      <c r="AH37" s="8"/>
      <c r="AI37" s="8"/>
      <c r="AJ37" s="8"/>
      <c r="AK37" s="8"/>
      <c r="AL37" s="8"/>
      <c r="AM37" s="8"/>
      <c r="AN37" s="8"/>
      <c r="AO37" s="8"/>
      <c r="AP37" s="8"/>
      <c r="BB37" s="32" t="str">
        <f t="shared" si="2"/>
        <v/>
      </c>
      <c r="BE37" s="33">
        <f t="shared" si="3"/>
        <v>0</v>
      </c>
    </row>
    <row r="38" spans="1:80" s="12" customFormat="1" ht="33" customHeight="1" x14ac:dyDescent="0.2">
      <c r="A38" s="149" t="s">
        <v>64</v>
      </c>
      <c r="B38" s="149"/>
      <c r="C38" s="149"/>
      <c r="D38" s="149"/>
      <c r="E38" s="149"/>
      <c r="F38" s="149"/>
      <c r="G38" s="150"/>
      <c r="H38" s="150"/>
      <c r="I38" s="151"/>
      <c r="J38" s="151"/>
      <c r="K38" s="151"/>
      <c r="L38" s="151"/>
      <c r="M38" s="151"/>
      <c r="N38" s="151"/>
      <c r="O38" s="152"/>
      <c r="P38" s="151"/>
      <c r="Q38" s="7"/>
      <c r="R38" s="8"/>
      <c r="S38" s="8"/>
      <c r="T38" s="8"/>
      <c r="U38" s="8"/>
      <c r="V38" s="8"/>
      <c r="W38" s="8"/>
      <c r="X38" s="8"/>
      <c r="Y38" s="8"/>
      <c r="Z38" s="8"/>
      <c r="AA38" s="8"/>
      <c r="AB38" s="8"/>
      <c r="AC38" s="8"/>
      <c r="AD38" s="8"/>
      <c r="AE38" s="8"/>
      <c r="AF38" s="8"/>
      <c r="AG38" s="8"/>
      <c r="AH38" s="8"/>
      <c r="AI38" s="8"/>
      <c r="AJ38" s="8"/>
      <c r="AK38" s="8"/>
      <c r="AL38" s="8"/>
      <c r="AM38" s="8"/>
      <c r="AN38" s="8"/>
    </row>
    <row r="39" spans="1:80" s="8" customFormat="1" ht="45.75" customHeight="1" x14ac:dyDescent="0.15">
      <c r="A39" s="321" t="s">
        <v>3</v>
      </c>
      <c r="B39" s="322"/>
      <c r="C39" s="323"/>
      <c r="D39" s="244" t="s">
        <v>4</v>
      </c>
      <c r="E39" s="153" t="s">
        <v>65</v>
      </c>
      <c r="F39" s="246" t="s">
        <v>66</v>
      </c>
      <c r="G39" s="246" t="s">
        <v>67</v>
      </c>
      <c r="H39" s="154" t="s">
        <v>68</v>
      </c>
      <c r="I39" s="151"/>
      <c r="J39" s="151"/>
      <c r="K39" s="151"/>
      <c r="L39" s="151"/>
      <c r="M39" s="151"/>
      <c r="N39" s="151"/>
      <c r="O39" s="151"/>
      <c r="P39" s="151"/>
      <c r="Q39" s="7"/>
    </row>
    <row r="40" spans="1:80" s="12" customFormat="1" ht="19.5" customHeight="1" x14ac:dyDescent="0.15">
      <c r="A40" s="291" t="s">
        <v>33</v>
      </c>
      <c r="B40" s="324" t="s">
        <v>34</v>
      </c>
      <c r="C40" s="325"/>
      <c r="D40" s="21">
        <f>SUM(E40:H40)</f>
        <v>0</v>
      </c>
      <c r="E40" s="22"/>
      <c r="F40" s="23"/>
      <c r="G40" s="23"/>
      <c r="H40" s="155"/>
      <c r="I40" s="156" t="str">
        <f>+BC40</f>
        <v/>
      </c>
      <c r="J40" s="151"/>
      <c r="K40" s="151"/>
      <c r="L40" s="151"/>
      <c r="M40" s="151"/>
      <c r="N40" s="151"/>
      <c r="O40" s="151"/>
      <c r="P40" s="151"/>
      <c r="Q40" s="7"/>
      <c r="R40" s="8"/>
      <c r="S40" s="8"/>
      <c r="T40" s="8"/>
      <c r="U40" s="8"/>
      <c r="V40" s="8"/>
      <c r="W40" s="8"/>
      <c r="X40" s="8"/>
      <c r="Y40" s="8"/>
      <c r="Z40" s="8"/>
      <c r="AA40" s="8"/>
      <c r="AB40" s="8"/>
      <c r="AC40" s="8"/>
      <c r="AD40" s="8"/>
      <c r="AE40" s="8"/>
      <c r="AF40" s="8"/>
      <c r="AG40" s="8"/>
      <c r="AH40" s="8"/>
      <c r="AI40" s="8"/>
      <c r="AJ40" s="8"/>
      <c r="AK40" s="8"/>
      <c r="AL40" s="8"/>
      <c r="AM40" s="8"/>
      <c r="AN40" s="8"/>
      <c r="AZ40" s="8"/>
      <c r="BA40" s="8"/>
      <c r="BB40" s="157"/>
      <c r="BC40" s="158" t="str">
        <f>IF(AND($D40=0,$D10&gt;0),"En esta área en Sección A,  se consignan personas pero falta registrar la Sesión","")</f>
        <v/>
      </c>
      <c r="BD40" s="151"/>
      <c r="BE40" s="157"/>
      <c r="BF40" s="159">
        <f>IF(AND($D40=0,$D10&gt;0),1,0)</f>
        <v>0</v>
      </c>
      <c r="BG40" s="8"/>
    </row>
    <row r="41" spans="1:80" s="12" customFormat="1" ht="15.75" customHeight="1" x14ac:dyDescent="0.15">
      <c r="A41" s="292"/>
      <c r="B41" s="296" t="s">
        <v>35</v>
      </c>
      <c r="C41" s="34" t="s">
        <v>36</v>
      </c>
      <c r="D41" s="21">
        <f t="shared" ref="D41:D67" si="5">SUM(E41:H41)</f>
        <v>122</v>
      </c>
      <c r="E41" s="36">
        <v>32</v>
      </c>
      <c r="F41" s="37"/>
      <c r="G41" s="37"/>
      <c r="H41" s="38">
        <v>90</v>
      </c>
      <c r="I41" s="156" t="str">
        <f t="shared" ref="I41:I66" si="6">+BC41</f>
        <v/>
      </c>
      <c r="J41" s="151"/>
      <c r="K41" s="151"/>
      <c r="L41" s="151"/>
      <c r="M41" s="151"/>
      <c r="N41" s="151"/>
      <c r="O41" s="151"/>
      <c r="P41" s="151"/>
      <c r="Q41" s="7"/>
      <c r="R41" s="8"/>
      <c r="S41" s="8"/>
      <c r="T41" s="8"/>
      <c r="U41" s="8"/>
      <c r="V41" s="8"/>
      <c r="W41" s="8"/>
      <c r="X41" s="8"/>
      <c r="Y41" s="8"/>
      <c r="Z41" s="8"/>
      <c r="AA41" s="8"/>
      <c r="AB41" s="8"/>
      <c r="AC41" s="8"/>
      <c r="AD41" s="8"/>
      <c r="AE41" s="8"/>
      <c r="AF41" s="8"/>
      <c r="AG41" s="8"/>
      <c r="AH41" s="8"/>
      <c r="AI41" s="8"/>
      <c r="AJ41" s="8"/>
      <c r="AK41" s="8"/>
      <c r="AL41" s="8"/>
      <c r="AM41" s="8"/>
      <c r="AN41" s="8"/>
      <c r="AZ41" s="8"/>
      <c r="BA41" s="8"/>
      <c r="BB41" s="157"/>
      <c r="BC41" s="158" t="str">
        <f t="shared" ref="BC41:BC67" si="7">IF(AND($D41=0,$D11&gt;0),"En esta área en Sección A,  se consignan personas pero falta registrar la Sesión","")</f>
        <v/>
      </c>
      <c r="BD41" s="151"/>
      <c r="BE41" s="157"/>
      <c r="BF41" s="159">
        <f t="shared" ref="BF41:BF67" si="8">IF(AND($D41=0,$D11&gt;0),1,0)</f>
        <v>0</v>
      </c>
      <c r="BG41" s="8"/>
    </row>
    <row r="42" spans="1:80" s="12" customFormat="1" ht="15.75" customHeight="1" x14ac:dyDescent="0.15">
      <c r="A42" s="292"/>
      <c r="B42" s="297"/>
      <c r="C42" s="240" t="s">
        <v>37</v>
      </c>
      <c r="D42" s="74">
        <f t="shared" si="5"/>
        <v>1</v>
      </c>
      <c r="E42" s="63">
        <v>1</v>
      </c>
      <c r="F42" s="64"/>
      <c r="G42" s="64"/>
      <c r="H42" s="160"/>
      <c r="I42" s="156" t="str">
        <f t="shared" si="6"/>
        <v/>
      </c>
      <c r="J42" s="151"/>
      <c r="K42" s="151"/>
      <c r="L42" s="151"/>
      <c r="M42" s="151"/>
      <c r="N42" s="151"/>
      <c r="O42" s="151"/>
      <c r="P42" s="151"/>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57"/>
      <c r="BC42" s="158" t="str">
        <f t="shared" si="7"/>
        <v/>
      </c>
      <c r="BD42" s="151"/>
      <c r="BE42" s="157"/>
      <c r="BF42" s="159">
        <f t="shared" si="8"/>
        <v>0</v>
      </c>
      <c r="BG42" s="8"/>
    </row>
    <row r="43" spans="1:80" s="12" customFormat="1" ht="15.75" customHeight="1" x14ac:dyDescent="0.15">
      <c r="A43" s="292"/>
      <c r="B43" s="298"/>
      <c r="C43" s="50" t="s">
        <v>38</v>
      </c>
      <c r="D43" s="98">
        <f t="shared" si="5"/>
        <v>1</v>
      </c>
      <c r="E43" s="99">
        <v>1</v>
      </c>
      <c r="F43" s="116"/>
      <c r="G43" s="116"/>
      <c r="H43" s="161"/>
      <c r="I43" s="156" t="str">
        <f t="shared" si="6"/>
        <v/>
      </c>
      <c r="J43" s="151"/>
      <c r="K43" s="151"/>
      <c r="L43" s="151"/>
      <c r="M43" s="151"/>
      <c r="N43" s="151"/>
      <c r="O43" s="151"/>
      <c r="P43" s="151"/>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57"/>
      <c r="BC43" s="158" t="str">
        <f t="shared" si="7"/>
        <v/>
      </c>
      <c r="BD43" s="151"/>
      <c r="BE43" s="157"/>
      <c r="BF43" s="159">
        <f t="shared" si="8"/>
        <v>0</v>
      </c>
      <c r="BG43" s="8"/>
    </row>
    <row r="44" spans="1:80" s="12" customFormat="1" ht="15.75" customHeight="1" x14ac:dyDescent="0.15">
      <c r="A44" s="292"/>
      <c r="B44" s="326" t="s">
        <v>39</v>
      </c>
      <c r="C44" s="327"/>
      <c r="D44" s="117">
        <f t="shared" si="5"/>
        <v>120</v>
      </c>
      <c r="E44" s="43">
        <v>30</v>
      </c>
      <c r="F44" s="44"/>
      <c r="G44" s="44"/>
      <c r="H44" s="45">
        <v>90</v>
      </c>
      <c r="I44" s="156" t="str">
        <f t="shared" si="6"/>
        <v/>
      </c>
      <c r="J44" s="151"/>
      <c r="K44" s="151"/>
      <c r="L44" s="151"/>
      <c r="M44" s="151"/>
      <c r="N44" s="151"/>
      <c r="O44" s="151"/>
      <c r="P44" s="151"/>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57"/>
      <c r="BC44" s="158" t="str">
        <f t="shared" si="7"/>
        <v/>
      </c>
      <c r="BD44" s="151"/>
      <c r="BE44" s="157"/>
      <c r="BF44" s="159">
        <f t="shared" si="8"/>
        <v>0</v>
      </c>
      <c r="BG44" s="8"/>
    </row>
    <row r="45" spans="1:80" s="12" customFormat="1" ht="15.75" customHeight="1" x14ac:dyDescent="0.15">
      <c r="A45" s="292"/>
      <c r="B45" s="306" t="s">
        <v>40</v>
      </c>
      <c r="C45" s="307"/>
      <c r="D45" s="74">
        <f t="shared" si="5"/>
        <v>0</v>
      </c>
      <c r="E45" s="63"/>
      <c r="F45" s="64"/>
      <c r="G45" s="64"/>
      <c r="H45" s="160"/>
      <c r="I45" s="156" t="str">
        <f t="shared" si="6"/>
        <v/>
      </c>
      <c r="J45" s="151"/>
      <c r="K45" s="151"/>
      <c r="L45" s="151"/>
      <c r="M45" s="151"/>
      <c r="N45" s="151"/>
      <c r="O45" s="151"/>
      <c r="P45" s="151"/>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57"/>
      <c r="BC45" s="158" t="str">
        <f t="shared" si="7"/>
        <v/>
      </c>
      <c r="BD45" s="151"/>
      <c r="BE45" s="157"/>
      <c r="BF45" s="159">
        <f t="shared" si="8"/>
        <v>0</v>
      </c>
      <c r="BG45" s="8"/>
    </row>
    <row r="46" spans="1:80" s="8" customFormat="1" ht="15.75" customHeight="1" x14ac:dyDescent="0.15">
      <c r="A46" s="292"/>
      <c r="B46" s="306" t="s">
        <v>41</v>
      </c>
      <c r="C46" s="307"/>
      <c r="D46" s="74">
        <f t="shared" si="5"/>
        <v>0</v>
      </c>
      <c r="E46" s="63"/>
      <c r="F46" s="64"/>
      <c r="G46" s="64"/>
      <c r="H46" s="160"/>
      <c r="I46" s="156" t="str">
        <f t="shared" si="6"/>
        <v/>
      </c>
      <c r="J46" s="151"/>
      <c r="K46" s="151"/>
      <c r="L46" s="151"/>
      <c r="M46" s="151"/>
      <c r="N46" s="151"/>
      <c r="O46" s="151"/>
      <c r="P46" s="151"/>
      <c r="Q46" s="7"/>
      <c r="AO46" s="12"/>
      <c r="AP46" s="12"/>
      <c r="AQ46" s="12"/>
      <c r="AR46" s="12"/>
      <c r="AS46" s="12"/>
      <c r="AT46" s="12"/>
      <c r="AU46" s="12"/>
      <c r="AV46" s="12"/>
      <c r="AW46" s="12"/>
      <c r="AX46" s="12"/>
      <c r="AY46" s="12"/>
      <c r="BB46" s="157"/>
      <c r="BC46" s="158" t="str">
        <f t="shared" si="7"/>
        <v/>
      </c>
      <c r="BD46" s="151"/>
      <c r="BE46" s="157"/>
      <c r="BF46" s="159">
        <f t="shared" si="8"/>
        <v>0</v>
      </c>
      <c r="BH46" s="12"/>
      <c r="BI46" s="12"/>
      <c r="BJ46" s="12"/>
      <c r="BK46" s="12"/>
      <c r="BL46" s="12"/>
      <c r="BM46" s="12"/>
      <c r="BN46" s="12"/>
      <c r="BO46" s="12"/>
      <c r="BP46" s="12"/>
      <c r="BQ46" s="12"/>
      <c r="BR46" s="12"/>
      <c r="BS46" s="12"/>
      <c r="BT46" s="12"/>
      <c r="BU46" s="12"/>
      <c r="BV46" s="12"/>
      <c r="BW46" s="12"/>
      <c r="BX46" s="12"/>
      <c r="BY46" s="12"/>
      <c r="BZ46" s="12"/>
      <c r="CA46" s="12"/>
      <c r="CB46" s="12"/>
    </row>
    <row r="47" spans="1:80" s="12" customFormat="1" ht="17.25" customHeight="1" x14ac:dyDescent="0.15">
      <c r="A47" s="292"/>
      <c r="B47" s="306" t="s">
        <v>42</v>
      </c>
      <c r="C47" s="307"/>
      <c r="D47" s="74">
        <f t="shared" si="5"/>
        <v>0</v>
      </c>
      <c r="E47" s="63"/>
      <c r="F47" s="64"/>
      <c r="G47" s="64"/>
      <c r="H47" s="160"/>
      <c r="I47" s="156" t="str">
        <f t="shared" si="6"/>
        <v/>
      </c>
      <c r="J47" s="151"/>
      <c r="K47" s="151"/>
      <c r="L47" s="151"/>
      <c r="M47" s="151"/>
      <c r="N47" s="151"/>
      <c r="O47" s="151"/>
      <c r="P47" s="151"/>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57"/>
      <c r="BC47" s="158" t="str">
        <f t="shared" si="7"/>
        <v/>
      </c>
      <c r="BD47" s="151"/>
      <c r="BE47" s="157"/>
      <c r="BF47" s="159">
        <f t="shared" si="8"/>
        <v>0</v>
      </c>
      <c r="BG47" s="8"/>
    </row>
    <row r="48" spans="1:80" s="12" customFormat="1" ht="17.25" customHeight="1" x14ac:dyDescent="0.15">
      <c r="A48" s="292"/>
      <c r="B48" s="306" t="s">
        <v>43</v>
      </c>
      <c r="C48" s="307"/>
      <c r="D48" s="74">
        <f t="shared" si="5"/>
        <v>106</v>
      </c>
      <c r="E48" s="63">
        <v>42</v>
      </c>
      <c r="F48" s="64">
        <v>4</v>
      </c>
      <c r="G48" s="64"/>
      <c r="H48" s="160">
        <v>60</v>
      </c>
      <c r="I48" s="156" t="str">
        <f t="shared" si="6"/>
        <v/>
      </c>
      <c r="J48" s="151"/>
      <c r="K48" s="151"/>
      <c r="L48" s="151"/>
      <c r="M48" s="151"/>
      <c r="N48" s="151"/>
      <c r="O48" s="151"/>
      <c r="P48" s="151"/>
      <c r="Q48" s="7"/>
      <c r="R48" s="8"/>
      <c r="S48" s="8"/>
      <c r="T48" s="8"/>
      <c r="U48" s="8"/>
      <c r="V48" s="8"/>
      <c r="W48" s="8"/>
      <c r="X48" s="8"/>
      <c r="Y48" s="8"/>
      <c r="Z48" s="8"/>
      <c r="AA48" s="8"/>
      <c r="AB48" s="8"/>
      <c r="AC48" s="8"/>
      <c r="AD48" s="8"/>
      <c r="AE48" s="8"/>
      <c r="AF48" s="8"/>
      <c r="AG48" s="8"/>
      <c r="AH48" s="8"/>
      <c r="AI48" s="8"/>
      <c r="AJ48" s="8"/>
      <c r="AK48" s="8"/>
      <c r="AL48" s="8"/>
      <c r="AM48" s="8"/>
      <c r="AN48" s="8"/>
      <c r="AZ48" s="8"/>
      <c r="BA48" s="8"/>
      <c r="BB48" s="157"/>
      <c r="BC48" s="158" t="str">
        <f t="shared" si="7"/>
        <v/>
      </c>
      <c r="BD48" s="151"/>
      <c r="BE48" s="157"/>
      <c r="BF48" s="159">
        <f t="shared" si="8"/>
        <v>0</v>
      </c>
      <c r="BG48" s="8"/>
    </row>
    <row r="49" spans="1:80" s="12" customFormat="1" ht="17.25" customHeight="1" x14ac:dyDescent="0.15">
      <c r="A49" s="292"/>
      <c r="B49" s="306" t="s">
        <v>44</v>
      </c>
      <c r="C49" s="307"/>
      <c r="D49" s="74">
        <f t="shared" si="5"/>
        <v>0</v>
      </c>
      <c r="E49" s="118"/>
      <c r="F49" s="77"/>
      <c r="G49" s="77"/>
      <c r="H49" s="162"/>
      <c r="I49" s="156" t="str">
        <f t="shared" si="6"/>
        <v/>
      </c>
      <c r="J49" s="151"/>
      <c r="K49" s="151"/>
      <c r="L49" s="151"/>
      <c r="M49" s="151"/>
      <c r="N49" s="151"/>
      <c r="O49" s="151"/>
      <c r="P49" s="151"/>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57"/>
      <c r="BC49" s="158" t="str">
        <f t="shared" si="7"/>
        <v/>
      </c>
      <c r="BD49" s="151"/>
      <c r="BE49" s="157"/>
      <c r="BF49" s="159">
        <f t="shared" si="8"/>
        <v>0</v>
      </c>
      <c r="BG49" s="8"/>
    </row>
    <row r="50" spans="1:80" s="12" customFormat="1" ht="17.25" customHeight="1" x14ac:dyDescent="0.15">
      <c r="A50" s="292"/>
      <c r="B50" s="328" t="s">
        <v>45</v>
      </c>
      <c r="C50" s="329"/>
      <c r="D50" s="74">
        <f t="shared" si="5"/>
        <v>0</v>
      </c>
      <c r="E50" s="118"/>
      <c r="F50" s="80"/>
      <c r="G50" s="80"/>
      <c r="H50" s="162"/>
      <c r="I50" s="156" t="str">
        <f t="shared" si="6"/>
        <v/>
      </c>
      <c r="J50" s="151"/>
      <c r="K50" s="151"/>
      <c r="L50" s="151"/>
      <c r="M50" s="151"/>
      <c r="N50" s="151"/>
      <c r="O50" s="151"/>
      <c r="P50" s="151"/>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57"/>
      <c r="BC50" s="158" t="str">
        <f t="shared" si="7"/>
        <v/>
      </c>
      <c r="BD50" s="151"/>
      <c r="BE50" s="157"/>
      <c r="BF50" s="159">
        <f t="shared" si="8"/>
        <v>0</v>
      </c>
      <c r="BG50" s="8"/>
    </row>
    <row r="51" spans="1:80" s="12" customFormat="1" ht="17.25" customHeight="1" x14ac:dyDescent="0.15">
      <c r="A51" s="292"/>
      <c r="B51" s="330" t="s">
        <v>46</v>
      </c>
      <c r="C51" s="163" t="s">
        <v>47</v>
      </c>
      <c r="D51" s="35">
        <f t="shared" si="5"/>
        <v>0</v>
      </c>
      <c r="E51" s="40"/>
      <c r="F51" s="37"/>
      <c r="G51" s="37"/>
      <c r="H51" s="38"/>
      <c r="I51" s="156" t="str">
        <f t="shared" si="6"/>
        <v/>
      </c>
      <c r="J51" s="151"/>
      <c r="K51" s="151"/>
      <c r="L51" s="151"/>
      <c r="M51" s="151"/>
      <c r="N51" s="151"/>
      <c r="O51" s="151"/>
      <c r="P51" s="151"/>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57"/>
      <c r="BC51" s="158" t="str">
        <f t="shared" si="7"/>
        <v/>
      </c>
      <c r="BD51" s="151"/>
      <c r="BE51" s="157"/>
      <c r="BF51" s="159">
        <f t="shared" si="8"/>
        <v>0</v>
      </c>
      <c r="BG51" s="8"/>
    </row>
    <row r="52" spans="1:80" s="12" customFormat="1" ht="17.25" customHeight="1" x14ac:dyDescent="0.15">
      <c r="A52" s="292"/>
      <c r="B52" s="331"/>
      <c r="C52" s="241" t="s">
        <v>48</v>
      </c>
      <c r="D52" s="42">
        <f t="shared" si="5"/>
        <v>60</v>
      </c>
      <c r="E52" s="65">
        <v>30</v>
      </c>
      <c r="F52" s="64"/>
      <c r="G52" s="64"/>
      <c r="H52" s="160">
        <v>30</v>
      </c>
      <c r="I52" s="156" t="str">
        <f t="shared" si="6"/>
        <v/>
      </c>
      <c r="J52" s="151"/>
      <c r="K52" s="151"/>
      <c r="L52" s="151"/>
      <c r="M52" s="151"/>
      <c r="N52" s="151"/>
      <c r="O52" s="151"/>
      <c r="P52" s="151"/>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57"/>
      <c r="BC52" s="158" t="str">
        <f t="shared" si="7"/>
        <v/>
      </c>
      <c r="BD52" s="151"/>
      <c r="BE52" s="157"/>
      <c r="BF52" s="159">
        <f t="shared" si="8"/>
        <v>0</v>
      </c>
      <c r="BG52" s="8"/>
    </row>
    <row r="53" spans="1:80" s="12" customFormat="1" ht="17.25" customHeight="1" x14ac:dyDescent="0.15">
      <c r="A53" s="292"/>
      <c r="B53" s="332"/>
      <c r="C53" s="165" t="s">
        <v>49</v>
      </c>
      <c r="D53" s="98">
        <f t="shared" si="5"/>
        <v>0</v>
      </c>
      <c r="E53" s="166"/>
      <c r="F53" s="116"/>
      <c r="G53" s="116"/>
      <c r="H53" s="161"/>
      <c r="I53" s="156" t="str">
        <f t="shared" si="6"/>
        <v/>
      </c>
      <c r="J53" s="151"/>
      <c r="K53" s="151"/>
      <c r="L53" s="151"/>
      <c r="M53" s="151"/>
      <c r="N53" s="151"/>
      <c r="O53" s="151"/>
      <c r="P53" s="151"/>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57"/>
      <c r="BC53" s="158" t="str">
        <f t="shared" si="7"/>
        <v/>
      </c>
      <c r="BD53" s="151"/>
      <c r="BE53" s="157"/>
      <c r="BF53" s="159">
        <f t="shared" si="8"/>
        <v>0</v>
      </c>
      <c r="BG53" s="8"/>
    </row>
    <row r="54" spans="1:80" s="12" customFormat="1" ht="15.75" customHeight="1" x14ac:dyDescent="0.15">
      <c r="A54" s="292"/>
      <c r="B54" s="333" t="s">
        <v>50</v>
      </c>
      <c r="C54" s="167" t="s">
        <v>51</v>
      </c>
      <c r="D54" s="21">
        <f t="shared" si="5"/>
        <v>0</v>
      </c>
      <c r="E54" s="36"/>
      <c r="F54" s="37"/>
      <c r="G54" s="37"/>
      <c r="H54" s="38"/>
      <c r="I54" s="156" t="str">
        <f t="shared" si="6"/>
        <v/>
      </c>
      <c r="J54" s="151"/>
      <c r="K54" s="151"/>
      <c r="L54" s="151"/>
      <c r="M54" s="151"/>
      <c r="N54" s="151"/>
      <c r="O54" s="151"/>
      <c r="P54" s="151"/>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57"/>
      <c r="BC54" s="158" t="str">
        <f t="shared" si="7"/>
        <v/>
      </c>
      <c r="BD54" s="151"/>
      <c r="BE54" s="157"/>
      <c r="BF54" s="159">
        <f t="shared" si="8"/>
        <v>0</v>
      </c>
      <c r="BG54" s="8"/>
    </row>
    <row r="55" spans="1:80" s="12" customFormat="1" ht="15.75" customHeight="1" x14ac:dyDescent="0.15">
      <c r="A55" s="292"/>
      <c r="B55" s="334"/>
      <c r="C55" s="168" t="s">
        <v>52</v>
      </c>
      <c r="D55" s="74">
        <f t="shared" si="5"/>
        <v>0</v>
      </c>
      <c r="E55" s="63"/>
      <c r="F55" s="64"/>
      <c r="G55" s="64"/>
      <c r="H55" s="160"/>
      <c r="I55" s="156" t="str">
        <f t="shared" si="6"/>
        <v/>
      </c>
      <c r="J55" s="151"/>
      <c r="K55" s="151"/>
      <c r="L55" s="151"/>
      <c r="M55" s="151"/>
      <c r="N55" s="151"/>
      <c r="O55" s="151"/>
      <c r="P55" s="151"/>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57"/>
      <c r="BC55" s="158" t="str">
        <f t="shared" si="7"/>
        <v/>
      </c>
      <c r="BD55" s="151"/>
      <c r="BE55" s="157"/>
      <c r="BF55" s="159">
        <f t="shared" si="8"/>
        <v>0</v>
      </c>
      <c r="BG55" s="8"/>
    </row>
    <row r="56" spans="1:80" s="12" customFormat="1" ht="15" customHeight="1" x14ac:dyDescent="0.15">
      <c r="A56" s="292"/>
      <c r="B56" s="335"/>
      <c r="C56" s="165" t="s">
        <v>49</v>
      </c>
      <c r="D56" s="98">
        <f t="shared" si="5"/>
        <v>0</v>
      </c>
      <c r="E56" s="99"/>
      <c r="F56" s="116"/>
      <c r="G56" s="116"/>
      <c r="H56" s="161"/>
      <c r="I56" s="156" t="str">
        <f t="shared" si="6"/>
        <v/>
      </c>
      <c r="J56" s="151"/>
      <c r="K56" s="151"/>
      <c r="L56" s="151"/>
      <c r="M56" s="151"/>
      <c r="N56" s="151"/>
      <c r="O56" s="151"/>
      <c r="P56" s="151"/>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57"/>
      <c r="BC56" s="158" t="str">
        <f t="shared" si="7"/>
        <v/>
      </c>
      <c r="BD56" s="151"/>
      <c r="BE56" s="157"/>
      <c r="BF56" s="159">
        <f t="shared" si="8"/>
        <v>0</v>
      </c>
      <c r="BG56" s="8"/>
    </row>
    <row r="57" spans="1:80" s="169" customFormat="1" ht="16.5" customHeight="1" x14ac:dyDescent="0.15">
      <c r="A57" s="292"/>
      <c r="B57" s="315" t="s">
        <v>53</v>
      </c>
      <c r="C57" s="316"/>
      <c r="D57" s="117">
        <f t="shared" si="5"/>
        <v>94</v>
      </c>
      <c r="E57" s="43">
        <v>94</v>
      </c>
      <c r="F57" s="44"/>
      <c r="G57" s="44"/>
      <c r="H57" s="45"/>
      <c r="I57" s="156" t="str">
        <f t="shared" si="6"/>
        <v/>
      </c>
      <c r="J57" s="151"/>
      <c r="K57" s="151"/>
      <c r="L57" s="151"/>
      <c r="M57" s="151"/>
      <c r="N57" s="151"/>
      <c r="O57" s="151"/>
      <c r="P57" s="151"/>
      <c r="Q57" s="7"/>
      <c r="R57" s="8"/>
      <c r="S57" s="8"/>
      <c r="T57" s="8"/>
      <c r="U57" s="8"/>
      <c r="V57" s="8"/>
      <c r="W57" s="8"/>
      <c r="X57" s="8"/>
      <c r="Y57" s="8"/>
      <c r="Z57" s="8"/>
      <c r="AA57" s="8"/>
      <c r="AB57" s="8"/>
      <c r="AC57" s="8"/>
      <c r="AD57" s="8"/>
      <c r="AE57" s="8"/>
      <c r="AF57" s="8"/>
      <c r="AG57" s="8"/>
      <c r="AH57" s="8"/>
      <c r="AI57" s="8"/>
      <c r="AJ57" s="8"/>
      <c r="AK57" s="8"/>
      <c r="AL57" s="8"/>
      <c r="AM57" s="8"/>
      <c r="AN57" s="8"/>
      <c r="AO57" s="12"/>
      <c r="AP57" s="12"/>
      <c r="AQ57" s="12"/>
      <c r="AR57" s="12"/>
      <c r="AS57" s="12"/>
      <c r="AT57" s="12"/>
      <c r="AU57" s="12"/>
      <c r="AV57" s="12"/>
      <c r="AW57" s="12"/>
      <c r="AX57" s="12"/>
      <c r="AY57" s="12"/>
      <c r="AZ57" s="8"/>
      <c r="BA57" s="8"/>
      <c r="BB57" s="157"/>
      <c r="BC57" s="158" t="str">
        <f t="shared" si="7"/>
        <v/>
      </c>
      <c r="BD57" s="151"/>
      <c r="BE57" s="157"/>
      <c r="BF57" s="159">
        <f t="shared" si="8"/>
        <v>0</v>
      </c>
      <c r="BG57" s="8"/>
      <c r="BH57" s="12"/>
      <c r="BI57" s="12"/>
      <c r="BJ57" s="12"/>
      <c r="BK57" s="12"/>
      <c r="BL57" s="12"/>
      <c r="BM57" s="12"/>
      <c r="BN57" s="12"/>
      <c r="BO57" s="12"/>
      <c r="BP57" s="12"/>
      <c r="BQ57" s="12"/>
      <c r="BR57" s="12"/>
      <c r="BS57" s="12"/>
      <c r="BT57" s="12"/>
      <c r="BU57" s="12"/>
      <c r="BV57" s="12"/>
      <c r="BW57" s="12"/>
      <c r="BX57" s="12"/>
      <c r="BY57" s="12"/>
      <c r="BZ57" s="12"/>
      <c r="CA57" s="12"/>
      <c r="CB57" s="12"/>
    </row>
    <row r="58" spans="1:80" s="169" customFormat="1" ht="15.75" customHeight="1" x14ac:dyDescent="0.15">
      <c r="A58" s="292"/>
      <c r="B58" s="339" t="s">
        <v>54</v>
      </c>
      <c r="C58" s="340"/>
      <c r="D58" s="74">
        <f t="shared" si="5"/>
        <v>150</v>
      </c>
      <c r="E58" s="63">
        <v>30</v>
      </c>
      <c r="F58" s="64"/>
      <c r="G58" s="64"/>
      <c r="H58" s="160">
        <v>120</v>
      </c>
      <c r="I58" s="156" t="str">
        <f t="shared" si="6"/>
        <v/>
      </c>
      <c r="J58" s="151"/>
      <c r="K58" s="151"/>
      <c r="L58" s="151"/>
      <c r="M58" s="151"/>
      <c r="N58" s="151"/>
      <c r="O58" s="151"/>
      <c r="P58" s="151"/>
      <c r="Q58" s="7"/>
      <c r="R58" s="8"/>
      <c r="S58" s="8"/>
      <c r="T58" s="8"/>
      <c r="U58" s="8"/>
      <c r="V58" s="8"/>
      <c r="W58" s="8"/>
      <c r="X58" s="8"/>
      <c r="Y58" s="8"/>
      <c r="Z58" s="8"/>
      <c r="AA58" s="8"/>
      <c r="AB58" s="8"/>
      <c r="AC58" s="8"/>
      <c r="AD58" s="8"/>
      <c r="AE58" s="8"/>
      <c r="AF58" s="8"/>
      <c r="AG58" s="8"/>
      <c r="AH58" s="8"/>
      <c r="AI58" s="8"/>
      <c r="AJ58" s="8"/>
      <c r="AK58" s="8"/>
      <c r="AL58" s="8"/>
      <c r="AM58" s="8"/>
      <c r="AN58" s="8"/>
      <c r="AO58" s="12"/>
      <c r="AP58" s="12"/>
      <c r="AQ58" s="12"/>
      <c r="AR58" s="12"/>
      <c r="AS58" s="12"/>
      <c r="AT58" s="12"/>
      <c r="AU58" s="12"/>
      <c r="AV58" s="12"/>
      <c r="AW58" s="12"/>
      <c r="AX58" s="12"/>
      <c r="AY58" s="12"/>
      <c r="AZ58" s="8"/>
      <c r="BA58" s="8"/>
      <c r="BB58" s="157"/>
      <c r="BC58" s="158" t="str">
        <f t="shared" si="7"/>
        <v/>
      </c>
      <c r="BD58" s="151"/>
      <c r="BE58" s="157"/>
      <c r="BF58" s="159">
        <f t="shared" si="8"/>
        <v>0</v>
      </c>
      <c r="BG58" s="8"/>
      <c r="BH58" s="12"/>
      <c r="BI58" s="12"/>
      <c r="BJ58" s="12"/>
      <c r="BK58" s="12"/>
      <c r="BL58" s="12"/>
      <c r="BM58" s="12"/>
      <c r="BN58" s="12"/>
      <c r="BO58" s="12"/>
      <c r="BP58" s="12"/>
      <c r="BQ58" s="12"/>
      <c r="BR58" s="12"/>
      <c r="BS58" s="12"/>
      <c r="BT58" s="12"/>
      <c r="BU58" s="12"/>
      <c r="BV58" s="12"/>
      <c r="BW58" s="12"/>
      <c r="BX58" s="12"/>
      <c r="BY58" s="12"/>
      <c r="BZ58" s="12"/>
      <c r="CA58" s="12"/>
      <c r="CB58" s="12"/>
    </row>
    <row r="59" spans="1:80" s="169" customFormat="1" ht="15.75" customHeight="1" x14ac:dyDescent="0.15">
      <c r="A59" s="292"/>
      <c r="B59" s="339" t="s">
        <v>55</v>
      </c>
      <c r="C59" s="340"/>
      <c r="D59" s="74">
        <f t="shared" si="5"/>
        <v>0</v>
      </c>
      <c r="E59" s="63"/>
      <c r="F59" s="64"/>
      <c r="G59" s="64"/>
      <c r="H59" s="160"/>
      <c r="I59" s="156" t="str">
        <f t="shared" si="6"/>
        <v/>
      </c>
      <c r="J59" s="151"/>
      <c r="K59" s="151"/>
      <c r="L59" s="151"/>
      <c r="M59" s="151"/>
      <c r="N59" s="151"/>
      <c r="O59" s="151"/>
      <c r="P59" s="151"/>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57"/>
      <c r="BC59" s="158" t="str">
        <f t="shared" si="7"/>
        <v/>
      </c>
      <c r="BD59" s="151"/>
      <c r="BE59" s="157"/>
      <c r="BF59" s="159">
        <f t="shared" si="8"/>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69" customFormat="1" ht="15.75" customHeight="1" x14ac:dyDescent="0.15">
      <c r="A60" s="292"/>
      <c r="B60" s="339" t="s">
        <v>56</v>
      </c>
      <c r="C60" s="340"/>
      <c r="D60" s="74">
        <f t="shared" si="5"/>
        <v>0</v>
      </c>
      <c r="E60" s="63"/>
      <c r="F60" s="64"/>
      <c r="G60" s="64"/>
      <c r="H60" s="160"/>
      <c r="I60" s="156" t="str">
        <f t="shared" si="6"/>
        <v/>
      </c>
      <c r="J60" s="151"/>
      <c r="K60" s="151"/>
      <c r="L60" s="151"/>
      <c r="M60" s="151"/>
      <c r="N60" s="151"/>
      <c r="O60" s="151"/>
      <c r="P60" s="151"/>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57"/>
      <c r="BC60" s="158" t="str">
        <f t="shared" si="7"/>
        <v/>
      </c>
      <c r="BD60" s="151"/>
      <c r="BE60" s="157"/>
      <c r="BF60" s="159">
        <f t="shared" si="8"/>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69" customFormat="1" ht="21.75" customHeight="1" x14ac:dyDescent="0.15">
      <c r="A61" s="292"/>
      <c r="B61" s="341" t="s">
        <v>57</v>
      </c>
      <c r="C61" s="342"/>
      <c r="D61" s="74">
        <f t="shared" si="5"/>
        <v>0</v>
      </c>
      <c r="E61" s="118"/>
      <c r="F61" s="80"/>
      <c r="G61" s="80"/>
      <c r="H61" s="162"/>
      <c r="I61" s="156" t="str">
        <f t="shared" si="6"/>
        <v/>
      </c>
      <c r="J61" s="151"/>
      <c r="K61" s="151"/>
      <c r="L61" s="151"/>
      <c r="M61" s="151"/>
      <c r="N61" s="151"/>
      <c r="O61" s="151"/>
      <c r="P61" s="151"/>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57"/>
      <c r="BC61" s="158" t="str">
        <f t="shared" si="7"/>
        <v/>
      </c>
      <c r="BD61" s="151"/>
      <c r="BE61" s="157"/>
      <c r="BF61" s="159">
        <f t="shared" si="8"/>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ht="15.75" customHeight="1" x14ac:dyDescent="0.15">
      <c r="A62" s="292"/>
      <c r="B62" s="343" t="s">
        <v>58</v>
      </c>
      <c r="C62" s="344"/>
      <c r="D62" s="74">
        <f t="shared" si="5"/>
        <v>38</v>
      </c>
      <c r="E62" s="118">
        <v>38</v>
      </c>
      <c r="F62" s="80"/>
      <c r="G62" s="80"/>
      <c r="H62" s="162"/>
      <c r="I62" s="156" t="str">
        <f t="shared" si="6"/>
        <v/>
      </c>
      <c r="J62" s="151"/>
      <c r="K62" s="151"/>
      <c r="L62" s="151"/>
      <c r="M62" s="151"/>
      <c r="N62" s="151"/>
      <c r="O62" s="151"/>
      <c r="P62" s="151"/>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57"/>
      <c r="BC62" s="158" t="str">
        <f t="shared" si="7"/>
        <v/>
      </c>
      <c r="BD62" s="151"/>
      <c r="BE62" s="157"/>
      <c r="BF62" s="159">
        <f t="shared" si="8"/>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ht="14.25" customHeight="1" x14ac:dyDescent="0.15">
      <c r="A63" s="292"/>
      <c r="B63" s="279" t="s">
        <v>59</v>
      </c>
      <c r="C63" s="120" t="s">
        <v>60</v>
      </c>
      <c r="D63" s="21">
        <f t="shared" si="5"/>
        <v>0</v>
      </c>
      <c r="E63" s="36"/>
      <c r="F63" s="37"/>
      <c r="G63" s="37"/>
      <c r="H63" s="38"/>
      <c r="I63" s="156" t="str">
        <f t="shared" si="6"/>
        <v/>
      </c>
      <c r="J63" s="151"/>
      <c r="K63" s="151"/>
      <c r="L63" s="151"/>
      <c r="M63" s="151"/>
      <c r="N63" s="151"/>
      <c r="O63" s="151"/>
      <c r="P63" s="151"/>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57"/>
      <c r="BC63" s="158" t="str">
        <f t="shared" si="7"/>
        <v/>
      </c>
      <c r="BD63" s="151"/>
      <c r="BE63" s="157"/>
      <c r="BF63" s="159">
        <f t="shared" si="8"/>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ht="14.25" customHeight="1" x14ac:dyDescent="0.15">
      <c r="A64" s="292"/>
      <c r="B64" s="305"/>
      <c r="C64" s="171" t="s">
        <v>61</v>
      </c>
      <c r="D64" s="74">
        <f t="shared" si="5"/>
        <v>0</v>
      </c>
      <c r="E64" s="63"/>
      <c r="F64" s="64"/>
      <c r="G64" s="64"/>
      <c r="H64" s="160"/>
      <c r="I64" s="156" t="str">
        <f t="shared" si="6"/>
        <v/>
      </c>
      <c r="J64" s="151"/>
      <c r="K64" s="151"/>
      <c r="L64" s="151"/>
      <c r="M64" s="151"/>
      <c r="N64" s="151"/>
      <c r="O64" s="151"/>
      <c r="P64" s="151"/>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57"/>
      <c r="BC64" s="158" t="str">
        <f t="shared" si="7"/>
        <v/>
      </c>
      <c r="BD64" s="151"/>
      <c r="BE64" s="157"/>
      <c r="BF64" s="159">
        <f t="shared" si="8"/>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ht="14.25" customHeight="1" x14ac:dyDescent="0.15">
      <c r="A65" s="292"/>
      <c r="B65" s="280"/>
      <c r="C65" s="128" t="s">
        <v>62</v>
      </c>
      <c r="D65" s="74">
        <f t="shared" si="5"/>
        <v>0</v>
      </c>
      <c r="E65" s="118"/>
      <c r="F65" s="80"/>
      <c r="G65" s="80"/>
      <c r="H65" s="162"/>
      <c r="I65" s="156" t="str">
        <f t="shared" si="6"/>
        <v/>
      </c>
      <c r="J65" s="151"/>
      <c r="K65" s="151"/>
      <c r="L65" s="151"/>
      <c r="M65" s="151"/>
      <c r="N65" s="151"/>
      <c r="O65" s="151"/>
      <c r="P65" s="151"/>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57"/>
      <c r="BC65" s="158" t="str">
        <f t="shared" si="7"/>
        <v/>
      </c>
      <c r="BD65" s="151"/>
      <c r="BE65" s="157"/>
      <c r="BF65" s="159">
        <f t="shared" si="8"/>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 customHeight="1" x14ac:dyDescent="0.15">
      <c r="A66" s="292"/>
      <c r="B66" s="345" t="s">
        <v>63</v>
      </c>
      <c r="C66" s="346"/>
      <c r="D66" s="141">
        <f t="shared" si="5"/>
        <v>0</v>
      </c>
      <c r="E66" s="172"/>
      <c r="F66" s="173"/>
      <c r="G66" s="173"/>
      <c r="H66" s="174"/>
      <c r="I66" s="156" t="str">
        <f t="shared" si="6"/>
        <v/>
      </c>
      <c r="J66" s="151"/>
      <c r="K66" s="151"/>
      <c r="L66" s="151"/>
      <c r="M66" s="151"/>
      <c r="N66" s="151"/>
      <c r="O66" s="151"/>
      <c r="P66" s="151"/>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57"/>
      <c r="BC66" s="158" t="str">
        <f t="shared" si="7"/>
        <v/>
      </c>
      <c r="BD66" s="151"/>
      <c r="BE66" s="157"/>
      <c r="BF66" s="159">
        <f t="shared" si="8"/>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9.5" customHeight="1" x14ac:dyDescent="0.15">
      <c r="A67" s="293"/>
      <c r="B67" s="319" t="s">
        <v>4</v>
      </c>
      <c r="C67" s="320"/>
      <c r="D67" s="141">
        <f t="shared" si="5"/>
        <v>692</v>
      </c>
      <c r="E67" s="141">
        <f>SUM(E40:E66)</f>
        <v>298</v>
      </c>
      <c r="F67" s="141">
        <f>SUM(F40:F66)</f>
        <v>4</v>
      </c>
      <c r="G67" s="141">
        <f>SUM(G40:G66)</f>
        <v>0</v>
      </c>
      <c r="H67" s="141">
        <f>SUM(H40:H66)</f>
        <v>390</v>
      </c>
      <c r="I67" s="156" t="str">
        <f>+BB67&amp;BC67</f>
        <v/>
      </c>
      <c r="J67" s="151"/>
      <c r="K67" s="151"/>
      <c r="L67" s="151"/>
      <c r="M67" s="151"/>
      <c r="N67" s="151"/>
      <c r="O67" s="151"/>
      <c r="P67" s="151"/>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57"/>
      <c r="BC67" s="158" t="str">
        <f t="shared" si="7"/>
        <v/>
      </c>
      <c r="BD67" s="151"/>
      <c r="BE67" s="157"/>
      <c r="BF67" s="159">
        <f t="shared" si="8"/>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34.5" customHeight="1" x14ac:dyDescent="0.2">
      <c r="A68" s="149" t="s">
        <v>69</v>
      </c>
      <c r="B68" s="149"/>
      <c r="C68" s="149"/>
      <c r="D68" s="149"/>
      <c r="E68" s="149"/>
      <c r="F68" s="149"/>
      <c r="G68" s="150"/>
      <c r="H68" s="150"/>
      <c r="I68" s="175"/>
      <c r="J68" s="175"/>
      <c r="K68" s="175"/>
      <c r="L68" s="175"/>
      <c r="M68" s="175"/>
      <c r="N68" s="175"/>
      <c r="O68" s="152"/>
      <c r="P68" s="151"/>
      <c r="Q68" s="7"/>
      <c r="R68" s="8"/>
      <c r="S68" s="8"/>
      <c r="T68" s="8"/>
      <c r="U68" s="8"/>
      <c r="V68" s="8"/>
      <c r="W68" s="8"/>
      <c r="X68" s="8"/>
      <c r="Y68" s="8"/>
      <c r="Z68" s="8"/>
      <c r="AA68" s="8"/>
      <c r="AB68" s="8"/>
      <c r="AZ68" s="8"/>
      <c r="BA68" s="8"/>
      <c r="BB68" s="8"/>
      <c r="BC68" s="8"/>
      <c r="BD68" s="8"/>
      <c r="BE68" s="8"/>
      <c r="BF68" s="8"/>
      <c r="BG68" s="8"/>
    </row>
    <row r="69" spans="1:80" ht="31.5" x14ac:dyDescent="0.15">
      <c r="A69" s="347" t="s">
        <v>70</v>
      </c>
      <c r="B69" s="347"/>
      <c r="C69" s="347"/>
      <c r="D69" s="243" t="s">
        <v>71</v>
      </c>
      <c r="E69" s="245" t="s">
        <v>72</v>
      </c>
      <c r="F69" s="246" t="s">
        <v>73</v>
      </c>
      <c r="G69" s="246" t="s">
        <v>74</v>
      </c>
      <c r="H69" s="154" t="s">
        <v>75</v>
      </c>
      <c r="I69" s="178"/>
      <c r="J69" s="179"/>
      <c r="K69" s="179"/>
      <c r="L69" s="179"/>
      <c r="M69" s="179"/>
      <c r="N69" s="179"/>
      <c r="O69" s="179"/>
      <c r="P69" s="151"/>
      <c r="Q69" s="7"/>
      <c r="R69" s="8"/>
      <c r="S69" s="8"/>
      <c r="T69" s="8"/>
      <c r="U69" s="8"/>
      <c r="V69" s="8"/>
      <c r="W69" s="8"/>
      <c r="X69" s="8"/>
      <c r="Y69" s="8"/>
      <c r="Z69" s="8"/>
      <c r="AA69" s="8"/>
      <c r="AB69" s="8"/>
      <c r="BA69" s="8"/>
      <c r="BB69" s="8"/>
      <c r="BC69" s="8"/>
      <c r="BD69" s="8"/>
      <c r="BE69" s="8"/>
    </row>
    <row r="70" spans="1:80" ht="15" customHeight="1" x14ac:dyDescent="0.15">
      <c r="A70" s="348" t="s">
        <v>76</v>
      </c>
      <c r="B70" s="349"/>
      <c r="C70" s="350"/>
      <c r="D70" s="180">
        <f>SUM(E70:H70)</f>
        <v>0</v>
      </c>
      <c r="E70" s="36"/>
      <c r="F70" s="37"/>
      <c r="G70" s="37"/>
      <c r="H70" s="38"/>
      <c r="I70" s="181">
        <f>+BA70</f>
        <v>0</v>
      </c>
      <c r="J70" s="179"/>
      <c r="K70" s="179"/>
      <c r="L70" s="179"/>
      <c r="M70" s="179"/>
      <c r="N70" s="179"/>
      <c r="O70" s="179"/>
      <c r="P70" s="151"/>
      <c r="Q70" s="7"/>
      <c r="R70" s="8"/>
      <c r="S70" s="8"/>
      <c r="T70" s="8"/>
      <c r="U70" s="8"/>
      <c r="V70" s="8"/>
      <c r="W70" s="8"/>
      <c r="X70" s="8"/>
      <c r="Y70" s="8"/>
      <c r="Z70" s="8"/>
      <c r="AA70" s="8"/>
      <c r="AB70" s="8"/>
      <c r="BA70" s="8"/>
      <c r="BB70" s="8"/>
      <c r="BC70" s="8"/>
      <c r="BD70" s="8"/>
      <c r="BE70" s="8"/>
    </row>
    <row r="71" spans="1:80" ht="15" customHeight="1" x14ac:dyDescent="0.2">
      <c r="A71" s="351" t="s">
        <v>77</v>
      </c>
      <c r="B71" s="352"/>
      <c r="C71" s="353"/>
      <c r="D71" s="180">
        <f>SUM(E71:H71)</f>
        <v>0</v>
      </c>
      <c r="E71" s="43"/>
      <c r="F71" s="44"/>
      <c r="G71" s="44"/>
      <c r="H71" s="45"/>
      <c r="I71" s="181">
        <f>+BA71</f>
        <v>0</v>
      </c>
      <c r="J71" s="179"/>
      <c r="K71" s="179"/>
      <c r="L71" s="179"/>
      <c r="M71" s="179"/>
      <c r="N71" s="179"/>
      <c r="O71" s="179"/>
      <c r="P71" s="152"/>
      <c r="Q71" s="7"/>
      <c r="R71" s="8"/>
      <c r="S71" s="8"/>
      <c r="T71" s="8"/>
      <c r="U71" s="8"/>
      <c r="V71" s="8"/>
      <c r="W71" s="8"/>
      <c r="X71" s="8"/>
      <c r="Y71" s="8"/>
      <c r="Z71" s="8"/>
      <c r="AA71" s="8"/>
      <c r="AB71" s="8"/>
      <c r="BA71" s="8"/>
      <c r="BB71" s="8"/>
      <c r="BC71" s="8"/>
      <c r="BD71" s="8"/>
      <c r="BE71" s="8"/>
    </row>
    <row r="72" spans="1:80" ht="15" customHeight="1" x14ac:dyDescent="0.15">
      <c r="A72" s="336" t="s">
        <v>78</v>
      </c>
      <c r="B72" s="337"/>
      <c r="C72" s="338"/>
      <c r="D72" s="180">
        <f>SUM(E72:H72)</f>
        <v>0</v>
      </c>
      <c r="E72" s="63"/>
      <c r="F72" s="64"/>
      <c r="G72" s="64"/>
      <c r="H72" s="160"/>
      <c r="I72" s="181">
        <f>+BA72</f>
        <v>0</v>
      </c>
      <c r="J72" s="179"/>
      <c r="K72" s="179"/>
      <c r="L72" s="179"/>
      <c r="M72" s="179"/>
      <c r="N72" s="179"/>
      <c r="O72" s="179"/>
      <c r="P72" s="179"/>
      <c r="Q72" s="7"/>
      <c r="R72" s="8"/>
      <c r="S72" s="8"/>
      <c r="T72" s="8"/>
      <c r="U72" s="8"/>
      <c r="V72" s="8"/>
      <c r="W72" s="8"/>
      <c r="X72" s="8"/>
      <c r="Y72" s="8"/>
      <c r="Z72" s="8"/>
      <c r="AA72" s="8"/>
      <c r="AB72" s="8"/>
      <c r="BA72" s="8"/>
      <c r="BB72" s="8"/>
      <c r="BC72" s="8"/>
      <c r="BD72" s="8"/>
      <c r="BE72" s="8"/>
    </row>
    <row r="73" spans="1:80" ht="15" customHeight="1" x14ac:dyDescent="0.15">
      <c r="A73" s="354" t="s">
        <v>79</v>
      </c>
      <c r="B73" s="355"/>
      <c r="C73" s="356"/>
      <c r="D73" s="182">
        <f>SUM(E73:H73)</f>
        <v>0</v>
      </c>
      <c r="E73" s="118"/>
      <c r="F73" s="80"/>
      <c r="G73" s="80"/>
      <c r="H73" s="162"/>
      <c r="I73" s="181">
        <f>+BA73</f>
        <v>0</v>
      </c>
      <c r="J73" s="179"/>
      <c r="K73" s="179"/>
      <c r="L73" s="179"/>
      <c r="M73" s="179"/>
      <c r="N73" s="179"/>
      <c r="O73" s="179"/>
      <c r="P73" s="179"/>
      <c r="Q73" s="7"/>
      <c r="R73" s="8"/>
      <c r="S73" s="8"/>
      <c r="T73" s="8"/>
      <c r="U73" s="8"/>
      <c r="V73" s="8"/>
      <c r="W73" s="8"/>
      <c r="X73" s="8"/>
      <c r="Y73" s="8"/>
      <c r="Z73" s="8"/>
      <c r="AA73" s="8"/>
      <c r="AB73" s="8"/>
      <c r="BA73" s="8"/>
      <c r="BB73" s="8"/>
      <c r="BC73" s="8"/>
      <c r="BD73" s="8"/>
      <c r="BE73" s="8"/>
    </row>
    <row r="74" spans="1:80" ht="22.5" customHeight="1" x14ac:dyDescent="0.15">
      <c r="A74" s="319" t="s">
        <v>4</v>
      </c>
      <c r="B74" s="357"/>
      <c r="C74" s="358"/>
      <c r="D74" s="183">
        <f>SUM(D70:D73)</f>
        <v>0</v>
      </c>
      <c r="E74" s="142">
        <f>SUM(E70:E73)</f>
        <v>0</v>
      </c>
      <c r="F74" s="143">
        <f>SUM(F70:F73)</f>
        <v>0</v>
      </c>
      <c r="G74" s="143">
        <f>SUM(G70:G73)</f>
        <v>0</v>
      </c>
      <c r="H74" s="184">
        <f>SUM(H70:H73)</f>
        <v>0</v>
      </c>
      <c r="I74" s="181">
        <f>+BA74</f>
        <v>0</v>
      </c>
      <c r="J74" s="151"/>
      <c r="K74" s="151"/>
      <c r="L74" s="151"/>
      <c r="M74" s="151"/>
      <c r="N74" s="151"/>
      <c r="O74" s="151"/>
      <c r="P74" s="179"/>
      <c r="Q74" s="7"/>
      <c r="R74" s="8"/>
      <c r="S74" s="8"/>
      <c r="T74" s="8"/>
      <c r="U74" s="8"/>
      <c r="V74" s="8"/>
      <c r="W74" s="8"/>
      <c r="X74" s="8"/>
      <c r="Y74" s="8"/>
      <c r="Z74" s="8"/>
      <c r="AA74" s="8"/>
      <c r="AB74" s="8"/>
      <c r="BA74" s="8"/>
      <c r="BB74" s="8"/>
      <c r="BC74" s="8"/>
      <c r="BD74" s="8"/>
      <c r="BE74" s="8"/>
    </row>
    <row r="75" spans="1:80" ht="28.5" customHeight="1" x14ac:dyDescent="0.2">
      <c r="A75" s="185" t="s">
        <v>80</v>
      </c>
      <c r="B75" s="185"/>
      <c r="C75" s="185"/>
      <c r="D75" s="185"/>
      <c r="E75" s="186"/>
      <c r="F75" s="186"/>
      <c r="G75" s="186"/>
      <c r="H75" s="186"/>
      <c r="I75" s="186"/>
      <c r="J75" s="186"/>
      <c r="K75" s="187"/>
      <c r="L75" s="187"/>
      <c r="M75" s="187"/>
      <c r="N75" s="188"/>
      <c r="O75" s="189"/>
      <c r="P75" s="179"/>
      <c r="Q75" s="7"/>
      <c r="R75" s="8"/>
      <c r="S75" s="8"/>
      <c r="T75" s="8"/>
      <c r="U75" s="8"/>
      <c r="V75" s="8"/>
      <c r="W75" s="8"/>
      <c r="X75" s="8"/>
      <c r="Y75" s="8"/>
      <c r="Z75" s="8"/>
      <c r="AA75" s="8"/>
      <c r="AB75" s="8"/>
      <c r="BA75" s="8"/>
      <c r="BB75" s="8"/>
      <c r="BC75" s="8"/>
      <c r="BD75" s="8"/>
      <c r="BE75" s="8"/>
    </row>
    <row r="76" spans="1:80" ht="30" customHeight="1" x14ac:dyDescent="0.15">
      <c r="A76" s="359" t="s">
        <v>81</v>
      </c>
      <c r="B76" s="360"/>
      <c r="C76" s="361"/>
      <c r="D76" s="192" t="s">
        <v>82</v>
      </c>
      <c r="E76" s="362"/>
      <c r="F76" s="362"/>
      <c r="G76" s="7"/>
      <c r="H76" s="7"/>
      <c r="I76" s="7"/>
      <c r="J76" s="7"/>
      <c r="K76" s="7"/>
      <c r="L76" s="7"/>
      <c r="M76" s="7"/>
      <c r="N76" s="7"/>
      <c r="O76" s="7"/>
      <c r="P76" s="179"/>
      <c r="Q76" s="7"/>
      <c r="R76" s="8"/>
      <c r="S76" s="8"/>
      <c r="T76" s="8"/>
      <c r="U76" s="8"/>
      <c r="V76" s="8"/>
      <c r="W76" s="8"/>
      <c r="X76" s="8"/>
      <c r="Y76" s="8"/>
      <c r="Z76" s="8"/>
      <c r="AA76" s="8"/>
      <c r="AB76" s="8"/>
      <c r="BA76" s="169"/>
      <c r="BB76" s="169"/>
      <c r="BC76" s="169"/>
      <c r="BD76" s="169"/>
      <c r="BE76" s="169"/>
    </row>
    <row r="77" spans="1:80" ht="15.75" customHeight="1" x14ac:dyDescent="0.15">
      <c r="A77" s="363" t="s">
        <v>83</v>
      </c>
      <c r="B77" s="364"/>
      <c r="C77" s="365"/>
      <c r="D77" s="193"/>
      <c r="E77" s="362"/>
      <c r="F77" s="362"/>
      <c r="G77" s="7"/>
      <c r="H77" s="7"/>
      <c r="I77" s="7"/>
      <c r="J77" s="7"/>
      <c r="K77" s="7"/>
      <c r="L77" s="7"/>
      <c r="M77" s="7"/>
      <c r="N77" s="7"/>
      <c r="O77" s="7"/>
      <c r="P77" s="151"/>
      <c r="Q77" s="7"/>
      <c r="R77" s="8"/>
      <c r="S77" s="8"/>
      <c r="T77" s="8"/>
      <c r="U77" s="8"/>
      <c r="V77" s="8"/>
      <c r="W77" s="8"/>
      <c r="X77" s="8"/>
      <c r="Y77" s="8"/>
      <c r="Z77" s="8"/>
      <c r="AA77" s="8"/>
      <c r="AB77" s="8"/>
      <c r="BA77" s="169"/>
      <c r="BB77" s="169"/>
      <c r="BC77" s="169"/>
      <c r="BD77" s="169"/>
      <c r="BE77" s="169"/>
    </row>
    <row r="78" spans="1:80" ht="14.25" customHeight="1" x14ac:dyDescent="0.15">
      <c r="A78" s="336" t="s">
        <v>84</v>
      </c>
      <c r="B78" s="337"/>
      <c r="C78" s="338"/>
      <c r="D78" s="193"/>
      <c r="E78" s="362"/>
      <c r="F78" s="362"/>
      <c r="G78" s="7"/>
      <c r="H78" s="7"/>
      <c r="I78" s="7"/>
      <c r="J78" s="7"/>
      <c r="K78" s="7"/>
      <c r="L78" s="7"/>
      <c r="M78" s="7"/>
      <c r="N78" s="7"/>
      <c r="O78" s="7"/>
      <c r="P78" s="7"/>
      <c r="Q78" s="7"/>
      <c r="R78" s="8"/>
      <c r="S78" s="8"/>
      <c r="T78" s="8"/>
      <c r="U78" s="8"/>
      <c r="V78" s="8"/>
      <c r="W78" s="8"/>
      <c r="X78" s="8"/>
      <c r="Y78" s="8"/>
      <c r="Z78" s="8"/>
      <c r="AA78" s="8"/>
      <c r="AB78" s="8"/>
      <c r="BA78" s="169"/>
      <c r="BB78" s="169"/>
      <c r="BC78" s="169"/>
      <c r="BD78" s="169"/>
      <c r="BE78" s="169"/>
    </row>
    <row r="79" spans="1:80" ht="15" customHeight="1" x14ac:dyDescent="0.15">
      <c r="A79" s="367" t="s">
        <v>85</v>
      </c>
      <c r="B79" s="368"/>
      <c r="C79" s="369"/>
      <c r="D79" s="194"/>
      <c r="E79" s="7"/>
      <c r="F79" s="7"/>
      <c r="G79" s="7"/>
      <c r="H79" s="7"/>
      <c r="I79" s="7"/>
      <c r="J79" s="7"/>
      <c r="K79" s="7"/>
      <c r="L79" s="7"/>
      <c r="M79" s="7"/>
      <c r="N79" s="7"/>
      <c r="O79" s="7"/>
      <c r="P79" s="7"/>
      <c r="Q79" s="7"/>
      <c r="R79" s="8"/>
      <c r="S79" s="8"/>
      <c r="T79" s="8"/>
      <c r="U79" s="8"/>
      <c r="V79" s="8"/>
      <c r="W79" s="8"/>
      <c r="X79" s="8"/>
      <c r="Y79" s="8"/>
      <c r="Z79" s="8"/>
      <c r="AA79" s="8"/>
      <c r="AB79" s="8"/>
    </row>
    <row r="80" spans="1:80" ht="27.75" customHeight="1" x14ac:dyDescent="0.2">
      <c r="A80" s="195" t="s">
        <v>86</v>
      </c>
      <c r="B80" s="195"/>
      <c r="C80" s="195"/>
      <c r="D80" s="196"/>
      <c r="E80" s="197"/>
      <c r="F80" s="197"/>
      <c r="G80" s="197"/>
      <c r="H80" s="197"/>
      <c r="I80" s="197"/>
      <c r="J80" s="197"/>
      <c r="K80" s="198"/>
      <c r="L80" s="198"/>
      <c r="M80" s="198"/>
      <c r="N80" s="199"/>
      <c r="O80" s="200"/>
      <c r="P80" s="201"/>
      <c r="Q80" s="200"/>
      <c r="R80" s="8"/>
      <c r="S80" s="169"/>
      <c r="T80" s="169"/>
      <c r="U80" s="169"/>
      <c r="V80" s="169"/>
      <c r="W80" s="169"/>
      <c r="X80" s="169"/>
      <c r="Y80" s="169"/>
      <c r="Z80" s="169"/>
      <c r="AA80" s="169"/>
      <c r="AB80" s="169"/>
    </row>
    <row r="81" spans="1:28" ht="15" customHeight="1" x14ac:dyDescent="0.15">
      <c r="A81" s="370" t="s">
        <v>87</v>
      </c>
      <c r="B81" s="370"/>
      <c r="C81" s="370"/>
      <c r="D81" s="366" t="s">
        <v>88</v>
      </c>
      <c r="E81" s="366" t="s">
        <v>89</v>
      </c>
      <c r="O81" s="200"/>
      <c r="P81" s="200"/>
      <c r="Q81" s="200"/>
      <c r="R81" s="169"/>
      <c r="S81" s="169"/>
      <c r="T81" s="169"/>
      <c r="U81" s="169"/>
      <c r="V81" s="169"/>
      <c r="W81" s="169"/>
      <c r="X81" s="169"/>
      <c r="Y81" s="169"/>
      <c r="Z81" s="169"/>
      <c r="AA81" s="169"/>
      <c r="AB81" s="169"/>
    </row>
    <row r="82" spans="1:28" ht="15.75" customHeight="1" x14ac:dyDescent="0.15">
      <c r="A82" s="370"/>
      <c r="B82" s="370"/>
      <c r="C82" s="370"/>
      <c r="D82" s="366"/>
      <c r="E82" s="366"/>
      <c r="O82" s="200"/>
      <c r="P82" s="200"/>
      <c r="Q82" s="200"/>
      <c r="R82" s="169"/>
      <c r="S82" s="169"/>
      <c r="T82" s="169"/>
      <c r="U82" s="169"/>
      <c r="V82" s="169"/>
      <c r="W82" s="169"/>
      <c r="X82" s="169"/>
      <c r="Y82" s="169"/>
      <c r="Z82" s="169"/>
      <c r="AA82" s="169"/>
      <c r="AB82" s="169"/>
    </row>
    <row r="83" spans="1:28" ht="21" customHeight="1" x14ac:dyDescent="0.15">
      <c r="A83" s="377" t="s">
        <v>90</v>
      </c>
      <c r="B83" s="378"/>
      <c r="C83" s="379"/>
      <c r="D83" s="202"/>
      <c r="E83" s="203"/>
      <c r="O83" s="200"/>
      <c r="P83" s="200"/>
      <c r="Q83" s="200"/>
      <c r="R83" s="169"/>
      <c r="S83" s="169"/>
      <c r="T83" s="169"/>
      <c r="U83" s="169"/>
      <c r="V83" s="169"/>
      <c r="W83" s="169"/>
      <c r="X83" s="169"/>
      <c r="Y83" s="169"/>
      <c r="Z83" s="169"/>
      <c r="AA83" s="169"/>
      <c r="AB83" s="169"/>
    </row>
    <row r="84" spans="1:28" ht="19.5" customHeight="1" x14ac:dyDescent="0.15">
      <c r="A84" s="380" t="s">
        <v>91</v>
      </c>
      <c r="B84" s="381"/>
      <c r="C84" s="382"/>
      <c r="D84" s="204"/>
      <c r="E84" s="205"/>
      <c r="O84" s="200"/>
      <c r="P84" s="200"/>
      <c r="Q84" s="200"/>
      <c r="R84" s="169"/>
      <c r="S84" s="169"/>
      <c r="T84" s="169"/>
      <c r="U84" s="169"/>
      <c r="V84" s="169"/>
      <c r="W84" s="169"/>
      <c r="X84" s="169"/>
      <c r="Y84" s="169"/>
      <c r="Z84" s="169"/>
      <c r="AA84" s="169"/>
      <c r="AB84" s="169"/>
    </row>
    <row r="85" spans="1:28" ht="19.5" customHeight="1" x14ac:dyDescent="0.15">
      <c r="A85" s="383" t="s">
        <v>92</v>
      </c>
      <c r="B85" s="384"/>
      <c r="C85" s="385"/>
      <c r="D85" s="206"/>
      <c r="E85" s="207"/>
      <c r="R85" s="169"/>
    </row>
    <row r="86" spans="1:28" ht="27.75" customHeight="1" x14ac:dyDescent="0.2">
      <c r="A86" s="195" t="s">
        <v>93</v>
      </c>
      <c r="B86" s="195"/>
      <c r="C86" s="195"/>
      <c r="D86" s="196"/>
      <c r="E86" s="197"/>
    </row>
    <row r="87" spans="1:28" x14ac:dyDescent="0.15">
      <c r="A87" s="370" t="s">
        <v>87</v>
      </c>
      <c r="B87" s="370"/>
      <c r="C87" s="370"/>
      <c r="D87" s="366" t="s">
        <v>88</v>
      </c>
      <c r="E87" s="366" t="s">
        <v>89</v>
      </c>
    </row>
    <row r="88" spans="1:28" ht="21" customHeight="1" x14ac:dyDescent="0.15">
      <c r="A88" s="370"/>
      <c r="B88" s="370"/>
      <c r="C88" s="370"/>
      <c r="D88" s="366"/>
      <c r="E88" s="366"/>
    </row>
    <row r="89" spans="1:28" ht="19.5" customHeight="1" x14ac:dyDescent="0.15">
      <c r="A89" s="371" t="s">
        <v>94</v>
      </c>
      <c r="B89" s="372"/>
      <c r="C89" s="373"/>
      <c r="D89" s="202"/>
      <c r="E89" s="203"/>
    </row>
    <row r="90" spans="1:28" ht="19.5" customHeight="1" x14ac:dyDescent="0.15">
      <c r="A90" s="374" t="s">
        <v>95</v>
      </c>
      <c r="B90" s="375"/>
      <c r="C90" s="376"/>
      <c r="D90" s="206"/>
      <c r="E90" s="207"/>
    </row>
    <row r="192" ht="18" customHeight="1" x14ac:dyDescent="0.15"/>
    <row r="193" ht="18" customHeight="1" x14ac:dyDescent="0.15"/>
    <row r="194" ht="18" customHeight="1" x14ac:dyDescent="0.15"/>
    <row r="207" ht="14.25" customHeight="1" x14ac:dyDescent="0.15"/>
    <row r="208" ht="14.25" customHeight="1" x14ac:dyDescent="0.15"/>
    <row r="209" spans="1:57" ht="14.25" customHeight="1" x14ac:dyDescent="0.15">
      <c r="A209" s="209">
        <f>SUM(D8:AC82)</f>
        <v>10264</v>
      </c>
      <c r="BE209" s="210">
        <v>0</v>
      </c>
    </row>
    <row r="210" spans="1:57" ht="14.25" customHeight="1" x14ac:dyDescent="0.15"/>
    <row r="211" spans="1:57" ht="14.25" customHeight="1" x14ac:dyDescent="0.15"/>
    <row r="212" spans="1:57" ht="14.25" customHeight="1" x14ac:dyDescent="0.15"/>
    <row r="218" spans="1:57" x14ac:dyDescent="0.15">
      <c r="A218" s="211"/>
    </row>
  </sheetData>
  <mergeCells count="76">
    <mergeCell ref="A6:O6"/>
    <mergeCell ref="A8:C9"/>
    <mergeCell ref="D8:D9"/>
    <mergeCell ref="E8:I8"/>
    <mergeCell ref="J8:X8"/>
    <mergeCell ref="AA8:AA9"/>
    <mergeCell ref="AB8:AB9"/>
    <mergeCell ref="AC8:AC9"/>
    <mergeCell ref="A10:A37"/>
    <mergeCell ref="B10:C10"/>
    <mergeCell ref="B11:B13"/>
    <mergeCell ref="B14:C14"/>
    <mergeCell ref="B15:C15"/>
    <mergeCell ref="B16:C16"/>
    <mergeCell ref="B17:C17"/>
    <mergeCell ref="Y8:Z8"/>
    <mergeCell ref="B33:B35"/>
    <mergeCell ref="B18:C18"/>
    <mergeCell ref="B19:C19"/>
    <mergeCell ref="B20:C20"/>
    <mergeCell ref="B21:B23"/>
    <mergeCell ref="B24:B26"/>
    <mergeCell ref="B27:C27"/>
    <mergeCell ref="B28:C28"/>
    <mergeCell ref="B29:C29"/>
    <mergeCell ref="B30:C30"/>
    <mergeCell ref="B31:C31"/>
    <mergeCell ref="B32:C32"/>
    <mergeCell ref="B57:C57"/>
    <mergeCell ref="B36:C36"/>
    <mergeCell ref="B37:C37"/>
    <mergeCell ref="A39:C39"/>
    <mergeCell ref="A40:A67"/>
    <mergeCell ref="B40:C40"/>
    <mergeCell ref="B41:B43"/>
    <mergeCell ref="B44:C44"/>
    <mergeCell ref="B45:C45"/>
    <mergeCell ref="B46:C46"/>
    <mergeCell ref="B47:C47"/>
    <mergeCell ref="B48:C48"/>
    <mergeCell ref="B49:C49"/>
    <mergeCell ref="B50:C50"/>
    <mergeCell ref="B51:B53"/>
    <mergeCell ref="B54:B56"/>
    <mergeCell ref="A72:C72"/>
    <mergeCell ref="B58:C58"/>
    <mergeCell ref="B59:C59"/>
    <mergeCell ref="B60:C60"/>
    <mergeCell ref="B61:C61"/>
    <mergeCell ref="B62:C62"/>
    <mergeCell ref="B63:B65"/>
    <mergeCell ref="B66:C66"/>
    <mergeCell ref="B67:C67"/>
    <mergeCell ref="A69:C69"/>
    <mergeCell ref="A70:C70"/>
    <mergeCell ref="A71:C71"/>
    <mergeCell ref="A73:C73"/>
    <mergeCell ref="A74:C74"/>
    <mergeCell ref="A76:C76"/>
    <mergeCell ref="E76:F76"/>
    <mergeCell ref="A77:C77"/>
    <mergeCell ref="E77:F77"/>
    <mergeCell ref="D87:D88"/>
    <mergeCell ref="E87:E88"/>
    <mergeCell ref="A78:C78"/>
    <mergeCell ref="E78:F78"/>
    <mergeCell ref="A79:C79"/>
    <mergeCell ref="A81:C82"/>
    <mergeCell ref="D81:D82"/>
    <mergeCell ref="E81:E82"/>
    <mergeCell ref="A89:C89"/>
    <mergeCell ref="A90:C90"/>
    <mergeCell ref="A83:C83"/>
    <mergeCell ref="A84:C84"/>
    <mergeCell ref="A85:C85"/>
    <mergeCell ref="A87:C8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A8:A37 IW8:IW37 SS8:SS37 ACO8:ACO37 AMK8:AMK37 AWG8:AWG37 BGC8:BGC37 BPY8:BPY37 BZU8:BZU37 CJQ8:CJQ37 CTM8:CTM37 DDI8:DDI37 DNE8:DNE37 DXA8:DXA37 EGW8:EGW37 EQS8:EQS37 FAO8:FAO37 FKK8:FKK37 FUG8:FUG37 GEC8:GEC37 GNY8:GNY37 GXU8:GXU37 HHQ8:HHQ37 HRM8:HRM37 IBI8:IBI37 ILE8:ILE37 IVA8:IVA37 JEW8:JEW37 JOS8:JOS37 JYO8:JYO37 KIK8:KIK37 KSG8:KSG37 LCC8:LCC37 LLY8:LLY37 LVU8:LVU37 MFQ8:MFQ37 MPM8:MPM37 MZI8:MZI37 NJE8:NJE37 NTA8:NTA37 OCW8:OCW37 OMS8:OMS37 OWO8:OWO37 PGK8:PGK37 PQG8:PQG37 QAC8:QAC37 QJY8:QJY37 QTU8:QTU37 RDQ8:RDQ37 RNM8:RNM37 RXI8:RXI37 SHE8:SHE37 SRA8:SRA37 TAW8:TAW37 TKS8:TKS37 TUO8:TUO37 UEK8:UEK37 UOG8:UOG37 UYC8:UYC37 VHY8:VHY37 VRU8:VRU37 WBQ8:WBQ37 WLM8:WLM37 WVI8:WVI37 A65544:A65573 IW65544:IW65573 SS65544:SS65573 ACO65544:ACO65573 AMK65544:AMK65573 AWG65544:AWG65573 BGC65544:BGC65573 BPY65544:BPY65573 BZU65544:BZU65573 CJQ65544:CJQ65573 CTM65544:CTM65573 DDI65544:DDI65573 DNE65544:DNE65573 DXA65544:DXA65573 EGW65544:EGW65573 EQS65544:EQS65573 FAO65544:FAO65573 FKK65544:FKK65573 FUG65544:FUG65573 GEC65544:GEC65573 GNY65544:GNY65573 GXU65544:GXU65573 HHQ65544:HHQ65573 HRM65544:HRM65573 IBI65544:IBI65573 ILE65544:ILE65573 IVA65544:IVA65573 JEW65544:JEW65573 JOS65544:JOS65573 JYO65544:JYO65573 KIK65544:KIK65573 KSG65544:KSG65573 LCC65544:LCC65573 LLY65544:LLY65573 LVU65544:LVU65573 MFQ65544:MFQ65573 MPM65544:MPM65573 MZI65544:MZI65573 NJE65544:NJE65573 NTA65544:NTA65573 OCW65544:OCW65573 OMS65544:OMS65573 OWO65544:OWO65573 PGK65544:PGK65573 PQG65544:PQG65573 QAC65544:QAC65573 QJY65544:QJY65573 QTU65544:QTU65573 RDQ65544:RDQ65573 RNM65544:RNM65573 RXI65544:RXI65573 SHE65544:SHE65573 SRA65544:SRA65573 TAW65544:TAW65573 TKS65544:TKS65573 TUO65544:TUO65573 UEK65544:UEK65573 UOG65544:UOG65573 UYC65544:UYC65573 VHY65544:VHY65573 VRU65544:VRU65573 WBQ65544:WBQ65573 WLM65544:WLM65573 WVI65544:WVI65573 A131080:A131109 IW131080:IW131109 SS131080:SS131109 ACO131080:ACO131109 AMK131080:AMK131109 AWG131080:AWG131109 BGC131080:BGC131109 BPY131080:BPY131109 BZU131080:BZU131109 CJQ131080:CJQ131109 CTM131080:CTM131109 DDI131080:DDI131109 DNE131080:DNE131109 DXA131080:DXA131109 EGW131080:EGW131109 EQS131080:EQS131109 FAO131080:FAO131109 FKK131080:FKK131109 FUG131080:FUG131109 GEC131080:GEC131109 GNY131080:GNY131109 GXU131080:GXU131109 HHQ131080:HHQ131109 HRM131080:HRM131109 IBI131080:IBI131109 ILE131080:ILE131109 IVA131080:IVA131109 JEW131080:JEW131109 JOS131080:JOS131109 JYO131080:JYO131109 KIK131080:KIK131109 KSG131080:KSG131109 LCC131080:LCC131109 LLY131080:LLY131109 LVU131080:LVU131109 MFQ131080:MFQ131109 MPM131080:MPM131109 MZI131080:MZI131109 NJE131080:NJE131109 NTA131080:NTA131109 OCW131080:OCW131109 OMS131080:OMS131109 OWO131080:OWO131109 PGK131080:PGK131109 PQG131080:PQG131109 QAC131080:QAC131109 QJY131080:QJY131109 QTU131080:QTU131109 RDQ131080:RDQ131109 RNM131080:RNM131109 RXI131080:RXI131109 SHE131080:SHE131109 SRA131080:SRA131109 TAW131080:TAW131109 TKS131080:TKS131109 TUO131080:TUO131109 UEK131080:UEK131109 UOG131080:UOG131109 UYC131080:UYC131109 VHY131080:VHY131109 VRU131080:VRU131109 WBQ131080:WBQ131109 WLM131080:WLM131109 WVI131080:WVI131109 A196616:A196645 IW196616:IW196645 SS196616:SS196645 ACO196616:ACO196645 AMK196616:AMK196645 AWG196616:AWG196645 BGC196616:BGC196645 BPY196616:BPY196645 BZU196616:BZU196645 CJQ196616:CJQ196645 CTM196616:CTM196645 DDI196616:DDI196645 DNE196616:DNE196645 DXA196616:DXA196645 EGW196616:EGW196645 EQS196616:EQS196645 FAO196616:FAO196645 FKK196616:FKK196645 FUG196616:FUG196645 GEC196616:GEC196645 GNY196616:GNY196645 GXU196616:GXU196645 HHQ196616:HHQ196645 HRM196616:HRM196645 IBI196616:IBI196645 ILE196616:ILE196645 IVA196616:IVA196645 JEW196616:JEW196645 JOS196616:JOS196645 JYO196616:JYO196645 KIK196616:KIK196645 KSG196616:KSG196645 LCC196616:LCC196645 LLY196616:LLY196645 LVU196616:LVU196645 MFQ196616:MFQ196645 MPM196616:MPM196645 MZI196616:MZI196645 NJE196616:NJE196645 NTA196616:NTA196645 OCW196616:OCW196645 OMS196616:OMS196645 OWO196616:OWO196645 PGK196616:PGK196645 PQG196616:PQG196645 QAC196616:QAC196645 QJY196616:QJY196645 QTU196616:QTU196645 RDQ196616:RDQ196645 RNM196616:RNM196645 RXI196616:RXI196645 SHE196616:SHE196645 SRA196616:SRA196645 TAW196616:TAW196645 TKS196616:TKS196645 TUO196616:TUO196645 UEK196616:UEK196645 UOG196616:UOG196645 UYC196616:UYC196645 VHY196616:VHY196645 VRU196616:VRU196645 WBQ196616:WBQ196645 WLM196616:WLM196645 WVI196616:WVI196645 A262152:A262181 IW262152:IW262181 SS262152:SS262181 ACO262152:ACO262181 AMK262152:AMK262181 AWG262152:AWG262181 BGC262152:BGC262181 BPY262152:BPY262181 BZU262152:BZU262181 CJQ262152:CJQ262181 CTM262152:CTM262181 DDI262152:DDI262181 DNE262152:DNE262181 DXA262152:DXA262181 EGW262152:EGW262181 EQS262152:EQS262181 FAO262152:FAO262181 FKK262152:FKK262181 FUG262152:FUG262181 GEC262152:GEC262181 GNY262152:GNY262181 GXU262152:GXU262181 HHQ262152:HHQ262181 HRM262152:HRM262181 IBI262152:IBI262181 ILE262152:ILE262181 IVA262152:IVA262181 JEW262152:JEW262181 JOS262152:JOS262181 JYO262152:JYO262181 KIK262152:KIK262181 KSG262152:KSG262181 LCC262152:LCC262181 LLY262152:LLY262181 LVU262152:LVU262181 MFQ262152:MFQ262181 MPM262152:MPM262181 MZI262152:MZI262181 NJE262152:NJE262181 NTA262152:NTA262181 OCW262152:OCW262181 OMS262152:OMS262181 OWO262152:OWO262181 PGK262152:PGK262181 PQG262152:PQG262181 QAC262152:QAC262181 QJY262152:QJY262181 QTU262152:QTU262181 RDQ262152:RDQ262181 RNM262152:RNM262181 RXI262152:RXI262181 SHE262152:SHE262181 SRA262152:SRA262181 TAW262152:TAW262181 TKS262152:TKS262181 TUO262152:TUO262181 UEK262152:UEK262181 UOG262152:UOG262181 UYC262152:UYC262181 VHY262152:VHY262181 VRU262152:VRU262181 WBQ262152:WBQ262181 WLM262152:WLM262181 WVI262152:WVI262181 A327688:A327717 IW327688:IW327717 SS327688:SS327717 ACO327688:ACO327717 AMK327688:AMK327717 AWG327688:AWG327717 BGC327688:BGC327717 BPY327688:BPY327717 BZU327688:BZU327717 CJQ327688:CJQ327717 CTM327688:CTM327717 DDI327688:DDI327717 DNE327688:DNE327717 DXA327688:DXA327717 EGW327688:EGW327717 EQS327688:EQS327717 FAO327688:FAO327717 FKK327688:FKK327717 FUG327688:FUG327717 GEC327688:GEC327717 GNY327688:GNY327717 GXU327688:GXU327717 HHQ327688:HHQ327717 HRM327688:HRM327717 IBI327688:IBI327717 ILE327688:ILE327717 IVA327688:IVA327717 JEW327688:JEW327717 JOS327688:JOS327717 JYO327688:JYO327717 KIK327688:KIK327717 KSG327688:KSG327717 LCC327688:LCC327717 LLY327688:LLY327717 LVU327688:LVU327717 MFQ327688:MFQ327717 MPM327688:MPM327717 MZI327688:MZI327717 NJE327688:NJE327717 NTA327688:NTA327717 OCW327688:OCW327717 OMS327688:OMS327717 OWO327688:OWO327717 PGK327688:PGK327717 PQG327688:PQG327717 QAC327688:QAC327717 QJY327688:QJY327717 QTU327688:QTU327717 RDQ327688:RDQ327717 RNM327688:RNM327717 RXI327688:RXI327717 SHE327688:SHE327717 SRA327688:SRA327717 TAW327688:TAW327717 TKS327688:TKS327717 TUO327688:TUO327717 UEK327688:UEK327717 UOG327688:UOG327717 UYC327688:UYC327717 VHY327688:VHY327717 VRU327688:VRU327717 WBQ327688:WBQ327717 WLM327688:WLM327717 WVI327688:WVI327717 A393224:A393253 IW393224:IW393253 SS393224:SS393253 ACO393224:ACO393253 AMK393224:AMK393253 AWG393224:AWG393253 BGC393224:BGC393253 BPY393224:BPY393253 BZU393224:BZU393253 CJQ393224:CJQ393253 CTM393224:CTM393253 DDI393224:DDI393253 DNE393224:DNE393253 DXA393224:DXA393253 EGW393224:EGW393253 EQS393224:EQS393253 FAO393224:FAO393253 FKK393224:FKK393253 FUG393224:FUG393253 GEC393224:GEC393253 GNY393224:GNY393253 GXU393224:GXU393253 HHQ393224:HHQ393253 HRM393224:HRM393253 IBI393224:IBI393253 ILE393224:ILE393253 IVA393224:IVA393253 JEW393224:JEW393253 JOS393224:JOS393253 JYO393224:JYO393253 KIK393224:KIK393253 KSG393224:KSG393253 LCC393224:LCC393253 LLY393224:LLY393253 LVU393224:LVU393253 MFQ393224:MFQ393253 MPM393224:MPM393253 MZI393224:MZI393253 NJE393224:NJE393253 NTA393224:NTA393253 OCW393224:OCW393253 OMS393224:OMS393253 OWO393224:OWO393253 PGK393224:PGK393253 PQG393224:PQG393253 QAC393224:QAC393253 QJY393224:QJY393253 QTU393224:QTU393253 RDQ393224:RDQ393253 RNM393224:RNM393253 RXI393224:RXI393253 SHE393224:SHE393253 SRA393224:SRA393253 TAW393224:TAW393253 TKS393224:TKS393253 TUO393224:TUO393253 UEK393224:UEK393253 UOG393224:UOG393253 UYC393224:UYC393253 VHY393224:VHY393253 VRU393224:VRU393253 WBQ393224:WBQ393253 WLM393224:WLM393253 WVI393224:WVI393253 A458760:A458789 IW458760:IW458789 SS458760:SS458789 ACO458760:ACO458789 AMK458760:AMK458789 AWG458760:AWG458789 BGC458760:BGC458789 BPY458760:BPY458789 BZU458760:BZU458789 CJQ458760:CJQ458789 CTM458760:CTM458789 DDI458760:DDI458789 DNE458760:DNE458789 DXA458760:DXA458789 EGW458760:EGW458789 EQS458760:EQS458789 FAO458760:FAO458789 FKK458760:FKK458789 FUG458760:FUG458789 GEC458760:GEC458789 GNY458760:GNY458789 GXU458760:GXU458789 HHQ458760:HHQ458789 HRM458760:HRM458789 IBI458760:IBI458789 ILE458760:ILE458789 IVA458760:IVA458789 JEW458760:JEW458789 JOS458760:JOS458789 JYO458760:JYO458789 KIK458760:KIK458789 KSG458760:KSG458789 LCC458760:LCC458789 LLY458760:LLY458789 LVU458760:LVU458789 MFQ458760:MFQ458789 MPM458760:MPM458789 MZI458760:MZI458789 NJE458760:NJE458789 NTA458760:NTA458789 OCW458760:OCW458789 OMS458760:OMS458789 OWO458760:OWO458789 PGK458760:PGK458789 PQG458760:PQG458789 QAC458760:QAC458789 QJY458760:QJY458789 QTU458760:QTU458789 RDQ458760:RDQ458789 RNM458760:RNM458789 RXI458760:RXI458789 SHE458760:SHE458789 SRA458760:SRA458789 TAW458760:TAW458789 TKS458760:TKS458789 TUO458760:TUO458789 UEK458760:UEK458789 UOG458760:UOG458789 UYC458760:UYC458789 VHY458760:VHY458789 VRU458760:VRU458789 WBQ458760:WBQ458789 WLM458760:WLM458789 WVI458760:WVI458789 A524296:A524325 IW524296:IW524325 SS524296:SS524325 ACO524296:ACO524325 AMK524296:AMK524325 AWG524296:AWG524325 BGC524296:BGC524325 BPY524296:BPY524325 BZU524296:BZU524325 CJQ524296:CJQ524325 CTM524296:CTM524325 DDI524296:DDI524325 DNE524296:DNE524325 DXA524296:DXA524325 EGW524296:EGW524325 EQS524296:EQS524325 FAO524296:FAO524325 FKK524296:FKK524325 FUG524296:FUG524325 GEC524296:GEC524325 GNY524296:GNY524325 GXU524296:GXU524325 HHQ524296:HHQ524325 HRM524296:HRM524325 IBI524296:IBI524325 ILE524296:ILE524325 IVA524296:IVA524325 JEW524296:JEW524325 JOS524296:JOS524325 JYO524296:JYO524325 KIK524296:KIK524325 KSG524296:KSG524325 LCC524296:LCC524325 LLY524296:LLY524325 LVU524296:LVU524325 MFQ524296:MFQ524325 MPM524296:MPM524325 MZI524296:MZI524325 NJE524296:NJE524325 NTA524296:NTA524325 OCW524296:OCW524325 OMS524296:OMS524325 OWO524296:OWO524325 PGK524296:PGK524325 PQG524296:PQG524325 QAC524296:QAC524325 QJY524296:QJY524325 QTU524296:QTU524325 RDQ524296:RDQ524325 RNM524296:RNM524325 RXI524296:RXI524325 SHE524296:SHE524325 SRA524296:SRA524325 TAW524296:TAW524325 TKS524296:TKS524325 TUO524296:TUO524325 UEK524296:UEK524325 UOG524296:UOG524325 UYC524296:UYC524325 VHY524296:VHY524325 VRU524296:VRU524325 WBQ524296:WBQ524325 WLM524296:WLM524325 WVI524296:WVI524325 A589832:A589861 IW589832:IW589861 SS589832:SS589861 ACO589832:ACO589861 AMK589832:AMK589861 AWG589832:AWG589861 BGC589832:BGC589861 BPY589832:BPY589861 BZU589832:BZU589861 CJQ589832:CJQ589861 CTM589832:CTM589861 DDI589832:DDI589861 DNE589832:DNE589861 DXA589832:DXA589861 EGW589832:EGW589861 EQS589832:EQS589861 FAO589832:FAO589861 FKK589832:FKK589861 FUG589832:FUG589861 GEC589832:GEC589861 GNY589832:GNY589861 GXU589832:GXU589861 HHQ589832:HHQ589861 HRM589832:HRM589861 IBI589832:IBI589861 ILE589832:ILE589861 IVA589832:IVA589861 JEW589832:JEW589861 JOS589832:JOS589861 JYO589832:JYO589861 KIK589832:KIK589861 KSG589832:KSG589861 LCC589832:LCC589861 LLY589832:LLY589861 LVU589832:LVU589861 MFQ589832:MFQ589861 MPM589832:MPM589861 MZI589832:MZI589861 NJE589832:NJE589861 NTA589832:NTA589861 OCW589832:OCW589861 OMS589832:OMS589861 OWO589832:OWO589861 PGK589832:PGK589861 PQG589832:PQG589861 QAC589832:QAC589861 QJY589832:QJY589861 QTU589832:QTU589861 RDQ589832:RDQ589861 RNM589832:RNM589861 RXI589832:RXI589861 SHE589832:SHE589861 SRA589832:SRA589861 TAW589832:TAW589861 TKS589832:TKS589861 TUO589832:TUO589861 UEK589832:UEK589861 UOG589832:UOG589861 UYC589832:UYC589861 VHY589832:VHY589861 VRU589832:VRU589861 WBQ589832:WBQ589861 WLM589832:WLM589861 WVI589832:WVI589861 A655368:A655397 IW655368:IW655397 SS655368:SS655397 ACO655368:ACO655397 AMK655368:AMK655397 AWG655368:AWG655397 BGC655368:BGC655397 BPY655368:BPY655397 BZU655368:BZU655397 CJQ655368:CJQ655397 CTM655368:CTM655397 DDI655368:DDI655397 DNE655368:DNE655397 DXA655368:DXA655397 EGW655368:EGW655397 EQS655368:EQS655397 FAO655368:FAO655397 FKK655368:FKK655397 FUG655368:FUG655397 GEC655368:GEC655397 GNY655368:GNY655397 GXU655368:GXU655397 HHQ655368:HHQ655397 HRM655368:HRM655397 IBI655368:IBI655397 ILE655368:ILE655397 IVA655368:IVA655397 JEW655368:JEW655397 JOS655368:JOS655397 JYO655368:JYO655397 KIK655368:KIK655397 KSG655368:KSG655397 LCC655368:LCC655397 LLY655368:LLY655397 LVU655368:LVU655397 MFQ655368:MFQ655397 MPM655368:MPM655397 MZI655368:MZI655397 NJE655368:NJE655397 NTA655368:NTA655397 OCW655368:OCW655397 OMS655368:OMS655397 OWO655368:OWO655397 PGK655368:PGK655397 PQG655368:PQG655397 QAC655368:QAC655397 QJY655368:QJY655397 QTU655368:QTU655397 RDQ655368:RDQ655397 RNM655368:RNM655397 RXI655368:RXI655397 SHE655368:SHE655397 SRA655368:SRA655397 TAW655368:TAW655397 TKS655368:TKS655397 TUO655368:TUO655397 UEK655368:UEK655397 UOG655368:UOG655397 UYC655368:UYC655397 VHY655368:VHY655397 VRU655368:VRU655397 WBQ655368:WBQ655397 WLM655368:WLM655397 WVI655368:WVI655397 A720904:A720933 IW720904:IW720933 SS720904:SS720933 ACO720904:ACO720933 AMK720904:AMK720933 AWG720904:AWG720933 BGC720904:BGC720933 BPY720904:BPY720933 BZU720904:BZU720933 CJQ720904:CJQ720933 CTM720904:CTM720933 DDI720904:DDI720933 DNE720904:DNE720933 DXA720904:DXA720933 EGW720904:EGW720933 EQS720904:EQS720933 FAO720904:FAO720933 FKK720904:FKK720933 FUG720904:FUG720933 GEC720904:GEC720933 GNY720904:GNY720933 GXU720904:GXU720933 HHQ720904:HHQ720933 HRM720904:HRM720933 IBI720904:IBI720933 ILE720904:ILE720933 IVA720904:IVA720933 JEW720904:JEW720933 JOS720904:JOS720933 JYO720904:JYO720933 KIK720904:KIK720933 KSG720904:KSG720933 LCC720904:LCC720933 LLY720904:LLY720933 LVU720904:LVU720933 MFQ720904:MFQ720933 MPM720904:MPM720933 MZI720904:MZI720933 NJE720904:NJE720933 NTA720904:NTA720933 OCW720904:OCW720933 OMS720904:OMS720933 OWO720904:OWO720933 PGK720904:PGK720933 PQG720904:PQG720933 QAC720904:QAC720933 QJY720904:QJY720933 QTU720904:QTU720933 RDQ720904:RDQ720933 RNM720904:RNM720933 RXI720904:RXI720933 SHE720904:SHE720933 SRA720904:SRA720933 TAW720904:TAW720933 TKS720904:TKS720933 TUO720904:TUO720933 UEK720904:UEK720933 UOG720904:UOG720933 UYC720904:UYC720933 VHY720904:VHY720933 VRU720904:VRU720933 WBQ720904:WBQ720933 WLM720904:WLM720933 WVI720904:WVI720933 A786440:A786469 IW786440:IW786469 SS786440:SS786469 ACO786440:ACO786469 AMK786440:AMK786469 AWG786440:AWG786469 BGC786440:BGC786469 BPY786440:BPY786469 BZU786440:BZU786469 CJQ786440:CJQ786469 CTM786440:CTM786469 DDI786440:DDI786469 DNE786440:DNE786469 DXA786440:DXA786469 EGW786440:EGW786469 EQS786440:EQS786469 FAO786440:FAO786469 FKK786440:FKK786469 FUG786440:FUG786469 GEC786440:GEC786469 GNY786440:GNY786469 GXU786440:GXU786469 HHQ786440:HHQ786469 HRM786440:HRM786469 IBI786440:IBI786469 ILE786440:ILE786469 IVA786440:IVA786469 JEW786440:JEW786469 JOS786440:JOS786469 JYO786440:JYO786469 KIK786440:KIK786469 KSG786440:KSG786469 LCC786440:LCC786469 LLY786440:LLY786469 LVU786440:LVU786469 MFQ786440:MFQ786469 MPM786440:MPM786469 MZI786440:MZI786469 NJE786440:NJE786469 NTA786440:NTA786469 OCW786440:OCW786469 OMS786440:OMS786469 OWO786440:OWO786469 PGK786440:PGK786469 PQG786440:PQG786469 QAC786440:QAC786469 QJY786440:QJY786469 QTU786440:QTU786469 RDQ786440:RDQ786469 RNM786440:RNM786469 RXI786440:RXI786469 SHE786440:SHE786469 SRA786440:SRA786469 TAW786440:TAW786469 TKS786440:TKS786469 TUO786440:TUO786469 UEK786440:UEK786469 UOG786440:UOG786469 UYC786440:UYC786469 VHY786440:VHY786469 VRU786440:VRU786469 WBQ786440:WBQ786469 WLM786440:WLM786469 WVI786440:WVI786469 A851976:A852005 IW851976:IW852005 SS851976:SS852005 ACO851976:ACO852005 AMK851976:AMK852005 AWG851976:AWG852005 BGC851976:BGC852005 BPY851976:BPY852005 BZU851976:BZU852005 CJQ851976:CJQ852005 CTM851976:CTM852005 DDI851976:DDI852005 DNE851976:DNE852005 DXA851976:DXA852005 EGW851976:EGW852005 EQS851976:EQS852005 FAO851976:FAO852005 FKK851976:FKK852005 FUG851976:FUG852005 GEC851976:GEC852005 GNY851976:GNY852005 GXU851976:GXU852005 HHQ851976:HHQ852005 HRM851976:HRM852005 IBI851976:IBI852005 ILE851976:ILE852005 IVA851976:IVA852005 JEW851976:JEW852005 JOS851976:JOS852005 JYO851976:JYO852005 KIK851976:KIK852005 KSG851976:KSG852005 LCC851976:LCC852005 LLY851976:LLY852005 LVU851976:LVU852005 MFQ851976:MFQ852005 MPM851976:MPM852005 MZI851976:MZI852005 NJE851976:NJE852005 NTA851976:NTA852005 OCW851976:OCW852005 OMS851976:OMS852005 OWO851976:OWO852005 PGK851976:PGK852005 PQG851976:PQG852005 QAC851976:QAC852005 QJY851976:QJY852005 QTU851976:QTU852005 RDQ851976:RDQ852005 RNM851976:RNM852005 RXI851976:RXI852005 SHE851976:SHE852005 SRA851976:SRA852005 TAW851976:TAW852005 TKS851976:TKS852005 TUO851976:TUO852005 UEK851976:UEK852005 UOG851976:UOG852005 UYC851976:UYC852005 VHY851976:VHY852005 VRU851976:VRU852005 WBQ851976:WBQ852005 WLM851976:WLM852005 WVI851976:WVI852005 A917512:A917541 IW917512:IW917541 SS917512:SS917541 ACO917512:ACO917541 AMK917512:AMK917541 AWG917512:AWG917541 BGC917512:BGC917541 BPY917512:BPY917541 BZU917512:BZU917541 CJQ917512:CJQ917541 CTM917512:CTM917541 DDI917512:DDI917541 DNE917512:DNE917541 DXA917512:DXA917541 EGW917512:EGW917541 EQS917512:EQS917541 FAO917512:FAO917541 FKK917512:FKK917541 FUG917512:FUG917541 GEC917512:GEC917541 GNY917512:GNY917541 GXU917512:GXU917541 HHQ917512:HHQ917541 HRM917512:HRM917541 IBI917512:IBI917541 ILE917512:ILE917541 IVA917512:IVA917541 JEW917512:JEW917541 JOS917512:JOS917541 JYO917512:JYO917541 KIK917512:KIK917541 KSG917512:KSG917541 LCC917512:LCC917541 LLY917512:LLY917541 LVU917512:LVU917541 MFQ917512:MFQ917541 MPM917512:MPM917541 MZI917512:MZI917541 NJE917512:NJE917541 NTA917512:NTA917541 OCW917512:OCW917541 OMS917512:OMS917541 OWO917512:OWO917541 PGK917512:PGK917541 PQG917512:PQG917541 QAC917512:QAC917541 QJY917512:QJY917541 QTU917512:QTU917541 RDQ917512:RDQ917541 RNM917512:RNM917541 RXI917512:RXI917541 SHE917512:SHE917541 SRA917512:SRA917541 TAW917512:TAW917541 TKS917512:TKS917541 TUO917512:TUO917541 UEK917512:UEK917541 UOG917512:UOG917541 UYC917512:UYC917541 VHY917512:VHY917541 VRU917512:VRU917541 WBQ917512:WBQ917541 WLM917512:WLM917541 WVI917512:WVI917541 A983048:A983077 IW983048:IW983077 SS983048:SS983077 ACO983048:ACO983077 AMK983048:AMK983077 AWG983048:AWG983077 BGC983048:BGC983077 BPY983048:BPY983077 BZU983048:BZU983077 CJQ983048:CJQ983077 CTM983048:CTM983077 DDI983048:DDI983077 DNE983048:DNE983077 DXA983048:DXA983077 EGW983048:EGW983077 EQS983048:EQS983077 FAO983048:FAO983077 FKK983048:FKK983077 FUG983048:FUG983077 GEC983048:GEC983077 GNY983048:GNY983077 GXU983048:GXU983077 HHQ983048:HHQ983077 HRM983048:HRM983077 IBI983048:IBI983077 ILE983048:ILE983077 IVA983048:IVA983077 JEW983048:JEW983077 JOS983048:JOS983077 JYO983048:JYO983077 KIK983048:KIK983077 KSG983048:KSG983077 LCC983048:LCC983077 LLY983048:LLY983077 LVU983048:LVU983077 MFQ983048:MFQ983077 MPM983048:MPM983077 MZI983048:MZI983077 NJE983048:NJE983077 NTA983048:NTA983077 OCW983048:OCW983077 OMS983048:OMS983077 OWO983048:OWO983077 PGK983048:PGK983077 PQG983048:PQG983077 QAC983048:QAC983077 QJY983048:QJY983077 QTU983048:QTU983077 RDQ983048:RDQ983077 RNM983048:RNM983077 RXI983048:RXI983077 SHE983048:SHE983077 SRA983048:SRA983077 TAW983048:TAW983077 TKS983048:TKS983077 TUO983048:TUO983077 UEK983048:UEK983077 UOG983048:UOG983077 UYC983048:UYC983077 VHY983048:VHY983077 VRU983048:VRU983077 WBQ983048:WBQ983077 WLM983048:WLM983077 WVI983048:WVI983077 B36:B37 IX36:IX37 ST36:ST37 ACP36:ACP37 AML36:AML37 AWH36:AWH37 BGD36:BGD37 BPZ36:BPZ37 BZV36:BZV37 CJR36:CJR37 CTN36:CTN37 DDJ36:DDJ37 DNF36:DNF37 DXB36:DXB37 EGX36:EGX37 EQT36:EQT37 FAP36:FAP37 FKL36:FKL37 FUH36:FUH37 GED36:GED37 GNZ36:GNZ37 GXV36:GXV37 HHR36:HHR37 HRN36:HRN37 IBJ36:IBJ37 ILF36:ILF37 IVB36:IVB37 JEX36:JEX37 JOT36:JOT37 JYP36:JYP37 KIL36:KIL37 KSH36:KSH37 LCD36:LCD37 LLZ36:LLZ37 LVV36:LVV37 MFR36:MFR37 MPN36:MPN37 MZJ36:MZJ37 NJF36:NJF37 NTB36:NTB37 OCX36:OCX37 OMT36:OMT37 OWP36:OWP37 PGL36:PGL37 PQH36:PQH37 QAD36:QAD37 QJZ36:QJZ37 QTV36:QTV37 RDR36:RDR37 RNN36:RNN37 RXJ36:RXJ37 SHF36:SHF37 SRB36:SRB37 TAX36:TAX37 TKT36:TKT37 TUP36:TUP37 UEL36:UEL37 UOH36:UOH37 UYD36:UYD37 VHZ36:VHZ37 VRV36:VRV37 WBR36:WBR37 WLN36:WLN37 WVJ36:WVJ37 B65572:B65573 IX65572:IX65573 ST65572:ST65573 ACP65572:ACP65573 AML65572:AML65573 AWH65572:AWH65573 BGD65572:BGD65573 BPZ65572:BPZ65573 BZV65572:BZV65573 CJR65572:CJR65573 CTN65572:CTN65573 DDJ65572:DDJ65573 DNF65572:DNF65573 DXB65572:DXB65573 EGX65572:EGX65573 EQT65572:EQT65573 FAP65572:FAP65573 FKL65572:FKL65573 FUH65572:FUH65573 GED65572:GED65573 GNZ65572:GNZ65573 GXV65572:GXV65573 HHR65572:HHR65573 HRN65572:HRN65573 IBJ65572:IBJ65573 ILF65572:ILF65573 IVB65572:IVB65573 JEX65572:JEX65573 JOT65572:JOT65573 JYP65572:JYP65573 KIL65572:KIL65573 KSH65572:KSH65573 LCD65572:LCD65573 LLZ65572:LLZ65573 LVV65572:LVV65573 MFR65572:MFR65573 MPN65572:MPN65573 MZJ65572:MZJ65573 NJF65572:NJF65573 NTB65572:NTB65573 OCX65572:OCX65573 OMT65572:OMT65573 OWP65572:OWP65573 PGL65572:PGL65573 PQH65572:PQH65573 QAD65572:QAD65573 QJZ65572:QJZ65573 QTV65572:QTV65573 RDR65572:RDR65573 RNN65572:RNN65573 RXJ65572:RXJ65573 SHF65572:SHF65573 SRB65572:SRB65573 TAX65572:TAX65573 TKT65572:TKT65573 TUP65572:TUP65573 UEL65572:UEL65573 UOH65572:UOH65573 UYD65572:UYD65573 VHZ65572:VHZ65573 VRV65572:VRV65573 WBR65572:WBR65573 WLN65572:WLN65573 WVJ65572:WVJ65573 B131108:B131109 IX131108:IX131109 ST131108:ST131109 ACP131108:ACP131109 AML131108:AML131109 AWH131108:AWH131109 BGD131108:BGD131109 BPZ131108:BPZ131109 BZV131108:BZV131109 CJR131108:CJR131109 CTN131108:CTN131109 DDJ131108:DDJ131109 DNF131108:DNF131109 DXB131108:DXB131109 EGX131108:EGX131109 EQT131108:EQT131109 FAP131108:FAP131109 FKL131108:FKL131109 FUH131108:FUH131109 GED131108:GED131109 GNZ131108:GNZ131109 GXV131108:GXV131109 HHR131108:HHR131109 HRN131108:HRN131109 IBJ131108:IBJ131109 ILF131108:ILF131109 IVB131108:IVB131109 JEX131108:JEX131109 JOT131108:JOT131109 JYP131108:JYP131109 KIL131108:KIL131109 KSH131108:KSH131109 LCD131108:LCD131109 LLZ131108:LLZ131109 LVV131108:LVV131109 MFR131108:MFR131109 MPN131108:MPN131109 MZJ131108:MZJ131109 NJF131108:NJF131109 NTB131108:NTB131109 OCX131108:OCX131109 OMT131108:OMT131109 OWP131108:OWP131109 PGL131108:PGL131109 PQH131108:PQH131109 QAD131108:QAD131109 QJZ131108:QJZ131109 QTV131108:QTV131109 RDR131108:RDR131109 RNN131108:RNN131109 RXJ131108:RXJ131109 SHF131108:SHF131109 SRB131108:SRB131109 TAX131108:TAX131109 TKT131108:TKT131109 TUP131108:TUP131109 UEL131108:UEL131109 UOH131108:UOH131109 UYD131108:UYD131109 VHZ131108:VHZ131109 VRV131108:VRV131109 WBR131108:WBR131109 WLN131108:WLN131109 WVJ131108:WVJ131109 B196644:B196645 IX196644:IX196645 ST196644:ST196645 ACP196644:ACP196645 AML196644:AML196645 AWH196644:AWH196645 BGD196644:BGD196645 BPZ196644:BPZ196645 BZV196644:BZV196645 CJR196644:CJR196645 CTN196644:CTN196645 DDJ196644:DDJ196645 DNF196644:DNF196645 DXB196644:DXB196645 EGX196644:EGX196645 EQT196644:EQT196645 FAP196644:FAP196645 FKL196644:FKL196645 FUH196644:FUH196645 GED196644:GED196645 GNZ196644:GNZ196645 GXV196644:GXV196645 HHR196644:HHR196645 HRN196644:HRN196645 IBJ196644:IBJ196645 ILF196644:ILF196645 IVB196644:IVB196645 JEX196644:JEX196645 JOT196644:JOT196645 JYP196644:JYP196645 KIL196644:KIL196645 KSH196644:KSH196645 LCD196644:LCD196645 LLZ196644:LLZ196645 LVV196644:LVV196645 MFR196644:MFR196645 MPN196644:MPN196645 MZJ196644:MZJ196645 NJF196644:NJF196645 NTB196644:NTB196645 OCX196644:OCX196645 OMT196644:OMT196645 OWP196644:OWP196645 PGL196644:PGL196645 PQH196644:PQH196645 QAD196644:QAD196645 QJZ196644:QJZ196645 QTV196644:QTV196645 RDR196644:RDR196645 RNN196644:RNN196645 RXJ196644:RXJ196645 SHF196644:SHF196645 SRB196644:SRB196645 TAX196644:TAX196645 TKT196644:TKT196645 TUP196644:TUP196645 UEL196644:UEL196645 UOH196644:UOH196645 UYD196644:UYD196645 VHZ196644:VHZ196645 VRV196644:VRV196645 WBR196644:WBR196645 WLN196644:WLN196645 WVJ196644:WVJ196645 B262180:B262181 IX262180:IX262181 ST262180:ST262181 ACP262180:ACP262181 AML262180:AML262181 AWH262180:AWH262181 BGD262180:BGD262181 BPZ262180:BPZ262181 BZV262180:BZV262181 CJR262180:CJR262181 CTN262180:CTN262181 DDJ262180:DDJ262181 DNF262180:DNF262181 DXB262180:DXB262181 EGX262180:EGX262181 EQT262180:EQT262181 FAP262180:FAP262181 FKL262180:FKL262181 FUH262180:FUH262181 GED262180:GED262181 GNZ262180:GNZ262181 GXV262180:GXV262181 HHR262180:HHR262181 HRN262180:HRN262181 IBJ262180:IBJ262181 ILF262180:ILF262181 IVB262180:IVB262181 JEX262180:JEX262181 JOT262180:JOT262181 JYP262180:JYP262181 KIL262180:KIL262181 KSH262180:KSH262181 LCD262180:LCD262181 LLZ262180:LLZ262181 LVV262180:LVV262181 MFR262180:MFR262181 MPN262180:MPN262181 MZJ262180:MZJ262181 NJF262180:NJF262181 NTB262180:NTB262181 OCX262180:OCX262181 OMT262180:OMT262181 OWP262180:OWP262181 PGL262180:PGL262181 PQH262180:PQH262181 QAD262180:QAD262181 QJZ262180:QJZ262181 QTV262180:QTV262181 RDR262180:RDR262181 RNN262180:RNN262181 RXJ262180:RXJ262181 SHF262180:SHF262181 SRB262180:SRB262181 TAX262180:TAX262181 TKT262180:TKT262181 TUP262180:TUP262181 UEL262180:UEL262181 UOH262180:UOH262181 UYD262180:UYD262181 VHZ262180:VHZ262181 VRV262180:VRV262181 WBR262180:WBR262181 WLN262180:WLN262181 WVJ262180:WVJ262181 B327716:B327717 IX327716:IX327717 ST327716:ST327717 ACP327716:ACP327717 AML327716:AML327717 AWH327716:AWH327717 BGD327716:BGD327717 BPZ327716:BPZ327717 BZV327716:BZV327717 CJR327716:CJR327717 CTN327716:CTN327717 DDJ327716:DDJ327717 DNF327716:DNF327717 DXB327716:DXB327717 EGX327716:EGX327717 EQT327716:EQT327717 FAP327716:FAP327717 FKL327716:FKL327717 FUH327716:FUH327717 GED327716:GED327717 GNZ327716:GNZ327717 GXV327716:GXV327717 HHR327716:HHR327717 HRN327716:HRN327717 IBJ327716:IBJ327717 ILF327716:ILF327717 IVB327716:IVB327717 JEX327716:JEX327717 JOT327716:JOT327717 JYP327716:JYP327717 KIL327716:KIL327717 KSH327716:KSH327717 LCD327716:LCD327717 LLZ327716:LLZ327717 LVV327716:LVV327717 MFR327716:MFR327717 MPN327716:MPN327717 MZJ327716:MZJ327717 NJF327716:NJF327717 NTB327716:NTB327717 OCX327716:OCX327717 OMT327716:OMT327717 OWP327716:OWP327717 PGL327716:PGL327717 PQH327716:PQH327717 QAD327716:QAD327717 QJZ327716:QJZ327717 QTV327716:QTV327717 RDR327716:RDR327717 RNN327716:RNN327717 RXJ327716:RXJ327717 SHF327716:SHF327717 SRB327716:SRB327717 TAX327716:TAX327717 TKT327716:TKT327717 TUP327716:TUP327717 UEL327716:UEL327717 UOH327716:UOH327717 UYD327716:UYD327717 VHZ327716:VHZ327717 VRV327716:VRV327717 WBR327716:WBR327717 WLN327716:WLN327717 WVJ327716:WVJ327717 B393252:B393253 IX393252:IX393253 ST393252:ST393253 ACP393252:ACP393253 AML393252:AML393253 AWH393252:AWH393253 BGD393252:BGD393253 BPZ393252:BPZ393253 BZV393252:BZV393253 CJR393252:CJR393253 CTN393252:CTN393253 DDJ393252:DDJ393253 DNF393252:DNF393253 DXB393252:DXB393253 EGX393252:EGX393253 EQT393252:EQT393253 FAP393252:FAP393253 FKL393252:FKL393253 FUH393252:FUH393253 GED393252:GED393253 GNZ393252:GNZ393253 GXV393252:GXV393253 HHR393252:HHR393253 HRN393252:HRN393253 IBJ393252:IBJ393253 ILF393252:ILF393253 IVB393252:IVB393253 JEX393252:JEX393253 JOT393252:JOT393253 JYP393252:JYP393253 KIL393252:KIL393253 KSH393252:KSH393253 LCD393252:LCD393253 LLZ393252:LLZ393253 LVV393252:LVV393253 MFR393252:MFR393253 MPN393252:MPN393253 MZJ393252:MZJ393253 NJF393252:NJF393253 NTB393252:NTB393253 OCX393252:OCX393253 OMT393252:OMT393253 OWP393252:OWP393253 PGL393252:PGL393253 PQH393252:PQH393253 QAD393252:QAD393253 QJZ393252:QJZ393253 QTV393252:QTV393253 RDR393252:RDR393253 RNN393252:RNN393253 RXJ393252:RXJ393253 SHF393252:SHF393253 SRB393252:SRB393253 TAX393252:TAX393253 TKT393252:TKT393253 TUP393252:TUP393253 UEL393252:UEL393253 UOH393252:UOH393253 UYD393252:UYD393253 VHZ393252:VHZ393253 VRV393252:VRV393253 WBR393252:WBR393253 WLN393252:WLN393253 WVJ393252:WVJ393253 B458788:B458789 IX458788:IX458789 ST458788:ST458789 ACP458788:ACP458789 AML458788:AML458789 AWH458788:AWH458789 BGD458788:BGD458789 BPZ458788:BPZ458789 BZV458788:BZV458789 CJR458788:CJR458789 CTN458788:CTN458789 DDJ458788:DDJ458789 DNF458788:DNF458789 DXB458788:DXB458789 EGX458788:EGX458789 EQT458788:EQT458789 FAP458788:FAP458789 FKL458788:FKL458789 FUH458788:FUH458789 GED458788:GED458789 GNZ458788:GNZ458789 GXV458788:GXV458789 HHR458788:HHR458789 HRN458788:HRN458789 IBJ458788:IBJ458789 ILF458788:ILF458789 IVB458788:IVB458789 JEX458788:JEX458789 JOT458788:JOT458789 JYP458788:JYP458789 KIL458788:KIL458789 KSH458788:KSH458789 LCD458788:LCD458789 LLZ458788:LLZ458789 LVV458788:LVV458789 MFR458788:MFR458789 MPN458788:MPN458789 MZJ458788:MZJ458789 NJF458788:NJF458789 NTB458788:NTB458789 OCX458788:OCX458789 OMT458788:OMT458789 OWP458788:OWP458789 PGL458788:PGL458789 PQH458788:PQH458789 QAD458788:QAD458789 QJZ458788:QJZ458789 QTV458788:QTV458789 RDR458788:RDR458789 RNN458788:RNN458789 RXJ458788:RXJ458789 SHF458788:SHF458789 SRB458788:SRB458789 TAX458788:TAX458789 TKT458788:TKT458789 TUP458788:TUP458789 UEL458788:UEL458789 UOH458788:UOH458789 UYD458788:UYD458789 VHZ458788:VHZ458789 VRV458788:VRV458789 WBR458788:WBR458789 WLN458788:WLN458789 WVJ458788:WVJ458789 B524324:B524325 IX524324:IX524325 ST524324:ST524325 ACP524324:ACP524325 AML524324:AML524325 AWH524324:AWH524325 BGD524324:BGD524325 BPZ524324:BPZ524325 BZV524324:BZV524325 CJR524324:CJR524325 CTN524324:CTN524325 DDJ524324:DDJ524325 DNF524324:DNF524325 DXB524324:DXB524325 EGX524324:EGX524325 EQT524324:EQT524325 FAP524324:FAP524325 FKL524324:FKL524325 FUH524324:FUH524325 GED524324:GED524325 GNZ524324:GNZ524325 GXV524324:GXV524325 HHR524324:HHR524325 HRN524324:HRN524325 IBJ524324:IBJ524325 ILF524324:ILF524325 IVB524324:IVB524325 JEX524324:JEX524325 JOT524324:JOT524325 JYP524324:JYP524325 KIL524324:KIL524325 KSH524324:KSH524325 LCD524324:LCD524325 LLZ524324:LLZ524325 LVV524324:LVV524325 MFR524324:MFR524325 MPN524324:MPN524325 MZJ524324:MZJ524325 NJF524324:NJF524325 NTB524324:NTB524325 OCX524324:OCX524325 OMT524324:OMT524325 OWP524324:OWP524325 PGL524324:PGL524325 PQH524324:PQH524325 QAD524324:QAD524325 QJZ524324:QJZ524325 QTV524324:QTV524325 RDR524324:RDR524325 RNN524324:RNN524325 RXJ524324:RXJ524325 SHF524324:SHF524325 SRB524324:SRB524325 TAX524324:TAX524325 TKT524324:TKT524325 TUP524324:TUP524325 UEL524324:UEL524325 UOH524324:UOH524325 UYD524324:UYD524325 VHZ524324:VHZ524325 VRV524324:VRV524325 WBR524324:WBR524325 WLN524324:WLN524325 WVJ524324:WVJ524325 B589860:B589861 IX589860:IX589861 ST589860:ST589861 ACP589860:ACP589861 AML589860:AML589861 AWH589860:AWH589861 BGD589860:BGD589861 BPZ589860:BPZ589861 BZV589860:BZV589861 CJR589860:CJR589861 CTN589860:CTN589861 DDJ589860:DDJ589861 DNF589860:DNF589861 DXB589860:DXB589861 EGX589860:EGX589861 EQT589860:EQT589861 FAP589860:FAP589861 FKL589860:FKL589861 FUH589860:FUH589861 GED589860:GED589861 GNZ589860:GNZ589861 GXV589860:GXV589861 HHR589860:HHR589861 HRN589860:HRN589861 IBJ589860:IBJ589861 ILF589860:ILF589861 IVB589860:IVB589861 JEX589860:JEX589861 JOT589860:JOT589861 JYP589860:JYP589861 KIL589860:KIL589861 KSH589860:KSH589861 LCD589860:LCD589861 LLZ589860:LLZ589861 LVV589860:LVV589861 MFR589860:MFR589861 MPN589860:MPN589861 MZJ589860:MZJ589861 NJF589860:NJF589861 NTB589860:NTB589861 OCX589860:OCX589861 OMT589860:OMT589861 OWP589860:OWP589861 PGL589860:PGL589861 PQH589860:PQH589861 QAD589860:QAD589861 QJZ589860:QJZ589861 QTV589860:QTV589861 RDR589860:RDR589861 RNN589860:RNN589861 RXJ589860:RXJ589861 SHF589860:SHF589861 SRB589860:SRB589861 TAX589860:TAX589861 TKT589860:TKT589861 TUP589860:TUP589861 UEL589860:UEL589861 UOH589860:UOH589861 UYD589860:UYD589861 VHZ589860:VHZ589861 VRV589860:VRV589861 WBR589860:WBR589861 WLN589860:WLN589861 WVJ589860:WVJ589861 B655396:B655397 IX655396:IX655397 ST655396:ST655397 ACP655396:ACP655397 AML655396:AML655397 AWH655396:AWH655397 BGD655396:BGD655397 BPZ655396:BPZ655397 BZV655396:BZV655397 CJR655396:CJR655397 CTN655396:CTN655397 DDJ655396:DDJ655397 DNF655396:DNF655397 DXB655396:DXB655397 EGX655396:EGX655397 EQT655396:EQT655397 FAP655396:FAP655397 FKL655396:FKL655397 FUH655396:FUH655397 GED655396:GED655397 GNZ655396:GNZ655397 GXV655396:GXV655397 HHR655396:HHR655397 HRN655396:HRN655397 IBJ655396:IBJ655397 ILF655396:ILF655397 IVB655396:IVB655397 JEX655396:JEX655397 JOT655396:JOT655397 JYP655396:JYP655397 KIL655396:KIL655397 KSH655396:KSH655397 LCD655396:LCD655397 LLZ655396:LLZ655397 LVV655396:LVV655397 MFR655396:MFR655397 MPN655396:MPN655397 MZJ655396:MZJ655397 NJF655396:NJF655397 NTB655396:NTB655397 OCX655396:OCX655397 OMT655396:OMT655397 OWP655396:OWP655397 PGL655396:PGL655397 PQH655396:PQH655397 QAD655396:QAD655397 QJZ655396:QJZ655397 QTV655396:QTV655397 RDR655396:RDR655397 RNN655396:RNN655397 RXJ655396:RXJ655397 SHF655396:SHF655397 SRB655396:SRB655397 TAX655396:TAX655397 TKT655396:TKT655397 TUP655396:TUP655397 UEL655396:UEL655397 UOH655396:UOH655397 UYD655396:UYD655397 VHZ655396:VHZ655397 VRV655396:VRV655397 WBR655396:WBR655397 WLN655396:WLN655397 WVJ655396:WVJ655397 B720932:B720933 IX720932:IX720933 ST720932:ST720933 ACP720932:ACP720933 AML720932:AML720933 AWH720932:AWH720933 BGD720932:BGD720933 BPZ720932:BPZ720933 BZV720932:BZV720933 CJR720932:CJR720933 CTN720932:CTN720933 DDJ720932:DDJ720933 DNF720932:DNF720933 DXB720932:DXB720933 EGX720932:EGX720933 EQT720932:EQT720933 FAP720932:FAP720933 FKL720932:FKL720933 FUH720932:FUH720933 GED720932:GED720933 GNZ720932:GNZ720933 GXV720932:GXV720933 HHR720932:HHR720933 HRN720932:HRN720933 IBJ720932:IBJ720933 ILF720932:ILF720933 IVB720932:IVB720933 JEX720932:JEX720933 JOT720932:JOT720933 JYP720932:JYP720933 KIL720932:KIL720933 KSH720932:KSH720933 LCD720932:LCD720933 LLZ720932:LLZ720933 LVV720932:LVV720933 MFR720932:MFR720933 MPN720932:MPN720933 MZJ720932:MZJ720933 NJF720932:NJF720933 NTB720932:NTB720933 OCX720932:OCX720933 OMT720932:OMT720933 OWP720932:OWP720933 PGL720932:PGL720933 PQH720932:PQH720933 QAD720932:QAD720933 QJZ720932:QJZ720933 QTV720932:QTV720933 RDR720932:RDR720933 RNN720932:RNN720933 RXJ720932:RXJ720933 SHF720932:SHF720933 SRB720932:SRB720933 TAX720932:TAX720933 TKT720932:TKT720933 TUP720932:TUP720933 UEL720932:UEL720933 UOH720932:UOH720933 UYD720932:UYD720933 VHZ720932:VHZ720933 VRV720932:VRV720933 WBR720932:WBR720933 WLN720932:WLN720933 WVJ720932:WVJ720933 B786468:B786469 IX786468:IX786469 ST786468:ST786469 ACP786468:ACP786469 AML786468:AML786469 AWH786468:AWH786469 BGD786468:BGD786469 BPZ786468:BPZ786469 BZV786468:BZV786469 CJR786468:CJR786469 CTN786468:CTN786469 DDJ786468:DDJ786469 DNF786468:DNF786469 DXB786468:DXB786469 EGX786468:EGX786469 EQT786468:EQT786469 FAP786468:FAP786469 FKL786468:FKL786469 FUH786468:FUH786469 GED786468:GED786469 GNZ786468:GNZ786469 GXV786468:GXV786469 HHR786468:HHR786469 HRN786468:HRN786469 IBJ786468:IBJ786469 ILF786468:ILF786469 IVB786468:IVB786469 JEX786468:JEX786469 JOT786468:JOT786469 JYP786468:JYP786469 KIL786468:KIL786469 KSH786468:KSH786469 LCD786468:LCD786469 LLZ786468:LLZ786469 LVV786468:LVV786469 MFR786468:MFR786469 MPN786468:MPN786469 MZJ786468:MZJ786469 NJF786468:NJF786469 NTB786468:NTB786469 OCX786468:OCX786469 OMT786468:OMT786469 OWP786468:OWP786469 PGL786468:PGL786469 PQH786468:PQH786469 QAD786468:QAD786469 QJZ786468:QJZ786469 QTV786468:QTV786469 RDR786468:RDR786469 RNN786468:RNN786469 RXJ786468:RXJ786469 SHF786468:SHF786469 SRB786468:SRB786469 TAX786468:TAX786469 TKT786468:TKT786469 TUP786468:TUP786469 UEL786468:UEL786469 UOH786468:UOH786469 UYD786468:UYD786469 VHZ786468:VHZ786469 VRV786468:VRV786469 WBR786468:WBR786469 WLN786468:WLN786469 WVJ786468:WVJ786469 B852004:B852005 IX852004:IX852005 ST852004:ST852005 ACP852004:ACP852005 AML852004:AML852005 AWH852004:AWH852005 BGD852004:BGD852005 BPZ852004:BPZ852005 BZV852004:BZV852005 CJR852004:CJR852005 CTN852004:CTN852005 DDJ852004:DDJ852005 DNF852004:DNF852005 DXB852004:DXB852005 EGX852004:EGX852005 EQT852004:EQT852005 FAP852004:FAP852005 FKL852004:FKL852005 FUH852004:FUH852005 GED852004:GED852005 GNZ852004:GNZ852005 GXV852004:GXV852005 HHR852004:HHR852005 HRN852004:HRN852005 IBJ852004:IBJ852005 ILF852004:ILF852005 IVB852004:IVB852005 JEX852004:JEX852005 JOT852004:JOT852005 JYP852004:JYP852005 KIL852004:KIL852005 KSH852004:KSH852005 LCD852004:LCD852005 LLZ852004:LLZ852005 LVV852004:LVV852005 MFR852004:MFR852005 MPN852004:MPN852005 MZJ852004:MZJ852005 NJF852004:NJF852005 NTB852004:NTB852005 OCX852004:OCX852005 OMT852004:OMT852005 OWP852004:OWP852005 PGL852004:PGL852005 PQH852004:PQH852005 QAD852004:QAD852005 QJZ852004:QJZ852005 QTV852004:QTV852005 RDR852004:RDR852005 RNN852004:RNN852005 RXJ852004:RXJ852005 SHF852004:SHF852005 SRB852004:SRB852005 TAX852004:TAX852005 TKT852004:TKT852005 TUP852004:TUP852005 UEL852004:UEL852005 UOH852004:UOH852005 UYD852004:UYD852005 VHZ852004:VHZ852005 VRV852004:VRV852005 WBR852004:WBR852005 WLN852004:WLN852005 WVJ852004:WVJ852005 B917540:B917541 IX917540:IX917541 ST917540:ST917541 ACP917540:ACP917541 AML917540:AML917541 AWH917540:AWH917541 BGD917540:BGD917541 BPZ917540:BPZ917541 BZV917540:BZV917541 CJR917540:CJR917541 CTN917540:CTN917541 DDJ917540:DDJ917541 DNF917540:DNF917541 DXB917540:DXB917541 EGX917540:EGX917541 EQT917540:EQT917541 FAP917540:FAP917541 FKL917540:FKL917541 FUH917540:FUH917541 GED917540:GED917541 GNZ917540:GNZ917541 GXV917540:GXV917541 HHR917540:HHR917541 HRN917540:HRN917541 IBJ917540:IBJ917541 ILF917540:ILF917541 IVB917540:IVB917541 JEX917540:JEX917541 JOT917540:JOT917541 JYP917540:JYP917541 KIL917540:KIL917541 KSH917540:KSH917541 LCD917540:LCD917541 LLZ917540:LLZ917541 LVV917540:LVV917541 MFR917540:MFR917541 MPN917540:MPN917541 MZJ917540:MZJ917541 NJF917540:NJF917541 NTB917540:NTB917541 OCX917540:OCX917541 OMT917540:OMT917541 OWP917540:OWP917541 PGL917540:PGL917541 PQH917540:PQH917541 QAD917540:QAD917541 QJZ917540:QJZ917541 QTV917540:QTV917541 RDR917540:RDR917541 RNN917540:RNN917541 RXJ917540:RXJ917541 SHF917540:SHF917541 SRB917540:SRB917541 TAX917540:TAX917541 TKT917540:TKT917541 TUP917540:TUP917541 UEL917540:UEL917541 UOH917540:UOH917541 UYD917540:UYD917541 VHZ917540:VHZ917541 VRV917540:VRV917541 WBR917540:WBR917541 WLN917540:WLN917541 WVJ917540:WVJ917541 B983076:B983077 IX983076:IX983077 ST983076:ST983077 ACP983076:ACP983077 AML983076:AML983077 AWH983076:AWH983077 BGD983076:BGD983077 BPZ983076:BPZ983077 BZV983076:BZV983077 CJR983076:CJR983077 CTN983076:CTN983077 DDJ983076:DDJ983077 DNF983076:DNF983077 DXB983076:DXB983077 EGX983076:EGX983077 EQT983076:EQT983077 FAP983076:FAP983077 FKL983076:FKL983077 FUH983076:FUH983077 GED983076:GED983077 GNZ983076:GNZ983077 GXV983076:GXV983077 HHR983076:HHR983077 HRN983076:HRN983077 IBJ983076:IBJ983077 ILF983076:ILF983077 IVB983076:IVB983077 JEX983076:JEX983077 JOT983076:JOT983077 JYP983076:JYP983077 KIL983076:KIL983077 KSH983076:KSH983077 LCD983076:LCD983077 LLZ983076:LLZ983077 LVV983076:LVV983077 MFR983076:MFR983077 MPN983076:MPN983077 MZJ983076:MZJ983077 NJF983076:NJF983077 NTB983076:NTB983077 OCX983076:OCX983077 OMT983076:OMT983077 OWP983076:OWP983077 PGL983076:PGL983077 PQH983076:PQH983077 QAD983076:QAD983077 QJZ983076:QJZ983077 QTV983076:QTV983077 RDR983076:RDR983077 RNN983076:RNN983077 RXJ983076:RXJ983077 SHF983076:SHF983077 SRB983076:SRB983077 TAX983076:TAX983077 TKT983076:TKT983077 TUP983076:TUP983077 UEL983076:UEL983077 UOH983076:UOH983077 UYD983076:UYD983077 VHZ983076:VHZ983077 VRV983076:VRV983077 WBR983076:WBR983077 WLN983076:WLN983077 WVJ983076:WVJ983077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B24:B33 IX24:IX33 ST24:ST33 ACP24:ACP33 AML24:AML33 AWH24:AWH33 BGD24:BGD33 BPZ24:BPZ33 BZV24:BZV33 CJR24:CJR33 CTN24:CTN33 DDJ24:DDJ33 DNF24:DNF33 DXB24:DXB33 EGX24:EGX33 EQT24:EQT33 FAP24:FAP33 FKL24:FKL33 FUH24:FUH33 GED24:GED33 GNZ24:GNZ33 GXV24:GXV33 HHR24:HHR33 HRN24:HRN33 IBJ24:IBJ33 ILF24:ILF33 IVB24:IVB33 JEX24:JEX33 JOT24:JOT33 JYP24:JYP33 KIL24:KIL33 KSH24:KSH33 LCD24:LCD33 LLZ24:LLZ33 LVV24:LVV33 MFR24:MFR33 MPN24:MPN33 MZJ24:MZJ33 NJF24:NJF33 NTB24:NTB33 OCX24:OCX33 OMT24:OMT33 OWP24:OWP33 PGL24:PGL33 PQH24:PQH33 QAD24:QAD33 QJZ24:QJZ33 QTV24:QTV33 RDR24:RDR33 RNN24:RNN33 RXJ24:RXJ33 SHF24:SHF33 SRB24:SRB33 TAX24:TAX33 TKT24:TKT33 TUP24:TUP33 UEL24:UEL33 UOH24:UOH33 UYD24:UYD33 VHZ24:VHZ33 VRV24:VRV33 WBR24:WBR33 WLN24:WLN33 WVJ24:WVJ33 B65560:B65569 IX65560:IX65569 ST65560:ST65569 ACP65560:ACP65569 AML65560:AML65569 AWH65560:AWH65569 BGD65560:BGD65569 BPZ65560:BPZ65569 BZV65560:BZV65569 CJR65560:CJR65569 CTN65560:CTN65569 DDJ65560:DDJ65569 DNF65560:DNF65569 DXB65560:DXB65569 EGX65560:EGX65569 EQT65560:EQT65569 FAP65560:FAP65569 FKL65560:FKL65569 FUH65560:FUH65569 GED65560:GED65569 GNZ65560:GNZ65569 GXV65560:GXV65569 HHR65560:HHR65569 HRN65560:HRN65569 IBJ65560:IBJ65569 ILF65560:ILF65569 IVB65560:IVB65569 JEX65560:JEX65569 JOT65560:JOT65569 JYP65560:JYP65569 KIL65560:KIL65569 KSH65560:KSH65569 LCD65560:LCD65569 LLZ65560:LLZ65569 LVV65560:LVV65569 MFR65560:MFR65569 MPN65560:MPN65569 MZJ65560:MZJ65569 NJF65560:NJF65569 NTB65560:NTB65569 OCX65560:OCX65569 OMT65560:OMT65569 OWP65560:OWP65569 PGL65560:PGL65569 PQH65560:PQH65569 QAD65560:QAD65569 QJZ65560:QJZ65569 QTV65560:QTV65569 RDR65560:RDR65569 RNN65560:RNN65569 RXJ65560:RXJ65569 SHF65560:SHF65569 SRB65560:SRB65569 TAX65560:TAX65569 TKT65560:TKT65569 TUP65560:TUP65569 UEL65560:UEL65569 UOH65560:UOH65569 UYD65560:UYD65569 VHZ65560:VHZ65569 VRV65560:VRV65569 WBR65560:WBR65569 WLN65560:WLN65569 WVJ65560:WVJ65569 B131096:B131105 IX131096:IX131105 ST131096:ST131105 ACP131096:ACP131105 AML131096:AML131105 AWH131096:AWH131105 BGD131096:BGD131105 BPZ131096:BPZ131105 BZV131096:BZV131105 CJR131096:CJR131105 CTN131096:CTN131105 DDJ131096:DDJ131105 DNF131096:DNF131105 DXB131096:DXB131105 EGX131096:EGX131105 EQT131096:EQT131105 FAP131096:FAP131105 FKL131096:FKL131105 FUH131096:FUH131105 GED131096:GED131105 GNZ131096:GNZ131105 GXV131096:GXV131105 HHR131096:HHR131105 HRN131096:HRN131105 IBJ131096:IBJ131105 ILF131096:ILF131105 IVB131096:IVB131105 JEX131096:JEX131105 JOT131096:JOT131105 JYP131096:JYP131105 KIL131096:KIL131105 KSH131096:KSH131105 LCD131096:LCD131105 LLZ131096:LLZ131105 LVV131096:LVV131105 MFR131096:MFR131105 MPN131096:MPN131105 MZJ131096:MZJ131105 NJF131096:NJF131105 NTB131096:NTB131105 OCX131096:OCX131105 OMT131096:OMT131105 OWP131096:OWP131105 PGL131096:PGL131105 PQH131096:PQH131105 QAD131096:QAD131105 QJZ131096:QJZ131105 QTV131096:QTV131105 RDR131096:RDR131105 RNN131096:RNN131105 RXJ131096:RXJ131105 SHF131096:SHF131105 SRB131096:SRB131105 TAX131096:TAX131105 TKT131096:TKT131105 TUP131096:TUP131105 UEL131096:UEL131105 UOH131096:UOH131105 UYD131096:UYD131105 VHZ131096:VHZ131105 VRV131096:VRV131105 WBR131096:WBR131105 WLN131096:WLN131105 WVJ131096:WVJ131105 B196632:B196641 IX196632:IX196641 ST196632:ST196641 ACP196632:ACP196641 AML196632:AML196641 AWH196632:AWH196641 BGD196632:BGD196641 BPZ196632:BPZ196641 BZV196632:BZV196641 CJR196632:CJR196641 CTN196632:CTN196641 DDJ196632:DDJ196641 DNF196632:DNF196641 DXB196632:DXB196641 EGX196632:EGX196641 EQT196632:EQT196641 FAP196632:FAP196641 FKL196632:FKL196641 FUH196632:FUH196641 GED196632:GED196641 GNZ196632:GNZ196641 GXV196632:GXV196641 HHR196632:HHR196641 HRN196632:HRN196641 IBJ196632:IBJ196641 ILF196632:ILF196641 IVB196632:IVB196641 JEX196632:JEX196641 JOT196632:JOT196641 JYP196632:JYP196641 KIL196632:KIL196641 KSH196632:KSH196641 LCD196632:LCD196641 LLZ196632:LLZ196641 LVV196632:LVV196641 MFR196632:MFR196641 MPN196632:MPN196641 MZJ196632:MZJ196641 NJF196632:NJF196641 NTB196632:NTB196641 OCX196632:OCX196641 OMT196632:OMT196641 OWP196632:OWP196641 PGL196632:PGL196641 PQH196632:PQH196641 QAD196632:QAD196641 QJZ196632:QJZ196641 QTV196632:QTV196641 RDR196632:RDR196641 RNN196632:RNN196641 RXJ196632:RXJ196641 SHF196632:SHF196641 SRB196632:SRB196641 TAX196632:TAX196641 TKT196632:TKT196641 TUP196632:TUP196641 UEL196632:UEL196641 UOH196632:UOH196641 UYD196632:UYD196641 VHZ196632:VHZ196641 VRV196632:VRV196641 WBR196632:WBR196641 WLN196632:WLN196641 WVJ196632:WVJ196641 B262168:B262177 IX262168:IX262177 ST262168:ST262177 ACP262168:ACP262177 AML262168:AML262177 AWH262168:AWH262177 BGD262168:BGD262177 BPZ262168:BPZ262177 BZV262168:BZV262177 CJR262168:CJR262177 CTN262168:CTN262177 DDJ262168:DDJ262177 DNF262168:DNF262177 DXB262168:DXB262177 EGX262168:EGX262177 EQT262168:EQT262177 FAP262168:FAP262177 FKL262168:FKL262177 FUH262168:FUH262177 GED262168:GED262177 GNZ262168:GNZ262177 GXV262168:GXV262177 HHR262168:HHR262177 HRN262168:HRN262177 IBJ262168:IBJ262177 ILF262168:ILF262177 IVB262168:IVB262177 JEX262168:JEX262177 JOT262168:JOT262177 JYP262168:JYP262177 KIL262168:KIL262177 KSH262168:KSH262177 LCD262168:LCD262177 LLZ262168:LLZ262177 LVV262168:LVV262177 MFR262168:MFR262177 MPN262168:MPN262177 MZJ262168:MZJ262177 NJF262168:NJF262177 NTB262168:NTB262177 OCX262168:OCX262177 OMT262168:OMT262177 OWP262168:OWP262177 PGL262168:PGL262177 PQH262168:PQH262177 QAD262168:QAD262177 QJZ262168:QJZ262177 QTV262168:QTV262177 RDR262168:RDR262177 RNN262168:RNN262177 RXJ262168:RXJ262177 SHF262168:SHF262177 SRB262168:SRB262177 TAX262168:TAX262177 TKT262168:TKT262177 TUP262168:TUP262177 UEL262168:UEL262177 UOH262168:UOH262177 UYD262168:UYD262177 VHZ262168:VHZ262177 VRV262168:VRV262177 WBR262168:WBR262177 WLN262168:WLN262177 WVJ262168:WVJ262177 B327704:B327713 IX327704:IX327713 ST327704:ST327713 ACP327704:ACP327713 AML327704:AML327713 AWH327704:AWH327713 BGD327704:BGD327713 BPZ327704:BPZ327713 BZV327704:BZV327713 CJR327704:CJR327713 CTN327704:CTN327713 DDJ327704:DDJ327713 DNF327704:DNF327713 DXB327704:DXB327713 EGX327704:EGX327713 EQT327704:EQT327713 FAP327704:FAP327713 FKL327704:FKL327713 FUH327704:FUH327713 GED327704:GED327713 GNZ327704:GNZ327713 GXV327704:GXV327713 HHR327704:HHR327713 HRN327704:HRN327713 IBJ327704:IBJ327713 ILF327704:ILF327713 IVB327704:IVB327713 JEX327704:JEX327713 JOT327704:JOT327713 JYP327704:JYP327713 KIL327704:KIL327713 KSH327704:KSH327713 LCD327704:LCD327713 LLZ327704:LLZ327713 LVV327704:LVV327713 MFR327704:MFR327713 MPN327704:MPN327713 MZJ327704:MZJ327713 NJF327704:NJF327713 NTB327704:NTB327713 OCX327704:OCX327713 OMT327704:OMT327713 OWP327704:OWP327713 PGL327704:PGL327713 PQH327704:PQH327713 QAD327704:QAD327713 QJZ327704:QJZ327713 QTV327704:QTV327713 RDR327704:RDR327713 RNN327704:RNN327713 RXJ327704:RXJ327713 SHF327704:SHF327713 SRB327704:SRB327713 TAX327704:TAX327713 TKT327704:TKT327713 TUP327704:TUP327713 UEL327704:UEL327713 UOH327704:UOH327713 UYD327704:UYD327713 VHZ327704:VHZ327713 VRV327704:VRV327713 WBR327704:WBR327713 WLN327704:WLN327713 WVJ327704:WVJ327713 B393240:B393249 IX393240:IX393249 ST393240:ST393249 ACP393240:ACP393249 AML393240:AML393249 AWH393240:AWH393249 BGD393240:BGD393249 BPZ393240:BPZ393249 BZV393240:BZV393249 CJR393240:CJR393249 CTN393240:CTN393249 DDJ393240:DDJ393249 DNF393240:DNF393249 DXB393240:DXB393249 EGX393240:EGX393249 EQT393240:EQT393249 FAP393240:FAP393249 FKL393240:FKL393249 FUH393240:FUH393249 GED393240:GED393249 GNZ393240:GNZ393249 GXV393240:GXV393249 HHR393240:HHR393249 HRN393240:HRN393249 IBJ393240:IBJ393249 ILF393240:ILF393249 IVB393240:IVB393249 JEX393240:JEX393249 JOT393240:JOT393249 JYP393240:JYP393249 KIL393240:KIL393249 KSH393240:KSH393249 LCD393240:LCD393249 LLZ393240:LLZ393249 LVV393240:LVV393249 MFR393240:MFR393249 MPN393240:MPN393249 MZJ393240:MZJ393249 NJF393240:NJF393249 NTB393240:NTB393249 OCX393240:OCX393249 OMT393240:OMT393249 OWP393240:OWP393249 PGL393240:PGL393249 PQH393240:PQH393249 QAD393240:QAD393249 QJZ393240:QJZ393249 QTV393240:QTV393249 RDR393240:RDR393249 RNN393240:RNN393249 RXJ393240:RXJ393249 SHF393240:SHF393249 SRB393240:SRB393249 TAX393240:TAX393249 TKT393240:TKT393249 TUP393240:TUP393249 UEL393240:UEL393249 UOH393240:UOH393249 UYD393240:UYD393249 VHZ393240:VHZ393249 VRV393240:VRV393249 WBR393240:WBR393249 WLN393240:WLN393249 WVJ393240:WVJ393249 B458776:B458785 IX458776:IX458785 ST458776:ST458785 ACP458776:ACP458785 AML458776:AML458785 AWH458776:AWH458785 BGD458776:BGD458785 BPZ458776:BPZ458785 BZV458776:BZV458785 CJR458776:CJR458785 CTN458776:CTN458785 DDJ458776:DDJ458785 DNF458776:DNF458785 DXB458776:DXB458785 EGX458776:EGX458785 EQT458776:EQT458785 FAP458776:FAP458785 FKL458776:FKL458785 FUH458776:FUH458785 GED458776:GED458785 GNZ458776:GNZ458785 GXV458776:GXV458785 HHR458776:HHR458785 HRN458776:HRN458785 IBJ458776:IBJ458785 ILF458776:ILF458785 IVB458776:IVB458785 JEX458776:JEX458785 JOT458776:JOT458785 JYP458776:JYP458785 KIL458776:KIL458785 KSH458776:KSH458785 LCD458776:LCD458785 LLZ458776:LLZ458785 LVV458776:LVV458785 MFR458776:MFR458785 MPN458776:MPN458785 MZJ458776:MZJ458785 NJF458776:NJF458785 NTB458776:NTB458785 OCX458776:OCX458785 OMT458776:OMT458785 OWP458776:OWP458785 PGL458776:PGL458785 PQH458776:PQH458785 QAD458776:QAD458785 QJZ458776:QJZ458785 QTV458776:QTV458785 RDR458776:RDR458785 RNN458776:RNN458785 RXJ458776:RXJ458785 SHF458776:SHF458785 SRB458776:SRB458785 TAX458776:TAX458785 TKT458776:TKT458785 TUP458776:TUP458785 UEL458776:UEL458785 UOH458776:UOH458785 UYD458776:UYD458785 VHZ458776:VHZ458785 VRV458776:VRV458785 WBR458776:WBR458785 WLN458776:WLN458785 WVJ458776:WVJ458785 B524312:B524321 IX524312:IX524321 ST524312:ST524321 ACP524312:ACP524321 AML524312:AML524321 AWH524312:AWH524321 BGD524312:BGD524321 BPZ524312:BPZ524321 BZV524312:BZV524321 CJR524312:CJR524321 CTN524312:CTN524321 DDJ524312:DDJ524321 DNF524312:DNF524321 DXB524312:DXB524321 EGX524312:EGX524321 EQT524312:EQT524321 FAP524312:FAP524321 FKL524312:FKL524321 FUH524312:FUH524321 GED524312:GED524321 GNZ524312:GNZ524321 GXV524312:GXV524321 HHR524312:HHR524321 HRN524312:HRN524321 IBJ524312:IBJ524321 ILF524312:ILF524321 IVB524312:IVB524321 JEX524312:JEX524321 JOT524312:JOT524321 JYP524312:JYP524321 KIL524312:KIL524321 KSH524312:KSH524321 LCD524312:LCD524321 LLZ524312:LLZ524321 LVV524312:LVV524321 MFR524312:MFR524321 MPN524312:MPN524321 MZJ524312:MZJ524321 NJF524312:NJF524321 NTB524312:NTB524321 OCX524312:OCX524321 OMT524312:OMT524321 OWP524312:OWP524321 PGL524312:PGL524321 PQH524312:PQH524321 QAD524312:QAD524321 QJZ524312:QJZ524321 QTV524312:QTV524321 RDR524312:RDR524321 RNN524312:RNN524321 RXJ524312:RXJ524321 SHF524312:SHF524321 SRB524312:SRB524321 TAX524312:TAX524321 TKT524312:TKT524321 TUP524312:TUP524321 UEL524312:UEL524321 UOH524312:UOH524321 UYD524312:UYD524321 VHZ524312:VHZ524321 VRV524312:VRV524321 WBR524312:WBR524321 WLN524312:WLN524321 WVJ524312:WVJ524321 B589848:B589857 IX589848:IX589857 ST589848:ST589857 ACP589848:ACP589857 AML589848:AML589857 AWH589848:AWH589857 BGD589848:BGD589857 BPZ589848:BPZ589857 BZV589848:BZV589857 CJR589848:CJR589857 CTN589848:CTN589857 DDJ589848:DDJ589857 DNF589848:DNF589857 DXB589848:DXB589857 EGX589848:EGX589857 EQT589848:EQT589857 FAP589848:FAP589857 FKL589848:FKL589857 FUH589848:FUH589857 GED589848:GED589857 GNZ589848:GNZ589857 GXV589848:GXV589857 HHR589848:HHR589857 HRN589848:HRN589857 IBJ589848:IBJ589857 ILF589848:ILF589857 IVB589848:IVB589857 JEX589848:JEX589857 JOT589848:JOT589857 JYP589848:JYP589857 KIL589848:KIL589857 KSH589848:KSH589857 LCD589848:LCD589857 LLZ589848:LLZ589857 LVV589848:LVV589857 MFR589848:MFR589857 MPN589848:MPN589857 MZJ589848:MZJ589857 NJF589848:NJF589857 NTB589848:NTB589857 OCX589848:OCX589857 OMT589848:OMT589857 OWP589848:OWP589857 PGL589848:PGL589857 PQH589848:PQH589857 QAD589848:QAD589857 QJZ589848:QJZ589857 QTV589848:QTV589857 RDR589848:RDR589857 RNN589848:RNN589857 RXJ589848:RXJ589857 SHF589848:SHF589857 SRB589848:SRB589857 TAX589848:TAX589857 TKT589848:TKT589857 TUP589848:TUP589857 UEL589848:UEL589857 UOH589848:UOH589857 UYD589848:UYD589857 VHZ589848:VHZ589857 VRV589848:VRV589857 WBR589848:WBR589857 WLN589848:WLN589857 WVJ589848:WVJ589857 B655384:B655393 IX655384:IX655393 ST655384:ST655393 ACP655384:ACP655393 AML655384:AML655393 AWH655384:AWH655393 BGD655384:BGD655393 BPZ655384:BPZ655393 BZV655384:BZV655393 CJR655384:CJR655393 CTN655384:CTN655393 DDJ655384:DDJ655393 DNF655384:DNF655393 DXB655384:DXB655393 EGX655384:EGX655393 EQT655384:EQT655393 FAP655384:FAP655393 FKL655384:FKL655393 FUH655384:FUH655393 GED655384:GED655393 GNZ655384:GNZ655393 GXV655384:GXV655393 HHR655384:HHR655393 HRN655384:HRN655393 IBJ655384:IBJ655393 ILF655384:ILF655393 IVB655384:IVB655393 JEX655384:JEX655393 JOT655384:JOT655393 JYP655384:JYP655393 KIL655384:KIL655393 KSH655384:KSH655393 LCD655384:LCD655393 LLZ655384:LLZ655393 LVV655384:LVV655393 MFR655384:MFR655393 MPN655384:MPN655393 MZJ655384:MZJ655393 NJF655384:NJF655393 NTB655384:NTB655393 OCX655384:OCX655393 OMT655384:OMT655393 OWP655384:OWP655393 PGL655384:PGL655393 PQH655384:PQH655393 QAD655384:QAD655393 QJZ655384:QJZ655393 QTV655384:QTV655393 RDR655384:RDR655393 RNN655384:RNN655393 RXJ655384:RXJ655393 SHF655384:SHF655393 SRB655384:SRB655393 TAX655384:TAX655393 TKT655384:TKT655393 TUP655384:TUP655393 UEL655384:UEL655393 UOH655384:UOH655393 UYD655384:UYD655393 VHZ655384:VHZ655393 VRV655384:VRV655393 WBR655384:WBR655393 WLN655384:WLN655393 WVJ655384:WVJ655393 B720920:B720929 IX720920:IX720929 ST720920:ST720929 ACP720920:ACP720929 AML720920:AML720929 AWH720920:AWH720929 BGD720920:BGD720929 BPZ720920:BPZ720929 BZV720920:BZV720929 CJR720920:CJR720929 CTN720920:CTN720929 DDJ720920:DDJ720929 DNF720920:DNF720929 DXB720920:DXB720929 EGX720920:EGX720929 EQT720920:EQT720929 FAP720920:FAP720929 FKL720920:FKL720929 FUH720920:FUH720929 GED720920:GED720929 GNZ720920:GNZ720929 GXV720920:GXV720929 HHR720920:HHR720929 HRN720920:HRN720929 IBJ720920:IBJ720929 ILF720920:ILF720929 IVB720920:IVB720929 JEX720920:JEX720929 JOT720920:JOT720929 JYP720920:JYP720929 KIL720920:KIL720929 KSH720920:KSH720929 LCD720920:LCD720929 LLZ720920:LLZ720929 LVV720920:LVV720929 MFR720920:MFR720929 MPN720920:MPN720929 MZJ720920:MZJ720929 NJF720920:NJF720929 NTB720920:NTB720929 OCX720920:OCX720929 OMT720920:OMT720929 OWP720920:OWP720929 PGL720920:PGL720929 PQH720920:PQH720929 QAD720920:QAD720929 QJZ720920:QJZ720929 QTV720920:QTV720929 RDR720920:RDR720929 RNN720920:RNN720929 RXJ720920:RXJ720929 SHF720920:SHF720929 SRB720920:SRB720929 TAX720920:TAX720929 TKT720920:TKT720929 TUP720920:TUP720929 UEL720920:UEL720929 UOH720920:UOH720929 UYD720920:UYD720929 VHZ720920:VHZ720929 VRV720920:VRV720929 WBR720920:WBR720929 WLN720920:WLN720929 WVJ720920:WVJ720929 B786456:B786465 IX786456:IX786465 ST786456:ST786465 ACP786456:ACP786465 AML786456:AML786465 AWH786456:AWH786465 BGD786456:BGD786465 BPZ786456:BPZ786465 BZV786456:BZV786465 CJR786456:CJR786465 CTN786456:CTN786465 DDJ786456:DDJ786465 DNF786456:DNF786465 DXB786456:DXB786465 EGX786456:EGX786465 EQT786456:EQT786465 FAP786456:FAP786465 FKL786456:FKL786465 FUH786456:FUH786465 GED786456:GED786465 GNZ786456:GNZ786465 GXV786456:GXV786465 HHR786456:HHR786465 HRN786456:HRN786465 IBJ786456:IBJ786465 ILF786456:ILF786465 IVB786456:IVB786465 JEX786456:JEX786465 JOT786456:JOT786465 JYP786456:JYP786465 KIL786456:KIL786465 KSH786456:KSH786465 LCD786456:LCD786465 LLZ786456:LLZ786465 LVV786456:LVV786465 MFR786456:MFR786465 MPN786456:MPN786465 MZJ786456:MZJ786465 NJF786456:NJF786465 NTB786456:NTB786465 OCX786456:OCX786465 OMT786456:OMT786465 OWP786456:OWP786465 PGL786456:PGL786465 PQH786456:PQH786465 QAD786456:QAD786465 QJZ786456:QJZ786465 QTV786456:QTV786465 RDR786456:RDR786465 RNN786456:RNN786465 RXJ786456:RXJ786465 SHF786456:SHF786465 SRB786456:SRB786465 TAX786456:TAX786465 TKT786456:TKT786465 TUP786456:TUP786465 UEL786456:UEL786465 UOH786456:UOH786465 UYD786456:UYD786465 VHZ786456:VHZ786465 VRV786456:VRV786465 WBR786456:WBR786465 WLN786456:WLN786465 WVJ786456:WVJ786465 B851992:B852001 IX851992:IX852001 ST851992:ST852001 ACP851992:ACP852001 AML851992:AML852001 AWH851992:AWH852001 BGD851992:BGD852001 BPZ851992:BPZ852001 BZV851992:BZV852001 CJR851992:CJR852001 CTN851992:CTN852001 DDJ851992:DDJ852001 DNF851992:DNF852001 DXB851992:DXB852001 EGX851992:EGX852001 EQT851992:EQT852001 FAP851992:FAP852001 FKL851992:FKL852001 FUH851992:FUH852001 GED851992:GED852001 GNZ851992:GNZ852001 GXV851992:GXV852001 HHR851992:HHR852001 HRN851992:HRN852001 IBJ851992:IBJ852001 ILF851992:ILF852001 IVB851992:IVB852001 JEX851992:JEX852001 JOT851992:JOT852001 JYP851992:JYP852001 KIL851992:KIL852001 KSH851992:KSH852001 LCD851992:LCD852001 LLZ851992:LLZ852001 LVV851992:LVV852001 MFR851992:MFR852001 MPN851992:MPN852001 MZJ851992:MZJ852001 NJF851992:NJF852001 NTB851992:NTB852001 OCX851992:OCX852001 OMT851992:OMT852001 OWP851992:OWP852001 PGL851992:PGL852001 PQH851992:PQH852001 QAD851992:QAD852001 QJZ851992:QJZ852001 QTV851992:QTV852001 RDR851992:RDR852001 RNN851992:RNN852001 RXJ851992:RXJ852001 SHF851992:SHF852001 SRB851992:SRB852001 TAX851992:TAX852001 TKT851992:TKT852001 TUP851992:TUP852001 UEL851992:UEL852001 UOH851992:UOH852001 UYD851992:UYD852001 VHZ851992:VHZ852001 VRV851992:VRV852001 WBR851992:WBR852001 WLN851992:WLN852001 WVJ851992:WVJ852001 B917528:B917537 IX917528:IX917537 ST917528:ST917537 ACP917528:ACP917537 AML917528:AML917537 AWH917528:AWH917537 BGD917528:BGD917537 BPZ917528:BPZ917537 BZV917528:BZV917537 CJR917528:CJR917537 CTN917528:CTN917537 DDJ917528:DDJ917537 DNF917528:DNF917537 DXB917528:DXB917537 EGX917528:EGX917537 EQT917528:EQT917537 FAP917528:FAP917537 FKL917528:FKL917537 FUH917528:FUH917537 GED917528:GED917537 GNZ917528:GNZ917537 GXV917528:GXV917537 HHR917528:HHR917537 HRN917528:HRN917537 IBJ917528:IBJ917537 ILF917528:ILF917537 IVB917528:IVB917537 JEX917528:JEX917537 JOT917528:JOT917537 JYP917528:JYP917537 KIL917528:KIL917537 KSH917528:KSH917537 LCD917528:LCD917537 LLZ917528:LLZ917537 LVV917528:LVV917537 MFR917528:MFR917537 MPN917528:MPN917537 MZJ917528:MZJ917537 NJF917528:NJF917537 NTB917528:NTB917537 OCX917528:OCX917537 OMT917528:OMT917537 OWP917528:OWP917537 PGL917528:PGL917537 PQH917528:PQH917537 QAD917528:QAD917537 QJZ917528:QJZ917537 QTV917528:QTV917537 RDR917528:RDR917537 RNN917528:RNN917537 RXJ917528:RXJ917537 SHF917528:SHF917537 SRB917528:SRB917537 TAX917528:TAX917537 TKT917528:TKT917537 TUP917528:TUP917537 UEL917528:UEL917537 UOH917528:UOH917537 UYD917528:UYD917537 VHZ917528:VHZ917537 VRV917528:VRV917537 WBR917528:WBR917537 WLN917528:WLN917537 WVJ917528:WVJ917537 B983064:B983073 IX983064:IX983073 ST983064:ST983073 ACP983064:ACP983073 AML983064:AML983073 AWH983064:AWH983073 BGD983064:BGD983073 BPZ983064:BPZ983073 BZV983064:BZV983073 CJR983064:CJR983073 CTN983064:CTN983073 DDJ983064:DDJ983073 DNF983064:DNF983073 DXB983064:DXB983073 EGX983064:EGX983073 EQT983064:EQT983073 FAP983064:FAP983073 FKL983064:FKL983073 FUH983064:FUH983073 GED983064:GED983073 GNZ983064:GNZ983073 GXV983064:GXV983073 HHR983064:HHR983073 HRN983064:HRN983073 IBJ983064:IBJ983073 ILF983064:ILF983073 IVB983064:IVB983073 JEX983064:JEX983073 JOT983064:JOT983073 JYP983064:JYP983073 KIL983064:KIL983073 KSH983064:KSH983073 LCD983064:LCD983073 LLZ983064:LLZ983073 LVV983064:LVV983073 MFR983064:MFR983073 MPN983064:MPN983073 MZJ983064:MZJ983073 NJF983064:NJF983073 NTB983064:NTB983073 OCX983064:OCX983073 OMT983064:OMT983073 OWP983064:OWP983073 PGL983064:PGL983073 PQH983064:PQH983073 QAD983064:QAD983073 QJZ983064:QJZ983073 QTV983064:QTV983073 RDR983064:RDR983073 RNN983064:RNN983073 RXJ983064:RXJ983073 SHF983064:SHF983073 SRB983064:SRB983073 TAX983064:TAX983073 TKT983064:TKT983073 TUP983064:TUP983073 UEL983064:UEL983073 UOH983064:UOH983073 UYD983064:UYD983073 VHZ983064:VHZ983073 VRV983064:VRV983073 WBR983064:WBR983073 WLN983064:WLN983073 WVJ983064:WVJ983073 B59:C59 IX59:IY59 ST59:SU59 ACP59:ACQ59 AML59:AMM59 AWH59:AWI59 BGD59:BGE59 BPZ59:BQA59 BZV59:BZW59 CJR59:CJS59 CTN59:CTO59 DDJ59:DDK59 DNF59:DNG59 DXB59:DXC59 EGX59:EGY59 EQT59:EQU59 FAP59:FAQ59 FKL59:FKM59 FUH59:FUI59 GED59:GEE59 GNZ59:GOA59 GXV59:GXW59 HHR59:HHS59 HRN59:HRO59 IBJ59:IBK59 ILF59:ILG59 IVB59:IVC59 JEX59:JEY59 JOT59:JOU59 JYP59:JYQ59 KIL59:KIM59 KSH59:KSI59 LCD59:LCE59 LLZ59:LMA59 LVV59:LVW59 MFR59:MFS59 MPN59:MPO59 MZJ59:MZK59 NJF59:NJG59 NTB59:NTC59 OCX59:OCY59 OMT59:OMU59 OWP59:OWQ59 PGL59:PGM59 PQH59:PQI59 QAD59:QAE59 QJZ59:QKA59 QTV59:QTW59 RDR59:RDS59 RNN59:RNO59 RXJ59:RXK59 SHF59:SHG59 SRB59:SRC59 TAX59:TAY59 TKT59:TKU59 TUP59:TUQ59 UEL59:UEM59 UOH59:UOI59 UYD59:UYE59 VHZ59:VIA59 VRV59:VRW59 WBR59:WBS59 WLN59:WLO59 WVJ59:WVK59 B65595:C65595 IX65595:IY65595 ST65595:SU65595 ACP65595:ACQ65595 AML65595:AMM65595 AWH65595:AWI65595 BGD65595:BGE65595 BPZ65595:BQA65595 BZV65595:BZW65595 CJR65595:CJS65595 CTN65595:CTO65595 DDJ65595:DDK65595 DNF65595:DNG65595 DXB65595:DXC65595 EGX65595:EGY65595 EQT65595:EQU65595 FAP65595:FAQ65595 FKL65595:FKM65595 FUH65595:FUI65595 GED65595:GEE65595 GNZ65595:GOA65595 GXV65595:GXW65595 HHR65595:HHS65595 HRN65595:HRO65595 IBJ65595:IBK65595 ILF65595:ILG65595 IVB65595:IVC65595 JEX65595:JEY65595 JOT65595:JOU65595 JYP65595:JYQ65595 KIL65595:KIM65595 KSH65595:KSI65595 LCD65595:LCE65595 LLZ65595:LMA65595 LVV65595:LVW65595 MFR65595:MFS65595 MPN65595:MPO65595 MZJ65595:MZK65595 NJF65595:NJG65595 NTB65595:NTC65595 OCX65595:OCY65595 OMT65595:OMU65595 OWP65595:OWQ65595 PGL65595:PGM65595 PQH65595:PQI65595 QAD65595:QAE65595 QJZ65595:QKA65595 QTV65595:QTW65595 RDR65595:RDS65595 RNN65595:RNO65595 RXJ65595:RXK65595 SHF65595:SHG65595 SRB65595:SRC65595 TAX65595:TAY65595 TKT65595:TKU65595 TUP65595:TUQ65595 UEL65595:UEM65595 UOH65595:UOI65595 UYD65595:UYE65595 VHZ65595:VIA65595 VRV65595:VRW65595 WBR65595:WBS65595 WLN65595:WLO65595 WVJ65595:WVK65595 B131131:C131131 IX131131:IY131131 ST131131:SU131131 ACP131131:ACQ131131 AML131131:AMM131131 AWH131131:AWI131131 BGD131131:BGE131131 BPZ131131:BQA131131 BZV131131:BZW131131 CJR131131:CJS131131 CTN131131:CTO131131 DDJ131131:DDK131131 DNF131131:DNG131131 DXB131131:DXC131131 EGX131131:EGY131131 EQT131131:EQU131131 FAP131131:FAQ131131 FKL131131:FKM131131 FUH131131:FUI131131 GED131131:GEE131131 GNZ131131:GOA131131 GXV131131:GXW131131 HHR131131:HHS131131 HRN131131:HRO131131 IBJ131131:IBK131131 ILF131131:ILG131131 IVB131131:IVC131131 JEX131131:JEY131131 JOT131131:JOU131131 JYP131131:JYQ131131 KIL131131:KIM131131 KSH131131:KSI131131 LCD131131:LCE131131 LLZ131131:LMA131131 LVV131131:LVW131131 MFR131131:MFS131131 MPN131131:MPO131131 MZJ131131:MZK131131 NJF131131:NJG131131 NTB131131:NTC131131 OCX131131:OCY131131 OMT131131:OMU131131 OWP131131:OWQ131131 PGL131131:PGM131131 PQH131131:PQI131131 QAD131131:QAE131131 QJZ131131:QKA131131 QTV131131:QTW131131 RDR131131:RDS131131 RNN131131:RNO131131 RXJ131131:RXK131131 SHF131131:SHG131131 SRB131131:SRC131131 TAX131131:TAY131131 TKT131131:TKU131131 TUP131131:TUQ131131 UEL131131:UEM131131 UOH131131:UOI131131 UYD131131:UYE131131 VHZ131131:VIA131131 VRV131131:VRW131131 WBR131131:WBS131131 WLN131131:WLO131131 WVJ131131:WVK131131 B196667:C196667 IX196667:IY196667 ST196667:SU196667 ACP196667:ACQ196667 AML196667:AMM196667 AWH196667:AWI196667 BGD196667:BGE196667 BPZ196667:BQA196667 BZV196667:BZW196667 CJR196667:CJS196667 CTN196667:CTO196667 DDJ196667:DDK196667 DNF196667:DNG196667 DXB196667:DXC196667 EGX196667:EGY196667 EQT196667:EQU196667 FAP196667:FAQ196667 FKL196667:FKM196667 FUH196667:FUI196667 GED196667:GEE196667 GNZ196667:GOA196667 GXV196667:GXW196667 HHR196667:HHS196667 HRN196667:HRO196667 IBJ196667:IBK196667 ILF196667:ILG196667 IVB196667:IVC196667 JEX196667:JEY196667 JOT196667:JOU196667 JYP196667:JYQ196667 KIL196667:KIM196667 KSH196667:KSI196667 LCD196667:LCE196667 LLZ196667:LMA196667 LVV196667:LVW196667 MFR196667:MFS196667 MPN196667:MPO196667 MZJ196667:MZK196667 NJF196667:NJG196667 NTB196667:NTC196667 OCX196667:OCY196667 OMT196667:OMU196667 OWP196667:OWQ196667 PGL196667:PGM196667 PQH196667:PQI196667 QAD196667:QAE196667 QJZ196667:QKA196667 QTV196667:QTW196667 RDR196667:RDS196667 RNN196667:RNO196667 RXJ196667:RXK196667 SHF196667:SHG196667 SRB196667:SRC196667 TAX196667:TAY196667 TKT196667:TKU196667 TUP196667:TUQ196667 UEL196667:UEM196667 UOH196667:UOI196667 UYD196667:UYE196667 VHZ196667:VIA196667 VRV196667:VRW196667 WBR196667:WBS196667 WLN196667:WLO196667 WVJ196667:WVK196667 B262203:C262203 IX262203:IY262203 ST262203:SU262203 ACP262203:ACQ262203 AML262203:AMM262203 AWH262203:AWI262203 BGD262203:BGE262203 BPZ262203:BQA262203 BZV262203:BZW262203 CJR262203:CJS262203 CTN262203:CTO262203 DDJ262203:DDK262203 DNF262203:DNG262203 DXB262203:DXC262203 EGX262203:EGY262203 EQT262203:EQU262203 FAP262203:FAQ262203 FKL262203:FKM262203 FUH262203:FUI262203 GED262203:GEE262203 GNZ262203:GOA262203 GXV262203:GXW262203 HHR262203:HHS262203 HRN262203:HRO262203 IBJ262203:IBK262203 ILF262203:ILG262203 IVB262203:IVC262203 JEX262203:JEY262203 JOT262203:JOU262203 JYP262203:JYQ262203 KIL262203:KIM262203 KSH262203:KSI262203 LCD262203:LCE262203 LLZ262203:LMA262203 LVV262203:LVW262203 MFR262203:MFS262203 MPN262203:MPO262203 MZJ262203:MZK262203 NJF262203:NJG262203 NTB262203:NTC262203 OCX262203:OCY262203 OMT262203:OMU262203 OWP262203:OWQ262203 PGL262203:PGM262203 PQH262203:PQI262203 QAD262203:QAE262203 QJZ262203:QKA262203 QTV262203:QTW262203 RDR262203:RDS262203 RNN262203:RNO262203 RXJ262203:RXK262203 SHF262203:SHG262203 SRB262203:SRC262203 TAX262203:TAY262203 TKT262203:TKU262203 TUP262203:TUQ262203 UEL262203:UEM262203 UOH262203:UOI262203 UYD262203:UYE262203 VHZ262203:VIA262203 VRV262203:VRW262203 WBR262203:WBS262203 WLN262203:WLO262203 WVJ262203:WVK262203 B327739:C327739 IX327739:IY327739 ST327739:SU327739 ACP327739:ACQ327739 AML327739:AMM327739 AWH327739:AWI327739 BGD327739:BGE327739 BPZ327739:BQA327739 BZV327739:BZW327739 CJR327739:CJS327739 CTN327739:CTO327739 DDJ327739:DDK327739 DNF327739:DNG327739 DXB327739:DXC327739 EGX327739:EGY327739 EQT327739:EQU327739 FAP327739:FAQ327739 FKL327739:FKM327739 FUH327739:FUI327739 GED327739:GEE327739 GNZ327739:GOA327739 GXV327739:GXW327739 HHR327739:HHS327739 HRN327739:HRO327739 IBJ327739:IBK327739 ILF327739:ILG327739 IVB327739:IVC327739 JEX327739:JEY327739 JOT327739:JOU327739 JYP327739:JYQ327739 KIL327739:KIM327739 KSH327739:KSI327739 LCD327739:LCE327739 LLZ327739:LMA327739 LVV327739:LVW327739 MFR327739:MFS327739 MPN327739:MPO327739 MZJ327739:MZK327739 NJF327739:NJG327739 NTB327739:NTC327739 OCX327739:OCY327739 OMT327739:OMU327739 OWP327739:OWQ327739 PGL327739:PGM327739 PQH327739:PQI327739 QAD327739:QAE327739 QJZ327739:QKA327739 QTV327739:QTW327739 RDR327739:RDS327739 RNN327739:RNO327739 RXJ327739:RXK327739 SHF327739:SHG327739 SRB327739:SRC327739 TAX327739:TAY327739 TKT327739:TKU327739 TUP327739:TUQ327739 UEL327739:UEM327739 UOH327739:UOI327739 UYD327739:UYE327739 VHZ327739:VIA327739 VRV327739:VRW327739 WBR327739:WBS327739 WLN327739:WLO327739 WVJ327739:WVK327739 B393275:C393275 IX393275:IY393275 ST393275:SU393275 ACP393275:ACQ393275 AML393275:AMM393275 AWH393275:AWI393275 BGD393275:BGE393275 BPZ393275:BQA393275 BZV393275:BZW393275 CJR393275:CJS393275 CTN393275:CTO393275 DDJ393275:DDK393275 DNF393275:DNG393275 DXB393275:DXC393275 EGX393275:EGY393275 EQT393275:EQU393275 FAP393275:FAQ393275 FKL393275:FKM393275 FUH393275:FUI393275 GED393275:GEE393275 GNZ393275:GOA393275 GXV393275:GXW393275 HHR393275:HHS393275 HRN393275:HRO393275 IBJ393275:IBK393275 ILF393275:ILG393275 IVB393275:IVC393275 JEX393275:JEY393275 JOT393275:JOU393275 JYP393275:JYQ393275 KIL393275:KIM393275 KSH393275:KSI393275 LCD393275:LCE393275 LLZ393275:LMA393275 LVV393275:LVW393275 MFR393275:MFS393275 MPN393275:MPO393275 MZJ393275:MZK393275 NJF393275:NJG393275 NTB393275:NTC393275 OCX393275:OCY393275 OMT393275:OMU393275 OWP393275:OWQ393275 PGL393275:PGM393275 PQH393275:PQI393275 QAD393275:QAE393275 QJZ393275:QKA393275 QTV393275:QTW393275 RDR393275:RDS393275 RNN393275:RNO393275 RXJ393275:RXK393275 SHF393275:SHG393275 SRB393275:SRC393275 TAX393275:TAY393275 TKT393275:TKU393275 TUP393275:TUQ393275 UEL393275:UEM393275 UOH393275:UOI393275 UYD393275:UYE393275 VHZ393275:VIA393275 VRV393275:VRW393275 WBR393275:WBS393275 WLN393275:WLO393275 WVJ393275:WVK393275 B458811:C458811 IX458811:IY458811 ST458811:SU458811 ACP458811:ACQ458811 AML458811:AMM458811 AWH458811:AWI458811 BGD458811:BGE458811 BPZ458811:BQA458811 BZV458811:BZW458811 CJR458811:CJS458811 CTN458811:CTO458811 DDJ458811:DDK458811 DNF458811:DNG458811 DXB458811:DXC458811 EGX458811:EGY458811 EQT458811:EQU458811 FAP458811:FAQ458811 FKL458811:FKM458811 FUH458811:FUI458811 GED458811:GEE458811 GNZ458811:GOA458811 GXV458811:GXW458811 HHR458811:HHS458811 HRN458811:HRO458811 IBJ458811:IBK458811 ILF458811:ILG458811 IVB458811:IVC458811 JEX458811:JEY458811 JOT458811:JOU458811 JYP458811:JYQ458811 KIL458811:KIM458811 KSH458811:KSI458811 LCD458811:LCE458811 LLZ458811:LMA458811 LVV458811:LVW458811 MFR458811:MFS458811 MPN458811:MPO458811 MZJ458811:MZK458811 NJF458811:NJG458811 NTB458811:NTC458811 OCX458811:OCY458811 OMT458811:OMU458811 OWP458811:OWQ458811 PGL458811:PGM458811 PQH458811:PQI458811 QAD458811:QAE458811 QJZ458811:QKA458811 QTV458811:QTW458811 RDR458811:RDS458811 RNN458811:RNO458811 RXJ458811:RXK458811 SHF458811:SHG458811 SRB458811:SRC458811 TAX458811:TAY458811 TKT458811:TKU458811 TUP458811:TUQ458811 UEL458811:UEM458811 UOH458811:UOI458811 UYD458811:UYE458811 VHZ458811:VIA458811 VRV458811:VRW458811 WBR458811:WBS458811 WLN458811:WLO458811 WVJ458811:WVK458811 B524347:C524347 IX524347:IY524347 ST524347:SU524347 ACP524347:ACQ524347 AML524347:AMM524347 AWH524347:AWI524347 BGD524347:BGE524347 BPZ524347:BQA524347 BZV524347:BZW524347 CJR524347:CJS524347 CTN524347:CTO524347 DDJ524347:DDK524347 DNF524347:DNG524347 DXB524347:DXC524347 EGX524347:EGY524347 EQT524347:EQU524347 FAP524347:FAQ524347 FKL524347:FKM524347 FUH524347:FUI524347 GED524347:GEE524347 GNZ524347:GOA524347 GXV524347:GXW524347 HHR524347:HHS524347 HRN524347:HRO524347 IBJ524347:IBK524347 ILF524347:ILG524347 IVB524347:IVC524347 JEX524347:JEY524347 JOT524347:JOU524347 JYP524347:JYQ524347 KIL524347:KIM524347 KSH524347:KSI524347 LCD524347:LCE524347 LLZ524347:LMA524347 LVV524347:LVW524347 MFR524347:MFS524347 MPN524347:MPO524347 MZJ524347:MZK524347 NJF524347:NJG524347 NTB524347:NTC524347 OCX524347:OCY524347 OMT524347:OMU524347 OWP524347:OWQ524347 PGL524347:PGM524347 PQH524347:PQI524347 QAD524347:QAE524347 QJZ524347:QKA524347 QTV524347:QTW524347 RDR524347:RDS524347 RNN524347:RNO524347 RXJ524347:RXK524347 SHF524347:SHG524347 SRB524347:SRC524347 TAX524347:TAY524347 TKT524347:TKU524347 TUP524347:TUQ524347 UEL524347:UEM524347 UOH524347:UOI524347 UYD524347:UYE524347 VHZ524347:VIA524347 VRV524347:VRW524347 WBR524347:WBS524347 WLN524347:WLO524347 WVJ524347:WVK524347 B589883:C589883 IX589883:IY589883 ST589883:SU589883 ACP589883:ACQ589883 AML589883:AMM589883 AWH589883:AWI589883 BGD589883:BGE589883 BPZ589883:BQA589883 BZV589883:BZW589883 CJR589883:CJS589883 CTN589883:CTO589883 DDJ589883:DDK589883 DNF589883:DNG589883 DXB589883:DXC589883 EGX589883:EGY589883 EQT589883:EQU589883 FAP589883:FAQ589883 FKL589883:FKM589883 FUH589883:FUI589883 GED589883:GEE589883 GNZ589883:GOA589883 GXV589883:GXW589883 HHR589883:HHS589883 HRN589883:HRO589883 IBJ589883:IBK589883 ILF589883:ILG589883 IVB589883:IVC589883 JEX589883:JEY589883 JOT589883:JOU589883 JYP589883:JYQ589883 KIL589883:KIM589883 KSH589883:KSI589883 LCD589883:LCE589883 LLZ589883:LMA589883 LVV589883:LVW589883 MFR589883:MFS589883 MPN589883:MPO589883 MZJ589883:MZK589883 NJF589883:NJG589883 NTB589883:NTC589883 OCX589883:OCY589883 OMT589883:OMU589883 OWP589883:OWQ589883 PGL589883:PGM589883 PQH589883:PQI589883 QAD589883:QAE589883 QJZ589883:QKA589883 QTV589883:QTW589883 RDR589883:RDS589883 RNN589883:RNO589883 RXJ589883:RXK589883 SHF589883:SHG589883 SRB589883:SRC589883 TAX589883:TAY589883 TKT589883:TKU589883 TUP589883:TUQ589883 UEL589883:UEM589883 UOH589883:UOI589883 UYD589883:UYE589883 VHZ589883:VIA589883 VRV589883:VRW589883 WBR589883:WBS589883 WLN589883:WLO589883 WVJ589883:WVK589883 B655419:C655419 IX655419:IY655419 ST655419:SU655419 ACP655419:ACQ655419 AML655419:AMM655419 AWH655419:AWI655419 BGD655419:BGE655419 BPZ655419:BQA655419 BZV655419:BZW655419 CJR655419:CJS655419 CTN655419:CTO655419 DDJ655419:DDK655419 DNF655419:DNG655419 DXB655419:DXC655419 EGX655419:EGY655419 EQT655419:EQU655419 FAP655419:FAQ655419 FKL655419:FKM655419 FUH655419:FUI655419 GED655419:GEE655419 GNZ655419:GOA655419 GXV655419:GXW655419 HHR655419:HHS655419 HRN655419:HRO655419 IBJ655419:IBK655419 ILF655419:ILG655419 IVB655419:IVC655419 JEX655419:JEY655419 JOT655419:JOU655419 JYP655419:JYQ655419 KIL655419:KIM655419 KSH655419:KSI655419 LCD655419:LCE655419 LLZ655419:LMA655419 LVV655419:LVW655419 MFR655419:MFS655419 MPN655419:MPO655419 MZJ655419:MZK655419 NJF655419:NJG655419 NTB655419:NTC655419 OCX655419:OCY655419 OMT655419:OMU655419 OWP655419:OWQ655419 PGL655419:PGM655419 PQH655419:PQI655419 QAD655419:QAE655419 QJZ655419:QKA655419 QTV655419:QTW655419 RDR655419:RDS655419 RNN655419:RNO655419 RXJ655419:RXK655419 SHF655419:SHG655419 SRB655419:SRC655419 TAX655419:TAY655419 TKT655419:TKU655419 TUP655419:TUQ655419 UEL655419:UEM655419 UOH655419:UOI655419 UYD655419:UYE655419 VHZ655419:VIA655419 VRV655419:VRW655419 WBR655419:WBS655419 WLN655419:WLO655419 WVJ655419:WVK655419 B720955:C720955 IX720955:IY720955 ST720955:SU720955 ACP720955:ACQ720955 AML720955:AMM720955 AWH720955:AWI720955 BGD720955:BGE720955 BPZ720955:BQA720955 BZV720955:BZW720955 CJR720955:CJS720955 CTN720955:CTO720955 DDJ720955:DDK720955 DNF720955:DNG720955 DXB720955:DXC720955 EGX720955:EGY720955 EQT720955:EQU720955 FAP720955:FAQ720955 FKL720955:FKM720955 FUH720955:FUI720955 GED720955:GEE720955 GNZ720955:GOA720955 GXV720955:GXW720955 HHR720955:HHS720955 HRN720955:HRO720955 IBJ720955:IBK720955 ILF720955:ILG720955 IVB720955:IVC720955 JEX720955:JEY720955 JOT720955:JOU720955 JYP720955:JYQ720955 KIL720955:KIM720955 KSH720955:KSI720955 LCD720955:LCE720955 LLZ720955:LMA720955 LVV720955:LVW720955 MFR720955:MFS720955 MPN720955:MPO720955 MZJ720955:MZK720955 NJF720955:NJG720955 NTB720955:NTC720955 OCX720955:OCY720955 OMT720955:OMU720955 OWP720955:OWQ720955 PGL720955:PGM720955 PQH720955:PQI720955 QAD720955:QAE720955 QJZ720955:QKA720955 QTV720955:QTW720955 RDR720955:RDS720955 RNN720955:RNO720955 RXJ720955:RXK720955 SHF720955:SHG720955 SRB720955:SRC720955 TAX720955:TAY720955 TKT720955:TKU720955 TUP720955:TUQ720955 UEL720955:UEM720955 UOH720955:UOI720955 UYD720955:UYE720955 VHZ720955:VIA720955 VRV720955:VRW720955 WBR720955:WBS720955 WLN720955:WLO720955 WVJ720955:WVK720955 B786491:C786491 IX786491:IY786491 ST786491:SU786491 ACP786491:ACQ786491 AML786491:AMM786491 AWH786491:AWI786491 BGD786491:BGE786491 BPZ786491:BQA786491 BZV786491:BZW786491 CJR786491:CJS786491 CTN786491:CTO786491 DDJ786491:DDK786491 DNF786491:DNG786491 DXB786491:DXC786491 EGX786491:EGY786491 EQT786491:EQU786491 FAP786491:FAQ786491 FKL786491:FKM786491 FUH786491:FUI786491 GED786491:GEE786491 GNZ786491:GOA786491 GXV786491:GXW786491 HHR786491:HHS786491 HRN786491:HRO786491 IBJ786491:IBK786491 ILF786491:ILG786491 IVB786491:IVC786491 JEX786491:JEY786491 JOT786491:JOU786491 JYP786491:JYQ786491 KIL786491:KIM786491 KSH786491:KSI786491 LCD786491:LCE786491 LLZ786491:LMA786491 LVV786491:LVW786491 MFR786491:MFS786491 MPN786491:MPO786491 MZJ786491:MZK786491 NJF786491:NJG786491 NTB786491:NTC786491 OCX786491:OCY786491 OMT786491:OMU786491 OWP786491:OWQ786491 PGL786491:PGM786491 PQH786491:PQI786491 QAD786491:QAE786491 QJZ786491:QKA786491 QTV786491:QTW786491 RDR786491:RDS786491 RNN786491:RNO786491 RXJ786491:RXK786491 SHF786491:SHG786491 SRB786491:SRC786491 TAX786491:TAY786491 TKT786491:TKU786491 TUP786491:TUQ786491 UEL786491:UEM786491 UOH786491:UOI786491 UYD786491:UYE786491 VHZ786491:VIA786491 VRV786491:VRW786491 WBR786491:WBS786491 WLN786491:WLO786491 WVJ786491:WVK786491 B852027:C852027 IX852027:IY852027 ST852027:SU852027 ACP852027:ACQ852027 AML852027:AMM852027 AWH852027:AWI852027 BGD852027:BGE852027 BPZ852027:BQA852027 BZV852027:BZW852027 CJR852027:CJS852027 CTN852027:CTO852027 DDJ852027:DDK852027 DNF852027:DNG852027 DXB852027:DXC852027 EGX852027:EGY852027 EQT852027:EQU852027 FAP852027:FAQ852027 FKL852027:FKM852027 FUH852027:FUI852027 GED852027:GEE852027 GNZ852027:GOA852027 GXV852027:GXW852027 HHR852027:HHS852027 HRN852027:HRO852027 IBJ852027:IBK852027 ILF852027:ILG852027 IVB852027:IVC852027 JEX852027:JEY852027 JOT852027:JOU852027 JYP852027:JYQ852027 KIL852027:KIM852027 KSH852027:KSI852027 LCD852027:LCE852027 LLZ852027:LMA852027 LVV852027:LVW852027 MFR852027:MFS852027 MPN852027:MPO852027 MZJ852027:MZK852027 NJF852027:NJG852027 NTB852027:NTC852027 OCX852027:OCY852027 OMT852027:OMU852027 OWP852027:OWQ852027 PGL852027:PGM852027 PQH852027:PQI852027 QAD852027:QAE852027 QJZ852027:QKA852027 QTV852027:QTW852027 RDR852027:RDS852027 RNN852027:RNO852027 RXJ852027:RXK852027 SHF852027:SHG852027 SRB852027:SRC852027 TAX852027:TAY852027 TKT852027:TKU852027 TUP852027:TUQ852027 UEL852027:UEM852027 UOH852027:UOI852027 UYD852027:UYE852027 VHZ852027:VIA852027 VRV852027:VRW852027 WBR852027:WBS852027 WLN852027:WLO852027 WVJ852027:WVK852027 B917563:C917563 IX917563:IY917563 ST917563:SU917563 ACP917563:ACQ917563 AML917563:AMM917563 AWH917563:AWI917563 BGD917563:BGE917563 BPZ917563:BQA917563 BZV917563:BZW917563 CJR917563:CJS917563 CTN917563:CTO917563 DDJ917563:DDK917563 DNF917563:DNG917563 DXB917563:DXC917563 EGX917563:EGY917563 EQT917563:EQU917563 FAP917563:FAQ917563 FKL917563:FKM917563 FUH917563:FUI917563 GED917563:GEE917563 GNZ917563:GOA917563 GXV917563:GXW917563 HHR917563:HHS917563 HRN917563:HRO917563 IBJ917563:IBK917563 ILF917563:ILG917563 IVB917563:IVC917563 JEX917563:JEY917563 JOT917563:JOU917563 JYP917563:JYQ917563 KIL917563:KIM917563 KSH917563:KSI917563 LCD917563:LCE917563 LLZ917563:LMA917563 LVV917563:LVW917563 MFR917563:MFS917563 MPN917563:MPO917563 MZJ917563:MZK917563 NJF917563:NJG917563 NTB917563:NTC917563 OCX917563:OCY917563 OMT917563:OMU917563 OWP917563:OWQ917563 PGL917563:PGM917563 PQH917563:PQI917563 QAD917563:QAE917563 QJZ917563:QKA917563 QTV917563:QTW917563 RDR917563:RDS917563 RNN917563:RNO917563 RXJ917563:RXK917563 SHF917563:SHG917563 SRB917563:SRC917563 TAX917563:TAY917563 TKT917563:TKU917563 TUP917563:TUQ917563 UEL917563:UEM917563 UOH917563:UOI917563 UYD917563:UYE917563 VHZ917563:VIA917563 VRV917563:VRW917563 WBR917563:WBS917563 WLN917563:WLO917563 WVJ917563:WVK917563 B983099:C983099 IX983099:IY983099 ST983099:SU983099 ACP983099:ACQ983099 AML983099:AMM983099 AWH983099:AWI983099 BGD983099:BGE983099 BPZ983099:BQA983099 BZV983099:BZW983099 CJR983099:CJS983099 CTN983099:CTO983099 DDJ983099:DDK983099 DNF983099:DNG983099 DXB983099:DXC983099 EGX983099:EGY983099 EQT983099:EQU983099 FAP983099:FAQ983099 FKL983099:FKM983099 FUH983099:FUI983099 GED983099:GEE983099 GNZ983099:GOA983099 GXV983099:GXW983099 HHR983099:HHS983099 HRN983099:HRO983099 IBJ983099:IBK983099 ILF983099:ILG983099 IVB983099:IVC983099 JEX983099:JEY983099 JOT983099:JOU983099 JYP983099:JYQ983099 KIL983099:KIM983099 KSH983099:KSI983099 LCD983099:LCE983099 LLZ983099:LMA983099 LVV983099:LVW983099 MFR983099:MFS983099 MPN983099:MPO983099 MZJ983099:MZK983099 NJF983099:NJG983099 NTB983099:NTC983099 OCX983099:OCY983099 OMT983099:OMU983099 OWP983099:OWQ983099 PGL983099:PGM983099 PQH983099:PQI983099 QAD983099:QAE983099 QJZ983099:QKA983099 QTV983099:QTW983099 RDR983099:RDS983099 RNN983099:RNO983099 RXJ983099:RXK983099 SHF983099:SHG983099 SRB983099:SRC983099 TAX983099:TAY983099 TKT983099:TKU983099 TUP983099:TUQ983099 UEL983099:UEM983099 UOH983099:UOI983099 UYD983099:UYE983099 VHZ983099:VIA983099 VRV983099:VRW983099 WBR983099:WBS983099 WLN983099:WLO983099 WVJ983099:WVK983099 C8:C35 IY8:IY35 SU8:SU35 ACQ8:ACQ35 AMM8:AMM35 AWI8:AWI35 BGE8:BGE35 BQA8:BQA35 BZW8:BZW35 CJS8:CJS35 CTO8:CTO35 DDK8:DDK35 DNG8:DNG35 DXC8:DXC35 EGY8:EGY35 EQU8:EQU35 FAQ8:FAQ35 FKM8:FKM35 FUI8:FUI35 GEE8:GEE35 GOA8:GOA35 GXW8:GXW35 HHS8:HHS35 HRO8:HRO35 IBK8:IBK35 ILG8:ILG35 IVC8:IVC35 JEY8:JEY35 JOU8:JOU35 JYQ8:JYQ35 KIM8:KIM35 KSI8:KSI35 LCE8:LCE35 LMA8:LMA35 LVW8:LVW35 MFS8:MFS35 MPO8:MPO35 MZK8:MZK35 NJG8:NJG35 NTC8:NTC35 OCY8:OCY35 OMU8:OMU35 OWQ8:OWQ35 PGM8:PGM35 PQI8:PQI35 QAE8:QAE35 QKA8:QKA35 QTW8:QTW35 RDS8:RDS35 RNO8:RNO35 RXK8:RXK35 SHG8:SHG35 SRC8:SRC35 TAY8:TAY35 TKU8:TKU35 TUQ8:TUQ35 UEM8:UEM35 UOI8:UOI35 UYE8:UYE35 VIA8:VIA35 VRW8:VRW35 WBS8:WBS35 WLO8:WLO35 WVK8:WVK35 C65544:C65571 IY65544:IY65571 SU65544:SU65571 ACQ65544:ACQ65571 AMM65544:AMM65571 AWI65544:AWI65571 BGE65544:BGE65571 BQA65544:BQA65571 BZW65544:BZW65571 CJS65544:CJS65571 CTO65544:CTO65571 DDK65544:DDK65571 DNG65544:DNG65571 DXC65544:DXC65571 EGY65544:EGY65571 EQU65544:EQU65571 FAQ65544:FAQ65571 FKM65544:FKM65571 FUI65544:FUI65571 GEE65544:GEE65571 GOA65544:GOA65571 GXW65544:GXW65571 HHS65544:HHS65571 HRO65544:HRO65571 IBK65544:IBK65571 ILG65544:ILG65571 IVC65544:IVC65571 JEY65544:JEY65571 JOU65544:JOU65571 JYQ65544:JYQ65571 KIM65544:KIM65571 KSI65544:KSI65571 LCE65544:LCE65571 LMA65544:LMA65571 LVW65544:LVW65571 MFS65544:MFS65571 MPO65544:MPO65571 MZK65544:MZK65571 NJG65544:NJG65571 NTC65544:NTC65571 OCY65544:OCY65571 OMU65544:OMU65571 OWQ65544:OWQ65571 PGM65544:PGM65571 PQI65544:PQI65571 QAE65544:QAE65571 QKA65544:QKA65571 QTW65544:QTW65571 RDS65544:RDS65571 RNO65544:RNO65571 RXK65544:RXK65571 SHG65544:SHG65571 SRC65544:SRC65571 TAY65544:TAY65571 TKU65544:TKU65571 TUQ65544:TUQ65571 UEM65544:UEM65571 UOI65544:UOI65571 UYE65544:UYE65571 VIA65544:VIA65571 VRW65544:VRW65571 WBS65544:WBS65571 WLO65544:WLO65571 WVK65544:WVK65571 C131080:C131107 IY131080:IY131107 SU131080:SU131107 ACQ131080:ACQ131107 AMM131080:AMM131107 AWI131080:AWI131107 BGE131080:BGE131107 BQA131080:BQA131107 BZW131080:BZW131107 CJS131080:CJS131107 CTO131080:CTO131107 DDK131080:DDK131107 DNG131080:DNG131107 DXC131080:DXC131107 EGY131080:EGY131107 EQU131080:EQU131107 FAQ131080:FAQ131107 FKM131080:FKM131107 FUI131080:FUI131107 GEE131080:GEE131107 GOA131080:GOA131107 GXW131080:GXW131107 HHS131080:HHS131107 HRO131080:HRO131107 IBK131080:IBK131107 ILG131080:ILG131107 IVC131080:IVC131107 JEY131080:JEY131107 JOU131080:JOU131107 JYQ131080:JYQ131107 KIM131080:KIM131107 KSI131080:KSI131107 LCE131080:LCE131107 LMA131080:LMA131107 LVW131080:LVW131107 MFS131080:MFS131107 MPO131080:MPO131107 MZK131080:MZK131107 NJG131080:NJG131107 NTC131080:NTC131107 OCY131080:OCY131107 OMU131080:OMU131107 OWQ131080:OWQ131107 PGM131080:PGM131107 PQI131080:PQI131107 QAE131080:QAE131107 QKA131080:QKA131107 QTW131080:QTW131107 RDS131080:RDS131107 RNO131080:RNO131107 RXK131080:RXK131107 SHG131080:SHG131107 SRC131080:SRC131107 TAY131080:TAY131107 TKU131080:TKU131107 TUQ131080:TUQ131107 UEM131080:UEM131107 UOI131080:UOI131107 UYE131080:UYE131107 VIA131080:VIA131107 VRW131080:VRW131107 WBS131080:WBS131107 WLO131080:WLO131107 WVK131080:WVK131107 C196616:C196643 IY196616:IY196643 SU196616:SU196643 ACQ196616:ACQ196643 AMM196616:AMM196643 AWI196616:AWI196643 BGE196616:BGE196643 BQA196616:BQA196643 BZW196616:BZW196643 CJS196616:CJS196643 CTO196616:CTO196643 DDK196616:DDK196643 DNG196616:DNG196643 DXC196616:DXC196643 EGY196616:EGY196643 EQU196616:EQU196643 FAQ196616:FAQ196643 FKM196616:FKM196643 FUI196616:FUI196643 GEE196616:GEE196643 GOA196616:GOA196643 GXW196616:GXW196643 HHS196616:HHS196643 HRO196616:HRO196643 IBK196616:IBK196643 ILG196616:ILG196643 IVC196616:IVC196643 JEY196616:JEY196643 JOU196616:JOU196643 JYQ196616:JYQ196643 KIM196616:KIM196643 KSI196616:KSI196643 LCE196616:LCE196643 LMA196616:LMA196643 LVW196616:LVW196643 MFS196616:MFS196643 MPO196616:MPO196643 MZK196616:MZK196643 NJG196616:NJG196643 NTC196616:NTC196643 OCY196616:OCY196643 OMU196616:OMU196643 OWQ196616:OWQ196643 PGM196616:PGM196643 PQI196616:PQI196643 QAE196616:QAE196643 QKA196616:QKA196643 QTW196616:QTW196643 RDS196616:RDS196643 RNO196616:RNO196643 RXK196616:RXK196643 SHG196616:SHG196643 SRC196616:SRC196643 TAY196616:TAY196643 TKU196616:TKU196643 TUQ196616:TUQ196643 UEM196616:UEM196643 UOI196616:UOI196643 UYE196616:UYE196643 VIA196616:VIA196643 VRW196616:VRW196643 WBS196616:WBS196643 WLO196616:WLO196643 WVK196616:WVK196643 C262152:C262179 IY262152:IY262179 SU262152:SU262179 ACQ262152:ACQ262179 AMM262152:AMM262179 AWI262152:AWI262179 BGE262152:BGE262179 BQA262152:BQA262179 BZW262152:BZW262179 CJS262152:CJS262179 CTO262152:CTO262179 DDK262152:DDK262179 DNG262152:DNG262179 DXC262152:DXC262179 EGY262152:EGY262179 EQU262152:EQU262179 FAQ262152:FAQ262179 FKM262152:FKM262179 FUI262152:FUI262179 GEE262152:GEE262179 GOA262152:GOA262179 GXW262152:GXW262179 HHS262152:HHS262179 HRO262152:HRO262179 IBK262152:IBK262179 ILG262152:ILG262179 IVC262152:IVC262179 JEY262152:JEY262179 JOU262152:JOU262179 JYQ262152:JYQ262179 KIM262152:KIM262179 KSI262152:KSI262179 LCE262152:LCE262179 LMA262152:LMA262179 LVW262152:LVW262179 MFS262152:MFS262179 MPO262152:MPO262179 MZK262152:MZK262179 NJG262152:NJG262179 NTC262152:NTC262179 OCY262152:OCY262179 OMU262152:OMU262179 OWQ262152:OWQ262179 PGM262152:PGM262179 PQI262152:PQI262179 QAE262152:QAE262179 QKA262152:QKA262179 QTW262152:QTW262179 RDS262152:RDS262179 RNO262152:RNO262179 RXK262152:RXK262179 SHG262152:SHG262179 SRC262152:SRC262179 TAY262152:TAY262179 TKU262152:TKU262179 TUQ262152:TUQ262179 UEM262152:UEM262179 UOI262152:UOI262179 UYE262152:UYE262179 VIA262152:VIA262179 VRW262152:VRW262179 WBS262152:WBS262179 WLO262152:WLO262179 WVK262152:WVK262179 C327688:C327715 IY327688:IY327715 SU327688:SU327715 ACQ327688:ACQ327715 AMM327688:AMM327715 AWI327688:AWI327715 BGE327688:BGE327715 BQA327688:BQA327715 BZW327688:BZW327715 CJS327688:CJS327715 CTO327688:CTO327715 DDK327688:DDK327715 DNG327688:DNG327715 DXC327688:DXC327715 EGY327688:EGY327715 EQU327688:EQU327715 FAQ327688:FAQ327715 FKM327688:FKM327715 FUI327688:FUI327715 GEE327688:GEE327715 GOA327688:GOA327715 GXW327688:GXW327715 HHS327688:HHS327715 HRO327688:HRO327715 IBK327688:IBK327715 ILG327688:ILG327715 IVC327688:IVC327715 JEY327688:JEY327715 JOU327688:JOU327715 JYQ327688:JYQ327715 KIM327688:KIM327715 KSI327688:KSI327715 LCE327688:LCE327715 LMA327688:LMA327715 LVW327688:LVW327715 MFS327688:MFS327715 MPO327688:MPO327715 MZK327688:MZK327715 NJG327688:NJG327715 NTC327688:NTC327715 OCY327688:OCY327715 OMU327688:OMU327715 OWQ327688:OWQ327715 PGM327688:PGM327715 PQI327688:PQI327715 QAE327688:QAE327715 QKA327688:QKA327715 QTW327688:QTW327715 RDS327688:RDS327715 RNO327688:RNO327715 RXK327688:RXK327715 SHG327688:SHG327715 SRC327688:SRC327715 TAY327688:TAY327715 TKU327688:TKU327715 TUQ327688:TUQ327715 UEM327688:UEM327715 UOI327688:UOI327715 UYE327688:UYE327715 VIA327688:VIA327715 VRW327688:VRW327715 WBS327688:WBS327715 WLO327688:WLO327715 WVK327688:WVK327715 C393224:C393251 IY393224:IY393251 SU393224:SU393251 ACQ393224:ACQ393251 AMM393224:AMM393251 AWI393224:AWI393251 BGE393224:BGE393251 BQA393224:BQA393251 BZW393224:BZW393251 CJS393224:CJS393251 CTO393224:CTO393251 DDK393224:DDK393251 DNG393224:DNG393251 DXC393224:DXC393251 EGY393224:EGY393251 EQU393224:EQU393251 FAQ393224:FAQ393251 FKM393224:FKM393251 FUI393224:FUI393251 GEE393224:GEE393251 GOA393224:GOA393251 GXW393224:GXW393251 HHS393224:HHS393251 HRO393224:HRO393251 IBK393224:IBK393251 ILG393224:ILG393251 IVC393224:IVC393251 JEY393224:JEY393251 JOU393224:JOU393251 JYQ393224:JYQ393251 KIM393224:KIM393251 KSI393224:KSI393251 LCE393224:LCE393251 LMA393224:LMA393251 LVW393224:LVW393251 MFS393224:MFS393251 MPO393224:MPO393251 MZK393224:MZK393251 NJG393224:NJG393251 NTC393224:NTC393251 OCY393224:OCY393251 OMU393224:OMU393251 OWQ393224:OWQ393251 PGM393224:PGM393251 PQI393224:PQI393251 QAE393224:QAE393251 QKA393224:QKA393251 QTW393224:QTW393251 RDS393224:RDS393251 RNO393224:RNO393251 RXK393224:RXK393251 SHG393224:SHG393251 SRC393224:SRC393251 TAY393224:TAY393251 TKU393224:TKU393251 TUQ393224:TUQ393251 UEM393224:UEM393251 UOI393224:UOI393251 UYE393224:UYE393251 VIA393224:VIA393251 VRW393224:VRW393251 WBS393224:WBS393251 WLO393224:WLO393251 WVK393224:WVK393251 C458760:C458787 IY458760:IY458787 SU458760:SU458787 ACQ458760:ACQ458787 AMM458760:AMM458787 AWI458760:AWI458787 BGE458760:BGE458787 BQA458760:BQA458787 BZW458760:BZW458787 CJS458760:CJS458787 CTO458760:CTO458787 DDK458760:DDK458787 DNG458760:DNG458787 DXC458760:DXC458787 EGY458760:EGY458787 EQU458760:EQU458787 FAQ458760:FAQ458787 FKM458760:FKM458787 FUI458760:FUI458787 GEE458760:GEE458787 GOA458760:GOA458787 GXW458760:GXW458787 HHS458760:HHS458787 HRO458760:HRO458787 IBK458760:IBK458787 ILG458760:ILG458787 IVC458760:IVC458787 JEY458760:JEY458787 JOU458760:JOU458787 JYQ458760:JYQ458787 KIM458760:KIM458787 KSI458760:KSI458787 LCE458760:LCE458787 LMA458760:LMA458787 LVW458760:LVW458787 MFS458760:MFS458787 MPO458760:MPO458787 MZK458760:MZK458787 NJG458760:NJG458787 NTC458760:NTC458787 OCY458760:OCY458787 OMU458760:OMU458787 OWQ458760:OWQ458787 PGM458760:PGM458787 PQI458760:PQI458787 QAE458760:QAE458787 QKA458760:QKA458787 QTW458760:QTW458787 RDS458760:RDS458787 RNO458760:RNO458787 RXK458760:RXK458787 SHG458760:SHG458787 SRC458760:SRC458787 TAY458760:TAY458787 TKU458760:TKU458787 TUQ458760:TUQ458787 UEM458760:UEM458787 UOI458760:UOI458787 UYE458760:UYE458787 VIA458760:VIA458787 VRW458760:VRW458787 WBS458760:WBS458787 WLO458760:WLO458787 WVK458760:WVK458787 C524296:C524323 IY524296:IY524323 SU524296:SU524323 ACQ524296:ACQ524323 AMM524296:AMM524323 AWI524296:AWI524323 BGE524296:BGE524323 BQA524296:BQA524323 BZW524296:BZW524323 CJS524296:CJS524323 CTO524296:CTO524323 DDK524296:DDK524323 DNG524296:DNG524323 DXC524296:DXC524323 EGY524296:EGY524323 EQU524296:EQU524323 FAQ524296:FAQ524323 FKM524296:FKM524323 FUI524296:FUI524323 GEE524296:GEE524323 GOA524296:GOA524323 GXW524296:GXW524323 HHS524296:HHS524323 HRO524296:HRO524323 IBK524296:IBK524323 ILG524296:ILG524323 IVC524296:IVC524323 JEY524296:JEY524323 JOU524296:JOU524323 JYQ524296:JYQ524323 KIM524296:KIM524323 KSI524296:KSI524323 LCE524296:LCE524323 LMA524296:LMA524323 LVW524296:LVW524323 MFS524296:MFS524323 MPO524296:MPO524323 MZK524296:MZK524323 NJG524296:NJG524323 NTC524296:NTC524323 OCY524296:OCY524323 OMU524296:OMU524323 OWQ524296:OWQ524323 PGM524296:PGM524323 PQI524296:PQI524323 QAE524296:QAE524323 QKA524296:QKA524323 QTW524296:QTW524323 RDS524296:RDS524323 RNO524296:RNO524323 RXK524296:RXK524323 SHG524296:SHG524323 SRC524296:SRC524323 TAY524296:TAY524323 TKU524296:TKU524323 TUQ524296:TUQ524323 UEM524296:UEM524323 UOI524296:UOI524323 UYE524296:UYE524323 VIA524296:VIA524323 VRW524296:VRW524323 WBS524296:WBS524323 WLO524296:WLO524323 WVK524296:WVK524323 C589832:C589859 IY589832:IY589859 SU589832:SU589859 ACQ589832:ACQ589859 AMM589832:AMM589859 AWI589832:AWI589859 BGE589832:BGE589859 BQA589832:BQA589859 BZW589832:BZW589859 CJS589832:CJS589859 CTO589832:CTO589859 DDK589832:DDK589859 DNG589832:DNG589859 DXC589832:DXC589859 EGY589832:EGY589859 EQU589832:EQU589859 FAQ589832:FAQ589859 FKM589832:FKM589859 FUI589832:FUI589859 GEE589832:GEE589859 GOA589832:GOA589859 GXW589832:GXW589859 HHS589832:HHS589859 HRO589832:HRO589859 IBK589832:IBK589859 ILG589832:ILG589859 IVC589832:IVC589859 JEY589832:JEY589859 JOU589832:JOU589859 JYQ589832:JYQ589859 KIM589832:KIM589859 KSI589832:KSI589859 LCE589832:LCE589859 LMA589832:LMA589859 LVW589832:LVW589859 MFS589832:MFS589859 MPO589832:MPO589859 MZK589832:MZK589859 NJG589832:NJG589859 NTC589832:NTC589859 OCY589832:OCY589859 OMU589832:OMU589859 OWQ589832:OWQ589859 PGM589832:PGM589859 PQI589832:PQI589859 QAE589832:QAE589859 QKA589832:QKA589859 QTW589832:QTW589859 RDS589832:RDS589859 RNO589832:RNO589859 RXK589832:RXK589859 SHG589832:SHG589859 SRC589832:SRC589859 TAY589832:TAY589859 TKU589832:TKU589859 TUQ589832:TUQ589859 UEM589832:UEM589859 UOI589832:UOI589859 UYE589832:UYE589859 VIA589832:VIA589859 VRW589832:VRW589859 WBS589832:WBS589859 WLO589832:WLO589859 WVK589832:WVK589859 C655368:C655395 IY655368:IY655395 SU655368:SU655395 ACQ655368:ACQ655395 AMM655368:AMM655395 AWI655368:AWI655395 BGE655368:BGE655395 BQA655368:BQA655395 BZW655368:BZW655395 CJS655368:CJS655395 CTO655368:CTO655395 DDK655368:DDK655395 DNG655368:DNG655395 DXC655368:DXC655395 EGY655368:EGY655395 EQU655368:EQU655395 FAQ655368:FAQ655395 FKM655368:FKM655395 FUI655368:FUI655395 GEE655368:GEE655395 GOA655368:GOA655395 GXW655368:GXW655395 HHS655368:HHS655395 HRO655368:HRO655395 IBK655368:IBK655395 ILG655368:ILG655395 IVC655368:IVC655395 JEY655368:JEY655395 JOU655368:JOU655395 JYQ655368:JYQ655395 KIM655368:KIM655395 KSI655368:KSI655395 LCE655368:LCE655395 LMA655368:LMA655395 LVW655368:LVW655395 MFS655368:MFS655395 MPO655368:MPO655395 MZK655368:MZK655395 NJG655368:NJG655395 NTC655368:NTC655395 OCY655368:OCY655395 OMU655368:OMU655395 OWQ655368:OWQ655395 PGM655368:PGM655395 PQI655368:PQI655395 QAE655368:QAE655395 QKA655368:QKA655395 QTW655368:QTW655395 RDS655368:RDS655395 RNO655368:RNO655395 RXK655368:RXK655395 SHG655368:SHG655395 SRC655368:SRC655395 TAY655368:TAY655395 TKU655368:TKU655395 TUQ655368:TUQ655395 UEM655368:UEM655395 UOI655368:UOI655395 UYE655368:UYE655395 VIA655368:VIA655395 VRW655368:VRW655395 WBS655368:WBS655395 WLO655368:WLO655395 WVK655368:WVK655395 C720904:C720931 IY720904:IY720931 SU720904:SU720931 ACQ720904:ACQ720931 AMM720904:AMM720931 AWI720904:AWI720931 BGE720904:BGE720931 BQA720904:BQA720931 BZW720904:BZW720931 CJS720904:CJS720931 CTO720904:CTO720931 DDK720904:DDK720931 DNG720904:DNG720931 DXC720904:DXC720931 EGY720904:EGY720931 EQU720904:EQU720931 FAQ720904:FAQ720931 FKM720904:FKM720931 FUI720904:FUI720931 GEE720904:GEE720931 GOA720904:GOA720931 GXW720904:GXW720931 HHS720904:HHS720931 HRO720904:HRO720931 IBK720904:IBK720931 ILG720904:ILG720931 IVC720904:IVC720931 JEY720904:JEY720931 JOU720904:JOU720931 JYQ720904:JYQ720931 KIM720904:KIM720931 KSI720904:KSI720931 LCE720904:LCE720931 LMA720904:LMA720931 LVW720904:LVW720931 MFS720904:MFS720931 MPO720904:MPO720931 MZK720904:MZK720931 NJG720904:NJG720931 NTC720904:NTC720931 OCY720904:OCY720931 OMU720904:OMU720931 OWQ720904:OWQ720931 PGM720904:PGM720931 PQI720904:PQI720931 QAE720904:QAE720931 QKA720904:QKA720931 QTW720904:QTW720931 RDS720904:RDS720931 RNO720904:RNO720931 RXK720904:RXK720931 SHG720904:SHG720931 SRC720904:SRC720931 TAY720904:TAY720931 TKU720904:TKU720931 TUQ720904:TUQ720931 UEM720904:UEM720931 UOI720904:UOI720931 UYE720904:UYE720931 VIA720904:VIA720931 VRW720904:VRW720931 WBS720904:WBS720931 WLO720904:WLO720931 WVK720904:WVK720931 C786440:C786467 IY786440:IY786467 SU786440:SU786467 ACQ786440:ACQ786467 AMM786440:AMM786467 AWI786440:AWI786467 BGE786440:BGE786467 BQA786440:BQA786467 BZW786440:BZW786467 CJS786440:CJS786467 CTO786440:CTO786467 DDK786440:DDK786467 DNG786440:DNG786467 DXC786440:DXC786467 EGY786440:EGY786467 EQU786440:EQU786467 FAQ786440:FAQ786467 FKM786440:FKM786467 FUI786440:FUI786467 GEE786440:GEE786467 GOA786440:GOA786467 GXW786440:GXW786467 HHS786440:HHS786467 HRO786440:HRO786467 IBK786440:IBK786467 ILG786440:ILG786467 IVC786440:IVC786467 JEY786440:JEY786467 JOU786440:JOU786467 JYQ786440:JYQ786467 KIM786440:KIM786467 KSI786440:KSI786467 LCE786440:LCE786467 LMA786440:LMA786467 LVW786440:LVW786467 MFS786440:MFS786467 MPO786440:MPO786467 MZK786440:MZK786467 NJG786440:NJG786467 NTC786440:NTC786467 OCY786440:OCY786467 OMU786440:OMU786467 OWQ786440:OWQ786467 PGM786440:PGM786467 PQI786440:PQI786467 QAE786440:QAE786467 QKA786440:QKA786467 QTW786440:QTW786467 RDS786440:RDS786467 RNO786440:RNO786467 RXK786440:RXK786467 SHG786440:SHG786467 SRC786440:SRC786467 TAY786440:TAY786467 TKU786440:TKU786467 TUQ786440:TUQ786467 UEM786440:UEM786467 UOI786440:UOI786467 UYE786440:UYE786467 VIA786440:VIA786467 VRW786440:VRW786467 WBS786440:WBS786467 WLO786440:WLO786467 WVK786440:WVK786467 C851976:C852003 IY851976:IY852003 SU851976:SU852003 ACQ851976:ACQ852003 AMM851976:AMM852003 AWI851976:AWI852003 BGE851976:BGE852003 BQA851976:BQA852003 BZW851976:BZW852003 CJS851976:CJS852003 CTO851976:CTO852003 DDK851976:DDK852003 DNG851976:DNG852003 DXC851976:DXC852003 EGY851976:EGY852003 EQU851976:EQU852003 FAQ851976:FAQ852003 FKM851976:FKM852003 FUI851976:FUI852003 GEE851976:GEE852003 GOA851976:GOA852003 GXW851976:GXW852003 HHS851976:HHS852003 HRO851976:HRO852003 IBK851976:IBK852003 ILG851976:ILG852003 IVC851976:IVC852003 JEY851976:JEY852003 JOU851976:JOU852003 JYQ851976:JYQ852003 KIM851976:KIM852003 KSI851976:KSI852003 LCE851976:LCE852003 LMA851976:LMA852003 LVW851976:LVW852003 MFS851976:MFS852003 MPO851976:MPO852003 MZK851976:MZK852003 NJG851976:NJG852003 NTC851976:NTC852003 OCY851976:OCY852003 OMU851976:OMU852003 OWQ851976:OWQ852003 PGM851976:PGM852003 PQI851976:PQI852003 QAE851976:QAE852003 QKA851976:QKA852003 QTW851976:QTW852003 RDS851976:RDS852003 RNO851976:RNO852003 RXK851976:RXK852003 SHG851976:SHG852003 SRC851976:SRC852003 TAY851976:TAY852003 TKU851976:TKU852003 TUQ851976:TUQ852003 UEM851976:UEM852003 UOI851976:UOI852003 UYE851976:UYE852003 VIA851976:VIA852003 VRW851976:VRW852003 WBS851976:WBS852003 WLO851976:WLO852003 WVK851976:WVK852003 C917512:C917539 IY917512:IY917539 SU917512:SU917539 ACQ917512:ACQ917539 AMM917512:AMM917539 AWI917512:AWI917539 BGE917512:BGE917539 BQA917512:BQA917539 BZW917512:BZW917539 CJS917512:CJS917539 CTO917512:CTO917539 DDK917512:DDK917539 DNG917512:DNG917539 DXC917512:DXC917539 EGY917512:EGY917539 EQU917512:EQU917539 FAQ917512:FAQ917539 FKM917512:FKM917539 FUI917512:FUI917539 GEE917512:GEE917539 GOA917512:GOA917539 GXW917512:GXW917539 HHS917512:HHS917539 HRO917512:HRO917539 IBK917512:IBK917539 ILG917512:ILG917539 IVC917512:IVC917539 JEY917512:JEY917539 JOU917512:JOU917539 JYQ917512:JYQ917539 KIM917512:KIM917539 KSI917512:KSI917539 LCE917512:LCE917539 LMA917512:LMA917539 LVW917512:LVW917539 MFS917512:MFS917539 MPO917512:MPO917539 MZK917512:MZK917539 NJG917512:NJG917539 NTC917512:NTC917539 OCY917512:OCY917539 OMU917512:OMU917539 OWQ917512:OWQ917539 PGM917512:PGM917539 PQI917512:PQI917539 QAE917512:QAE917539 QKA917512:QKA917539 QTW917512:QTW917539 RDS917512:RDS917539 RNO917512:RNO917539 RXK917512:RXK917539 SHG917512:SHG917539 SRC917512:SRC917539 TAY917512:TAY917539 TKU917512:TKU917539 TUQ917512:TUQ917539 UEM917512:UEM917539 UOI917512:UOI917539 UYE917512:UYE917539 VIA917512:VIA917539 VRW917512:VRW917539 WBS917512:WBS917539 WLO917512:WLO917539 WVK917512:WVK917539 C983048:C983075 IY983048:IY983075 SU983048:SU983075 ACQ983048:ACQ983075 AMM983048:AMM983075 AWI983048:AWI983075 BGE983048:BGE983075 BQA983048:BQA983075 BZW983048:BZW983075 CJS983048:CJS983075 CTO983048:CTO983075 DDK983048:DDK983075 DNG983048:DNG983075 DXC983048:DXC983075 EGY983048:EGY983075 EQU983048:EQU983075 FAQ983048:FAQ983075 FKM983048:FKM983075 FUI983048:FUI983075 GEE983048:GEE983075 GOA983048:GOA983075 GXW983048:GXW983075 HHS983048:HHS983075 HRO983048:HRO983075 IBK983048:IBK983075 ILG983048:ILG983075 IVC983048:IVC983075 JEY983048:JEY983075 JOU983048:JOU983075 JYQ983048:JYQ983075 KIM983048:KIM983075 KSI983048:KSI983075 LCE983048:LCE983075 LMA983048:LMA983075 LVW983048:LVW983075 MFS983048:MFS983075 MPO983048:MPO983075 MZK983048:MZK983075 NJG983048:NJG983075 NTC983048:NTC983075 OCY983048:OCY983075 OMU983048:OMU983075 OWQ983048:OWQ983075 PGM983048:PGM983075 PQI983048:PQI983075 QAE983048:QAE983075 QKA983048:QKA983075 QTW983048:QTW983075 RDS983048:RDS983075 RNO983048:RNO983075 RXK983048:RXK983075 SHG983048:SHG983075 SRC983048:SRC983075 TAY983048:TAY983075 TKU983048:TKU983075 TUQ983048:TUQ983075 UEM983048:UEM983075 UOI983048:UOI983075 UYE983048:UYE983075 VIA983048:VIA983075 VRW983048:VRW983075 WBS983048:WBS983075 WLO983048:WLO983075 WVK983048:WVK983075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B50:B51 IX50:IX51 ST50:ST51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B65586:B65587 IX65586:IX65587 ST65586:ST65587 ACP65586:ACP65587 AML65586:AML65587 AWH65586:AWH65587 BGD65586:BGD65587 BPZ65586:BPZ65587 BZV65586:BZV65587 CJR65586:CJR65587 CTN65586:CTN65587 DDJ65586:DDJ65587 DNF65586:DNF65587 DXB65586:DXB65587 EGX65586:EGX65587 EQT65586:EQT65587 FAP65586:FAP65587 FKL65586:FKL65587 FUH65586:FUH65587 GED65586:GED65587 GNZ65586:GNZ65587 GXV65586:GXV65587 HHR65586:HHR65587 HRN65586:HRN65587 IBJ65586:IBJ65587 ILF65586:ILF65587 IVB65586:IVB65587 JEX65586:JEX65587 JOT65586:JOT65587 JYP65586:JYP65587 KIL65586:KIL65587 KSH65586:KSH65587 LCD65586:LCD65587 LLZ65586:LLZ65587 LVV65586:LVV65587 MFR65586:MFR65587 MPN65586:MPN65587 MZJ65586:MZJ65587 NJF65586:NJF65587 NTB65586:NTB65587 OCX65586:OCX65587 OMT65586:OMT65587 OWP65586:OWP65587 PGL65586:PGL65587 PQH65586:PQH65587 QAD65586:QAD65587 QJZ65586:QJZ65587 QTV65586:QTV65587 RDR65586:RDR65587 RNN65586:RNN65587 RXJ65586:RXJ65587 SHF65586:SHF65587 SRB65586:SRB65587 TAX65586:TAX65587 TKT65586:TKT65587 TUP65586:TUP65587 UEL65586:UEL65587 UOH65586:UOH65587 UYD65586:UYD65587 VHZ65586:VHZ65587 VRV65586:VRV65587 WBR65586:WBR65587 WLN65586:WLN65587 WVJ65586:WVJ65587 B131122:B131123 IX131122:IX131123 ST131122:ST131123 ACP131122:ACP131123 AML131122:AML131123 AWH131122:AWH131123 BGD131122:BGD131123 BPZ131122:BPZ131123 BZV131122:BZV131123 CJR131122:CJR131123 CTN131122:CTN131123 DDJ131122:DDJ131123 DNF131122:DNF131123 DXB131122:DXB131123 EGX131122:EGX131123 EQT131122:EQT131123 FAP131122:FAP131123 FKL131122:FKL131123 FUH131122:FUH131123 GED131122:GED131123 GNZ131122:GNZ131123 GXV131122:GXV131123 HHR131122:HHR131123 HRN131122:HRN131123 IBJ131122:IBJ131123 ILF131122:ILF131123 IVB131122:IVB131123 JEX131122:JEX131123 JOT131122:JOT131123 JYP131122:JYP131123 KIL131122:KIL131123 KSH131122:KSH131123 LCD131122:LCD131123 LLZ131122:LLZ131123 LVV131122:LVV131123 MFR131122:MFR131123 MPN131122:MPN131123 MZJ131122:MZJ131123 NJF131122:NJF131123 NTB131122:NTB131123 OCX131122:OCX131123 OMT131122:OMT131123 OWP131122:OWP131123 PGL131122:PGL131123 PQH131122:PQH131123 QAD131122:QAD131123 QJZ131122:QJZ131123 QTV131122:QTV131123 RDR131122:RDR131123 RNN131122:RNN131123 RXJ131122:RXJ131123 SHF131122:SHF131123 SRB131122:SRB131123 TAX131122:TAX131123 TKT131122:TKT131123 TUP131122:TUP131123 UEL131122:UEL131123 UOH131122:UOH131123 UYD131122:UYD131123 VHZ131122:VHZ131123 VRV131122:VRV131123 WBR131122:WBR131123 WLN131122:WLN131123 WVJ131122:WVJ131123 B196658:B196659 IX196658:IX196659 ST196658:ST196659 ACP196658:ACP196659 AML196658:AML196659 AWH196658:AWH196659 BGD196658:BGD196659 BPZ196658:BPZ196659 BZV196658:BZV196659 CJR196658:CJR196659 CTN196658:CTN196659 DDJ196658:DDJ196659 DNF196658:DNF196659 DXB196658:DXB196659 EGX196658:EGX196659 EQT196658:EQT196659 FAP196658:FAP196659 FKL196658:FKL196659 FUH196658:FUH196659 GED196658:GED196659 GNZ196658:GNZ196659 GXV196658:GXV196659 HHR196658:HHR196659 HRN196658:HRN196659 IBJ196658:IBJ196659 ILF196658:ILF196659 IVB196658:IVB196659 JEX196658:JEX196659 JOT196658:JOT196659 JYP196658:JYP196659 KIL196658:KIL196659 KSH196658:KSH196659 LCD196658:LCD196659 LLZ196658:LLZ196659 LVV196658:LVV196659 MFR196658:MFR196659 MPN196658:MPN196659 MZJ196658:MZJ196659 NJF196658:NJF196659 NTB196658:NTB196659 OCX196658:OCX196659 OMT196658:OMT196659 OWP196658:OWP196659 PGL196658:PGL196659 PQH196658:PQH196659 QAD196658:QAD196659 QJZ196658:QJZ196659 QTV196658:QTV196659 RDR196658:RDR196659 RNN196658:RNN196659 RXJ196658:RXJ196659 SHF196658:SHF196659 SRB196658:SRB196659 TAX196658:TAX196659 TKT196658:TKT196659 TUP196658:TUP196659 UEL196658:UEL196659 UOH196658:UOH196659 UYD196658:UYD196659 VHZ196658:VHZ196659 VRV196658:VRV196659 WBR196658:WBR196659 WLN196658:WLN196659 WVJ196658:WVJ196659 B262194:B262195 IX262194:IX262195 ST262194:ST262195 ACP262194:ACP262195 AML262194:AML262195 AWH262194:AWH262195 BGD262194:BGD262195 BPZ262194:BPZ262195 BZV262194:BZV262195 CJR262194:CJR262195 CTN262194:CTN262195 DDJ262194:DDJ262195 DNF262194:DNF262195 DXB262194:DXB262195 EGX262194:EGX262195 EQT262194:EQT262195 FAP262194:FAP262195 FKL262194:FKL262195 FUH262194:FUH262195 GED262194:GED262195 GNZ262194:GNZ262195 GXV262194:GXV262195 HHR262194:HHR262195 HRN262194:HRN262195 IBJ262194:IBJ262195 ILF262194:ILF262195 IVB262194:IVB262195 JEX262194:JEX262195 JOT262194:JOT262195 JYP262194:JYP262195 KIL262194:KIL262195 KSH262194:KSH262195 LCD262194:LCD262195 LLZ262194:LLZ262195 LVV262194:LVV262195 MFR262194:MFR262195 MPN262194:MPN262195 MZJ262194:MZJ262195 NJF262194:NJF262195 NTB262194:NTB262195 OCX262194:OCX262195 OMT262194:OMT262195 OWP262194:OWP262195 PGL262194:PGL262195 PQH262194:PQH262195 QAD262194:QAD262195 QJZ262194:QJZ262195 QTV262194:QTV262195 RDR262194:RDR262195 RNN262194:RNN262195 RXJ262194:RXJ262195 SHF262194:SHF262195 SRB262194:SRB262195 TAX262194:TAX262195 TKT262194:TKT262195 TUP262194:TUP262195 UEL262194:UEL262195 UOH262194:UOH262195 UYD262194:UYD262195 VHZ262194:VHZ262195 VRV262194:VRV262195 WBR262194:WBR262195 WLN262194:WLN262195 WVJ262194:WVJ262195 B327730:B327731 IX327730:IX327731 ST327730:ST327731 ACP327730:ACP327731 AML327730:AML327731 AWH327730:AWH327731 BGD327730:BGD327731 BPZ327730:BPZ327731 BZV327730:BZV327731 CJR327730:CJR327731 CTN327730:CTN327731 DDJ327730:DDJ327731 DNF327730:DNF327731 DXB327730:DXB327731 EGX327730:EGX327731 EQT327730:EQT327731 FAP327730:FAP327731 FKL327730:FKL327731 FUH327730:FUH327731 GED327730:GED327731 GNZ327730:GNZ327731 GXV327730:GXV327731 HHR327730:HHR327731 HRN327730:HRN327731 IBJ327730:IBJ327731 ILF327730:ILF327731 IVB327730:IVB327731 JEX327730:JEX327731 JOT327730:JOT327731 JYP327730:JYP327731 KIL327730:KIL327731 KSH327730:KSH327731 LCD327730:LCD327731 LLZ327730:LLZ327731 LVV327730:LVV327731 MFR327730:MFR327731 MPN327730:MPN327731 MZJ327730:MZJ327731 NJF327730:NJF327731 NTB327730:NTB327731 OCX327730:OCX327731 OMT327730:OMT327731 OWP327730:OWP327731 PGL327730:PGL327731 PQH327730:PQH327731 QAD327730:QAD327731 QJZ327730:QJZ327731 QTV327730:QTV327731 RDR327730:RDR327731 RNN327730:RNN327731 RXJ327730:RXJ327731 SHF327730:SHF327731 SRB327730:SRB327731 TAX327730:TAX327731 TKT327730:TKT327731 TUP327730:TUP327731 UEL327730:UEL327731 UOH327730:UOH327731 UYD327730:UYD327731 VHZ327730:VHZ327731 VRV327730:VRV327731 WBR327730:WBR327731 WLN327730:WLN327731 WVJ327730:WVJ327731 B393266:B393267 IX393266:IX393267 ST393266:ST393267 ACP393266:ACP393267 AML393266:AML393267 AWH393266:AWH393267 BGD393266:BGD393267 BPZ393266:BPZ393267 BZV393266:BZV393267 CJR393266:CJR393267 CTN393266:CTN393267 DDJ393266:DDJ393267 DNF393266:DNF393267 DXB393266:DXB393267 EGX393266:EGX393267 EQT393266:EQT393267 FAP393266:FAP393267 FKL393266:FKL393267 FUH393266:FUH393267 GED393266:GED393267 GNZ393266:GNZ393267 GXV393266:GXV393267 HHR393266:HHR393267 HRN393266:HRN393267 IBJ393266:IBJ393267 ILF393266:ILF393267 IVB393266:IVB393267 JEX393266:JEX393267 JOT393266:JOT393267 JYP393266:JYP393267 KIL393266:KIL393267 KSH393266:KSH393267 LCD393266:LCD393267 LLZ393266:LLZ393267 LVV393266:LVV393267 MFR393266:MFR393267 MPN393266:MPN393267 MZJ393266:MZJ393267 NJF393266:NJF393267 NTB393266:NTB393267 OCX393266:OCX393267 OMT393266:OMT393267 OWP393266:OWP393267 PGL393266:PGL393267 PQH393266:PQH393267 QAD393266:QAD393267 QJZ393266:QJZ393267 QTV393266:QTV393267 RDR393266:RDR393267 RNN393266:RNN393267 RXJ393266:RXJ393267 SHF393266:SHF393267 SRB393266:SRB393267 TAX393266:TAX393267 TKT393266:TKT393267 TUP393266:TUP393267 UEL393266:UEL393267 UOH393266:UOH393267 UYD393266:UYD393267 VHZ393266:VHZ393267 VRV393266:VRV393267 WBR393266:WBR393267 WLN393266:WLN393267 WVJ393266:WVJ393267 B458802:B458803 IX458802:IX458803 ST458802:ST458803 ACP458802:ACP458803 AML458802:AML458803 AWH458802:AWH458803 BGD458802:BGD458803 BPZ458802:BPZ458803 BZV458802:BZV458803 CJR458802:CJR458803 CTN458802:CTN458803 DDJ458802:DDJ458803 DNF458802:DNF458803 DXB458802:DXB458803 EGX458802:EGX458803 EQT458802:EQT458803 FAP458802:FAP458803 FKL458802:FKL458803 FUH458802:FUH458803 GED458802:GED458803 GNZ458802:GNZ458803 GXV458802:GXV458803 HHR458802:HHR458803 HRN458802:HRN458803 IBJ458802:IBJ458803 ILF458802:ILF458803 IVB458802:IVB458803 JEX458802:JEX458803 JOT458802:JOT458803 JYP458802:JYP458803 KIL458802:KIL458803 KSH458802:KSH458803 LCD458802:LCD458803 LLZ458802:LLZ458803 LVV458802:LVV458803 MFR458802:MFR458803 MPN458802:MPN458803 MZJ458802:MZJ458803 NJF458802:NJF458803 NTB458802:NTB458803 OCX458802:OCX458803 OMT458802:OMT458803 OWP458802:OWP458803 PGL458802:PGL458803 PQH458802:PQH458803 QAD458802:QAD458803 QJZ458802:QJZ458803 QTV458802:QTV458803 RDR458802:RDR458803 RNN458802:RNN458803 RXJ458802:RXJ458803 SHF458802:SHF458803 SRB458802:SRB458803 TAX458802:TAX458803 TKT458802:TKT458803 TUP458802:TUP458803 UEL458802:UEL458803 UOH458802:UOH458803 UYD458802:UYD458803 VHZ458802:VHZ458803 VRV458802:VRV458803 WBR458802:WBR458803 WLN458802:WLN458803 WVJ458802:WVJ458803 B524338:B524339 IX524338:IX524339 ST524338:ST524339 ACP524338:ACP524339 AML524338:AML524339 AWH524338:AWH524339 BGD524338:BGD524339 BPZ524338:BPZ524339 BZV524338:BZV524339 CJR524338:CJR524339 CTN524338:CTN524339 DDJ524338:DDJ524339 DNF524338:DNF524339 DXB524338:DXB524339 EGX524338:EGX524339 EQT524338:EQT524339 FAP524338:FAP524339 FKL524338:FKL524339 FUH524338:FUH524339 GED524338:GED524339 GNZ524338:GNZ524339 GXV524338:GXV524339 HHR524338:HHR524339 HRN524338:HRN524339 IBJ524338:IBJ524339 ILF524338:ILF524339 IVB524338:IVB524339 JEX524338:JEX524339 JOT524338:JOT524339 JYP524338:JYP524339 KIL524338:KIL524339 KSH524338:KSH524339 LCD524338:LCD524339 LLZ524338:LLZ524339 LVV524338:LVV524339 MFR524338:MFR524339 MPN524338:MPN524339 MZJ524338:MZJ524339 NJF524338:NJF524339 NTB524338:NTB524339 OCX524338:OCX524339 OMT524338:OMT524339 OWP524338:OWP524339 PGL524338:PGL524339 PQH524338:PQH524339 QAD524338:QAD524339 QJZ524338:QJZ524339 QTV524338:QTV524339 RDR524338:RDR524339 RNN524338:RNN524339 RXJ524338:RXJ524339 SHF524338:SHF524339 SRB524338:SRB524339 TAX524338:TAX524339 TKT524338:TKT524339 TUP524338:TUP524339 UEL524338:UEL524339 UOH524338:UOH524339 UYD524338:UYD524339 VHZ524338:VHZ524339 VRV524338:VRV524339 WBR524338:WBR524339 WLN524338:WLN524339 WVJ524338:WVJ524339 B589874:B589875 IX589874:IX589875 ST589874:ST589875 ACP589874:ACP589875 AML589874:AML589875 AWH589874:AWH589875 BGD589874:BGD589875 BPZ589874:BPZ589875 BZV589874:BZV589875 CJR589874:CJR589875 CTN589874:CTN589875 DDJ589874:DDJ589875 DNF589874:DNF589875 DXB589874:DXB589875 EGX589874:EGX589875 EQT589874:EQT589875 FAP589874:FAP589875 FKL589874:FKL589875 FUH589874:FUH589875 GED589874:GED589875 GNZ589874:GNZ589875 GXV589874:GXV589875 HHR589874:HHR589875 HRN589874:HRN589875 IBJ589874:IBJ589875 ILF589874:ILF589875 IVB589874:IVB589875 JEX589874:JEX589875 JOT589874:JOT589875 JYP589874:JYP589875 KIL589874:KIL589875 KSH589874:KSH589875 LCD589874:LCD589875 LLZ589874:LLZ589875 LVV589874:LVV589875 MFR589874:MFR589875 MPN589874:MPN589875 MZJ589874:MZJ589875 NJF589874:NJF589875 NTB589874:NTB589875 OCX589874:OCX589875 OMT589874:OMT589875 OWP589874:OWP589875 PGL589874:PGL589875 PQH589874:PQH589875 QAD589874:QAD589875 QJZ589874:QJZ589875 QTV589874:QTV589875 RDR589874:RDR589875 RNN589874:RNN589875 RXJ589874:RXJ589875 SHF589874:SHF589875 SRB589874:SRB589875 TAX589874:TAX589875 TKT589874:TKT589875 TUP589874:TUP589875 UEL589874:UEL589875 UOH589874:UOH589875 UYD589874:UYD589875 VHZ589874:VHZ589875 VRV589874:VRV589875 WBR589874:WBR589875 WLN589874:WLN589875 WVJ589874:WVJ589875 B655410:B655411 IX655410:IX655411 ST655410:ST655411 ACP655410:ACP655411 AML655410:AML655411 AWH655410:AWH655411 BGD655410:BGD655411 BPZ655410:BPZ655411 BZV655410:BZV655411 CJR655410:CJR655411 CTN655410:CTN655411 DDJ655410:DDJ655411 DNF655410:DNF655411 DXB655410:DXB655411 EGX655410:EGX655411 EQT655410:EQT655411 FAP655410:FAP655411 FKL655410:FKL655411 FUH655410:FUH655411 GED655410:GED655411 GNZ655410:GNZ655411 GXV655410:GXV655411 HHR655410:HHR655411 HRN655410:HRN655411 IBJ655410:IBJ655411 ILF655410:ILF655411 IVB655410:IVB655411 JEX655410:JEX655411 JOT655410:JOT655411 JYP655410:JYP655411 KIL655410:KIL655411 KSH655410:KSH655411 LCD655410:LCD655411 LLZ655410:LLZ655411 LVV655410:LVV655411 MFR655410:MFR655411 MPN655410:MPN655411 MZJ655410:MZJ655411 NJF655410:NJF655411 NTB655410:NTB655411 OCX655410:OCX655411 OMT655410:OMT655411 OWP655410:OWP655411 PGL655410:PGL655411 PQH655410:PQH655411 QAD655410:QAD655411 QJZ655410:QJZ655411 QTV655410:QTV655411 RDR655410:RDR655411 RNN655410:RNN655411 RXJ655410:RXJ655411 SHF655410:SHF655411 SRB655410:SRB655411 TAX655410:TAX655411 TKT655410:TKT655411 TUP655410:TUP655411 UEL655410:UEL655411 UOH655410:UOH655411 UYD655410:UYD655411 VHZ655410:VHZ655411 VRV655410:VRV655411 WBR655410:WBR655411 WLN655410:WLN655411 WVJ655410:WVJ655411 B720946:B720947 IX720946:IX720947 ST720946:ST720947 ACP720946:ACP720947 AML720946:AML720947 AWH720946:AWH720947 BGD720946:BGD720947 BPZ720946:BPZ720947 BZV720946:BZV720947 CJR720946:CJR720947 CTN720946:CTN720947 DDJ720946:DDJ720947 DNF720946:DNF720947 DXB720946:DXB720947 EGX720946:EGX720947 EQT720946:EQT720947 FAP720946:FAP720947 FKL720946:FKL720947 FUH720946:FUH720947 GED720946:GED720947 GNZ720946:GNZ720947 GXV720946:GXV720947 HHR720946:HHR720947 HRN720946:HRN720947 IBJ720946:IBJ720947 ILF720946:ILF720947 IVB720946:IVB720947 JEX720946:JEX720947 JOT720946:JOT720947 JYP720946:JYP720947 KIL720946:KIL720947 KSH720946:KSH720947 LCD720946:LCD720947 LLZ720946:LLZ720947 LVV720946:LVV720947 MFR720946:MFR720947 MPN720946:MPN720947 MZJ720946:MZJ720947 NJF720946:NJF720947 NTB720946:NTB720947 OCX720946:OCX720947 OMT720946:OMT720947 OWP720946:OWP720947 PGL720946:PGL720947 PQH720946:PQH720947 QAD720946:QAD720947 QJZ720946:QJZ720947 QTV720946:QTV720947 RDR720946:RDR720947 RNN720946:RNN720947 RXJ720946:RXJ720947 SHF720946:SHF720947 SRB720946:SRB720947 TAX720946:TAX720947 TKT720946:TKT720947 TUP720946:TUP720947 UEL720946:UEL720947 UOH720946:UOH720947 UYD720946:UYD720947 VHZ720946:VHZ720947 VRV720946:VRV720947 WBR720946:WBR720947 WLN720946:WLN720947 WVJ720946:WVJ720947 B786482:B786483 IX786482:IX786483 ST786482:ST786483 ACP786482:ACP786483 AML786482:AML786483 AWH786482:AWH786483 BGD786482:BGD786483 BPZ786482:BPZ786483 BZV786482:BZV786483 CJR786482:CJR786483 CTN786482:CTN786483 DDJ786482:DDJ786483 DNF786482:DNF786483 DXB786482:DXB786483 EGX786482:EGX786483 EQT786482:EQT786483 FAP786482:FAP786483 FKL786482:FKL786483 FUH786482:FUH786483 GED786482:GED786483 GNZ786482:GNZ786483 GXV786482:GXV786483 HHR786482:HHR786483 HRN786482:HRN786483 IBJ786482:IBJ786483 ILF786482:ILF786483 IVB786482:IVB786483 JEX786482:JEX786483 JOT786482:JOT786483 JYP786482:JYP786483 KIL786482:KIL786483 KSH786482:KSH786483 LCD786482:LCD786483 LLZ786482:LLZ786483 LVV786482:LVV786483 MFR786482:MFR786483 MPN786482:MPN786483 MZJ786482:MZJ786483 NJF786482:NJF786483 NTB786482:NTB786483 OCX786482:OCX786483 OMT786482:OMT786483 OWP786482:OWP786483 PGL786482:PGL786483 PQH786482:PQH786483 QAD786482:QAD786483 QJZ786482:QJZ786483 QTV786482:QTV786483 RDR786482:RDR786483 RNN786482:RNN786483 RXJ786482:RXJ786483 SHF786482:SHF786483 SRB786482:SRB786483 TAX786482:TAX786483 TKT786482:TKT786483 TUP786482:TUP786483 UEL786482:UEL786483 UOH786482:UOH786483 UYD786482:UYD786483 VHZ786482:VHZ786483 VRV786482:VRV786483 WBR786482:WBR786483 WLN786482:WLN786483 WVJ786482:WVJ786483 B852018:B852019 IX852018:IX852019 ST852018:ST852019 ACP852018:ACP852019 AML852018:AML852019 AWH852018:AWH852019 BGD852018:BGD852019 BPZ852018:BPZ852019 BZV852018:BZV852019 CJR852018:CJR852019 CTN852018:CTN852019 DDJ852018:DDJ852019 DNF852018:DNF852019 DXB852018:DXB852019 EGX852018:EGX852019 EQT852018:EQT852019 FAP852018:FAP852019 FKL852018:FKL852019 FUH852018:FUH852019 GED852018:GED852019 GNZ852018:GNZ852019 GXV852018:GXV852019 HHR852018:HHR852019 HRN852018:HRN852019 IBJ852018:IBJ852019 ILF852018:ILF852019 IVB852018:IVB852019 JEX852018:JEX852019 JOT852018:JOT852019 JYP852018:JYP852019 KIL852018:KIL852019 KSH852018:KSH852019 LCD852018:LCD852019 LLZ852018:LLZ852019 LVV852018:LVV852019 MFR852018:MFR852019 MPN852018:MPN852019 MZJ852018:MZJ852019 NJF852018:NJF852019 NTB852018:NTB852019 OCX852018:OCX852019 OMT852018:OMT852019 OWP852018:OWP852019 PGL852018:PGL852019 PQH852018:PQH852019 QAD852018:QAD852019 QJZ852018:QJZ852019 QTV852018:QTV852019 RDR852018:RDR852019 RNN852018:RNN852019 RXJ852018:RXJ852019 SHF852018:SHF852019 SRB852018:SRB852019 TAX852018:TAX852019 TKT852018:TKT852019 TUP852018:TUP852019 UEL852018:UEL852019 UOH852018:UOH852019 UYD852018:UYD852019 VHZ852018:VHZ852019 VRV852018:VRV852019 WBR852018:WBR852019 WLN852018:WLN852019 WVJ852018:WVJ852019 B917554:B917555 IX917554:IX917555 ST917554:ST917555 ACP917554:ACP917555 AML917554:AML917555 AWH917554:AWH917555 BGD917554:BGD917555 BPZ917554:BPZ917555 BZV917554:BZV917555 CJR917554:CJR917555 CTN917554:CTN917555 DDJ917554:DDJ917555 DNF917554:DNF917555 DXB917554:DXB917555 EGX917554:EGX917555 EQT917554:EQT917555 FAP917554:FAP917555 FKL917554:FKL917555 FUH917554:FUH917555 GED917554:GED917555 GNZ917554:GNZ917555 GXV917554:GXV917555 HHR917554:HHR917555 HRN917554:HRN917555 IBJ917554:IBJ917555 ILF917554:ILF917555 IVB917554:IVB917555 JEX917554:JEX917555 JOT917554:JOT917555 JYP917554:JYP917555 KIL917554:KIL917555 KSH917554:KSH917555 LCD917554:LCD917555 LLZ917554:LLZ917555 LVV917554:LVV917555 MFR917554:MFR917555 MPN917554:MPN917555 MZJ917554:MZJ917555 NJF917554:NJF917555 NTB917554:NTB917555 OCX917554:OCX917555 OMT917554:OMT917555 OWP917554:OWP917555 PGL917554:PGL917555 PQH917554:PQH917555 QAD917554:QAD917555 QJZ917554:QJZ917555 QTV917554:QTV917555 RDR917554:RDR917555 RNN917554:RNN917555 RXJ917554:RXJ917555 SHF917554:SHF917555 SRB917554:SRB917555 TAX917554:TAX917555 TKT917554:TKT917555 TUP917554:TUP917555 UEL917554:UEL917555 UOH917554:UOH917555 UYD917554:UYD917555 VHZ917554:VHZ917555 VRV917554:VRV917555 WBR917554:WBR917555 WLN917554:WLN917555 WVJ917554:WVJ917555 B983090:B983091 IX983090:IX983091 ST983090:ST983091 ACP983090:ACP983091 AML983090:AML983091 AWH983090:AWH983091 BGD983090:BGD983091 BPZ983090:BPZ983091 BZV983090:BZV983091 CJR983090:CJR983091 CTN983090:CTN983091 DDJ983090:DDJ983091 DNF983090:DNF983091 DXB983090:DXB983091 EGX983090:EGX983091 EQT983090:EQT983091 FAP983090:FAP983091 FKL983090:FKL983091 FUH983090:FUH983091 GED983090:GED983091 GNZ983090:GNZ983091 GXV983090:GXV983091 HHR983090:HHR983091 HRN983090:HRN983091 IBJ983090:IBJ983091 ILF983090:ILF983091 IVB983090:IVB983091 JEX983090:JEX983091 JOT983090:JOT983091 JYP983090:JYP983091 KIL983090:KIL983091 KSH983090:KSH983091 LCD983090:LCD983091 LLZ983090:LLZ983091 LVV983090:LVV983091 MFR983090:MFR983091 MPN983090:MPN983091 MZJ983090:MZJ983091 NJF983090:NJF983091 NTB983090:NTB983091 OCX983090:OCX983091 OMT983090:OMT983091 OWP983090:OWP983091 PGL983090:PGL983091 PQH983090:PQH983091 QAD983090:QAD983091 QJZ983090:QJZ983091 QTV983090:QTV983091 RDR983090:RDR983091 RNN983090:RNN983091 RXJ983090:RXJ983091 SHF983090:SHF983091 SRB983090:SRB983091 TAX983090:TAX983091 TKT983090:TKT983091 TUP983090:TUP983091 UEL983090:UEL983091 UOH983090:UOH983091 UYD983090:UYD983091 VHZ983090:VHZ983091 VRV983090:VRV983091 WBR983090:WBR983091 WLN983090:WLN983091 WVJ983090:WVJ983091 C50:C53 IY50:IY53 SU50:SU53 ACQ50:ACQ53 AMM50:AMM53 AWI50:AWI53 BGE50:BGE53 BQA50:BQA53 BZW50:BZW53 CJS50:CJS53 CTO50:CTO53 DDK50:DDK53 DNG50:DNG53 DXC50:DXC53 EGY50:EGY53 EQU50:EQU53 FAQ50:FAQ53 FKM50:FKM53 FUI50:FUI53 GEE50:GEE53 GOA50:GOA53 GXW50:GXW53 HHS50:HHS53 HRO50:HRO53 IBK50:IBK53 ILG50:ILG53 IVC50:IVC53 JEY50:JEY53 JOU50:JOU53 JYQ50:JYQ53 KIM50:KIM53 KSI50:KSI53 LCE50:LCE53 LMA50:LMA53 LVW50:LVW53 MFS50:MFS53 MPO50:MPO53 MZK50:MZK53 NJG50:NJG53 NTC50:NTC53 OCY50:OCY53 OMU50:OMU53 OWQ50:OWQ53 PGM50:PGM53 PQI50:PQI53 QAE50:QAE53 QKA50:QKA53 QTW50:QTW53 RDS50:RDS53 RNO50:RNO53 RXK50:RXK53 SHG50:SHG53 SRC50:SRC53 TAY50:TAY53 TKU50:TKU53 TUQ50:TUQ53 UEM50:UEM53 UOI50:UOI53 UYE50:UYE53 VIA50:VIA53 VRW50:VRW53 WBS50:WBS53 WLO50:WLO53 WVK50:WVK53 C65586:C65589 IY65586:IY65589 SU65586:SU65589 ACQ65586:ACQ65589 AMM65586:AMM65589 AWI65586:AWI65589 BGE65586:BGE65589 BQA65586:BQA65589 BZW65586:BZW65589 CJS65586:CJS65589 CTO65586:CTO65589 DDK65586:DDK65589 DNG65586:DNG65589 DXC65586:DXC65589 EGY65586:EGY65589 EQU65586:EQU65589 FAQ65586:FAQ65589 FKM65586:FKM65589 FUI65586:FUI65589 GEE65586:GEE65589 GOA65586:GOA65589 GXW65586:GXW65589 HHS65586:HHS65589 HRO65586:HRO65589 IBK65586:IBK65589 ILG65586:ILG65589 IVC65586:IVC65589 JEY65586:JEY65589 JOU65586:JOU65589 JYQ65586:JYQ65589 KIM65586:KIM65589 KSI65586:KSI65589 LCE65586:LCE65589 LMA65586:LMA65589 LVW65586:LVW65589 MFS65586:MFS65589 MPO65586:MPO65589 MZK65586:MZK65589 NJG65586:NJG65589 NTC65586:NTC65589 OCY65586:OCY65589 OMU65586:OMU65589 OWQ65586:OWQ65589 PGM65586:PGM65589 PQI65586:PQI65589 QAE65586:QAE65589 QKA65586:QKA65589 QTW65586:QTW65589 RDS65586:RDS65589 RNO65586:RNO65589 RXK65586:RXK65589 SHG65586:SHG65589 SRC65586:SRC65589 TAY65586:TAY65589 TKU65586:TKU65589 TUQ65586:TUQ65589 UEM65586:UEM65589 UOI65586:UOI65589 UYE65586:UYE65589 VIA65586:VIA65589 VRW65586:VRW65589 WBS65586:WBS65589 WLO65586:WLO65589 WVK65586:WVK65589 C131122:C131125 IY131122:IY131125 SU131122:SU131125 ACQ131122:ACQ131125 AMM131122:AMM131125 AWI131122:AWI131125 BGE131122:BGE131125 BQA131122:BQA131125 BZW131122:BZW131125 CJS131122:CJS131125 CTO131122:CTO131125 DDK131122:DDK131125 DNG131122:DNG131125 DXC131122:DXC131125 EGY131122:EGY131125 EQU131122:EQU131125 FAQ131122:FAQ131125 FKM131122:FKM131125 FUI131122:FUI131125 GEE131122:GEE131125 GOA131122:GOA131125 GXW131122:GXW131125 HHS131122:HHS131125 HRO131122:HRO131125 IBK131122:IBK131125 ILG131122:ILG131125 IVC131122:IVC131125 JEY131122:JEY131125 JOU131122:JOU131125 JYQ131122:JYQ131125 KIM131122:KIM131125 KSI131122:KSI131125 LCE131122:LCE131125 LMA131122:LMA131125 LVW131122:LVW131125 MFS131122:MFS131125 MPO131122:MPO131125 MZK131122:MZK131125 NJG131122:NJG131125 NTC131122:NTC131125 OCY131122:OCY131125 OMU131122:OMU131125 OWQ131122:OWQ131125 PGM131122:PGM131125 PQI131122:PQI131125 QAE131122:QAE131125 QKA131122:QKA131125 QTW131122:QTW131125 RDS131122:RDS131125 RNO131122:RNO131125 RXK131122:RXK131125 SHG131122:SHG131125 SRC131122:SRC131125 TAY131122:TAY131125 TKU131122:TKU131125 TUQ131122:TUQ131125 UEM131122:UEM131125 UOI131122:UOI131125 UYE131122:UYE131125 VIA131122:VIA131125 VRW131122:VRW131125 WBS131122:WBS131125 WLO131122:WLO131125 WVK131122:WVK131125 C196658:C196661 IY196658:IY196661 SU196658:SU196661 ACQ196658:ACQ196661 AMM196658:AMM196661 AWI196658:AWI196661 BGE196658:BGE196661 BQA196658:BQA196661 BZW196658:BZW196661 CJS196658:CJS196661 CTO196658:CTO196661 DDK196658:DDK196661 DNG196658:DNG196661 DXC196658:DXC196661 EGY196658:EGY196661 EQU196658:EQU196661 FAQ196658:FAQ196661 FKM196658:FKM196661 FUI196658:FUI196661 GEE196658:GEE196661 GOA196658:GOA196661 GXW196658:GXW196661 HHS196658:HHS196661 HRO196658:HRO196661 IBK196658:IBK196661 ILG196658:ILG196661 IVC196658:IVC196661 JEY196658:JEY196661 JOU196658:JOU196661 JYQ196658:JYQ196661 KIM196658:KIM196661 KSI196658:KSI196661 LCE196658:LCE196661 LMA196658:LMA196661 LVW196658:LVW196661 MFS196658:MFS196661 MPO196658:MPO196661 MZK196658:MZK196661 NJG196658:NJG196661 NTC196658:NTC196661 OCY196658:OCY196661 OMU196658:OMU196661 OWQ196658:OWQ196661 PGM196658:PGM196661 PQI196658:PQI196661 QAE196658:QAE196661 QKA196658:QKA196661 QTW196658:QTW196661 RDS196658:RDS196661 RNO196658:RNO196661 RXK196658:RXK196661 SHG196658:SHG196661 SRC196658:SRC196661 TAY196658:TAY196661 TKU196658:TKU196661 TUQ196658:TUQ196661 UEM196658:UEM196661 UOI196658:UOI196661 UYE196658:UYE196661 VIA196658:VIA196661 VRW196658:VRW196661 WBS196658:WBS196661 WLO196658:WLO196661 WVK196658:WVK196661 C262194:C262197 IY262194:IY262197 SU262194:SU262197 ACQ262194:ACQ262197 AMM262194:AMM262197 AWI262194:AWI262197 BGE262194:BGE262197 BQA262194:BQA262197 BZW262194:BZW262197 CJS262194:CJS262197 CTO262194:CTO262197 DDK262194:DDK262197 DNG262194:DNG262197 DXC262194:DXC262197 EGY262194:EGY262197 EQU262194:EQU262197 FAQ262194:FAQ262197 FKM262194:FKM262197 FUI262194:FUI262197 GEE262194:GEE262197 GOA262194:GOA262197 GXW262194:GXW262197 HHS262194:HHS262197 HRO262194:HRO262197 IBK262194:IBK262197 ILG262194:ILG262197 IVC262194:IVC262197 JEY262194:JEY262197 JOU262194:JOU262197 JYQ262194:JYQ262197 KIM262194:KIM262197 KSI262194:KSI262197 LCE262194:LCE262197 LMA262194:LMA262197 LVW262194:LVW262197 MFS262194:MFS262197 MPO262194:MPO262197 MZK262194:MZK262197 NJG262194:NJG262197 NTC262194:NTC262197 OCY262194:OCY262197 OMU262194:OMU262197 OWQ262194:OWQ262197 PGM262194:PGM262197 PQI262194:PQI262197 QAE262194:QAE262197 QKA262194:QKA262197 QTW262194:QTW262197 RDS262194:RDS262197 RNO262194:RNO262197 RXK262194:RXK262197 SHG262194:SHG262197 SRC262194:SRC262197 TAY262194:TAY262197 TKU262194:TKU262197 TUQ262194:TUQ262197 UEM262194:UEM262197 UOI262194:UOI262197 UYE262194:UYE262197 VIA262194:VIA262197 VRW262194:VRW262197 WBS262194:WBS262197 WLO262194:WLO262197 WVK262194:WVK262197 C327730:C327733 IY327730:IY327733 SU327730:SU327733 ACQ327730:ACQ327733 AMM327730:AMM327733 AWI327730:AWI327733 BGE327730:BGE327733 BQA327730:BQA327733 BZW327730:BZW327733 CJS327730:CJS327733 CTO327730:CTO327733 DDK327730:DDK327733 DNG327730:DNG327733 DXC327730:DXC327733 EGY327730:EGY327733 EQU327730:EQU327733 FAQ327730:FAQ327733 FKM327730:FKM327733 FUI327730:FUI327733 GEE327730:GEE327733 GOA327730:GOA327733 GXW327730:GXW327733 HHS327730:HHS327733 HRO327730:HRO327733 IBK327730:IBK327733 ILG327730:ILG327733 IVC327730:IVC327733 JEY327730:JEY327733 JOU327730:JOU327733 JYQ327730:JYQ327733 KIM327730:KIM327733 KSI327730:KSI327733 LCE327730:LCE327733 LMA327730:LMA327733 LVW327730:LVW327733 MFS327730:MFS327733 MPO327730:MPO327733 MZK327730:MZK327733 NJG327730:NJG327733 NTC327730:NTC327733 OCY327730:OCY327733 OMU327730:OMU327733 OWQ327730:OWQ327733 PGM327730:PGM327733 PQI327730:PQI327733 QAE327730:QAE327733 QKA327730:QKA327733 QTW327730:QTW327733 RDS327730:RDS327733 RNO327730:RNO327733 RXK327730:RXK327733 SHG327730:SHG327733 SRC327730:SRC327733 TAY327730:TAY327733 TKU327730:TKU327733 TUQ327730:TUQ327733 UEM327730:UEM327733 UOI327730:UOI327733 UYE327730:UYE327733 VIA327730:VIA327733 VRW327730:VRW327733 WBS327730:WBS327733 WLO327730:WLO327733 WVK327730:WVK327733 C393266:C393269 IY393266:IY393269 SU393266:SU393269 ACQ393266:ACQ393269 AMM393266:AMM393269 AWI393266:AWI393269 BGE393266:BGE393269 BQA393266:BQA393269 BZW393266:BZW393269 CJS393266:CJS393269 CTO393266:CTO393269 DDK393266:DDK393269 DNG393266:DNG393269 DXC393266:DXC393269 EGY393266:EGY393269 EQU393266:EQU393269 FAQ393266:FAQ393269 FKM393266:FKM393269 FUI393266:FUI393269 GEE393266:GEE393269 GOA393266:GOA393269 GXW393266:GXW393269 HHS393266:HHS393269 HRO393266:HRO393269 IBK393266:IBK393269 ILG393266:ILG393269 IVC393266:IVC393269 JEY393266:JEY393269 JOU393266:JOU393269 JYQ393266:JYQ393269 KIM393266:KIM393269 KSI393266:KSI393269 LCE393266:LCE393269 LMA393266:LMA393269 LVW393266:LVW393269 MFS393266:MFS393269 MPO393266:MPO393269 MZK393266:MZK393269 NJG393266:NJG393269 NTC393266:NTC393269 OCY393266:OCY393269 OMU393266:OMU393269 OWQ393266:OWQ393269 PGM393266:PGM393269 PQI393266:PQI393269 QAE393266:QAE393269 QKA393266:QKA393269 QTW393266:QTW393269 RDS393266:RDS393269 RNO393266:RNO393269 RXK393266:RXK393269 SHG393266:SHG393269 SRC393266:SRC393269 TAY393266:TAY393269 TKU393266:TKU393269 TUQ393266:TUQ393269 UEM393266:UEM393269 UOI393266:UOI393269 UYE393266:UYE393269 VIA393266:VIA393269 VRW393266:VRW393269 WBS393266:WBS393269 WLO393266:WLO393269 WVK393266:WVK393269 C458802:C458805 IY458802:IY458805 SU458802:SU458805 ACQ458802:ACQ458805 AMM458802:AMM458805 AWI458802:AWI458805 BGE458802:BGE458805 BQA458802:BQA458805 BZW458802:BZW458805 CJS458802:CJS458805 CTO458802:CTO458805 DDK458802:DDK458805 DNG458802:DNG458805 DXC458802:DXC458805 EGY458802:EGY458805 EQU458802:EQU458805 FAQ458802:FAQ458805 FKM458802:FKM458805 FUI458802:FUI458805 GEE458802:GEE458805 GOA458802:GOA458805 GXW458802:GXW458805 HHS458802:HHS458805 HRO458802:HRO458805 IBK458802:IBK458805 ILG458802:ILG458805 IVC458802:IVC458805 JEY458802:JEY458805 JOU458802:JOU458805 JYQ458802:JYQ458805 KIM458802:KIM458805 KSI458802:KSI458805 LCE458802:LCE458805 LMA458802:LMA458805 LVW458802:LVW458805 MFS458802:MFS458805 MPO458802:MPO458805 MZK458802:MZK458805 NJG458802:NJG458805 NTC458802:NTC458805 OCY458802:OCY458805 OMU458802:OMU458805 OWQ458802:OWQ458805 PGM458802:PGM458805 PQI458802:PQI458805 QAE458802:QAE458805 QKA458802:QKA458805 QTW458802:QTW458805 RDS458802:RDS458805 RNO458802:RNO458805 RXK458802:RXK458805 SHG458802:SHG458805 SRC458802:SRC458805 TAY458802:TAY458805 TKU458802:TKU458805 TUQ458802:TUQ458805 UEM458802:UEM458805 UOI458802:UOI458805 UYE458802:UYE458805 VIA458802:VIA458805 VRW458802:VRW458805 WBS458802:WBS458805 WLO458802:WLO458805 WVK458802:WVK458805 C524338:C524341 IY524338:IY524341 SU524338:SU524341 ACQ524338:ACQ524341 AMM524338:AMM524341 AWI524338:AWI524341 BGE524338:BGE524341 BQA524338:BQA524341 BZW524338:BZW524341 CJS524338:CJS524341 CTO524338:CTO524341 DDK524338:DDK524341 DNG524338:DNG524341 DXC524338:DXC524341 EGY524338:EGY524341 EQU524338:EQU524341 FAQ524338:FAQ524341 FKM524338:FKM524341 FUI524338:FUI524341 GEE524338:GEE524341 GOA524338:GOA524341 GXW524338:GXW524341 HHS524338:HHS524341 HRO524338:HRO524341 IBK524338:IBK524341 ILG524338:ILG524341 IVC524338:IVC524341 JEY524338:JEY524341 JOU524338:JOU524341 JYQ524338:JYQ524341 KIM524338:KIM524341 KSI524338:KSI524341 LCE524338:LCE524341 LMA524338:LMA524341 LVW524338:LVW524341 MFS524338:MFS524341 MPO524338:MPO524341 MZK524338:MZK524341 NJG524338:NJG524341 NTC524338:NTC524341 OCY524338:OCY524341 OMU524338:OMU524341 OWQ524338:OWQ524341 PGM524338:PGM524341 PQI524338:PQI524341 QAE524338:QAE524341 QKA524338:QKA524341 QTW524338:QTW524341 RDS524338:RDS524341 RNO524338:RNO524341 RXK524338:RXK524341 SHG524338:SHG524341 SRC524338:SRC524341 TAY524338:TAY524341 TKU524338:TKU524341 TUQ524338:TUQ524341 UEM524338:UEM524341 UOI524338:UOI524341 UYE524338:UYE524341 VIA524338:VIA524341 VRW524338:VRW524341 WBS524338:WBS524341 WLO524338:WLO524341 WVK524338:WVK524341 C589874:C589877 IY589874:IY589877 SU589874:SU589877 ACQ589874:ACQ589877 AMM589874:AMM589877 AWI589874:AWI589877 BGE589874:BGE589877 BQA589874:BQA589877 BZW589874:BZW589877 CJS589874:CJS589877 CTO589874:CTO589877 DDK589874:DDK589877 DNG589874:DNG589877 DXC589874:DXC589877 EGY589874:EGY589877 EQU589874:EQU589877 FAQ589874:FAQ589877 FKM589874:FKM589877 FUI589874:FUI589877 GEE589874:GEE589877 GOA589874:GOA589877 GXW589874:GXW589877 HHS589874:HHS589877 HRO589874:HRO589877 IBK589874:IBK589877 ILG589874:ILG589877 IVC589874:IVC589877 JEY589874:JEY589877 JOU589874:JOU589877 JYQ589874:JYQ589877 KIM589874:KIM589877 KSI589874:KSI589877 LCE589874:LCE589877 LMA589874:LMA589877 LVW589874:LVW589877 MFS589874:MFS589877 MPO589874:MPO589877 MZK589874:MZK589877 NJG589874:NJG589877 NTC589874:NTC589877 OCY589874:OCY589877 OMU589874:OMU589877 OWQ589874:OWQ589877 PGM589874:PGM589877 PQI589874:PQI589877 QAE589874:QAE589877 QKA589874:QKA589877 QTW589874:QTW589877 RDS589874:RDS589877 RNO589874:RNO589877 RXK589874:RXK589877 SHG589874:SHG589877 SRC589874:SRC589877 TAY589874:TAY589877 TKU589874:TKU589877 TUQ589874:TUQ589877 UEM589874:UEM589877 UOI589874:UOI589877 UYE589874:UYE589877 VIA589874:VIA589877 VRW589874:VRW589877 WBS589874:WBS589877 WLO589874:WLO589877 WVK589874:WVK589877 C655410:C655413 IY655410:IY655413 SU655410:SU655413 ACQ655410:ACQ655413 AMM655410:AMM655413 AWI655410:AWI655413 BGE655410:BGE655413 BQA655410:BQA655413 BZW655410:BZW655413 CJS655410:CJS655413 CTO655410:CTO655413 DDK655410:DDK655413 DNG655410:DNG655413 DXC655410:DXC655413 EGY655410:EGY655413 EQU655410:EQU655413 FAQ655410:FAQ655413 FKM655410:FKM655413 FUI655410:FUI655413 GEE655410:GEE655413 GOA655410:GOA655413 GXW655410:GXW655413 HHS655410:HHS655413 HRO655410:HRO655413 IBK655410:IBK655413 ILG655410:ILG655413 IVC655410:IVC655413 JEY655410:JEY655413 JOU655410:JOU655413 JYQ655410:JYQ655413 KIM655410:KIM655413 KSI655410:KSI655413 LCE655410:LCE655413 LMA655410:LMA655413 LVW655410:LVW655413 MFS655410:MFS655413 MPO655410:MPO655413 MZK655410:MZK655413 NJG655410:NJG655413 NTC655410:NTC655413 OCY655410:OCY655413 OMU655410:OMU655413 OWQ655410:OWQ655413 PGM655410:PGM655413 PQI655410:PQI655413 QAE655410:QAE655413 QKA655410:QKA655413 QTW655410:QTW655413 RDS655410:RDS655413 RNO655410:RNO655413 RXK655410:RXK655413 SHG655410:SHG655413 SRC655410:SRC655413 TAY655410:TAY655413 TKU655410:TKU655413 TUQ655410:TUQ655413 UEM655410:UEM655413 UOI655410:UOI655413 UYE655410:UYE655413 VIA655410:VIA655413 VRW655410:VRW655413 WBS655410:WBS655413 WLO655410:WLO655413 WVK655410:WVK655413 C720946:C720949 IY720946:IY720949 SU720946:SU720949 ACQ720946:ACQ720949 AMM720946:AMM720949 AWI720946:AWI720949 BGE720946:BGE720949 BQA720946:BQA720949 BZW720946:BZW720949 CJS720946:CJS720949 CTO720946:CTO720949 DDK720946:DDK720949 DNG720946:DNG720949 DXC720946:DXC720949 EGY720946:EGY720949 EQU720946:EQU720949 FAQ720946:FAQ720949 FKM720946:FKM720949 FUI720946:FUI720949 GEE720946:GEE720949 GOA720946:GOA720949 GXW720946:GXW720949 HHS720946:HHS720949 HRO720946:HRO720949 IBK720946:IBK720949 ILG720946:ILG720949 IVC720946:IVC720949 JEY720946:JEY720949 JOU720946:JOU720949 JYQ720946:JYQ720949 KIM720946:KIM720949 KSI720946:KSI720949 LCE720946:LCE720949 LMA720946:LMA720949 LVW720946:LVW720949 MFS720946:MFS720949 MPO720946:MPO720949 MZK720946:MZK720949 NJG720946:NJG720949 NTC720946:NTC720949 OCY720946:OCY720949 OMU720946:OMU720949 OWQ720946:OWQ720949 PGM720946:PGM720949 PQI720946:PQI720949 QAE720946:QAE720949 QKA720946:QKA720949 QTW720946:QTW720949 RDS720946:RDS720949 RNO720946:RNO720949 RXK720946:RXK720949 SHG720946:SHG720949 SRC720946:SRC720949 TAY720946:TAY720949 TKU720946:TKU720949 TUQ720946:TUQ720949 UEM720946:UEM720949 UOI720946:UOI720949 UYE720946:UYE720949 VIA720946:VIA720949 VRW720946:VRW720949 WBS720946:WBS720949 WLO720946:WLO720949 WVK720946:WVK720949 C786482:C786485 IY786482:IY786485 SU786482:SU786485 ACQ786482:ACQ786485 AMM786482:AMM786485 AWI786482:AWI786485 BGE786482:BGE786485 BQA786482:BQA786485 BZW786482:BZW786485 CJS786482:CJS786485 CTO786482:CTO786485 DDK786482:DDK786485 DNG786482:DNG786485 DXC786482:DXC786485 EGY786482:EGY786485 EQU786482:EQU786485 FAQ786482:FAQ786485 FKM786482:FKM786485 FUI786482:FUI786485 GEE786482:GEE786485 GOA786482:GOA786485 GXW786482:GXW786485 HHS786482:HHS786485 HRO786482:HRO786485 IBK786482:IBK786485 ILG786482:ILG786485 IVC786482:IVC786485 JEY786482:JEY786485 JOU786482:JOU786485 JYQ786482:JYQ786485 KIM786482:KIM786485 KSI786482:KSI786485 LCE786482:LCE786485 LMA786482:LMA786485 LVW786482:LVW786485 MFS786482:MFS786485 MPO786482:MPO786485 MZK786482:MZK786485 NJG786482:NJG786485 NTC786482:NTC786485 OCY786482:OCY786485 OMU786482:OMU786485 OWQ786482:OWQ786485 PGM786482:PGM786485 PQI786482:PQI786485 QAE786482:QAE786485 QKA786482:QKA786485 QTW786482:QTW786485 RDS786482:RDS786485 RNO786482:RNO786485 RXK786482:RXK786485 SHG786482:SHG786485 SRC786482:SRC786485 TAY786482:TAY786485 TKU786482:TKU786485 TUQ786482:TUQ786485 UEM786482:UEM786485 UOI786482:UOI786485 UYE786482:UYE786485 VIA786482:VIA786485 VRW786482:VRW786485 WBS786482:WBS786485 WLO786482:WLO786485 WVK786482:WVK786485 C852018:C852021 IY852018:IY852021 SU852018:SU852021 ACQ852018:ACQ852021 AMM852018:AMM852021 AWI852018:AWI852021 BGE852018:BGE852021 BQA852018:BQA852021 BZW852018:BZW852021 CJS852018:CJS852021 CTO852018:CTO852021 DDK852018:DDK852021 DNG852018:DNG852021 DXC852018:DXC852021 EGY852018:EGY852021 EQU852018:EQU852021 FAQ852018:FAQ852021 FKM852018:FKM852021 FUI852018:FUI852021 GEE852018:GEE852021 GOA852018:GOA852021 GXW852018:GXW852021 HHS852018:HHS852021 HRO852018:HRO852021 IBK852018:IBK852021 ILG852018:ILG852021 IVC852018:IVC852021 JEY852018:JEY852021 JOU852018:JOU852021 JYQ852018:JYQ852021 KIM852018:KIM852021 KSI852018:KSI852021 LCE852018:LCE852021 LMA852018:LMA852021 LVW852018:LVW852021 MFS852018:MFS852021 MPO852018:MPO852021 MZK852018:MZK852021 NJG852018:NJG852021 NTC852018:NTC852021 OCY852018:OCY852021 OMU852018:OMU852021 OWQ852018:OWQ852021 PGM852018:PGM852021 PQI852018:PQI852021 QAE852018:QAE852021 QKA852018:QKA852021 QTW852018:QTW852021 RDS852018:RDS852021 RNO852018:RNO852021 RXK852018:RXK852021 SHG852018:SHG852021 SRC852018:SRC852021 TAY852018:TAY852021 TKU852018:TKU852021 TUQ852018:TUQ852021 UEM852018:UEM852021 UOI852018:UOI852021 UYE852018:UYE852021 VIA852018:VIA852021 VRW852018:VRW852021 WBS852018:WBS852021 WLO852018:WLO852021 WVK852018:WVK852021 C917554:C917557 IY917554:IY917557 SU917554:SU917557 ACQ917554:ACQ917557 AMM917554:AMM917557 AWI917554:AWI917557 BGE917554:BGE917557 BQA917554:BQA917557 BZW917554:BZW917557 CJS917554:CJS917557 CTO917554:CTO917557 DDK917554:DDK917557 DNG917554:DNG917557 DXC917554:DXC917557 EGY917554:EGY917557 EQU917554:EQU917557 FAQ917554:FAQ917557 FKM917554:FKM917557 FUI917554:FUI917557 GEE917554:GEE917557 GOA917554:GOA917557 GXW917554:GXW917557 HHS917554:HHS917557 HRO917554:HRO917557 IBK917554:IBK917557 ILG917554:ILG917557 IVC917554:IVC917557 JEY917554:JEY917557 JOU917554:JOU917557 JYQ917554:JYQ917557 KIM917554:KIM917557 KSI917554:KSI917557 LCE917554:LCE917557 LMA917554:LMA917557 LVW917554:LVW917557 MFS917554:MFS917557 MPO917554:MPO917557 MZK917554:MZK917557 NJG917554:NJG917557 NTC917554:NTC917557 OCY917554:OCY917557 OMU917554:OMU917557 OWQ917554:OWQ917557 PGM917554:PGM917557 PQI917554:PQI917557 QAE917554:QAE917557 QKA917554:QKA917557 QTW917554:QTW917557 RDS917554:RDS917557 RNO917554:RNO917557 RXK917554:RXK917557 SHG917554:SHG917557 SRC917554:SRC917557 TAY917554:TAY917557 TKU917554:TKU917557 TUQ917554:TUQ917557 UEM917554:UEM917557 UOI917554:UOI917557 UYE917554:UYE917557 VIA917554:VIA917557 VRW917554:VRW917557 WBS917554:WBS917557 WLO917554:WLO917557 WVK917554:WVK917557 C983090:C983093 IY983090:IY983093 SU983090:SU983093 ACQ983090:ACQ983093 AMM983090:AMM983093 AWI983090:AWI983093 BGE983090:BGE983093 BQA983090:BQA983093 BZW983090:BZW983093 CJS983090:CJS983093 CTO983090:CTO983093 DDK983090:DDK983093 DNG983090:DNG983093 DXC983090:DXC983093 EGY983090:EGY983093 EQU983090:EQU983093 FAQ983090:FAQ983093 FKM983090:FKM983093 FUI983090:FUI983093 GEE983090:GEE983093 GOA983090:GOA983093 GXW983090:GXW983093 HHS983090:HHS983093 HRO983090:HRO983093 IBK983090:IBK983093 ILG983090:ILG983093 IVC983090:IVC983093 JEY983090:JEY983093 JOU983090:JOU983093 JYQ983090:JYQ983093 KIM983090:KIM983093 KSI983090:KSI983093 LCE983090:LCE983093 LMA983090:LMA983093 LVW983090:LVW983093 MFS983090:MFS983093 MPO983090:MPO983093 MZK983090:MZK983093 NJG983090:NJG983093 NTC983090:NTC983093 OCY983090:OCY983093 OMU983090:OMU983093 OWQ983090:OWQ983093 PGM983090:PGM983093 PQI983090:PQI983093 QAE983090:QAE983093 QKA983090:QKA983093 QTW983090:QTW983093 RDS983090:RDS983093 RNO983090:RNO983093 RXK983090:RXK983093 SHG983090:SHG983093 SRC983090:SRC983093 TAY983090:TAY983093 TKU983090:TKU983093 TUQ983090:TUQ983093 UEM983090:UEM983093 UOI983090:UOI983093 UYE983090:UYE983093 VIA983090:VIA983093 VRW983090:VRW983093 WBS983090:WBS983093 WLO983090:WLO983093 WVK983090:WVK983093 B66:C66 IX66:IY66 ST66:SU66 ACP66:ACQ66 AML66:AMM66 AWH66:AWI66 BGD66:BGE66 BPZ66:BQA66 BZV66:BZW66 CJR66:CJS66 CTN66:CTO66 DDJ66:DDK66 DNF66:DNG66 DXB66:DXC66 EGX66:EGY66 EQT66:EQU66 FAP66:FAQ66 FKL66:FKM66 FUH66:FUI66 GED66:GEE66 GNZ66:GOA66 GXV66:GXW66 HHR66:HHS66 HRN66:HRO66 IBJ66:IBK66 ILF66:ILG66 IVB66:IVC66 JEX66:JEY66 JOT66:JOU66 JYP66:JYQ66 KIL66:KIM66 KSH66:KSI66 LCD66:LCE66 LLZ66:LMA66 LVV66:LVW66 MFR66:MFS66 MPN66:MPO66 MZJ66:MZK66 NJF66:NJG66 NTB66:NTC66 OCX66:OCY66 OMT66:OMU66 OWP66:OWQ66 PGL66:PGM66 PQH66:PQI66 QAD66:QAE66 QJZ66:QKA66 QTV66:QTW66 RDR66:RDS66 RNN66:RNO66 RXJ66:RXK66 SHF66:SHG66 SRB66:SRC66 TAX66:TAY66 TKT66:TKU66 TUP66:TUQ66 UEL66:UEM66 UOH66:UOI66 UYD66:UYE66 VHZ66:VIA66 VRV66:VRW66 WBR66:WBS66 WLN66:WLO66 WVJ66:WVK66 B65602:C65602 IX65602:IY65602 ST65602:SU65602 ACP65602:ACQ65602 AML65602:AMM65602 AWH65602:AWI65602 BGD65602:BGE65602 BPZ65602:BQA65602 BZV65602:BZW65602 CJR65602:CJS65602 CTN65602:CTO65602 DDJ65602:DDK65602 DNF65602:DNG65602 DXB65602:DXC65602 EGX65602:EGY65602 EQT65602:EQU65602 FAP65602:FAQ65602 FKL65602:FKM65602 FUH65602:FUI65602 GED65602:GEE65602 GNZ65602:GOA65602 GXV65602:GXW65602 HHR65602:HHS65602 HRN65602:HRO65602 IBJ65602:IBK65602 ILF65602:ILG65602 IVB65602:IVC65602 JEX65602:JEY65602 JOT65602:JOU65602 JYP65602:JYQ65602 KIL65602:KIM65602 KSH65602:KSI65602 LCD65602:LCE65602 LLZ65602:LMA65602 LVV65602:LVW65602 MFR65602:MFS65602 MPN65602:MPO65602 MZJ65602:MZK65602 NJF65602:NJG65602 NTB65602:NTC65602 OCX65602:OCY65602 OMT65602:OMU65602 OWP65602:OWQ65602 PGL65602:PGM65602 PQH65602:PQI65602 QAD65602:QAE65602 QJZ65602:QKA65602 QTV65602:QTW65602 RDR65602:RDS65602 RNN65602:RNO65602 RXJ65602:RXK65602 SHF65602:SHG65602 SRB65602:SRC65602 TAX65602:TAY65602 TKT65602:TKU65602 TUP65602:TUQ65602 UEL65602:UEM65602 UOH65602:UOI65602 UYD65602:UYE65602 VHZ65602:VIA65602 VRV65602:VRW65602 WBR65602:WBS65602 WLN65602:WLO65602 WVJ65602:WVK65602 B131138:C131138 IX131138:IY131138 ST131138:SU131138 ACP131138:ACQ131138 AML131138:AMM131138 AWH131138:AWI131138 BGD131138:BGE131138 BPZ131138:BQA131138 BZV131138:BZW131138 CJR131138:CJS131138 CTN131138:CTO131138 DDJ131138:DDK131138 DNF131138:DNG131138 DXB131138:DXC131138 EGX131138:EGY131138 EQT131138:EQU131138 FAP131138:FAQ131138 FKL131138:FKM131138 FUH131138:FUI131138 GED131138:GEE131138 GNZ131138:GOA131138 GXV131138:GXW131138 HHR131138:HHS131138 HRN131138:HRO131138 IBJ131138:IBK131138 ILF131138:ILG131138 IVB131138:IVC131138 JEX131138:JEY131138 JOT131138:JOU131138 JYP131138:JYQ131138 KIL131138:KIM131138 KSH131138:KSI131138 LCD131138:LCE131138 LLZ131138:LMA131138 LVV131138:LVW131138 MFR131138:MFS131138 MPN131138:MPO131138 MZJ131138:MZK131138 NJF131138:NJG131138 NTB131138:NTC131138 OCX131138:OCY131138 OMT131138:OMU131138 OWP131138:OWQ131138 PGL131138:PGM131138 PQH131138:PQI131138 QAD131138:QAE131138 QJZ131138:QKA131138 QTV131138:QTW131138 RDR131138:RDS131138 RNN131138:RNO131138 RXJ131138:RXK131138 SHF131138:SHG131138 SRB131138:SRC131138 TAX131138:TAY131138 TKT131138:TKU131138 TUP131138:TUQ131138 UEL131138:UEM131138 UOH131138:UOI131138 UYD131138:UYE131138 VHZ131138:VIA131138 VRV131138:VRW131138 WBR131138:WBS131138 WLN131138:WLO131138 WVJ131138:WVK131138 B196674:C196674 IX196674:IY196674 ST196674:SU196674 ACP196674:ACQ196674 AML196674:AMM196674 AWH196674:AWI196674 BGD196674:BGE196674 BPZ196674:BQA196674 BZV196674:BZW196674 CJR196674:CJS196674 CTN196674:CTO196674 DDJ196674:DDK196674 DNF196674:DNG196674 DXB196674:DXC196674 EGX196674:EGY196674 EQT196674:EQU196674 FAP196674:FAQ196674 FKL196674:FKM196674 FUH196674:FUI196674 GED196674:GEE196674 GNZ196674:GOA196674 GXV196674:GXW196674 HHR196674:HHS196674 HRN196674:HRO196674 IBJ196674:IBK196674 ILF196674:ILG196674 IVB196674:IVC196674 JEX196674:JEY196674 JOT196674:JOU196674 JYP196674:JYQ196674 KIL196674:KIM196674 KSH196674:KSI196674 LCD196674:LCE196674 LLZ196674:LMA196674 LVV196674:LVW196674 MFR196674:MFS196674 MPN196674:MPO196674 MZJ196674:MZK196674 NJF196674:NJG196674 NTB196674:NTC196674 OCX196674:OCY196674 OMT196674:OMU196674 OWP196674:OWQ196674 PGL196674:PGM196674 PQH196674:PQI196674 QAD196674:QAE196674 QJZ196674:QKA196674 QTV196674:QTW196674 RDR196674:RDS196674 RNN196674:RNO196674 RXJ196674:RXK196674 SHF196674:SHG196674 SRB196674:SRC196674 TAX196674:TAY196674 TKT196674:TKU196674 TUP196674:TUQ196674 UEL196674:UEM196674 UOH196674:UOI196674 UYD196674:UYE196674 VHZ196674:VIA196674 VRV196674:VRW196674 WBR196674:WBS196674 WLN196674:WLO196674 WVJ196674:WVK196674 B262210:C262210 IX262210:IY262210 ST262210:SU262210 ACP262210:ACQ262210 AML262210:AMM262210 AWH262210:AWI262210 BGD262210:BGE262210 BPZ262210:BQA262210 BZV262210:BZW262210 CJR262210:CJS262210 CTN262210:CTO262210 DDJ262210:DDK262210 DNF262210:DNG262210 DXB262210:DXC262210 EGX262210:EGY262210 EQT262210:EQU262210 FAP262210:FAQ262210 FKL262210:FKM262210 FUH262210:FUI262210 GED262210:GEE262210 GNZ262210:GOA262210 GXV262210:GXW262210 HHR262210:HHS262210 HRN262210:HRO262210 IBJ262210:IBK262210 ILF262210:ILG262210 IVB262210:IVC262210 JEX262210:JEY262210 JOT262210:JOU262210 JYP262210:JYQ262210 KIL262210:KIM262210 KSH262210:KSI262210 LCD262210:LCE262210 LLZ262210:LMA262210 LVV262210:LVW262210 MFR262210:MFS262210 MPN262210:MPO262210 MZJ262210:MZK262210 NJF262210:NJG262210 NTB262210:NTC262210 OCX262210:OCY262210 OMT262210:OMU262210 OWP262210:OWQ262210 PGL262210:PGM262210 PQH262210:PQI262210 QAD262210:QAE262210 QJZ262210:QKA262210 QTV262210:QTW262210 RDR262210:RDS262210 RNN262210:RNO262210 RXJ262210:RXK262210 SHF262210:SHG262210 SRB262210:SRC262210 TAX262210:TAY262210 TKT262210:TKU262210 TUP262210:TUQ262210 UEL262210:UEM262210 UOH262210:UOI262210 UYD262210:UYE262210 VHZ262210:VIA262210 VRV262210:VRW262210 WBR262210:WBS262210 WLN262210:WLO262210 WVJ262210:WVK262210 B327746:C327746 IX327746:IY327746 ST327746:SU327746 ACP327746:ACQ327746 AML327746:AMM327746 AWH327746:AWI327746 BGD327746:BGE327746 BPZ327746:BQA327746 BZV327746:BZW327746 CJR327746:CJS327746 CTN327746:CTO327746 DDJ327746:DDK327746 DNF327746:DNG327746 DXB327746:DXC327746 EGX327746:EGY327746 EQT327746:EQU327746 FAP327746:FAQ327746 FKL327746:FKM327746 FUH327746:FUI327746 GED327746:GEE327746 GNZ327746:GOA327746 GXV327746:GXW327746 HHR327746:HHS327746 HRN327746:HRO327746 IBJ327746:IBK327746 ILF327746:ILG327746 IVB327746:IVC327746 JEX327746:JEY327746 JOT327746:JOU327746 JYP327746:JYQ327746 KIL327746:KIM327746 KSH327746:KSI327746 LCD327746:LCE327746 LLZ327746:LMA327746 LVV327746:LVW327746 MFR327746:MFS327746 MPN327746:MPO327746 MZJ327746:MZK327746 NJF327746:NJG327746 NTB327746:NTC327746 OCX327746:OCY327746 OMT327746:OMU327746 OWP327746:OWQ327746 PGL327746:PGM327746 PQH327746:PQI327746 QAD327746:QAE327746 QJZ327746:QKA327746 QTV327746:QTW327746 RDR327746:RDS327746 RNN327746:RNO327746 RXJ327746:RXK327746 SHF327746:SHG327746 SRB327746:SRC327746 TAX327746:TAY327746 TKT327746:TKU327746 TUP327746:TUQ327746 UEL327746:UEM327746 UOH327746:UOI327746 UYD327746:UYE327746 VHZ327746:VIA327746 VRV327746:VRW327746 WBR327746:WBS327746 WLN327746:WLO327746 WVJ327746:WVK327746 B393282:C393282 IX393282:IY393282 ST393282:SU393282 ACP393282:ACQ393282 AML393282:AMM393282 AWH393282:AWI393282 BGD393282:BGE393282 BPZ393282:BQA393282 BZV393282:BZW393282 CJR393282:CJS393282 CTN393282:CTO393282 DDJ393282:DDK393282 DNF393282:DNG393282 DXB393282:DXC393282 EGX393282:EGY393282 EQT393282:EQU393282 FAP393282:FAQ393282 FKL393282:FKM393282 FUH393282:FUI393282 GED393282:GEE393282 GNZ393282:GOA393282 GXV393282:GXW393282 HHR393282:HHS393282 HRN393282:HRO393282 IBJ393282:IBK393282 ILF393282:ILG393282 IVB393282:IVC393282 JEX393282:JEY393282 JOT393282:JOU393282 JYP393282:JYQ393282 KIL393282:KIM393282 KSH393282:KSI393282 LCD393282:LCE393282 LLZ393282:LMA393282 LVV393282:LVW393282 MFR393282:MFS393282 MPN393282:MPO393282 MZJ393282:MZK393282 NJF393282:NJG393282 NTB393282:NTC393282 OCX393282:OCY393282 OMT393282:OMU393282 OWP393282:OWQ393282 PGL393282:PGM393282 PQH393282:PQI393282 QAD393282:QAE393282 QJZ393282:QKA393282 QTV393282:QTW393282 RDR393282:RDS393282 RNN393282:RNO393282 RXJ393282:RXK393282 SHF393282:SHG393282 SRB393282:SRC393282 TAX393282:TAY393282 TKT393282:TKU393282 TUP393282:TUQ393282 UEL393282:UEM393282 UOH393282:UOI393282 UYD393282:UYE393282 VHZ393282:VIA393282 VRV393282:VRW393282 WBR393282:WBS393282 WLN393282:WLO393282 WVJ393282:WVK393282 B458818:C458818 IX458818:IY458818 ST458818:SU458818 ACP458818:ACQ458818 AML458818:AMM458818 AWH458818:AWI458818 BGD458818:BGE458818 BPZ458818:BQA458818 BZV458818:BZW458818 CJR458818:CJS458818 CTN458818:CTO458818 DDJ458818:DDK458818 DNF458818:DNG458818 DXB458818:DXC458818 EGX458818:EGY458818 EQT458818:EQU458818 FAP458818:FAQ458818 FKL458818:FKM458818 FUH458818:FUI458818 GED458818:GEE458818 GNZ458818:GOA458818 GXV458818:GXW458818 HHR458818:HHS458818 HRN458818:HRO458818 IBJ458818:IBK458818 ILF458818:ILG458818 IVB458818:IVC458818 JEX458818:JEY458818 JOT458818:JOU458818 JYP458818:JYQ458818 KIL458818:KIM458818 KSH458818:KSI458818 LCD458818:LCE458818 LLZ458818:LMA458818 LVV458818:LVW458818 MFR458818:MFS458818 MPN458818:MPO458818 MZJ458818:MZK458818 NJF458818:NJG458818 NTB458818:NTC458818 OCX458818:OCY458818 OMT458818:OMU458818 OWP458818:OWQ458818 PGL458818:PGM458818 PQH458818:PQI458818 QAD458818:QAE458818 QJZ458818:QKA458818 QTV458818:QTW458818 RDR458818:RDS458818 RNN458818:RNO458818 RXJ458818:RXK458818 SHF458818:SHG458818 SRB458818:SRC458818 TAX458818:TAY458818 TKT458818:TKU458818 TUP458818:TUQ458818 UEL458818:UEM458818 UOH458818:UOI458818 UYD458818:UYE458818 VHZ458818:VIA458818 VRV458818:VRW458818 WBR458818:WBS458818 WLN458818:WLO458818 WVJ458818:WVK458818 B524354:C524354 IX524354:IY524354 ST524354:SU524354 ACP524354:ACQ524354 AML524354:AMM524354 AWH524354:AWI524354 BGD524354:BGE524354 BPZ524354:BQA524354 BZV524354:BZW524354 CJR524354:CJS524354 CTN524354:CTO524354 DDJ524354:DDK524354 DNF524354:DNG524354 DXB524354:DXC524354 EGX524354:EGY524354 EQT524354:EQU524354 FAP524354:FAQ524354 FKL524354:FKM524354 FUH524354:FUI524354 GED524354:GEE524354 GNZ524354:GOA524354 GXV524354:GXW524354 HHR524354:HHS524354 HRN524354:HRO524354 IBJ524354:IBK524354 ILF524354:ILG524354 IVB524354:IVC524354 JEX524354:JEY524354 JOT524354:JOU524354 JYP524354:JYQ524354 KIL524354:KIM524354 KSH524354:KSI524354 LCD524354:LCE524354 LLZ524354:LMA524354 LVV524354:LVW524354 MFR524354:MFS524354 MPN524354:MPO524354 MZJ524354:MZK524354 NJF524354:NJG524354 NTB524354:NTC524354 OCX524354:OCY524354 OMT524354:OMU524354 OWP524354:OWQ524354 PGL524354:PGM524354 PQH524354:PQI524354 QAD524354:QAE524354 QJZ524354:QKA524354 QTV524354:QTW524354 RDR524354:RDS524354 RNN524354:RNO524354 RXJ524354:RXK524354 SHF524354:SHG524354 SRB524354:SRC524354 TAX524354:TAY524354 TKT524354:TKU524354 TUP524354:TUQ524354 UEL524354:UEM524354 UOH524354:UOI524354 UYD524354:UYE524354 VHZ524354:VIA524354 VRV524354:VRW524354 WBR524354:WBS524354 WLN524354:WLO524354 WVJ524354:WVK524354 B589890:C589890 IX589890:IY589890 ST589890:SU589890 ACP589890:ACQ589890 AML589890:AMM589890 AWH589890:AWI589890 BGD589890:BGE589890 BPZ589890:BQA589890 BZV589890:BZW589890 CJR589890:CJS589890 CTN589890:CTO589890 DDJ589890:DDK589890 DNF589890:DNG589890 DXB589890:DXC589890 EGX589890:EGY589890 EQT589890:EQU589890 FAP589890:FAQ589890 FKL589890:FKM589890 FUH589890:FUI589890 GED589890:GEE589890 GNZ589890:GOA589890 GXV589890:GXW589890 HHR589890:HHS589890 HRN589890:HRO589890 IBJ589890:IBK589890 ILF589890:ILG589890 IVB589890:IVC589890 JEX589890:JEY589890 JOT589890:JOU589890 JYP589890:JYQ589890 KIL589890:KIM589890 KSH589890:KSI589890 LCD589890:LCE589890 LLZ589890:LMA589890 LVV589890:LVW589890 MFR589890:MFS589890 MPN589890:MPO589890 MZJ589890:MZK589890 NJF589890:NJG589890 NTB589890:NTC589890 OCX589890:OCY589890 OMT589890:OMU589890 OWP589890:OWQ589890 PGL589890:PGM589890 PQH589890:PQI589890 QAD589890:QAE589890 QJZ589890:QKA589890 QTV589890:QTW589890 RDR589890:RDS589890 RNN589890:RNO589890 RXJ589890:RXK589890 SHF589890:SHG589890 SRB589890:SRC589890 TAX589890:TAY589890 TKT589890:TKU589890 TUP589890:TUQ589890 UEL589890:UEM589890 UOH589890:UOI589890 UYD589890:UYE589890 VHZ589890:VIA589890 VRV589890:VRW589890 WBR589890:WBS589890 WLN589890:WLO589890 WVJ589890:WVK589890 B655426:C655426 IX655426:IY655426 ST655426:SU655426 ACP655426:ACQ655426 AML655426:AMM655426 AWH655426:AWI655426 BGD655426:BGE655426 BPZ655426:BQA655426 BZV655426:BZW655426 CJR655426:CJS655426 CTN655426:CTO655426 DDJ655426:DDK655426 DNF655426:DNG655426 DXB655426:DXC655426 EGX655426:EGY655426 EQT655426:EQU655426 FAP655426:FAQ655426 FKL655426:FKM655426 FUH655426:FUI655426 GED655426:GEE655426 GNZ655426:GOA655426 GXV655426:GXW655426 HHR655426:HHS655426 HRN655426:HRO655426 IBJ655426:IBK655426 ILF655426:ILG655426 IVB655426:IVC655426 JEX655426:JEY655426 JOT655426:JOU655426 JYP655426:JYQ655426 KIL655426:KIM655426 KSH655426:KSI655426 LCD655426:LCE655426 LLZ655426:LMA655426 LVV655426:LVW655426 MFR655426:MFS655426 MPN655426:MPO655426 MZJ655426:MZK655426 NJF655426:NJG655426 NTB655426:NTC655426 OCX655426:OCY655426 OMT655426:OMU655426 OWP655426:OWQ655426 PGL655426:PGM655426 PQH655426:PQI655426 QAD655426:QAE655426 QJZ655426:QKA655426 QTV655426:QTW655426 RDR655426:RDS655426 RNN655426:RNO655426 RXJ655426:RXK655426 SHF655426:SHG655426 SRB655426:SRC655426 TAX655426:TAY655426 TKT655426:TKU655426 TUP655426:TUQ655426 UEL655426:UEM655426 UOH655426:UOI655426 UYD655426:UYE655426 VHZ655426:VIA655426 VRV655426:VRW655426 WBR655426:WBS655426 WLN655426:WLO655426 WVJ655426:WVK655426 B720962:C720962 IX720962:IY720962 ST720962:SU720962 ACP720962:ACQ720962 AML720962:AMM720962 AWH720962:AWI720962 BGD720962:BGE720962 BPZ720962:BQA720962 BZV720962:BZW720962 CJR720962:CJS720962 CTN720962:CTO720962 DDJ720962:DDK720962 DNF720962:DNG720962 DXB720962:DXC720962 EGX720962:EGY720962 EQT720962:EQU720962 FAP720962:FAQ720962 FKL720962:FKM720962 FUH720962:FUI720962 GED720962:GEE720962 GNZ720962:GOA720962 GXV720962:GXW720962 HHR720962:HHS720962 HRN720962:HRO720962 IBJ720962:IBK720962 ILF720962:ILG720962 IVB720962:IVC720962 JEX720962:JEY720962 JOT720962:JOU720962 JYP720962:JYQ720962 KIL720962:KIM720962 KSH720962:KSI720962 LCD720962:LCE720962 LLZ720962:LMA720962 LVV720962:LVW720962 MFR720962:MFS720962 MPN720962:MPO720962 MZJ720962:MZK720962 NJF720962:NJG720962 NTB720962:NTC720962 OCX720962:OCY720962 OMT720962:OMU720962 OWP720962:OWQ720962 PGL720962:PGM720962 PQH720962:PQI720962 QAD720962:QAE720962 QJZ720962:QKA720962 QTV720962:QTW720962 RDR720962:RDS720962 RNN720962:RNO720962 RXJ720962:RXK720962 SHF720962:SHG720962 SRB720962:SRC720962 TAX720962:TAY720962 TKT720962:TKU720962 TUP720962:TUQ720962 UEL720962:UEM720962 UOH720962:UOI720962 UYD720962:UYE720962 VHZ720962:VIA720962 VRV720962:VRW720962 WBR720962:WBS720962 WLN720962:WLO720962 WVJ720962:WVK720962 B786498:C786498 IX786498:IY786498 ST786498:SU786498 ACP786498:ACQ786498 AML786498:AMM786498 AWH786498:AWI786498 BGD786498:BGE786498 BPZ786498:BQA786498 BZV786498:BZW786498 CJR786498:CJS786498 CTN786498:CTO786498 DDJ786498:DDK786498 DNF786498:DNG786498 DXB786498:DXC786498 EGX786498:EGY786498 EQT786498:EQU786498 FAP786498:FAQ786498 FKL786498:FKM786498 FUH786498:FUI786498 GED786498:GEE786498 GNZ786498:GOA786498 GXV786498:GXW786498 HHR786498:HHS786498 HRN786498:HRO786498 IBJ786498:IBK786498 ILF786498:ILG786498 IVB786498:IVC786498 JEX786498:JEY786498 JOT786498:JOU786498 JYP786498:JYQ786498 KIL786498:KIM786498 KSH786498:KSI786498 LCD786498:LCE786498 LLZ786498:LMA786498 LVV786498:LVW786498 MFR786498:MFS786498 MPN786498:MPO786498 MZJ786498:MZK786498 NJF786498:NJG786498 NTB786498:NTC786498 OCX786498:OCY786498 OMT786498:OMU786498 OWP786498:OWQ786498 PGL786498:PGM786498 PQH786498:PQI786498 QAD786498:QAE786498 QJZ786498:QKA786498 QTV786498:QTW786498 RDR786498:RDS786498 RNN786498:RNO786498 RXJ786498:RXK786498 SHF786498:SHG786498 SRB786498:SRC786498 TAX786498:TAY786498 TKT786498:TKU786498 TUP786498:TUQ786498 UEL786498:UEM786498 UOH786498:UOI786498 UYD786498:UYE786498 VHZ786498:VIA786498 VRV786498:VRW786498 WBR786498:WBS786498 WLN786498:WLO786498 WVJ786498:WVK786498 B852034:C852034 IX852034:IY852034 ST852034:SU852034 ACP852034:ACQ852034 AML852034:AMM852034 AWH852034:AWI852034 BGD852034:BGE852034 BPZ852034:BQA852034 BZV852034:BZW852034 CJR852034:CJS852034 CTN852034:CTO852034 DDJ852034:DDK852034 DNF852034:DNG852034 DXB852034:DXC852034 EGX852034:EGY852034 EQT852034:EQU852034 FAP852034:FAQ852034 FKL852034:FKM852034 FUH852034:FUI852034 GED852034:GEE852034 GNZ852034:GOA852034 GXV852034:GXW852034 HHR852034:HHS852034 HRN852034:HRO852034 IBJ852034:IBK852034 ILF852034:ILG852034 IVB852034:IVC852034 JEX852034:JEY852034 JOT852034:JOU852034 JYP852034:JYQ852034 KIL852034:KIM852034 KSH852034:KSI852034 LCD852034:LCE852034 LLZ852034:LMA852034 LVV852034:LVW852034 MFR852034:MFS852034 MPN852034:MPO852034 MZJ852034:MZK852034 NJF852034:NJG852034 NTB852034:NTC852034 OCX852034:OCY852034 OMT852034:OMU852034 OWP852034:OWQ852034 PGL852034:PGM852034 PQH852034:PQI852034 QAD852034:QAE852034 QJZ852034:QKA852034 QTV852034:QTW852034 RDR852034:RDS852034 RNN852034:RNO852034 RXJ852034:RXK852034 SHF852034:SHG852034 SRB852034:SRC852034 TAX852034:TAY852034 TKT852034:TKU852034 TUP852034:TUQ852034 UEL852034:UEM852034 UOH852034:UOI852034 UYD852034:UYE852034 VHZ852034:VIA852034 VRV852034:VRW852034 WBR852034:WBS852034 WLN852034:WLO852034 WVJ852034:WVK852034 B917570:C917570 IX917570:IY917570 ST917570:SU917570 ACP917570:ACQ917570 AML917570:AMM917570 AWH917570:AWI917570 BGD917570:BGE917570 BPZ917570:BQA917570 BZV917570:BZW917570 CJR917570:CJS917570 CTN917570:CTO917570 DDJ917570:DDK917570 DNF917570:DNG917570 DXB917570:DXC917570 EGX917570:EGY917570 EQT917570:EQU917570 FAP917570:FAQ917570 FKL917570:FKM917570 FUH917570:FUI917570 GED917570:GEE917570 GNZ917570:GOA917570 GXV917570:GXW917570 HHR917570:HHS917570 HRN917570:HRO917570 IBJ917570:IBK917570 ILF917570:ILG917570 IVB917570:IVC917570 JEX917570:JEY917570 JOT917570:JOU917570 JYP917570:JYQ917570 KIL917570:KIM917570 KSH917570:KSI917570 LCD917570:LCE917570 LLZ917570:LMA917570 LVV917570:LVW917570 MFR917570:MFS917570 MPN917570:MPO917570 MZJ917570:MZK917570 NJF917570:NJG917570 NTB917570:NTC917570 OCX917570:OCY917570 OMT917570:OMU917570 OWP917570:OWQ917570 PGL917570:PGM917570 PQH917570:PQI917570 QAD917570:QAE917570 QJZ917570:QKA917570 QTV917570:QTW917570 RDR917570:RDS917570 RNN917570:RNO917570 RXJ917570:RXK917570 SHF917570:SHG917570 SRB917570:SRC917570 TAX917570:TAY917570 TKT917570:TKU917570 TUP917570:TUQ917570 UEL917570:UEM917570 UOH917570:UOI917570 UYD917570:UYE917570 VHZ917570:VIA917570 VRV917570:VRW917570 WBR917570:WBS917570 WLN917570:WLO917570 WVJ917570:WVK917570 B983106:C983106 IX983106:IY983106 ST983106:SU983106 ACP983106:ACQ983106 AML983106:AMM983106 AWH983106:AWI983106 BGD983106:BGE983106 BPZ983106:BQA983106 BZV983106:BZW983106 CJR983106:CJS983106 CTN983106:CTO983106 DDJ983106:DDK983106 DNF983106:DNG983106 DXB983106:DXC983106 EGX983106:EGY983106 EQT983106:EQU983106 FAP983106:FAQ983106 FKL983106:FKM983106 FUH983106:FUI983106 GED983106:GEE983106 GNZ983106:GOA983106 GXV983106:GXW983106 HHR983106:HHS983106 HRN983106:HRO983106 IBJ983106:IBK983106 ILF983106:ILG983106 IVB983106:IVC983106 JEX983106:JEY983106 JOT983106:JOU983106 JYP983106:JYQ983106 KIL983106:KIM983106 KSH983106:KSI983106 LCD983106:LCE983106 LLZ983106:LMA983106 LVV983106:LVW983106 MFR983106:MFS983106 MPN983106:MPO983106 MZJ983106:MZK983106 NJF983106:NJG983106 NTB983106:NTC983106 OCX983106:OCY983106 OMT983106:OMU983106 OWP983106:OWQ983106 PGL983106:PGM983106 PQH983106:PQI983106 QAD983106:QAE983106 QJZ983106:QKA983106 QTV983106:QTW983106 RDR983106:RDS983106 RNN983106:RNO983106 RXJ983106:RXK983106 SHF983106:SHG983106 SRB983106:SRC983106 TAX983106:TAY983106 TKT983106:TKU983106 TUP983106:TUQ983106 UEL983106:UEM983106 UOH983106:UOI983106 UYD983106:UYE983106 VHZ983106:VIA983106 VRV983106:VRW983106 WBR983106:WBS983106 WLN983106:WLO983106 WVJ983106:WVK983106 D8:D37 IZ8:IZ37 SV8:SV37 ACR8:ACR37 AMN8:AMN37 AWJ8:AWJ37 BGF8:BGF37 BQB8:BQB37 BZX8:BZX37 CJT8:CJT37 CTP8:CTP37 DDL8:DDL37 DNH8:DNH37 DXD8:DXD37 EGZ8:EGZ37 EQV8:EQV37 FAR8:FAR37 FKN8:FKN37 FUJ8:FUJ37 GEF8:GEF37 GOB8:GOB37 GXX8:GXX37 HHT8:HHT37 HRP8:HRP37 IBL8:IBL37 ILH8:ILH37 IVD8:IVD37 JEZ8:JEZ37 JOV8:JOV37 JYR8:JYR37 KIN8:KIN37 KSJ8:KSJ37 LCF8:LCF37 LMB8:LMB37 LVX8:LVX37 MFT8:MFT37 MPP8:MPP37 MZL8:MZL37 NJH8:NJH37 NTD8:NTD37 OCZ8:OCZ37 OMV8:OMV37 OWR8:OWR37 PGN8:PGN37 PQJ8:PQJ37 QAF8:QAF37 QKB8:QKB37 QTX8:QTX37 RDT8:RDT37 RNP8:RNP37 RXL8:RXL37 SHH8:SHH37 SRD8:SRD37 TAZ8:TAZ37 TKV8:TKV37 TUR8:TUR37 UEN8:UEN37 UOJ8:UOJ37 UYF8:UYF37 VIB8:VIB37 VRX8:VRX37 WBT8:WBT37 WLP8:WLP37 WVL8:WVL37 D65544:D65573 IZ65544:IZ65573 SV65544:SV65573 ACR65544:ACR65573 AMN65544:AMN65573 AWJ65544:AWJ65573 BGF65544:BGF65573 BQB65544:BQB65573 BZX65544:BZX65573 CJT65544:CJT65573 CTP65544:CTP65573 DDL65544:DDL65573 DNH65544:DNH65573 DXD65544:DXD65573 EGZ65544:EGZ65573 EQV65544:EQV65573 FAR65544:FAR65573 FKN65544:FKN65573 FUJ65544:FUJ65573 GEF65544:GEF65573 GOB65544:GOB65573 GXX65544:GXX65573 HHT65544:HHT65573 HRP65544:HRP65573 IBL65544:IBL65573 ILH65544:ILH65573 IVD65544:IVD65573 JEZ65544:JEZ65573 JOV65544:JOV65573 JYR65544:JYR65573 KIN65544:KIN65573 KSJ65544:KSJ65573 LCF65544:LCF65573 LMB65544:LMB65573 LVX65544:LVX65573 MFT65544:MFT65573 MPP65544:MPP65573 MZL65544:MZL65573 NJH65544:NJH65573 NTD65544:NTD65573 OCZ65544:OCZ65573 OMV65544:OMV65573 OWR65544:OWR65573 PGN65544:PGN65573 PQJ65544:PQJ65573 QAF65544:QAF65573 QKB65544:QKB65573 QTX65544:QTX65573 RDT65544:RDT65573 RNP65544:RNP65573 RXL65544:RXL65573 SHH65544:SHH65573 SRD65544:SRD65573 TAZ65544:TAZ65573 TKV65544:TKV65573 TUR65544:TUR65573 UEN65544:UEN65573 UOJ65544:UOJ65573 UYF65544:UYF65573 VIB65544:VIB65573 VRX65544:VRX65573 WBT65544:WBT65573 WLP65544:WLP65573 WVL65544:WVL65573 D131080:D131109 IZ131080:IZ131109 SV131080:SV131109 ACR131080:ACR131109 AMN131080:AMN131109 AWJ131080:AWJ131109 BGF131080:BGF131109 BQB131080:BQB131109 BZX131080:BZX131109 CJT131080:CJT131109 CTP131080:CTP131109 DDL131080:DDL131109 DNH131080:DNH131109 DXD131080:DXD131109 EGZ131080:EGZ131109 EQV131080:EQV131109 FAR131080:FAR131109 FKN131080:FKN131109 FUJ131080:FUJ131109 GEF131080:GEF131109 GOB131080:GOB131109 GXX131080:GXX131109 HHT131080:HHT131109 HRP131080:HRP131109 IBL131080:IBL131109 ILH131080:ILH131109 IVD131080:IVD131109 JEZ131080:JEZ131109 JOV131080:JOV131109 JYR131080:JYR131109 KIN131080:KIN131109 KSJ131080:KSJ131109 LCF131080:LCF131109 LMB131080:LMB131109 LVX131080:LVX131109 MFT131080:MFT131109 MPP131080:MPP131109 MZL131080:MZL131109 NJH131080:NJH131109 NTD131080:NTD131109 OCZ131080:OCZ131109 OMV131080:OMV131109 OWR131080:OWR131109 PGN131080:PGN131109 PQJ131080:PQJ131109 QAF131080:QAF131109 QKB131080:QKB131109 QTX131080:QTX131109 RDT131080:RDT131109 RNP131080:RNP131109 RXL131080:RXL131109 SHH131080:SHH131109 SRD131080:SRD131109 TAZ131080:TAZ131109 TKV131080:TKV131109 TUR131080:TUR131109 UEN131080:UEN131109 UOJ131080:UOJ131109 UYF131080:UYF131109 VIB131080:VIB131109 VRX131080:VRX131109 WBT131080:WBT131109 WLP131080:WLP131109 WVL131080:WVL131109 D196616:D196645 IZ196616:IZ196645 SV196616:SV196645 ACR196616:ACR196645 AMN196616:AMN196645 AWJ196616:AWJ196645 BGF196616:BGF196645 BQB196616:BQB196645 BZX196616:BZX196645 CJT196616:CJT196645 CTP196616:CTP196645 DDL196616:DDL196645 DNH196616:DNH196645 DXD196616:DXD196645 EGZ196616:EGZ196645 EQV196616:EQV196645 FAR196616:FAR196645 FKN196616:FKN196645 FUJ196616:FUJ196645 GEF196616:GEF196645 GOB196616:GOB196645 GXX196616:GXX196645 HHT196616:HHT196645 HRP196616:HRP196645 IBL196616:IBL196645 ILH196616:ILH196645 IVD196616:IVD196645 JEZ196616:JEZ196645 JOV196616:JOV196645 JYR196616:JYR196645 KIN196616:KIN196645 KSJ196616:KSJ196645 LCF196616:LCF196645 LMB196616:LMB196645 LVX196616:LVX196645 MFT196616:MFT196645 MPP196616:MPP196645 MZL196616:MZL196645 NJH196616:NJH196645 NTD196616:NTD196645 OCZ196616:OCZ196645 OMV196616:OMV196645 OWR196616:OWR196645 PGN196616:PGN196645 PQJ196616:PQJ196645 QAF196616:QAF196645 QKB196616:QKB196645 QTX196616:QTX196645 RDT196616:RDT196645 RNP196616:RNP196645 RXL196616:RXL196645 SHH196616:SHH196645 SRD196616:SRD196645 TAZ196616:TAZ196645 TKV196616:TKV196645 TUR196616:TUR196645 UEN196616:UEN196645 UOJ196616:UOJ196645 UYF196616:UYF196645 VIB196616:VIB196645 VRX196616:VRX196645 WBT196616:WBT196645 WLP196616:WLP196645 WVL196616:WVL196645 D262152:D262181 IZ262152:IZ262181 SV262152:SV262181 ACR262152:ACR262181 AMN262152:AMN262181 AWJ262152:AWJ262181 BGF262152:BGF262181 BQB262152:BQB262181 BZX262152:BZX262181 CJT262152:CJT262181 CTP262152:CTP262181 DDL262152:DDL262181 DNH262152:DNH262181 DXD262152:DXD262181 EGZ262152:EGZ262181 EQV262152:EQV262181 FAR262152:FAR262181 FKN262152:FKN262181 FUJ262152:FUJ262181 GEF262152:GEF262181 GOB262152:GOB262181 GXX262152:GXX262181 HHT262152:HHT262181 HRP262152:HRP262181 IBL262152:IBL262181 ILH262152:ILH262181 IVD262152:IVD262181 JEZ262152:JEZ262181 JOV262152:JOV262181 JYR262152:JYR262181 KIN262152:KIN262181 KSJ262152:KSJ262181 LCF262152:LCF262181 LMB262152:LMB262181 LVX262152:LVX262181 MFT262152:MFT262181 MPP262152:MPP262181 MZL262152:MZL262181 NJH262152:NJH262181 NTD262152:NTD262181 OCZ262152:OCZ262181 OMV262152:OMV262181 OWR262152:OWR262181 PGN262152:PGN262181 PQJ262152:PQJ262181 QAF262152:QAF262181 QKB262152:QKB262181 QTX262152:QTX262181 RDT262152:RDT262181 RNP262152:RNP262181 RXL262152:RXL262181 SHH262152:SHH262181 SRD262152:SRD262181 TAZ262152:TAZ262181 TKV262152:TKV262181 TUR262152:TUR262181 UEN262152:UEN262181 UOJ262152:UOJ262181 UYF262152:UYF262181 VIB262152:VIB262181 VRX262152:VRX262181 WBT262152:WBT262181 WLP262152:WLP262181 WVL262152:WVL262181 D327688:D327717 IZ327688:IZ327717 SV327688:SV327717 ACR327688:ACR327717 AMN327688:AMN327717 AWJ327688:AWJ327717 BGF327688:BGF327717 BQB327688:BQB327717 BZX327688:BZX327717 CJT327688:CJT327717 CTP327688:CTP327717 DDL327688:DDL327717 DNH327688:DNH327717 DXD327688:DXD327717 EGZ327688:EGZ327717 EQV327688:EQV327717 FAR327688:FAR327717 FKN327688:FKN327717 FUJ327688:FUJ327717 GEF327688:GEF327717 GOB327688:GOB327717 GXX327688:GXX327717 HHT327688:HHT327717 HRP327688:HRP327717 IBL327688:IBL327717 ILH327688:ILH327717 IVD327688:IVD327717 JEZ327688:JEZ327717 JOV327688:JOV327717 JYR327688:JYR327717 KIN327688:KIN327717 KSJ327688:KSJ327717 LCF327688:LCF327717 LMB327688:LMB327717 LVX327688:LVX327717 MFT327688:MFT327717 MPP327688:MPP327717 MZL327688:MZL327717 NJH327688:NJH327717 NTD327688:NTD327717 OCZ327688:OCZ327717 OMV327688:OMV327717 OWR327688:OWR327717 PGN327688:PGN327717 PQJ327688:PQJ327717 QAF327688:QAF327717 QKB327688:QKB327717 QTX327688:QTX327717 RDT327688:RDT327717 RNP327688:RNP327717 RXL327688:RXL327717 SHH327688:SHH327717 SRD327688:SRD327717 TAZ327688:TAZ327717 TKV327688:TKV327717 TUR327688:TUR327717 UEN327688:UEN327717 UOJ327688:UOJ327717 UYF327688:UYF327717 VIB327688:VIB327717 VRX327688:VRX327717 WBT327688:WBT327717 WLP327688:WLP327717 WVL327688:WVL327717 D393224:D393253 IZ393224:IZ393253 SV393224:SV393253 ACR393224:ACR393253 AMN393224:AMN393253 AWJ393224:AWJ393253 BGF393224:BGF393253 BQB393224:BQB393253 BZX393224:BZX393253 CJT393224:CJT393253 CTP393224:CTP393253 DDL393224:DDL393253 DNH393224:DNH393253 DXD393224:DXD393253 EGZ393224:EGZ393253 EQV393224:EQV393253 FAR393224:FAR393253 FKN393224:FKN393253 FUJ393224:FUJ393253 GEF393224:GEF393253 GOB393224:GOB393253 GXX393224:GXX393253 HHT393224:HHT393253 HRP393224:HRP393253 IBL393224:IBL393253 ILH393224:ILH393253 IVD393224:IVD393253 JEZ393224:JEZ393253 JOV393224:JOV393253 JYR393224:JYR393253 KIN393224:KIN393253 KSJ393224:KSJ393253 LCF393224:LCF393253 LMB393224:LMB393253 LVX393224:LVX393253 MFT393224:MFT393253 MPP393224:MPP393253 MZL393224:MZL393253 NJH393224:NJH393253 NTD393224:NTD393253 OCZ393224:OCZ393253 OMV393224:OMV393253 OWR393224:OWR393253 PGN393224:PGN393253 PQJ393224:PQJ393253 QAF393224:QAF393253 QKB393224:QKB393253 QTX393224:QTX393253 RDT393224:RDT393253 RNP393224:RNP393253 RXL393224:RXL393253 SHH393224:SHH393253 SRD393224:SRD393253 TAZ393224:TAZ393253 TKV393224:TKV393253 TUR393224:TUR393253 UEN393224:UEN393253 UOJ393224:UOJ393253 UYF393224:UYF393253 VIB393224:VIB393253 VRX393224:VRX393253 WBT393224:WBT393253 WLP393224:WLP393253 WVL393224:WVL393253 D458760:D458789 IZ458760:IZ458789 SV458760:SV458789 ACR458760:ACR458789 AMN458760:AMN458789 AWJ458760:AWJ458789 BGF458760:BGF458789 BQB458760:BQB458789 BZX458760:BZX458789 CJT458760:CJT458789 CTP458760:CTP458789 DDL458760:DDL458789 DNH458760:DNH458789 DXD458760:DXD458789 EGZ458760:EGZ458789 EQV458760:EQV458789 FAR458760:FAR458789 FKN458760:FKN458789 FUJ458760:FUJ458789 GEF458760:GEF458789 GOB458760:GOB458789 GXX458760:GXX458789 HHT458760:HHT458789 HRP458760:HRP458789 IBL458760:IBL458789 ILH458760:ILH458789 IVD458760:IVD458789 JEZ458760:JEZ458789 JOV458760:JOV458789 JYR458760:JYR458789 KIN458760:KIN458789 KSJ458760:KSJ458789 LCF458760:LCF458789 LMB458760:LMB458789 LVX458760:LVX458789 MFT458760:MFT458789 MPP458760:MPP458789 MZL458760:MZL458789 NJH458760:NJH458789 NTD458760:NTD458789 OCZ458760:OCZ458789 OMV458760:OMV458789 OWR458760:OWR458789 PGN458760:PGN458789 PQJ458760:PQJ458789 QAF458760:QAF458789 QKB458760:QKB458789 QTX458760:QTX458789 RDT458760:RDT458789 RNP458760:RNP458789 RXL458760:RXL458789 SHH458760:SHH458789 SRD458760:SRD458789 TAZ458760:TAZ458789 TKV458760:TKV458789 TUR458760:TUR458789 UEN458760:UEN458789 UOJ458760:UOJ458789 UYF458760:UYF458789 VIB458760:VIB458789 VRX458760:VRX458789 WBT458760:WBT458789 WLP458760:WLP458789 WVL458760:WVL458789 D524296:D524325 IZ524296:IZ524325 SV524296:SV524325 ACR524296:ACR524325 AMN524296:AMN524325 AWJ524296:AWJ524325 BGF524296:BGF524325 BQB524296:BQB524325 BZX524296:BZX524325 CJT524296:CJT524325 CTP524296:CTP524325 DDL524296:DDL524325 DNH524296:DNH524325 DXD524296:DXD524325 EGZ524296:EGZ524325 EQV524296:EQV524325 FAR524296:FAR524325 FKN524296:FKN524325 FUJ524296:FUJ524325 GEF524296:GEF524325 GOB524296:GOB524325 GXX524296:GXX524325 HHT524296:HHT524325 HRP524296:HRP524325 IBL524296:IBL524325 ILH524296:ILH524325 IVD524296:IVD524325 JEZ524296:JEZ524325 JOV524296:JOV524325 JYR524296:JYR524325 KIN524296:KIN524325 KSJ524296:KSJ524325 LCF524296:LCF524325 LMB524296:LMB524325 LVX524296:LVX524325 MFT524296:MFT524325 MPP524296:MPP524325 MZL524296:MZL524325 NJH524296:NJH524325 NTD524296:NTD524325 OCZ524296:OCZ524325 OMV524296:OMV524325 OWR524296:OWR524325 PGN524296:PGN524325 PQJ524296:PQJ524325 QAF524296:QAF524325 QKB524296:QKB524325 QTX524296:QTX524325 RDT524296:RDT524325 RNP524296:RNP524325 RXL524296:RXL524325 SHH524296:SHH524325 SRD524296:SRD524325 TAZ524296:TAZ524325 TKV524296:TKV524325 TUR524296:TUR524325 UEN524296:UEN524325 UOJ524296:UOJ524325 UYF524296:UYF524325 VIB524296:VIB524325 VRX524296:VRX524325 WBT524296:WBT524325 WLP524296:WLP524325 WVL524296:WVL524325 D589832:D589861 IZ589832:IZ589861 SV589832:SV589861 ACR589832:ACR589861 AMN589832:AMN589861 AWJ589832:AWJ589861 BGF589832:BGF589861 BQB589832:BQB589861 BZX589832:BZX589861 CJT589832:CJT589861 CTP589832:CTP589861 DDL589832:DDL589861 DNH589832:DNH589861 DXD589832:DXD589861 EGZ589832:EGZ589861 EQV589832:EQV589861 FAR589832:FAR589861 FKN589832:FKN589861 FUJ589832:FUJ589861 GEF589832:GEF589861 GOB589832:GOB589861 GXX589832:GXX589861 HHT589832:HHT589861 HRP589832:HRP589861 IBL589832:IBL589861 ILH589832:ILH589861 IVD589832:IVD589861 JEZ589832:JEZ589861 JOV589832:JOV589861 JYR589832:JYR589861 KIN589832:KIN589861 KSJ589832:KSJ589861 LCF589832:LCF589861 LMB589832:LMB589861 LVX589832:LVX589861 MFT589832:MFT589861 MPP589832:MPP589861 MZL589832:MZL589861 NJH589832:NJH589861 NTD589832:NTD589861 OCZ589832:OCZ589861 OMV589832:OMV589861 OWR589832:OWR589861 PGN589832:PGN589861 PQJ589832:PQJ589861 QAF589832:QAF589861 QKB589832:QKB589861 QTX589832:QTX589861 RDT589832:RDT589861 RNP589832:RNP589861 RXL589832:RXL589861 SHH589832:SHH589861 SRD589832:SRD589861 TAZ589832:TAZ589861 TKV589832:TKV589861 TUR589832:TUR589861 UEN589832:UEN589861 UOJ589832:UOJ589861 UYF589832:UYF589861 VIB589832:VIB589861 VRX589832:VRX589861 WBT589832:WBT589861 WLP589832:WLP589861 WVL589832:WVL589861 D655368:D655397 IZ655368:IZ655397 SV655368:SV655397 ACR655368:ACR655397 AMN655368:AMN655397 AWJ655368:AWJ655397 BGF655368:BGF655397 BQB655368:BQB655397 BZX655368:BZX655397 CJT655368:CJT655397 CTP655368:CTP655397 DDL655368:DDL655397 DNH655368:DNH655397 DXD655368:DXD655397 EGZ655368:EGZ655397 EQV655368:EQV655397 FAR655368:FAR655397 FKN655368:FKN655397 FUJ655368:FUJ655397 GEF655368:GEF655397 GOB655368:GOB655397 GXX655368:GXX655397 HHT655368:HHT655397 HRP655368:HRP655397 IBL655368:IBL655397 ILH655368:ILH655397 IVD655368:IVD655397 JEZ655368:JEZ655397 JOV655368:JOV655397 JYR655368:JYR655397 KIN655368:KIN655397 KSJ655368:KSJ655397 LCF655368:LCF655397 LMB655368:LMB655397 LVX655368:LVX655397 MFT655368:MFT655397 MPP655368:MPP655397 MZL655368:MZL655397 NJH655368:NJH655397 NTD655368:NTD655397 OCZ655368:OCZ655397 OMV655368:OMV655397 OWR655368:OWR655397 PGN655368:PGN655397 PQJ655368:PQJ655397 QAF655368:QAF655397 QKB655368:QKB655397 QTX655368:QTX655397 RDT655368:RDT655397 RNP655368:RNP655397 RXL655368:RXL655397 SHH655368:SHH655397 SRD655368:SRD655397 TAZ655368:TAZ655397 TKV655368:TKV655397 TUR655368:TUR655397 UEN655368:UEN655397 UOJ655368:UOJ655397 UYF655368:UYF655397 VIB655368:VIB655397 VRX655368:VRX655397 WBT655368:WBT655397 WLP655368:WLP655397 WVL655368:WVL655397 D720904:D720933 IZ720904:IZ720933 SV720904:SV720933 ACR720904:ACR720933 AMN720904:AMN720933 AWJ720904:AWJ720933 BGF720904:BGF720933 BQB720904:BQB720933 BZX720904:BZX720933 CJT720904:CJT720933 CTP720904:CTP720933 DDL720904:DDL720933 DNH720904:DNH720933 DXD720904:DXD720933 EGZ720904:EGZ720933 EQV720904:EQV720933 FAR720904:FAR720933 FKN720904:FKN720933 FUJ720904:FUJ720933 GEF720904:GEF720933 GOB720904:GOB720933 GXX720904:GXX720933 HHT720904:HHT720933 HRP720904:HRP720933 IBL720904:IBL720933 ILH720904:ILH720933 IVD720904:IVD720933 JEZ720904:JEZ720933 JOV720904:JOV720933 JYR720904:JYR720933 KIN720904:KIN720933 KSJ720904:KSJ720933 LCF720904:LCF720933 LMB720904:LMB720933 LVX720904:LVX720933 MFT720904:MFT720933 MPP720904:MPP720933 MZL720904:MZL720933 NJH720904:NJH720933 NTD720904:NTD720933 OCZ720904:OCZ720933 OMV720904:OMV720933 OWR720904:OWR720933 PGN720904:PGN720933 PQJ720904:PQJ720933 QAF720904:QAF720933 QKB720904:QKB720933 QTX720904:QTX720933 RDT720904:RDT720933 RNP720904:RNP720933 RXL720904:RXL720933 SHH720904:SHH720933 SRD720904:SRD720933 TAZ720904:TAZ720933 TKV720904:TKV720933 TUR720904:TUR720933 UEN720904:UEN720933 UOJ720904:UOJ720933 UYF720904:UYF720933 VIB720904:VIB720933 VRX720904:VRX720933 WBT720904:WBT720933 WLP720904:WLP720933 WVL720904:WVL720933 D786440:D786469 IZ786440:IZ786469 SV786440:SV786469 ACR786440:ACR786469 AMN786440:AMN786469 AWJ786440:AWJ786469 BGF786440:BGF786469 BQB786440:BQB786469 BZX786440:BZX786469 CJT786440:CJT786469 CTP786440:CTP786469 DDL786440:DDL786469 DNH786440:DNH786469 DXD786440:DXD786469 EGZ786440:EGZ786469 EQV786440:EQV786469 FAR786440:FAR786469 FKN786440:FKN786469 FUJ786440:FUJ786469 GEF786440:GEF786469 GOB786440:GOB786469 GXX786440:GXX786469 HHT786440:HHT786469 HRP786440:HRP786469 IBL786440:IBL786469 ILH786440:ILH786469 IVD786440:IVD786469 JEZ786440:JEZ786469 JOV786440:JOV786469 JYR786440:JYR786469 KIN786440:KIN786469 KSJ786440:KSJ786469 LCF786440:LCF786469 LMB786440:LMB786469 LVX786440:LVX786469 MFT786440:MFT786469 MPP786440:MPP786469 MZL786440:MZL786469 NJH786440:NJH786469 NTD786440:NTD786469 OCZ786440:OCZ786469 OMV786440:OMV786469 OWR786440:OWR786469 PGN786440:PGN786469 PQJ786440:PQJ786469 QAF786440:QAF786469 QKB786440:QKB786469 QTX786440:QTX786469 RDT786440:RDT786469 RNP786440:RNP786469 RXL786440:RXL786469 SHH786440:SHH786469 SRD786440:SRD786469 TAZ786440:TAZ786469 TKV786440:TKV786469 TUR786440:TUR786469 UEN786440:UEN786469 UOJ786440:UOJ786469 UYF786440:UYF786469 VIB786440:VIB786469 VRX786440:VRX786469 WBT786440:WBT786469 WLP786440:WLP786469 WVL786440:WVL786469 D851976:D852005 IZ851976:IZ852005 SV851976:SV852005 ACR851976:ACR852005 AMN851976:AMN852005 AWJ851976:AWJ852005 BGF851976:BGF852005 BQB851976:BQB852005 BZX851976:BZX852005 CJT851976:CJT852005 CTP851976:CTP852005 DDL851976:DDL852005 DNH851976:DNH852005 DXD851976:DXD852005 EGZ851976:EGZ852005 EQV851976:EQV852005 FAR851976:FAR852005 FKN851976:FKN852005 FUJ851976:FUJ852005 GEF851976:GEF852005 GOB851976:GOB852005 GXX851976:GXX852005 HHT851976:HHT852005 HRP851976:HRP852005 IBL851976:IBL852005 ILH851976:ILH852005 IVD851976:IVD852005 JEZ851976:JEZ852005 JOV851976:JOV852005 JYR851976:JYR852005 KIN851976:KIN852005 KSJ851976:KSJ852005 LCF851976:LCF852005 LMB851976:LMB852005 LVX851976:LVX852005 MFT851976:MFT852005 MPP851976:MPP852005 MZL851976:MZL852005 NJH851976:NJH852005 NTD851976:NTD852005 OCZ851976:OCZ852005 OMV851976:OMV852005 OWR851976:OWR852005 PGN851976:PGN852005 PQJ851976:PQJ852005 QAF851976:QAF852005 QKB851976:QKB852005 QTX851976:QTX852005 RDT851976:RDT852005 RNP851976:RNP852005 RXL851976:RXL852005 SHH851976:SHH852005 SRD851976:SRD852005 TAZ851976:TAZ852005 TKV851976:TKV852005 TUR851976:TUR852005 UEN851976:UEN852005 UOJ851976:UOJ852005 UYF851976:UYF852005 VIB851976:VIB852005 VRX851976:VRX852005 WBT851976:WBT852005 WLP851976:WLP852005 WVL851976:WVL852005 D917512:D917541 IZ917512:IZ917541 SV917512:SV917541 ACR917512:ACR917541 AMN917512:AMN917541 AWJ917512:AWJ917541 BGF917512:BGF917541 BQB917512:BQB917541 BZX917512:BZX917541 CJT917512:CJT917541 CTP917512:CTP917541 DDL917512:DDL917541 DNH917512:DNH917541 DXD917512:DXD917541 EGZ917512:EGZ917541 EQV917512:EQV917541 FAR917512:FAR917541 FKN917512:FKN917541 FUJ917512:FUJ917541 GEF917512:GEF917541 GOB917512:GOB917541 GXX917512:GXX917541 HHT917512:HHT917541 HRP917512:HRP917541 IBL917512:IBL917541 ILH917512:ILH917541 IVD917512:IVD917541 JEZ917512:JEZ917541 JOV917512:JOV917541 JYR917512:JYR917541 KIN917512:KIN917541 KSJ917512:KSJ917541 LCF917512:LCF917541 LMB917512:LMB917541 LVX917512:LVX917541 MFT917512:MFT917541 MPP917512:MPP917541 MZL917512:MZL917541 NJH917512:NJH917541 NTD917512:NTD917541 OCZ917512:OCZ917541 OMV917512:OMV917541 OWR917512:OWR917541 PGN917512:PGN917541 PQJ917512:PQJ917541 QAF917512:QAF917541 QKB917512:QKB917541 QTX917512:QTX917541 RDT917512:RDT917541 RNP917512:RNP917541 RXL917512:RXL917541 SHH917512:SHH917541 SRD917512:SRD917541 TAZ917512:TAZ917541 TKV917512:TKV917541 TUR917512:TUR917541 UEN917512:UEN917541 UOJ917512:UOJ917541 UYF917512:UYF917541 VIB917512:VIB917541 VRX917512:VRX917541 WBT917512:WBT917541 WLP917512:WLP917541 WVL917512:WVL917541 D983048:D983077 IZ983048:IZ983077 SV983048:SV983077 ACR983048:ACR983077 AMN983048:AMN983077 AWJ983048:AWJ983077 BGF983048:BGF983077 BQB983048:BQB983077 BZX983048:BZX983077 CJT983048:CJT983077 CTP983048:CTP983077 DDL983048:DDL983077 DNH983048:DNH983077 DXD983048:DXD983077 EGZ983048:EGZ983077 EQV983048:EQV983077 FAR983048:FAR983077 FKN983048:FKN983077 FUJ983048:FUJ983077 GEF983048:GEF983077 GOB983048:GOB983077 GXX983048:GXX983077 HHT983048:HHT983077 HRP983048:HRP983077 IBL983048:IBL983077 ILH983048:ILH983077 IVD983048:IVD983077 JEZ983048:JEZ983077 JOV983048:JOV983077 JYR983048:JYR983077 KIN983048:KIN983077 KSJ983048:KSJ983077 LCF983048:LCF983077 LMB983048:LMB983077 LVX983048:LVX983077 MFT983048:MFT983077 MPP983048:MPP983077 MZL983048:MZL983077 NJH983048:NJH983077 NTD983048:NTD983077 OCZ983048:OCZ983077 OMV983048:OMV983077 OWR983048:OWR983077 PGN983048:PGN983077 PQJ983048:PQJ983077 QAF983048:QAF983077 QKB983048:QKB983077 QTX983048:QTX983077 RDT983048:RDT983077 RNP983048:RNP983077 RXL983048:RXL983077 SHH983048:SHH983077 SRD983048:SRD983077 TAZ983048:TAZ983077 TKV983048:TKV983077 TUR983048:TUR983077 UEN983048:UEN983077 UOJ983048:UOJ983077 UYF983048:UYF983077 VIB983048:VIB983077 VRX983048:VRX983077 WBT983048:WBT983077 WLP983048:WLP983077 WVL983048:WVL983077 I40:J66 JE40:JF66 TA40:TB66 ACW40:ACX66 AMS40:AMT66 AWO40:AWP66 BGK40:BGL66 BQG40:BQH66 CAC40:CAD66 CJY40:CJZ66 CTU40:CTV66 DDQ40:DDR66 DNM40:DNN66 DXI40:DXJ66 EHE40:EHF66 ERA40:ERB66 FAW40:FAX66 FKS40:FKT66 FUO40:FUP66 GEK40:GEL66 GOG40:GOH66 GYC40:GYD66 HHY40:HHZ66 HRU40:HRV66 IBQ40:IBR66 ILM40:ILN66 IVI40:IVJ66 JFE40:JFF66 JPA40:JPB66 JYW40:JYX66 KIS40:KIT66 KSO40:KSP66 LCK40:LCL66 LMG40:LMH66 LWC40:LWD66 MFY40:MFZ66 MPU40:MPV66 MZQ40:MZR66 NJM40:NJN66 NTI40:NTJ66 ODE40:ODF66 ONA40:ONB66 OWW40:OWX66 PGS40:PGT66 PQO40:PQP66 QAK40:QAL66 QKG40:QKH66 QUC40:QUD66 RDY40:RDZ66 RNU40:RNV66 RXQ40:RXR66 SHM40:SHN66 SRI40:SRJ66 TBE40:TBF66 TLA40:TLB66 TUW40:TUX66 UES40:UET66 UOO40:UOP66 UYK40:UYL66 VIG40:VIH66 VSC40:VSD66 WBY40:WBZ66 WLU40:WLV66 WVQ40:WVR66 I65576:J65602 JE65576:JF65602 TA65576:TB65602 ACW65576:ACX65602 AMS65576:AMT65602 AWO65576:AWP65602 BGK65576:BGL65602 BQG65576:BQH65602 CAC65576:CAD65602 CJY65576:CJZ65602 CTU65576:CTV65602 DDQ65576:DDR65602 DNM65576:DNN65602 DXI65576:DXJ65602 EHE65576:EHF65602 ERA65576:ERB65602 FAW65576:FAX65602 FKS65576:FKT65602 FUO65576:FUP65602 GEK65576:GEL65602 GOG65576:GOH65602 GYC65576:GYD65602 HHY65576:HHZ65602 HRU65576:HRV65602 IBQ65576:IBR65602 ILM65576:ILN65602 IVI65576:IVJ65602 JFE65576:JFF65602 JPA65576:JPB65602 JYW65576:JYX65602 KIS65576:KIT65602 KSO65576:KSP65602 LCK65576:LCL65602 LMG65576:LMH65602 LWC65576:LWD65602 MFY65576:MFZ65602 MPU65576:MPV65602 MZQ65576:MZR65602 NJM65576:NJN65602 NTI65576:NTJ65602 ODE65576:ODF65602 ONA65576:ONB65602 OWW65576:OWX65602 PGS65576:PGT65602 PQO65576:PQP65602 QAK65576:QAL65602 QKG65576:QKH65602 QUC65576:QUD65602 RDY65576:RDZ65602 RNU65576:RNV65602 RXQ65576:RXR65602 SHM65576:SHN65602 SRI65576:SRJ65602 TBE65576:TBF65602 TLA65576:TLB65602 TUW65576:TUX65602 UES65576:UET65602 UOO65576:UOP65602 UYK65576:UYL65602 VIG65576:VIH65602 VSC65576:VSD65602 WBY65576:WBZ65602 WLU65576:WLV65602 WVQ65576:WVR65602 I131112:J131138 JE131112:JF131138 TA131112:TB131138 ACW131112:ACX131138 AMS131112:AMT131138 AWO131112:AWP131138 BGK131112:BGL131138 BQG131112:BQH131138 CAC131112:CAD131138 CJY131112:CJZ131138 CTU131112:CTV131138 DDQ131112:DDR131138 DNM131112:DNN131138 DXI131112:DXJ131138 EHE131112:EHF131138 ERA131112:ERB131138 FAW131112:FAX131138 FKS131112:FKT131138 FUO131112:FUP131138 GEK131112:GEL131138 GOG131112:GOH131138 GYC131112:GYD131138 HHY131112:HHZ131138 HRU131112:HRV131138 IBQ131112:IBR131138 ILM131112:ILN131138 IVI131112:IVJ131138 JFE131112:JFF131138 JPA131112:JPB131138 JYW131112:JYX131138 KIS131112:KIT131138 KSO131112:KSP131138 LCK131112:LCL131138 LMG131112:LMH131138 LWC131112:LWD131138 MFY131112:MFZ131138 MPU131112:MPV131138 MZQ131112:MZR131138 NJM131112:NJN131138 NTI131112:NTJ131138 ODE131112:ODF131138 ONA131112:ONB131138 OWW131112:OWX131138 PGS131112:PGT131138 PQO131112:PQP131138 QAK131112:QAL131138 QKG131112:QKH131138 QUC131112:QUD131138 RDY131112:RDZ131138 RNU131112:RNV131138 RXQ131112:RXR131138 SHM131112:SHN131138 SRI131112:SRJ131138 TBE131112:TBF131138 TLA131112:TLB131138 TUW131112:TUX131138 UES131112:UET131138 UOO131112:UOP131138 UYK131112:UYL131138 VIG131112:VIH131138 VSC131112:VSD131138 WBY131112:WBZ131138 WLU131112:WLV131138 WVQ131112:WVR131138 I196648:J196674 JE196648:JF196674 TA196648:TB196674 ACW196648:ACX196674 AMS196648:AMT196674 AWO196648:AWP196674 BGK196648:BGL196674 BQG196648:BQH196674 CAC196648:CAD196674 CJY196648:CJZ196674 CTU196648:CTV196674 DDQ196648:DDR196674 DNM196648:DNN196674 DXI196648:DXJ196674 EHE196648:EHF196674 ERA196648:ERB196674 FAW196648:FAX196674 FKS196648:FKT196674 FUO196648:FUP196674 GEK196648:GEL196674 GOG196648:GOH196674 GYC196648:GYD196674 HHY196648:HHZ196674 HRU196648:HRV196674 IBQ196648:IBR196674 ILM196648:ILN196674 IVI196648:IVJ196674 JFE196648:JFF196674 JPA196648:JPB196674 JYW196648:JYX196674 KIS196648:KIT196674 KSO196648:KSP196674 LCK196648:LCL196674 LMG196648:LMH196674 LWC196648:LWD196674 MFY196648:MFZ196674 MPU196648:MPV196674 MZQ196648:MZR196674 NJM196648:NJN196674 NTI196648:NTJ196674 ODE196648:ODF196674 ONA196648:ONB196674 OWW196648:OWX196674 PGS196648:PGT196674 PQO196648:PQP196674 QAK196648:QAL196674 QKG196648:QKH196674 QUC196648:QUD196674 RDY196648:RDZ196674 RNU196648:RNV196674 RXQ196648:RXR196674 SHM196648:SHN196674 SRI196648:SRJ196674 TBE196648:TBF196674 TLA196648:TLB196674 TUW196648:TUX196674 UES196648:UET196674 UOO196648:UOP196674 UYK196648:UYL196674 VIG196648:VIH196674 VSC196648:VSD196674 WBY196648:WBZ196674 WLU196648:WLV196674 WVQ196648:WVR196674 I262184:J262210 JE262184:JF262210 TA262184:TB262210 ACW262184:ACX262210 AMS262184:AMT262210 AWO262184:AWP262210 BGK262184:BGL262210 BQG262184:BQH262210 CAC262184:CAD262210 CJY262184:CJZ262210 CTU262184:CTV262210 DDQ262184:DDR262210 DNM262184:DNN262210 DXI262184:DXJ262210 EHE262184:EHF262210 ERA262184:ERB262210 FAW262184:FAX262210 FKS262184:FKT262210 FUO262184:FUP262210 GEK262184:GEL262210 GOG262184:GOH262210 GYC262184:GYD262210 HHY262184:HHZ262210 HRU262184:HRV262210 IBQ262184:IBR262210 ILM262184:ILN262210 IVI262184:IVJ262210 JFE262184:JFF262210 JPA262184:JPB262210 JYW262184:JYX262210 KIS262184:KIT262210 KSO262184:KSP262210 LCK262184:LCL262210 LMG262184:LMH262210 LWC262184:LWD262210 MFY262184:MFZ262210 MPU262184:MPV262210 MZQ262184:MZR262210 NJM262184:NJN262210 NTI262184:NTJ262210 ODE262184:ODF262210 ONA262184:ONB262210 OWW262184:OWX262210 PGS262184:PGT262210 PQO262184:PQP262210 QAK262184:QAL262210 QKG262184:QKH262210 QUC262184:QUD262210 RDY262184:RDZ262210 RNU262184:RNV262210 RXQ262184:RXR262210 SHM262184:SHN262210 SRI262184:SRJ262210 TBE262184:TBF262210 TLA262184:TLB262210 TUW262184:TUX262210 UES262184:UET262210 UOO262184:UOP262210 UYK262184:UYL262210 VIG262184:VIH262210 VSC262184:VSD262210 WBY262184:WBZ262210 WLU262184:WLV262210 WVQ262184:WVR262210 I327720:J327746 JE327720:JF327746 TA327720:TB327746 ACW327720:ACX327746 AMS327720:AMT327746 AWO327720:AWP327746 BGK327720:BGL327746 BQG327720:BQH327746 CAC327720:CAD327746 CJY327720:CJZ327746 CTU327720:CTV327746 DDQ327720:DDR327746 DNM327720:DNN327746 DXI327720:DXJ327746 EHE327720:EHF327746 ERA327720:ERB327746 FAW327720:FAX327746 FKS327720:FKT327746 FUO327720:FUP327746 GEK327720:GEL327746 GOG327720:GOH327746 GYC327720:GYD327746 HHY327720:HHZ327746 HRU327720:HRV327746 IBQ327720:IBR327746 ILM327720:ILN327746 IVI327720:IVJ327746 JFE327720:JFF327746 JPA327720:JPB327746 JYW327720:JYX327746 KIS327720:KIT327746 KSO327720:KSP327746 LCK327720:LCL327746 LMG327720:LMH327746 LWC327720:LWD327746 MFY327720:MFZ327746 MPU327720:MPV327746 MZQ327720:MZR327746 NJM327720:NJN327746 NTI327720:NTJ327746 ODE327720:ODF327746 ONA327720:ONB327746 OWW327720:OWX327746 PGS327720:PGT327746 PQO327720:PQP327746 QAK327720:QAL327746 QKG327720:QKH327746 QUC327720:QUD327746 RDY327720:RDZ327746 RNU327720:RNV327746 RXQ327720:RXR327746 SHM327720:SHN327746 SRI327720:SRJ327746 TBE327720:TBF327746 TLA327720:TLB327746 TUW327720:TUX327746 UES327720:UET327746 UOO327720:UOP327746 UYK327720:UYL327746 VIG327720:VIH327746 VSC327720:VSD327746 WBY327720:WBZ327746 WLU327720:WLV327746 WVQ327720:WVR327746 I393256:J393282 JE393256:JF393282 TA393256:TB393282 ACW393256:ACX393282 AMS393256:AMT393282 AWO393256:AWP393282 BGK393256:BGL393282 BQG393256:BQH393282 CAC393256:CAD393282 CJY393256:CJZ393282 CTU393256:CTV393282 DDQ393256:DDR393282 DNM393256:DNN393282 DXI393256:DXJ393282 EHE393256:EHF393282 ERA393256:ERB393282 FAW393256:FAX393282 FKS393256:FKT393282 FUO393256:FUP393282 GEK393256:GEL393282 GOG393256:GOH393282 GYC393256:GYD393282 HHY393256:HHZ393282 HRU393256:HRV393282 IBQ393256:IBR393282 ILM393256:ILN393282 IVI393256:IVJ393282 JFE393256:JFF393282 JPA393256:JPB393282 JYW393256:JYX393282 KIS393256:KIT393282 KSO393256:KSP393282 LCK393256:LCL393282 LMG393256:LMH393282 LWC393256:LWD393282 MFY393256:MFZ393282 MPU393256:MPV393282 MZQ393256:MZR393282 NJM393256:NJN393282 NTI393256:NTJ393282 ODE393256:ODF393282 ONA393256:ONB393282 OWW393256:OWX393282 PGS393256:PGT393282 PQO393256:PQP393282 QAK393256:QAL393282 QKG393256:QKH393282 QUC393256:QUD393282 RDY393256:RDZ393282 RNU393256:RNV393282 RXQ393256:RXR393282 SHM393256:SHN393282 SRI393256:SRJ393282 TBE393256:TBF393282 TLA393256:TLB393282 TUW393256:TUX393282 UES393256:UET393282 UOO393256:UOP393282 UYK393256:UYL393282 VIG393256:VIH393282 VSC393256:VSD393282 WBY393256:WBZ393282 WLU393256:WLV393282 WVQ393256:WVR393282 I458792:J458818 JE458792:JF458818 TA458792:TB458818 ACW458792:ACX458818 AMS458792:AMT458818 AWO458792:AWP458818 BGK458792:BGL458818 BQG458792:BQH458818 CAC458792:CAD458818 CJY458792:CJZ458818 CTU458792:CTV458818 DDQ458792:DDR458818 DNM458792:DNN458818 DXI458792:DXJ458818 EHE458792:EHF458818 ERA458792:ERB458818 FAW458792:FAX458818 FKS458792:FKT458818 FUO458792:FUP458818 GEK458792:GEL458818 GOG458792:GOH458818 GYC458792:GYD458818 HHY458792:HHZ458818 HRU458792:HRV458818 IBQ458792:IBR458818 ILM458792:ILN458818 IVI458792:IVJ458818 JFE458792:JFF458818 JPA458792:JPB458818 JYW458792:JYX458818 KIS458792:KIT458818 KSO458792:KSP458818 LCK458792:LCL458818 LMG458792:LMH458818 LWC458792:LWD458818 MFY458792:MFZ458818 MPU458792:MPV458818 MZQ458792:MZR458818 NJM458792:NJN458818 NTI458792:NTJ458818 ODE458792:ODF458818 ONA458792:ONB458818 OWW458792:OWX458818 PGS458792:PGT458818 PQO458792:PQP458818 QAK458792:QAL458818 QKG458792:QKH458818 QUC458792:QUD458818 RDY458792:RDZ458818 RNU458792:RNV458818 RXQ458792:RXR458818 SHM458792:SHN458818 SRI458792:SRJ458818 TBE458792:TBF458818 TLA458792:TLB458818 TUW458792:TUX458818 UES458792:UET458818 UOO458792:UOP458818 UYK458792:UYL458818 VIG458792:VIH458818 VSC458792:VSD458818 WBY458792:WBZ458818 WLU458792:WLV458818 WVQ458792:WVR458818 I524328:J524354 JE524328:JF524354 TA524328:TB524354 ACW524328:ACX524354 AMS524328:AMT524354 AWO524328:AWP524354 BGK524328:BGL524354 BQG524328:BQH524354 CAC524328:CAD524354 CJY524328:CJZ524354 CTU524328:CTV524354 DDQ524328:DDR524354 DNM524328:DNN524354 DXI524328:DXJ524354 EHE524328:EHF524354 ERA524328:ERB524354 FAW524328:FAX524354 FKS524328:FKT524354 FUO524328:FUP524354 GEK524328:GEL524354 GOG524328:GOH524354 GYC524328:GYD524354 HHY524328:HHZ524354 HRU524328:HRV524354 IBQ524328:IBR524354 ILM524328:ILN524354 IVI524328:IVJ524354 JFE524328:JFF524354 JPA524328:JPB524354 JYW524328:JYX524354 KIS524328:KIT524354 KSO524328:KSP524354 LCK524328:LCL524354 LMG524328:LMH524354 LWC524328:LWD524354 MFY524328:MFZ524354 MPU524328:MPV524354 MZQ524328:MZR524354 NJM524328:NJN524354 NTI524328:NTJ524354 ODE524328:ODF524354 ONA524328:ONB524354 OWW524328:OWX524354 PGS524328:PGT524354 PQO524328:PQP524354 QAK524328:QAL524354 QKG524328:QKH524354 QUC524328:QUD524354 RDY524328:RDZ524354 RNU524328:RNV524354 RXQ524328:RXR524354 SHM524328:SHN524354 SRI524328:SRJ524354 TBE524328:TBF524354 TLA524328:TLB524354 TUW524328:TUX524354 UES524328:UET524354 UOO524328:UOP524354 UYK524328:UYL524354 VIG524328:VIH524354 VSC524328:VSD524354 WBY524328:WBZ524354 WLU524328:WLV524354 WVQ524328:WVR524354 I589864:J589890 JE589864:JF589890 TA589864:TB589890 ACW589864:ACX589890 AMS589864:AMT589890 AWO589864:AWP589890 BGK589864:BGL589890 BQG589864:BQH589890 CAC589864:CAD589890 CJY589864:CJZ589890 CTU589864:CTV589890 DDQ589864:DDR589890 DNM589864:DNN589890 DXI589864:DXJ589890 EHE589864:EHF589890 ERA589864:ERB589890 FAW589864:FAX589890 FKS589864:FKT589890 FUO589864:FUP589890 GEK589864:GEL589890 GOG589864:GOH589890 GYC589864:GYD589890 HHY589864:HHZ589890 HRU589864:HRV589890 IBQ589864:IBR589890 ILM589864:ILN589890 IVI589864:IVJ589890 JFE589864:JFF589890 JPA589864:JPB589890 JYW589864:JYX589890 KIS589864:KIT589890 KSO589864:KSP589890 LCK589864:LCL589890 LMG589864:LMH589890 LWC589864:LWD589890 MFY589864:MFZ589890 MPU589864:MPV589890 MZQ589864:MZR589890 NJM589864:NJN589890 NTI589864:NTJ589890 ODE589864:ODF589890 ONA589864:ONB589890 OWW589864:OWX589890 PGS589864:PGT589890 PQO589864:PQP589890 QAK589864:QAL589890 QKG589864:QKH589890 QUC589864:QUD589890 RDY589864:RDZ589890 RNU589864:RNV589890 RXQ589864:RXR589890 SHM589864:SHN589890 SRI589864:SRJ589890 TBE589864:TBF589890 TLA589864:TLB589890 TUW589864:TUX589890 UES589864:UET589890 UOO589864:UOP589890 UYK589864:UYL589890 VIG589864:VIH589890 VSC589864:VSD589890 WBY589864:WBZ589890 WLU589864:WLV589890 WVQ589864:WVR589890 I655400:J655426 JE655400:JF655426 TA655400:TB655426 ACW655400:ACX655426 AMS655400:AMT655426 AWO655400:AWP655426 BGK655400:BGL655426 BQG655400:BQH655426 CAC655400:CAD655426 CJY655400:CJZ655426 CTU655400:CTV655426 DDQ655400:DDR655426 DNM655400:DNN655426 DXI655400:DXJ655426 EHE655400:EHF655426 ERA655400:ERB655426 FAW655400:FAX655426 FKS655400:FKT655426 FUO655400:FUP655426 GEK655400:GEL655426 GOG655400:GOH655426 GYC655400:GYD655426 HHY655400:HHZ655426 HRU655400:HRV655426 IBQ655400:IBR655426 ILM655400:ILN655426 IVI655400:IVJ655426 JFE655400:JFF655426 JPA655400:JPB655426 JYW655400:JYX655426 KIS655400:KIT655426 KSO655400:KSP655426 LCK655400:LCL655426 LMG655400:LMH655426 LWC655400:LWD655426 MFY655400:MFZ655426 MPU655400:MPV655426 MZQ655400:MZR655426 NJM655400:NJN655426 NTI655400:NTJ655426 ODE655400:ODF655426 ONA655400:ONB655426 OWW655400:OWX655426 PGS655400:PGT655426 PQO655400:PQP655426 QAK655400:QAL655426 QKG655400:QKH655426 QUC655400:QUD655426 RDY655400:RDZ655426 RNU655400:RNV655426 RXQ655400:RXR655426 SHM655400:SHN655426 SRI655400:SRJ655426 TBE655400:TBF655426 TLA655400:TLB655426 TUW655400:TUX655426 UES655400:UET655426 UOO655400:UOP655426 UYK655400:UYL655426 VIG655400:VIH655426 VSC655400:VSD655426 WBY655400:WBZ655426 WLU655400:WLV655426 WVQ655400:WVR655426 I720936:J720962 JE720936:JF720962 TA720936:TB720962 ACW720936:ACX720962 AMS720936:AMT720962 AWO720936:AWP720962 BGK720936:BGL720962 BQG720936:BQH720962 CAC720936:CAD720962 CJY720936:CJZ720962 CTU720936:CTV720962 DDQ720936:DDR720962 DNM720936:DNN720962 DXI720936:DXJ720962 EHE720936:EHF720962 ERA720936:ERB720962 FAW720936:FAX720962 FKS720936:FKT720962 FUO720936:FUP720962 GEK720936:GEL720962 GOG720936:GOH720962 GYC720936:GYD720962 HHY720936:HHZ720962 HRU720936:HRV720962 IBQ720936:IBR720962 ILM720936:ILN720962 IVI720936:IVJ720962 JFE720936:JFF720962 JPA720936:JPB720962 JYW720936:JYX720962 KIS720936:KIT720962 KSO720936:KSP720962 LCK720936:LCL720962 LMG720936:LMH720962 LWC720936:LWD720962 MFY720936:MFZ720962 MPU720936:MPV720962 MZQ720936:MZR720962 NJM720936:NJN720962 NTI720936:NTJ720962 ODE720936:ODF720962 ONA720936:ONB720962 OWW720936:OWX720962 PGS720936:PGT720962 PQO720936:PQP720962 QAK720936:QAL720962 QKG720936:QKH720962 QUC720936:QUD720962 RDY720936:RDZ720962 RNU720936:RNV720962 RXQ720936:RXR720962 SHM720936:SHN720962 SRI720936:SRJ720962 TBE720936:TBF720962 TLA720936:TLB720962 TUW720936:TUX720962 UES720936:UET720962 UOO720936:UOP720962 UYK720936:UYL720962 VIG720936:VIH720962 VSC720936:VSD720962 WBY720936:WBZ720962 WLU720936:WLV720962 WVQ720936:WVR720962 I786472:J786498 JE786472:JF786498 TA786472:TB786498 ACW786472:ACX786498 AMS786472:AMT786498 AWO786472:AWP786498 BGK786472:BGL786498 BQG786472:BQH786498 CAC786472:CAD786498 CJY786472:CJZ786498 CTU786472:CTV786498 DDQ786472:DDR786498 DNM786472:DNN786498 DXI786472:DXJ786498 EHE786472:EHF786498 ERA786472:ERB786498 FAW786472:FAX786498 FKS786472:FKT786498 FUO786472:FUP786498 GEK786472:GEL786498 GOG786472:GOH786498 GYC786472:GYD786498 HHY786472:HHZ786498 HRU786472:HRV786498 IBQ786472:IBR786498 ILM786472:ILN786498 IVI786472:IVJ786498 JFE786472:JFF786498 JPA786472:JPB786498 JYW786472:JYX786498 KIS786472:KIT786498 KSO786472:KSP786498 LCK786472:LCL786498 LMG786472:LMH786498 LWC786472:LWD786498 MFY786472:MFZ786498 MPU786472:MPV786498 MZQ786472:MZR786498 NJM786472:NJN786498 NTI786472:NTJ786498 ODE786472:ODF786498 ONA786472:ONB786498 OWW786472:OWX786498 PGS786472:PGT786498 PQO786472:PQP786498 QAK786472:QAL786498 QKG786472:QKH786498 QUC786472:QUD786498 RDY786472:RDZ786498 RNU786472:RNV786498 RXQ786472:RXR786498 SHM786472:SHN786498 SRI786472:SRJ786498 TBE786472:TBF786498 TLA786472:TLB786498 TUW786472:TUX786498 UES786472:UET786498 UOO786472:UOP786498 UYK786472:UYL786498 VIG786472:VIH786498 VSC786472:VSD786498 WBY786472:WBZ786498 WLU786472:WLV786498 WVQ786472:WVR786498 I852008:J852034 JE852008:JF852034 TA852008:TB852034 ACW852008:ACX852034 AMS852008:AMT852034 AWO852008:AWP852034 BGK852008:BGL852034 BQG852008:BQH852034 CAC852008:CAD852034 CJY852008:CJZ852034 CTU852008:CTV852034 DDQ852008:DDR852034 DNM852008:DNN852034 DXI852008:DXJ852034 EHE852008:EHF852034 ERA852008:ERB852034 FAW852008:FAX852034 FKS852008:FKT852034 FUO852008:FUP852034 GEK852008:GEL852034 GOG852008:GOH852034 GYC852008:GYD852034 HHY852008:HHZ852034 HRU852008:HRV852034 IBQ852008:IBR852034 ILM852008:ILN852034 IVI852008:IVJ852034 JFE852008:JFF852034 JPA852008:JPB852034 JYW852008:JYX852034 KIS852008:KIT852034 KSO852008:KSP852034 LCK852008:LCL852034 LMG852008:LMH852034 LWC852008:LWD852034 MFY852008:MFZ852034 MPU852008:MPV852034 MZQ852008:MZR852034 NJM852008:NJN852034 NTI852008:NTJ852034 ODE852008:ODF852034 ONA852008:ONB852034 OWW852008:OWX852034 PGS852008:PGT852034 PQO852008:PQP852034 QAK852008:QAL852034 QKG852008:QKH852034 QUC852008:QUD852034 RDY852008:RDZ852034 RNU852008:RNV852034 RXQ852008:RXR852034 SHM852008:SHN852034 SRI852008:SRJ852034 TBE852008:TBF852034 TLA852008:TLB852034 TUW852008:TUX852034 UES852008:UET852034 UOO852008:UOP852034 UYK852008:UYL852034 VIG852008:VIH852034 VSC852008:VSD852034 WBY852008:WBZ852034 WLU852008:WLV852034 WVQ852008:WVR852034 I917544:J917570 JE917544:JF917570 TA917544:TB917570 ACW917544:ACX917570 AMS917544:AMT917570 AWO917544:AWP917570 BGK917544:BGL917570 BQG917544:BQH917570 CAC917544:CAD917570 CJY917544:CJZ917570 CTU917544:CTV917570 DDQ917544:DDR917570 DNM917544:DNN917570 DXI917544:DXJ917570 EHE917544:EHF917570 ERA917544:ERB917570 FAW917544:FAX917570 FKS917544:FKT917570 FUO917544:FUP917570 GEK917544:GEL917570 GOG917544:GOH917570 GYC917544:GYD917570 HHY917544:HHZ917570 HRU917544:HRV917570 IBQ917544:IBR917570 ILM917544:ILN917570 IVI917544:IVJ917570 JFE917544:JFF917570 JPA917544:JPB917570 JYW917544:JYX917570 KIS917544:KIT917570 KSO917544:KSP917570 LCK917544:LCL917570 LMG917544:LMH917570 LWC917544:LWD917570 MFY917544:MFZ917570 MPU917544:MPV917570 MZQ917544:MZR917570 NJM917544:NJN917570 NTI917544:NTJ917570 ODE917544:ODF917570 ONA917544:ONB917570 OWW917544:OWX917570 PGS917544:PGT917570 PQO917544:PQP917570 QAK917544:QAL917570 QKG917544:QKH917570 QUC917544:QUD917570 RDY917544:RDZ917570 RNU917544:RNV917570 RXQ917544:RXR917570 SHM917544:SHN917570 SRI917544:SRJ917570 TBE917544:TBF917570 TLA917544:TLB917570 TUW917544:TUX917570 UES917544:UET917570 UOO917544:UOP917570 UYK917544:UYL917570 VIG917544:VIH917570 VSC917544:VSD917570 WBY917544:WBZ917570 WLU917544:WLV917570 WVQ917544:WVR917570 I983080:J983106 JE983080:JF983106 TA983080:TB983106 ACW983080:ACX983106 AMS983080:AMT983106 AWO983080:AWP983106 BGK983080:BGL983106 BQG983080:BQH983106 CAC983080:CAD983106 CJY983080:CJZ983106 CTU983080:CTV983106 DDQ983080:DDR983106 DNM983080:DNN983106 DXI983080:DXJ983106 EHE983080:EHF983106 ERA983080:ERB983106 FAW983080:FAX983106 FKS983080:FKT983106 FUO983080:FUP983106 GEK983080:GEL983106 GOG983080:GOH983106 GYC983080:GYD983106 HHY983080:HHZ983106 HRU983080:HRV983106 IBQ983080:IBR983106 ILM983080:ILN983106 IVI983080:IVJ983106 JFE983080:JFF983106 JPA983080:JPB983106 JYW983080:JYX983106 KIS983080:KIT983106 KSO983080:KSP983106 LCK983080:LCL983106 LMG983080:LMH983106 LWC983080:LWD983106 MFY983080:MFZ983106 MPU983080:MPV983106 MZQ983080:MZR983106 NJM983080:NJN983106 NTI983080:NTJ983106 ODE983080:ODF983106 ONA983080:ONB983106 OWW983080:OWX983106 PGS983080:PGT983106 PQO983080:PQP983106 QAK983080:QAL983106 QKG983080:QKH983106 QUC983080:QUD983106 RDY983080:RDZ983106 RNU983080:RNV983106 RXQ983080:RXR983106 SHM983080:SHN983106 SRI983080:SRJ983106 TBE983080:TBF983106 TLA983080:TLB983106 TUW983080:TUX983106 UES983080:UET983106 UOO983080:UOP983106 UYK983080:UYL983106 VIG983080:VIH983106 VSC983080:VSD983106 WBY983080:WBZ983106 WLU983080:WLV983106 WVQ983080:WVR983106</xm:sqref>
        </x14:dataValidation>
        <x14:dataValidation type="whole" allowBlank="1" showInputMessage="1" showErrorMessage="1" errorTitle="Error" error="Por favor ingrese números enteros">
          <x14:formula1>
            <xm:f>0</xm:f>
          </x14:formula1>
          <x14:formula2>
            <xm:f>1000000000</xm:f>
          </x14:formula2>
          <xm:sqref>B60:B63 IX60:IX63 ST60:ST63 ACP60:ACP63 AML60:AML63 AWH60:AWH63 BGD60:BGD63 BPZ60:BPZ63 BZV60:BZV63 CJR60:CJR63 CTN60:CTN63 DDJ60:DDJ63 DNF60:DNF63 DXB60:DXB63 EGX60:EGX63 EQT60:EQT63 FAP60:FAP63 FKL60:FKL63 FUH60:FUH63 GED60:GED63 GNZ60:GNZ63 GXV60:GXV63 HHR60:HHR63 HRN60:HRN63 IBJ60:IBJ63 ILF60:ILF63 IVB60:IVB63 JEX60:JEX63 JOT60:JOT63 JYP60:JYP63 KIL60:KIL63 KSH60:KSH63 LCD60:LCD63 LLZ60:LLZ63 LVV60:LVV63 MFR60:MFR63 MPN60:MPN63 MZJ60:MZJ63 NJF60:NJF63 NTB60:NTB63 OCX60:OCX63 OMT60:OMT63 OWP60:OWP63 PGL60:PGL63 PQH60:PQH63 QAD60:QAD63 QJZ60:QJZ63 QTV60:QTV63 RDR60:RDR63 RNN60:RNN63 RXJ60:RXJ63 SHF60:SHF63 SRB60:SRB63 TAX60:TAX63 TKT60:TKT63 TUP60:TUP63 UEL60:UEL63 UOH60:UOH63 UYD60:UYD63 VHZ60:VHZ63 VRV60:VRV63 WBR60:WBR63 WLN60:WLN63 WVJ60:WVJ63 B65596:B65599 IX65596:IX65599 ST65596:ST65599 ACP65596:ACP65599 AML65596:AML65599 AWH65596:AWH65599 BGD65596:BGD65599 BPZ65596:BPZ65599 BZV65596:BZV65599 CJR65596:CJR65599 CTN65596:CTN65599 DDJ65596:DDJ65599 DNF65596:DNF65599 DXB65596:DXB65599 EGX65596:EGX65599 EQT65596:EQT65599 FAP65596:FAP65599 FKL65596:FKL65599 FUH65596:FUH65599 GED65596:GED65599 GNZ65596:GNZ65599 GXV65596:GXV65599 HHR65596:HHR65599 HRN65596:HRN65599 IBJ65596:IBJ65599 ILF65596:ILF65599 IVB65596:IVB65599 JEX65596:JEX65599 JOT65596:JOT65599 JYP65596:JYP65599 KIL65596:KIL65599 KSH65596:KSH65599 LCD65596:LCD65599 LLZ65596:LLZ65599 LVV65596:LVV65599 MFR65596:MFR65599 MPN65596:MPN65599 MZJ65596:MZJ65599 NJF65596:NJF65599 NTB65596:NTB65599 OCX65596:OCX65599 OMT65596:OMT65599 OWP65596:OWP65599 PGL65596:PGL65599 PQH65596:PQH65599 QAD65596:QAD65599 QJZ65596:QJZ65599 QTV65596:QTV65599 RDR65596:RDR65599 RNN65596:RNN65599 RXJ65596:RXJ65599 SHF65596:SHF65599 SRB65596:SRB65599 TAX65596:TAX65599 TKT65596:TKT65599 TUP65596:TUP65599 UEL65596:UEL65599 UOH65596:UOH65599 UYD65596:UYD65599 VHZ65596:VHZ65599 VRV65596:VRV65599 WBR65596:WBR65599 WLN65596:WLN65599 WVJ65596:WVJ65599 B131132:B131135 IX131132:IX131135 ST131132:ST131135 ACP131132:ACP131135 AML131132:AML131135 AWH131132:AWH131135 BGD131132:BGD131135 BPZ131132:BPZ131135 BZV131132:BZV131135 CJR131132:CJR131135 CTN131132:CTN131135 DDJ131132:DDJ131135 DNF131132:DNF131135 DXB131132:DXB131135 EGX131132:EGX131135 EQT131132:EQT131135 FAP131132:FAP131135 FKL131132:FKL131135 FUH131132:FUH131135 GED131132:GED131135 GNZ131132:GNZ131135 GXV131132:GXV131135 HHR131132:HHR131135 HRN131132:HRN131135 IBJ131132:IBJ131135 ILF131132:ILF131135 IVB131132:IVB131135 JEX131132:JEX131135 JOT131132:JOT131135 JYP131132:JYP131135 KIL131132:KIL131135 KSH131132:KSH131135 LCD131132:LCD131135 LLZ131132:LLZ131135 LVV131132:LVV131135 MFR131132:MFR131135 MPN131132:MPN131135 MZJ131132:MZJ131135 NJF131132:NJF131135 NTB131132:NTB131135 OCX131132:OCX131135 OMT131132:OMT131135 OWP131132:OWP131135 PGL131132:PGL131135 PQH131132:PQH131135 QAD131132:QAD131135 QJZ131132:QJZ131135 QTV131132:QTV131135 RDR131132:RDR131135 RNN131132:RNN131135 RXJ131132:RXJ131135 SHF131132:SHF131135 SRB131132:SRB131135 TAX131132:TAX131135 TKT131132:TKT131135 TUP131132:TUP131135 UEL131132:UEL131135 UOH131132:UOH131135 UYD131132:UYD131135 VHZ131132:VHZ131135 VRV131132:VRV131135 WBR131132:WBR131135 WLN131132:WLN131135 WVJ131132:WVJ131135 B196668:B196671 IX196668:IX196671 ST196668:ST196671 ACP196668:ACP196671 AML196668:AML196671 AWH196668:AWH196671 BGD196668:BGD196671 BPZ196668:BPZ196671 BZV196668:BZV196671 CJR196668:CJR196671 CTN196668:CTN196671 DDJ196668:DDJ196671 DNF196668:DNF196671 DXB196668:DXB196671 EGX196668:EGX196671 EQT196668:EQT196671 FAP196668:FAP196671 FKL196668:FKL196671 FUH196668:FUH196671 GED196668:GED196671 GNZ196668:GNZ196671 GXV196668:GXV196671 HHR196668:HHR196671 HRN196668:HRN196671 IBJ196668:IBJ196671 ILF196668:ILF196671 IVB196668:IVB196671 JEX196668:JEX196671 JOT196668:JOT196671 JYP196668:JYP196671 KIL196668:KIL196671 KSH196668:KSH196671 LCD196668:LCD196671 LLZ196668:LLZ196671 LVV196668:LVV196671 MFR196668:MFR196671 MPN196668:MPN196671 MZJ196668:MZJ196671 NJF196668:NJF196671 NTB196668:NTB196671 OCX196668:OCX196671 OMT196668:OMT196671 OWP196668:OWP196671 PGL196668:PGL196671 PQH196668:PQH196671 QAD196668:QAD196671 QJZ196668:QJZ196671 QTV196668:QTV196671 RDR196668:RDR196671 RNN196668:RNN196671 RXJ196668:RXJ196671 SHF196668:SHF196671 SRB196668:SRB196671 TAX196668:TAX196671 TKT196668:TKT196671 TUP196668:TUP196671 UEL196668:UEL196671 UOH196668:UOH196671 UYD196668:UYD196671 VHZ196668:VHZ196671 VRV196668:VRV196671 WBR196668:WBR196671 WLN196668:WLN196671 WVJ196668:WVJ196671 B262204:B262207 IX262204:IX262207 ST262204:ST262207 ACP262204:ACP262207 AML262204:AML262207 AWH262204:AWH262207 BGD262204:BGD262207 BPZ262204:BPZ262207 BZV262204:BZV262207 CJR262204:CJR262207 CTN262204:CTN262207 DDJ262204:DDJ262207 DNF262204:DNF262207 DXB262204:DXB262207 EGX262204:EGX262207 EQT262204:EQT262207 FAP262204:FAP262207 FKL262204:FKL262207 FUH262204:FUH262207 GED262204:GED262207 GNZ262204:GNZ262207 GXV262204:GXV262207 HHR262204:HHR262207 HRN262204:HRN262207 IBJ262204:IBJ262207 ILF262204:ILF262207 IVB262204:IVB262207 JEX262204:JEX262207 JOT262204:JOT262207 JYP262204:JYP262207 KIL262204:KIL262207 KSH262204:KSH262207 LCD262204:LCD262207 LLZ262204:LLZ262207 LVV262204:LVV262207 MFR262204:MFR262207 MPN262204:MPN262207 MZJ262204:MZJ262207 NJF262204:NJF262207 NTB262204:NTB262207 OCX262204:OCX262207 OMT262204:OMT262207 OWP262204:OWP262207 PGL262204:PGL262207 PQH262204:PQH262207 QAD262204:QAD262207 QJZ262204:QJZ262207 QTV262204:QTV262207 RDR262204:RDR262207 RNN262204:RNN262207 RXJ262204:RXJ262207 SHF262204:SHF262207 SRB262204:SRB262207 TAX262204:TAX262207 TKT262204:TKT262207 TUP262204:TUP262207 UEL262204:UEL262207 UOH262204:UOH262207 UYD262204:UYD262207 VHZ262204:VHZ262207 VRV262204:VRV262207 WBR262204:WBR262207 WLN262204:WLN262207 WVJ262204:WVJ262207 B327740:B327743 IX327740:IX327743 ST327740:ST327743 ACP327740:ACP327743 AML327740:AML327743 AWH327740:AWH327743 BGD327740:BGD327743 BPZ327740:BPZ327743 BZV327740:BZV327743 CJR327740:CJR327743 CTN327740:CTN327743 DDJ327740:DDJ327743 DNF327740:DNF327743 DXB327740:DXB327743 EGX327740:EGX327743 EQT327740:EQT327743 FAP327740:FAP327743 FKL327740:FKL327743 FUH327740:FUH327743 GED327740:GED327743 GNZ327740:GNZ327743 GXV327740:GXV327743 HHR327740:HHR327743 HRN327740:HRN327743 IBJ327740:IBJ327743 ILF327740:ILF327743 IVB327740:IVB327743 JEX327740:JEX327743 JOT327740:JOT327743 JYP327740:JYP327743 KIL327740:KIL327743 KSH327740:KSH327743 LCD327740:LCD327743 LLZ327740:LLZ327743 LVV327740:LVV327743 MFR327740:MFR327743 MPN327740:MPN327743 MZJ327740:MZJ327743 NJF327740:NJF327743 NTB327740:NTB327743 OCX327740:OCX327743 OMT327740:OMT327743 OWP327740:OWP327743 PGL327740:PGL327743 PQH327740:PQH327743 QAD327740:QAD327743 QJZ327740:QJZ327743 QTV327740:QTV327743 RDR327740:RDR327743 RNN327740:RNN327743 RXJ327740:RXJ327743 SHF327740:SHF327743 SRB327740:SRB327743 TAX327740:TAX327743 TKT327740:TKT327743 TUP327740:TUP327743 UEL327740:UEL327743 UOH327740:UOH327743 UYD327740:UYD327743 VHZ327740:VHZ327743 VRV327740:VRV327743 WBR327740:WBR327743 WLN327740:WLN327743 WVJ327740:WVJ327743 B393276:B393279 IX393276:IX393279 ST393276:ST393279 ACP393276:ACP393279 AML393276:AML393279 AWH393276:AWH393279 BGD393276:BGD393279 BPZ393276:BPZ393279 BZV393276:BZV393279 CJR393276:CJR393279 CTN393276:CTN393279 DDJ393276:DDJ393279 DNF393276:DNF393279 DXB393276:DXB393279 EGX393276:EGX393279 EQT393276:EQT393279 FAP393276:FAP393279 FKL393276:FKL393279 FUH393276:FUH393279 GED393276:GED393279 GNZ393276:GNZ393279 GXV393276:GXV393279 HHR393276:HHR393279 HRN393276:HRN393279 IBJ393276:IBJ393279 ILF393276:ILF393279 IVB393276:IVB393279 JEX393276:JEX393279 JOT393276:JOT393279 JYP393276:JYP393279 KIL393276:KIL393279 KSH393276:KSH393279 LCD393276:LCD393279 LLZ393276:LLZ393279 LVV393276:LVV393279 MFR393276:MFR393279 MPN393276:MPN393279 MZJ393276:MZJ393279 NJF393276:NJF393279 NTB393276:NTB393279 OCX393276:OCX393279 OMT393276:OMT393279 OWP393276:OWP393279 PGL393276:PGL393279 PQH393276:PQH393279 QAD393276:QAD393279 QJZ393276:QJZ393279 QTV393276:QTV393279 RDR393276:RDR393279 RNN393276:RNN393279 RXJ393276:RXJ393279 SHF393276:SHF393279 SRB393276:SRB393279 TAX393276:TAX393279 TKT393276:TKT393279 TUP393276:TUP393279 UEL393276:UEL393279 UOH393276:UOH393279 UYD393276:UYD393279 VHZ393276:VHZ393279 VRV393276:VRV393279 WBR393276:WBR393279 WLN393276:WLN393279 WVJ393276:WVJ393279 B458812:B458815 IX458812:IX458815 ST458812:ST458815 ACP458812:ACP458815 AML458812:AML458815 AWH458812:AWH458815 BGD458812:BGD458815 BPZ458812:BPZ458815 BZV458812:BZV458815 CJR458812:CJR458815 CTN458812:CTN458815 DDJ458812:DDJ458815 DNF458812:DNF458815 DXB458812:DXB458815 EGX458812:EGX458815 EQT458812:EQT458815 FAP458812:FAP458815 FKL458812:FKL458815 FUH458812:FUH458815 GED458812:GED458815 GNZ458812:GNZ458815 GXV458812:GXV458815 HHR458812:HHR458815 HRN458812:HRN458815 IBJ458812:IBJ458815 ILF458812:ILF458815 IVB458812:IVB458815 JEX458812:JEX458815 JOT458812:JOT458815 JYP458812:JYP458815 KIL458812:KIL458815 KSH458812:KSH458815 LCD458812:LCD458815 LLZ458812:LLZ458815 LVV458812:LVV458815 MFR458812:MFR458815 MPN458812:MPN458815 MZJ458812:MZJ458815 NJF458812:NJF458815 NTB458812:NTB458815 OCX458812:OCX458815 OMT458812:OMT458815 OWP458812:OWP458815 PGL458812:PGL458815 PQH458812:PQH458815 QAD458812:QAD458815 QJZ458812:QJZ458815 QTV458812:QTV458815 RDR458812:RDR458815 RNN458812:RNN458815 RXJ458812:RXJ458815 SHF458812:SHF458815 SRB458812:SRB458815 TAX458812:TAX458815 TKT458812:TKT458815 TUP458812:TUP458815 UEL458812:UEL458815 UOH458812:UOH458815 UYD458812:UYD458815 VHZ458812:VHZ458815 VRV458812:VRV458815 WBR458812:WBR458815 WLN458812:WLN458815 WVJ458812:WVJ458815 B524348:B524351 IX524348:IX524351 ST524348:ST524351 ACP524348:ACP524351 AML524348:AML524351 AWH524348:AWH524351 BGD524348:BGD524351 BPZ524348:BPZ524351 BZV524348:BZV524351 CJR524348:CJR524351 CTN524348:CTN524351 DDJ524348:DDJ524351 DNF524348:DNF524351 DXB524348:DXB524351 EGX524348:EGX524351 EQT524348:EQT524351 FAP524348:FAP524351 FKL524348:FKL524351 FUH524348:FUH524351 GED524348:GED524351 GNZ524348:GNZ524351 GXV524348:GXV524351 HHR524348:HHR524351 HRN524348:HRN524351 IBJ524348:IBJ524351 ILF524348:ILF524351 IVB524348:IVB524351 JEX524348:JEX524351 JOT524348:JOT524351 JYP524348:JYP524351 KIL524348:KIL524351 KSH524348:KSH524351 LCD524348:LCD524351 LLZ524348:LLZ524351 LVV524348:LVV524351 MFR524348:MFR524351 MPN524348:MPN524351 MZJ524348:MZJ524351 NJF524348:NJF524351 NTB524348:NTB524351 OCX524348:OCX524351 OMT524348:OMT524351 OWP524348:OWP524351 PGL524348:PGL524351 PQH524348:PQH524351 QAD524348:QAD524351 QJZ524348:QJZ524351 QTV524348:QTV524351 RDR524348:RDR524351 RNN524348:RNN524351 RXJ524348:RXJ524351 SHF524348:SHF524351 SRB524348:SRB524351 TAX524348:TAX524351 TKT524348:TKT524351 TUP524348:TUP524351 UEL524348:UEL524351 UOH524348:UOH524351 UYD524348:UYD524351 VHZ524348:VHZ524351 VRV524348:VRV524351 WBR524348:WBR524351 WLN524348:WLN524351 WVJ524348:WVJ524351 B589884:B589887 IX589884:IX589887 ST589884:ST589887 ACP589884:ACP589887 AML589884:AML589887 AWH589884:AWH589887 BGD589884:BGD589887 BPZ589884:BPZ589887 BZV589884:BZV589887 CJR589884:CJR589887 CTN589884:CTN589887 DDJ589884:DDJ589887 DNF589884:DNF589887 DXB589884:DXB589887 EGX589884:EGX589887 EQT589884:EQT589887 FAP589884:FAP589887 FKL589884:FKL589887 FUH589884:FUH589887 GED589884:GED589887 GNZ589884:GNZ589887 GXV589884:GXV589887 HHR589884:HHR589887 HRN589884:HRN589887 IBJ589884:IBJ589887 ILF589884:ILF589887 IVB589884:IVB589887 JEX589884:JEX589887 JOT589884:JOT589887 JYP589884:JYP589887 KIL589884:KIL589887 KSH589884:KSH589887 LCD589884:LCD589887 LLZ589884:LLZ589887 LVV589884:LVV589887 MFR589884:MFR589887 MPN589884:MPN589887 MZJ589884:MZJ589887 NJF589884:NJF589887 NTB589884:NTB589887 OCX589884:OCX589887 OMT589884:OMT589887 OWP589884:OWP589887 PGL589884:PGL589887 PQH589884:PQH589887 QAD589884:QAD589887 QJZ589884:QJZ589887 QTV589884:QTV589887 RDR589884:RDR589887 RNN589884:RNN589887 RXJ589884:RXJ589887 SHF589884:SHF589887 SRB589884:SRB589887 TAX589884:TAX589887 TKT589884:TKT589887 TUP589884:TUP589887 UEL589884:UEL589887 UOH589884:UOH589887 UYD589884:UYD589887 VHZ589884:VHZ589887 VRV589884:VRV589887 WBR589884:WBR589887 WLN589884:WLN589887 WVJ589884:WVJ589887 B655420:B655423 IX655420:IX655423 ST655420:ST655423 ACP655420:ACP655423 AML655420:AML655423 AWH655420:AWH655423 BGD655420:BGD655423 BPZ655420:BPZ655423 BZV655420:BZV655423 CJR655420:CJR655423 CTN655420:CTN655423 DDJ655420:DDJ655423 DNF655420:DNF655423 DXB655420:DXB655423 EGX655420:EGX655423 EQT655420:EQT655423 FAP655420:FAP655423 FKL655420:FKL655423 FUH655420:FUH655423 GED655420:GED655423 GNZ655420:GNZ655423 GXV655420:GXV655423 HHR655420:HHR655423 HRN655420:HRN655423 IBJ655420:IBJ655423 ILF655420:ILF655423 IVB655420:IVB655423 JEX655420:JEX655423 JOT655420:JOT655423 JYP655420:JYP655423 KIL655420:KIL655423 KSH655420:KSH655423 LCD655420:LCD655423 LLZ655420:LLZ655423 LVV655420:LVV655423 MFR655420:MFR655423 MPN655420:MPN655423 MZJ655420:MZJ655423 NJF655420:NJF655423 NTB655420:NTB655423 OCX655420:OCX655423 OMT655420:OMT655423 OWP655420:OWP655423 PGL655420:PGL655423 PQH655420:PQH655423 QAD655420:QAD655423 QJZ655420:QJZ655423 QTV655420:QTV655423 RDR655420:RDR655423 RNN655420:RNN655423 RXJ655420:RXJ655423 SHF655420:SHF655423 SRB655420:SRB655423 TAX655420:TAX655423 TKT655420:TKT655423 TUP655420:TUP655423 UEL655420:UEL655423 UOH655420:UOH655423 UYD655420:UYD655423 VHZ655420:VHZ655423 VRV655420:VRV655423 WBR655420:WBR655423 WLN655420:WLN655423 WVJ655420:WVJ655423 B720956:B720959 IX720956:IX720959 ST720956:ST720959 ACP720956:ACP720959 AML720956:AML720959 AWH720956:AWH720959 BGD720956:BGD720959 BPZ720956:BPZ720959 BZV720956:BZV720959 CJR720956:CJR720959 CTN720956:CTN720959 DDJ720956:DDJ720959 DNF720956:DNF720959 DXB720956:DXB720959 EGX720956:EGX720959 EQT720956:EQT720959 FAP720956:FAP720959 FKL720956:FKL720959 FUH720956:FUH720959 GED720956:GED720959 GNZ720956:GNZ720959 GXV720956:GXV720959 HHR720956:HHR720959 HRN720956:HRN720959 IBJ720956:IBJ720959 ILF720956:ILF720959 IVB720956:IVB720959 JEX720956:JEX720959 JOT720956:JOT720959 JYP720956:JYP720959 KIL720956:KIL720959 KSH720956:KSH720959 LCD720956:LCD720959 LLZ720956:LLZ720959 LVV720956:LVV720959 MFR720956:MFR720959 MPN720956:MPN720959 MZJ720956:MZJ720959 NJF720956:NJF720959 NTB720956:NTB720959 OCX720956:OCX720959 OMT720956:OMT720959 OWP720956:OWP720959 PGL720956:PGL720959 PQH720956:PQH720959 QAD720956:QAD720959 QJZ720956:QJZ720959 QTV720956:QTV720959 RDR720956:RDR720959 RNN720956:RNN720959 RXJ720956:RXJ720959 SHF720956:SHF720959 SRB720956:SRB720959 TAX720956:TAX720959 TKT720956:TKT720959 TUP720956:TUP720959 UEL720956:UEL720959 UOH720956:UOH720959 UYD720956:UYD720959 VHZ720956:VHZ720959 VRV720956:VRV720959 WBR720956:WBR720959 WLN720956:WLN720959 WVJ720956:WVJ720959 B786492:B786495 IX786492:IX786495 ST786492:ST786495 ACP786492:ACP786495 AML786492:AML786495 AWH786492:AWH786495 BGD786492:BGD786495 BPZ786492:BPZ786495 BZV786492:BZV786495 CJR786492:CJR786495 CTN786492:CTN786495 DDJ786492:DDJ786495 DNF786492:DNF786495 DXB786492:DXB786495 EGX786492:EGX786495 EQT786492:EQT786495 FAP786492:FAP786495 FKL786492:FKL786495 FUH786492:FUH786495 GED786492:GED786495 GNZ786492:GNZ786495 GXV786492:GXV786495 HHR786492:HHR786495 HRN786492:HRN786495 IBJ786492:IBJ786495 ILF786492:ILF786495 IVB786492:IVB786495 JEX786492:JEX786495 JOT786492:JOT786495 JYP786492:JYP786495 KIL786492:KIL786495 KSH786492:KSH786495 LCD786492:LCD786495 LLZ786492:LLZ786495 LVV786492:LVV786495 MFR786492:MFR786495 MPN786492:MPN786495 MZJ786492:MZJ786495 NJF786492:NJF786495 NTB786492:NTB786495 OCX786492:OCX786495 OMT786492:OMT786495 OWP786492:OWP786495 PGL786492:PGL786495 PQH786492:PQH786495 QAD786492:QAD786495 QJZ786492:QJZ786495 QTV786492:QTV786495 RDR786492:RDR786495 RNN786492:RNN786495 RXJ786492:RXJ786495 SHF786492:SHF786495 SRB786492:SRB786495 TAX786492:TAX786495 TKT786492:TKT786495 TUP786492:TUP786495 UEL786492:UEL786495 UOH786492:UOH786495 UYD786492:UYD786495 VHZ786492:VHZ786495 VRV786492:VRV786495 WBR786492:WBR786495 WLN786492:WLN786495 WVJ786492:WVJ786495 B852028:B852031 IX852028:IX852031 ST852028:ST852031 ACP852028:ACP852031 AML852028:AML852031 AWH852028:AWH852031 BGD852028:BGD852031 BPZ852028:BPZ852031 BZV852028:BZV852031 CJR852028:CJR852031 CTN852028:CTN852031 DDJ852028:DDJ852031 DNF852028:DNF852031 DXB852028:DXB852031 EGX852028:EGX852031 EQT852028:EQT852031 FAP852028:FAP852031 FKL852028:FKL852031 FUH852028:FUH852031 GED852028:GED852031 GNZ852028:GNZ852031 GXV852028:GXV852031 HHR852028:HHR852031 HRN852028:HRN852031 IBJ852028:IBJ852031 ILF852028:ILF852031 IVB852028:IVB852031 JEX852028:JEX852031 JOT852028:JOT852031 JYP852028:JYP852031 KIL852028:KIL852031 KSH852028:KSH852031 LCD852028:LCD852031 LLZ852028:LLZ852031 LVV852028:LVV852031 MFR852028:MFR852031 MPN852028:MPN852031 MZJ852028:MZJ852031 NJF852028:NJF852031 NTB852028:NTB852031 OCX852028:OCX852031 OMT852028:OMT852031 OWP852028:OWP852031 PGL852028:PGL852031 PQH852028:PQH852031 QAD852028:QAD852031 QJZ852028:QJZ852031 QTV852028:QTV852031 RDR852028:RDR852031 RNN852028:RNN852031 RXJ852028:RXJ852031 SHF852028:SHF852031 SRB852028:SRB852031 TAX852028:TAX852031 TKT852028:TKT852031 TUP852028:TUP852031 UEL852028:UEL852031 UOH852028:UOH852031 UYD852028:UYD852031 VHZ852028:VHZ852031 VRV852028:VRV852031 WBR852028:WBR852031 WLN852028:WLN852031 WVJ852028:WVJ852031 B917564:B917567 IX917564:IX917567 ST917564:ST917567 ACP917564:ACP917567 AML917564:AML917567 AWH917564:AWH917567 BGD917564:BGD917567 BPZ917564:BPZ917567 BZV917564:BZV917567 CJR917564:CJR917567 CTN917564:CTN917567 DDJ917564:DDJ917567 DNF917564:DNF917567 DXB917564:DXB917567 EGX917564:EGX917567 EQT917564:EQT917567 FAP917564:FAP917567 FKL917564:FKL917567 FUH917564:FUH917567 GED917564:GED917567 GNZ917564:GNZ917567 GXV917564:GXV917567 HHR917564:HHR917567 HRN917564:HRN917567 IBJ917564:IBJ917567 ILF917564:ILF917567 IVB917564:IVB917567 JEX917564:JEX917567 JOT917564:JOT917567 JYP917564:JYP917567 KIL917564:KIL917567 KSH917564:KSH917567 LCD917564:LCD917567 LLZ917564:LLZ917567 LVV917564:LVV917567 MFR917564:MFR917567 MPN917564:MPN917567 MZJ917564:MZJ917567 NJF917564:NJF917567 NTB917564:NTB917567 OCX917564:OCX917567 OMT917564:OMT917567 OWP917564:OWP917567 PGL917564:PGL917567 PQH917564:PQH917567 QAD917564:QAD917567 QJZ917564:QJZ917567 QTV917564:QTV917567 RDR917564:RDR917567 RNN917564:RNN917567 RXJ917564:RXJ917567 SHF917564:SHF917567 SRB917564:SRB917567 TAX917564:TAX917567 TKT917564:TKT917567 TUP917564:TUP917567 UEL917564:UEL917567 UOH917564:UOH917567 UYD917564:UYD917567 VHZ917564:VHZ917567 VRV917564:VRV917567 WBR917564:WBR917567 WLN917564:WLN917567 WVJ917564:WVJ917567 B983100:B983103 IX983100:IX983103 ST983100:ST983103 ACP983100:ACP983103 AML983100:AML983103 AWH983100:AWH983103 BGD983100:BGD983103 BPZ983100:BPZ983103 BZV983100:BZV983103 CJR983100:CJR983103 CTN983100:CTN983103 DDJ983100:DDJ983103 DNF983100:DNF983103 DXB983100:DXB983103 EGX983100:EGX983103 EQT983100:EQT983103 FAP983100:FAP983103 FKL983100:FKL983103 FUH983100:FUH983103 GED983100:GED983103 GNZ983100:GNZ983103 GXV983100:GXV983103 HHR983100:HHR983103 HRN983100:HRN983103 IBJ983100:IBJ983103 ILF983100:ILF983103 IVB983100:IVB983103 JEX983100:JEX983103 JOT983100:JOT983103 JYP983100:JYP983103 KIL983100:KIL983103 KSH983100:KSH983103 LCD983100:LCD983103 LLZ983100:LLZ983103 LVV983100:LVV983103 MFR983100:MFR983103 MPN983100:MPN983103 MZJ983100:MZJ983103 NJF983100:NJF983103 NTB983100:NTB983103 OCX983100:OCX983103 OMT983100:OMT983103 OWP983100:OWP983103 PGL983100:PGL983103 PQH983100:PQH983103 QAD983100:QAD983103 QJZ983100:QJZ983103 QTV983100:QTV983103 RDR983100:RDR983103 RNN983100:RNN983103 RXJ983100:RXJ983103 SHF983100:SHF983103 SRB983100:SRB983103 TAX983100:TAX983103 TKT983100:TKT983103 TUP983100:TUP983103 UEL983100:UEL983103 UOH983100:UOH983103 UYD983100:UYD983103 VHZ983100:VHZ983103 VRV983100:VRV983103 WBR983100:WBR983103 WLN983100:WLN983103 WVJ983100:WVJ983103 A91:E65536 IW91:JA65536 SS91:SW65536 ACO91:ACS65536 AMK91:AMO65536 AWG91:AWK65536 BGC91:BGG65536 BPY91:BQC65536 BZU91:BZY65536 CJQ91:CJU65536 CTM91:CTQ65536 DDI91:DDM65536 DNE91:DNI65536 DXA91:DXE65536 EGW91:EHA65536 EQS91:EQW65536 FAO91:FAS65536 FKK91:FKO65536 FUG91:FUK65536 GEC91:GEG65536 GNY91:GOC65536 GXU91:GXY65536 HHQ91:HHU65536 HRM91:HRQ65536 IBI91:IBM65536 ILE91:ILI65536 IVA91:IVE65536 JEW91:JFA65536 JOS91:JOW65536 JYO91:JYS65536 KIK91:KIO65536 KSG91:KSK65536 LCC91:LCG65536 LLY91:LMC65536 LVU91:LVY65536 MFQ91:MFU65536 MPM91:MPQ65536 MZI91:MZM65536 NJE91:NJI65536 NTA91:NTE65536 OCW91:ODA65536 OMS91:OMW65536 OWO91:OWS65536 PGK91:PGO65536 PQG91:PQK65536 QAC91:QAG65536 QJY91:QKC65536 QTU91:QTY65536 RDQ91:RDU65536 RNM91:RNQ65536 RXI91:RXM65536 SHE91:SHI65536 SRA91:SRE65536 TAW91:TBA65536 TKS91:TKW65536 TUO91:TUS65536 UEK91:UEO65536 UOG91:UOK65536 UYC91:UYG65536 VHY91:VIC65536 VRU91:VRY65536 WBQ91:WBU65536 WLM91:WLQ65536 WVI91:WVM65536 A65627:E131072 IW65627:JA131072 SS65627:SW131072 ACO65627:ACS131072 AMK65627:AMO131072 AWG65627:AWK131072 BGC65627:BGG131072 BPY65627:BQC131072 BZU65627:BZY131072 CJQ65627:CJU131072 CTM65627:CTQ131072 DDI65627:DDM131072 DNE65627:DNI131072 DXA65627:DXE131072 EGW65627:EHA131072 EQS65627:EQW131072 FAO65627:FAS131072 FKK65627:FKO131072 FUG65627:FUK131072 GEC65627:GEG131072 GNY65627:GOC131072 GXU65627:GXY131072 HHQ65627:HHU131072 HRM65627:HRQ131072 IBI65627:IBM131072 ILE65627:ILI131072 IVA65627:IVE131072 JEW65627:JFA131072 JOS65627:JOW131072 JYO65627:JYS131072 KIK65627:KIO131072 KSG65627:KSK131072 LCC65627:LCG131072 LLY65627:LMC131072 LVU65627:LVY131072 MFQ65627:MFU131072 MPM65627:MPQ131072 MZI65627:MZM131072 NJE65627:NJI131072 NTA65627:NTE131072 OCW65627:ODA131072 OMS65627:OMW131072 OWO65627:OWS131072 PGK65627:PGO131072 PQG65627:PQK131072 QAC65627:QAG131072 QJY65627:QKC131072 QTU65627:QTY131072 RDQ65627:RDU131072 RNM65627:RNQ131072 RXI65627:RXM131072 SHE65627:SHI131072 SRA65627:SRE131072 TAW65627:TBA131072 TKS65627:TKW131072 TUO65627:TUS131072 UEK65627:UEO131072 UOG65627:UOK131072 UYC65627:UYG131072 VHY65627:VIC131072 VRU65627:VRY131072 WBQ65627:WBU131072 WLM65627:WLQ131072 WVI65627:WVM131072 A131163:E196608 IW131163:JA196608 SS131163:SW196608 ACO131163:ACS196608 AMK131163:AMO196608 AWG131163:AWK196608 BGC131163:BGG196608 BPY131163:BQC196608 BZU131163:BZY196608 CJQ131163:CJU196608 CTM131163:CTQ196608 DDI131163:DDM196608 DNE131163:DNI196608 DXA131163:DXE196608 EGW131163:EHA196608 EQS131163:EQW196608 FAO131163:FAS196608 FKK131163:FKO196608 FUG131163:FUK196608 GEC131163:GEG196608 GNY131163:GOC196608 GXU131163:GXY196608 HHQ131163:HHU196608 HRM131163:HRQ196608 IBI131163:IBM196608 ILE131163:ILI196608 IVA131163:IVE196608 JEW131163:JFA196608 JOS131163:JOW196608 JYO131163:JYS196608 KIK131163:KIO196608 KSG131163:KSK196608 LCC131163:LCG196608 LLY131163:LMC196608 LVU131163:LVY196608 MFQ131163:MFU196608 MPM131163:MPQ196608 MZI131163:MZM196608 NJE131163:NJI196608 NTA131163:NTE196608 OCW131163:ODA196608 OMS131163:OMW196608 OWO131163:OWS196608 PGK131163:PGO196608 PQG131163:PQK196608 QAC131163:QAG196608 QJY131163:QKC196608 QTU131163:QTY196608 RDQ131163:RDU196608 RNM131163:RNQ196608 RXI131163:RXM196608 SHE131163:SHI196608 SRA131163:SRE196608 TAW131163:TBA196608 TKS131163:TKW196608 TUO131163:TUS196608 UEK131163:UEO196608 UOG131163:UOK196608 UYC131163:UYG196608 VHY131163:VIC196608 VRU131163:VRY196608 WBQ131163:WBU196608 WLM131163:WLQ196608 WVI131163:WVM196608 A196699:E262144 IW196699:JA262144 SS196699:SW262144 ACO196699:ACS262144 AMK196699:AMO262144 AWG196699:AWK262144 BGC196699:BGG262144 BPY196699:BQC262144 BZU196699:BZY262144 CJQ196699:CJU262144 CTM196699:CTQ262144 DDI196699:DDM262144 DNE196699:DNI262144 DXA196699:DXE262144 EGW196699:EHA262144 EQS196699:EQW262144 FAO196699:FAS262144 FKK196699:FKO262144 FUG196699:FUK262144 GEC196699:GEG262144 GNY196699:GOC262144 GXU196699:GXY262144 HHQ196699:HHU262144 HRM196699:HRQ262144 IBI196699:IBM262144 ILE196699:ILI262144 IVA196699:IVE262144 JEW196699:JFA262144 JOS196699:JOW262144 JYO196699:JYS262144 KIK196699:KIO262144 KSG196699:KSK262144 LCC196699:LCG262144 LLY196699:LMC262144 LVU196699:LVY262144 MFQ196699:MFU262144 MPM196699:MPQ262144 MZI196699:MZM262144 NJE196699:NJI262144 NTA196699:NTE262144 OCW196699:ODA262144 OMS196699:OMW262144 OWO196699:OWS262144 PGK196699:PGO262144 PQG196699:PQK262144 QAC196699:QAG262144 QJY196699:QKC262144 QTU196699:QTY262144 RDQ196699:RDU262144 RNM196699:RNQ262144 RXI196699:RXM262144 SHE196699:SHI262144 SRA196699:SRE262144 TAW196699:TBA262144 TKS196699:TKW262144 TUO196699:TUS262144 UEK196699:UEO262144 UOG196699:UOK262144 UYC196699:UYG262144 VHY196699:VIC262144 VRU196699:VRY262144 WBQ196699:WBU262144 WLM196699:WLQ262144 WVI196699:WVM262144 A262235:E327680 IW262235:JA327680 SS262235:SW327680 ACO262235:ACS327680 AMK262235:AMO327680 AWG262235:AWK327680 BGC262235:BGG327680 BPY262235:BQC327680 BZU262235:BZY327680 CJQ262235:CJU327680 CTM262235:CTQ327680 DDI262235:DDM327680 DNE262235:DNI327680 DXA262235:DXE327680 EGW262235:EHA327680 EQS262235:EQW327680 FAO262235:FAS327680 FKK262235:FKO327680 FUG262235:FUK327680 GEC262235:GEG327680 GNY262235:GOC327680 GXU262235:GXY327680 HHQ262235:HHU327680 HRM262235:HRQ327680 IBI262235:IBM327680 ILE262235:ILI327680 IVA262235:IVE327680 JEW262235:JFA327680 JOS262235:JOW327680 JYO262235:JYS327680 KIK262235:KIO327680 KSG262235:KSK327680 LCC262235:LCG327680 LLY262235:LMC327680 LVU262235:LVY327680 MFQ262235:MFU327680 MPM262235:MPQ327680 MZI262235:MZM327680 NJE262235:NJI327680 NTA262235:NTE327680 OCW262235:ODA327680 OMS262235:OMW327680 OWO262235:OWS327680 PGK262235:PGO327680 PQG262235:PQK327680 QAC262235:QAG327680 QJY262235:QKC327680 QTU262235:QTY327680 RDQ262235:RDU327680 RNM262235:RNQ327680 RXI262235:RXM327680 SHE262235:SHI327680 SRA262235:SRE327680 TAW262235:TBA327680 TKS262235:TKW327680 TUO262235:TUS327680 UEK262235:UEO327680 UOG262235:UOK327680 UYC262235:UYG327680 VHY262235:VIC327680 VRU262235:VRY327680 WBQ262235:WBU327680 WLM262235:WLQ327680 WVI262235:WVM327680 A327771:E393216 IW327771:JA393216 SS327771:SW393216 ACO327771:ACS393216 AMK327771:AMO393216 AWG327771:AWK393216 BGC327771:BGG393216 BPY327771:BQC393216 BZU327771:BZY393216 CJQ327771:CJU393216 CTM327771:CTQ393216 DDI327771:DDM393216 DNE327771:DNI393216 DXA327771:DXE393216 EGW327771:EHA393216 EQS327771:EQW393216 FAO327771:FAS393216 FKK327771:FKO393216 FUG327771:FUK393216 GEC327771:GEG393216 GNY327771:GOC393216 GXU327771:GXY393216 HHQ327771:HHU393216 HRM327771:HRQ393216 IBI327771:IBM393216 ILE327771:ILI393216 IVA327771:IVE393216 JEW327771:JFA393216 JOS327771:JOW393216 JYO327771:JYS393216 KIK327771:KIO393216 KSG327771:KSK393216 LCC327771:LCG393216 LLY327771:LMC393216 LVU327771:LVY393216 MFQ327771:MFU393216 MPM327771:MPQ393216 MZI327771:MZM393216 NJE327771:NJI393216 NTA327771:NTE393216 OCW327771:ODA393216 OMS327771:OMW393216 OWO327771:OWS393216 PGK327771:PGO393216 PQG327771:PQK393216 QAC327771:QAG393216 QJY327771:QKC393216 QTU327771:QTY393216 RDQ327771:RDU393216 RNM327771:RNQ393216 RXI327771:RXM393216 SHE327771:SHI393216 SRA327771:SRE393216 TAW327771:TBA393216 TKS327771:TKW393216 TUO327771:TUS393216 UEK327771:UEO393216 UOG327771:UOK393216 UYC327771:UYG393216 VHY327771:VIC393216 VRU327771:VRY393216 WBQ327771:WBU393216 WLM327771:WLQ393216 WVI327771:WVM393216 A393307:E458752 IW393307:JA458752 SS393307:SW458752 ACO393307:ACS458752 AMK393307:AMO458752 AWG393307:AWK458752 BGC393307:BGG458752 BPY393307:BQC458752 BZU393307:BZY458752 CJQ393307:CJU458752 CTM393307:CTQ458752 DDI393307:DDM458752 DNE393307:DNI458752 DXA393307:DXE458752 EGW393307:EHA458752 EQS393307:EQW458752 FAO393307:FAS458752 FKK393307:FKO458752 FUG393307:FUK458752 GEC393307:GEG458752 GNY393307:GOC458752 GXU393307:GXY458752 HHQ393307:HHU458752 HRM393307:HRQ458752 IBI393307:IBM458752 ILE393307:ILI458752 IVA393307:IVE458752 JEW393307:JFA458752 JOS393307:JOW458752 JYO393307:JYS458752 KIK393307:KIO458752 KSG393307:KSK458752 LCC393307:LCG458752 LLY393307:LMC458752 LVU393307:LVY458752 MFQ393307:MFU458752 MPM393307:MPQ458752 MZI393307:MZM458752 NJE393307:NJI458752 NTA393307:NTE458752 OCW393307:ODA458752 OMS393307:OMW458752 OWO393307:OWS458752 PGK393307:PGO458752 PQG393307:PQK458752 QAC393307:QAG458752 QJY393307:QKC458752 QTU393307:QTY458752 RDQ393307:RDU458752 RNM393307:RNQ458752 RXI393307:RXM458752 SHE393307:SHI458752 SRA393307:SRE458752 TAW393307:TBA458752 TKS393307:TKW458752 TUO393307:TUS458752 UEK393307:UEO458752 UOG393307:UOK458752 UYC393307:UYG458752 VHY393307:VIC458752 VRU393307:VRY458752 WBQ393307:WBU458752 WLM393307:WLQ458752 WVI393307:WVM458752 A458843:E524288 IW458843:JA524288 SS458843:SW524288 ACO458843:ACS524288 AMK458843:AMO524288 AWG458843:AWK524288 BGC458843:BGG524288 BPY458843:BQC524288 BZU458843:BZY524288 CJQ458843:CJU524288 CTM458843:CTQ524288 DDI458843:DDM524288 DNE458843:DNI524288 DXA458843:DXE524288 EGW458843:EHA524288 EQS458843:EQW524288 FAO458843:FAS524288 FKK458843:FKO524288 FUG458843:FUK524288 GEC458843:GEG524288 GNY458843:GOC524288 GXU458843:GXY524288 HHQ458843:HHU524288 HRM458843:HRQ524288 IBI458843:IBM524288 ILE458843:ILI524288 IVA458843:IVE524288 JEW458843:JFA524288 JOS458843:JOW524288 JYO458843:JYS524288 KIK458843:KIO524288 KSG458843:KSK524288 LCC458843:LCG524288 LLY458843:LMC524288 LVU458843:LVY524288 MFQ458843:MFU524288 MPM458843:MPQ524288 MZI458843:MZM524288 NJE458843:NJI524288 NTA458843:NTE524288 OCW458843:ODA524288 OMS458843:OMW524288 OWO458843:OWS524288 PGK458843:PGO524288 PQG458843:PQK524288 QAC458843:QAG524288 QJY458843:QKC524288 QTU458843:QTY524288 RDQ458843:RDU524288 RNM458843:RNQ524288 RXI458843:RXM524288 SHE458843:SHI524288 SRA458843:SRE524288 TAW458843:TBA524288 TKS458843:TKW524288 TUO458843:TUS524288 UEK458843:UEO524288 UOG458843:UOK524288 UYC458843:UYG524288 VHY458843:VIC524288 VRU458843:VRY524288 WBQ458843:WBU524288 WLM458843:WLQ524288 WVI458843:WVM524288 A524379:E589824 IW524379:JA589824 SS524379:SW589824 ACO524379:ACS589824 AMK524379:AMO589824 AWG524379:AWK589824 BGC524379:BGG589824 BPY524379:BQC589824 BZU524379:BZY589824 CJQ524379:CJU589824 CTM524379:CTQ589824 DDI524379:DDM589824 DNE524379:DNI589824 DXA524379:DXE589824 EGW524379:EHA589824 EQS524379:EQW589824 FAO524379:FAS589824 FKK524379:FKO589824 FUG524379:FUK589824 GEC524379:GEG589824 GNY524379:GOC589824 GXU524379:GXY589824 HHQ524379:HHU589824 HRM524379:HRQ589824 IBI524379:IBM589824 ILE524379:ILI589824 IVA524379:IVE589824 JEW524379:JFA589824 JOS524379:JOW589824 JYO524379:JYS589824 KIK524379:KIO589824 KSG524379:KSK589824 LCC524379:LCG589824 LLY524379:LMC589824 LVU524379:LVY589824 MFQ524379:MFU589824 MPM524379:MPQ589824 MZI524379:MZM589824 NJE524379:NJI589824 NTA524379:NTE589824 OCW524379:ODA589824 OMS524379:OMW589824 OWO524379:OWS589824 PGK524379:PGO589824 PQG524379:PQK589824 QAC524379:QAG589824 QJY524379:QKC589824 QTU524379:QTY589824 RDQ524379:RDU589824 RNM524379:RNQ589824 RXI524379:RXM589824 SHE524379:SHI589824 SRA524379:SRE589824 TAW524379:TBA589824 TKS524379:TKW589824 TUO524379:TUS589824 UEK524379:UEO589824 UOG524379:UOK589824 UYC524379:UYG589824 VHY524379:VIC589824 VRU524379:VRY589824 WBQ524379:WBU589824 WLM524379:WLQ589824 WVI524379:WVM589824 A589915:E655360 IW589915:JA655360 SS589915:SW655360 ACO589915:ACS655360 AMK589915:AMO655360 AWG589915:AWK655360 BGC589915:BGG655360 BPY589915:BQC655360 BZU589915:BZY655360 CJQ589915:CJU655360 CTM589915:CTQ655360 DDI589915:DDM655360 DNE589915:DNI655360 DXA589915:DXE655360 EGW589915:EHA655360 EQS589915:EQW655360 FAO589915:FAS655360 FKK589915:FKO655360 FUG589915:FUK655360 GEC589915:GEG655360 GNY589915:GOC655360 GXU589915:GXY655360 HHQ589915:HHU655360 HRM589915:HRQ655360 IBI589915:IBM655360 ILE589915:ILI655360 IVA589915:IVE655360 JEW589915:JFA655360 JOS589915:JOW655360 JYO589915:JYS655360 KIK589915:KIO655360 KSG589915:KSK655360 LCC589915:LCG655360 LLY589915:LMC655360 LVU589915:LVY655360 MFQ589915:MFU655360 MPM589915:MPQ655360 MZI589915:MZM655360 NJE589915:NJI655360 NTA589915:NTE655360 OCW589915:ODA655360 OMS589915:OMW655360 OWO589915:OWS655360 PGK589915:PGO655360 PQG589915:PQK655360 QAC589915:QAG655360 QJY589915:QKC655360 QTU589915:QTY655360 RDQ589915:RDU655360 RNM589915:RNQ655360 RXI589915:RXM655360 SHE589915:SHI655360 SRA589915:SRE655360 TAW589915:TBA655360 TKS589915:TKW655360 TUO589915:TUS655360 UEK589915:UEO655360 UOG589915:UOK655360 UYC589915:UYG655360 VHY589915:VIC655360 VRU589915:VRY655360 WBQ589915:WBU655360 WLM589915:WLQ655360 WVI589915:WVM655360 A655451:E720896 IW655451:JA720896 SS655451:SW720896 ACO655451:ACS720896 AMK655451:AMO720896 AWG655451:AWK720896 BGC655451:BGG720896 BPY655451:BQC720896 BZU655451:BZY720896 CJQ655451:CJU720896 CTM655451:CTQ720896 DDI655451:DDM720896 DNE655451:DNI720896 DXA655451:DXE720896 EGW655451:EHA720896 EQS655451:EQW720896 FAO655451:FAS720896 FKK655451:FKO720896 FUG655451:FUK720896 GEC655451:GEG720896 GNY655451:GOC720896 GXU655451:GXY720896 HHQ655451:HHU720896 HRM655451:HRQ720896 IBI655451:IBM720896 ILE655451:ILI720896 IVA655451:IVE720896 JEW655451:JFA720896 JOS655451:JOW720896 JYO655451:JYS720896 KIK655451:KIO720896 KSG655451:KSK720896 LCC655451:LCG720896 LLY655451:LMC720896 LVU655451:LVY720896 MFQ655451:MFU720896 MPM655451:MPQ720896 MZI655451:MZM720896 NJE655451:NJI720896 NTA655451:NTE720896 OCW655451:ODA720896 OMS655451:OMW720896 OWO655451:OWS720896 PGK655451:PGO720896 PQG655451:PQK720896 QAC655451:QAG720896 QJY655451:QKC720896 QTU655451:QTY720896 RDQ655451:RDU720896 RNM655451:RNQ720896 RXI655451:RXM720896 SHE655451:SHI720896 SRA655451:SRE720896 TAW655451:TBA720896 TKS655451:TKW720896 TUO655451:TUS720896 UEK655451:UEO720896 UOG655451:UOK720896 UYC655451:UYG720896 VHY655451:VIC720896 VRU655451:VRY720896 WBQ655451:WBU720896 WLM655451:WLQ720896 WVI655451:WVM720896 A720987:E786432 IW720987:JA786432 SS720987:SW786432 ACO720987:ACS786432 AMK720987:AMO786432 AWG720987:AWK786432 BGC720987:BGG786432 BPY720987:BQC786432 BZU720987:BZY786432 CJQ720987:CJU786432 CTM720987:CTQ786432 DDI720987:DDM786432 DNE720987:DNI786432 DXA720987:DXE786432 EGW720987:EHA786432 EQS720987:EQW786432 FAO720987:FAS786432 FKK720987:FKO786432 FUG720987:FUK786432 GEC720987:GEG786432 GNY720987:GOC786432 GXU720987:GXY786432 HHQ720987:HHU786432 HRM720987:HRQ786432 IBI720987:IBM786432 ILE720987:ILI786432 IVA720987:IVE786432 JEW720987:JFA786432 JOS720987:JOW786432 JYO720987:JYS786432 KIK720987:KIO786432 KSG720987:KSK786432 LCC720987:LCG786432 LLY720987:LMC786432 LVU720987:LVY786432 MFQ720987:MFU786432 MPM720987:MPQ786432 MZI720987:MZM786432 NJE720987:NJI786432 NTA720987:NTE786432 OCW720987:ODA786432 OMS720987:OMW786432 OWO720987:OWS786432 PGK720987:PGO786432 PQG720987:PQK786432 QAC720987:QAG786432 QJY720987:QKC786432 QTU720987:QTY786432 RDQ720987:RDU786432 RNM720987:RNQ786432 RXI720987:RXM786432 SHE720987:SHI786432 SRA720987:SRE786432 TAW720987:TBA786432 TKS720987:TKW786432 TUO720987:TUS786432 UEK720987:UEO786432 UOG720987:UOK786432 UYC720987:UYG786432 VHY720987:VIC786432 VRU720987:VRY786432 WBQ720987:WBU786432 WLM720987:WLQ786432 WVI720987:WVM786432 A786523:E851968 IW786523:JA851968 SS786523:SW851968 ACO786523:ACS851968 AMK786523:AMO851968 AWG786523:AWK851968 BGC786523:BGG851968 BPY786523:BQC851968 BZU786523:BZY851968 CJQ786523:CJU851968 CTM786523:CTQ851968 DDI786523:DDM851968 DNE786523:DNI851968 DXA786523:DXE851968 EGW786523:EHA851968 EQS786523:EQW851968 FAO786523:FAS851968 FKK786523:FKO851968 FUG786523:FUK851968 GEC786523:GEG851968 GNY786523:GOC851968 GXU786523:GXY851968 HHQ786523:HHU851968 HRM786523:HRQ851968 IBI786523:IBM851968 ILE786523:ILI851968 IVA786523:IVE851968 JEW786523:JFA851968 JOS786523:JOW851968 JYO786523:JYS851968 KIK786523:KIO851968 KSG786523:KSK851968 LCC786523:LCG851968 LLY786523:LMC851968 LVU786523:LVY851968 MFQ786523:MFU851968 MPM786523:MPQ851968 MZI786523:MZM851968 NJE786523:NJI851968 NTA786523:NTE851968 OCW786523:ODA851968 OMS786523:OMW851968 OWO786523:OWS851968 PGK786523:PGO851968 PQG786523:PQK851968 QAC786523:QAG851968 QJY786523:QKC851968 QTU786523:QTY851968 RDQ786523:RDU851968 RNM786523:RNQ851968 RXI786523:RXM851968 SHE786523:SHI851968 SRA786523:SRE851968 TAW786523:TBA851968 TKS786523:TKW851968 TUO786523:TUS851968 UEK786523:UEO851968 UOG786523:UOK851968 UYC786523:UYG851968 VHY786523:VIC851968 VRU786523:VRY851968 WBQ786523:WBU851968 WLM786523:WLQ851968 WVI786523:WVM851968 A852059:E917504 IW852059:JA917504 SS852059:SW917504 ACO852059:ACS917504 AMK852059:AMO917504 AWG852059:AWK917504 BGC852059:BGG917504 BPY852059:BQC917504 BZU852059:BZY917504 CJQ852059:CJU917504 CTM852059:CTQ917504 DDI852059:DDM917504 DNE852059:DNI917504 DXA852059:DXE917504 EGW852059:EHA917504 EQS852059:EQW917504 FAO852059:FAS917504 FKK852059:FKO917504 FUG852059:FUK917504 GEC852059:GEG917504 GNY852059:GOC917504 GXU852059:GXY917504 HHQ852059:HHU917504 HRM852059:HRQ917504 IBI852059:IBM917504 ILE852059:ILI917504 IVA852059:IVE917504 JEW852059:JFA917504 JOS852059:JOW917504 JYO852059:JYS917504 KIK852059:KIO917504 KSG852059:KSK917504 LCC852059:LCG917504 LLY852059:LMC917504 LVU852059:LVY917504 MFQ852059:MFU917504 MPM852059:MPQ917504 MZI852059:MZM917504 NJE852059:NJI917504 NTA852059:NTE917504 OCW852059:ODA917504 OMS852059:OMW917504 OWO852059:OWS917504 PGK852059:PGO917504 PQG852059:PQK917504 QAC852059:QAG917504 QJY852059:QKC917504 QTU852059:QTY917504 RDQ852059:RDU917504 RNM852059:RNQ917504 RXI852059:RXM917504 SHE852059:SHI917504 SRA852059:SRE917504 TAW852059:TBA917504 TKS852059:TKW917504 TUO852059:TUS917504 UEK852059:UEO917504 UOG852059:UOK917504 UYC852059:UYG917504 VHY852059:VIC917504 VRU852059:VRY917504 WBQ852059:WBU917504 WLM852059:WLQ917504 WVI852059:WVM917504 A917595:E983040 IW917595:JA983040 SS917595:SW983040 ACO917595:ACS983040 AMK917595:AMO983040 AWG917595:AWK983040 BGC917595:BGG983040 BPY917595:BQC983040 BZU917595:BZY983040 CJQ917595:CJU983040 CTM917595:CTQ983040 DDI917595:DDM983040 DNE917595:DNI983040 DXA917595:DXE983040 EGW917595:EHA983040 EQS917595:EQW983040 FAO917595:FAS983040 FKK917595:FKO983040 FUG917595:FUK983040 GEC917595:GEG983040 GNY917595:GOC983040 GXU917595:GXY983040 HHQ917595:HHU983040 HRM917595:HRQ983040 IBI917595:IBM983040 ILE917595:ILI983040 IVA917595:IVE983040 JEW917595:JFA983040 JOS917595:JOW983040 JYO917595:JYS983040 KIK917595:KIO983040 KSG917595:KSK983040 LCC917595:LCG983040 LLY917595:LMC983040 LVU917595:LVY983040 MFQ917595:MFU983040 MPM917595:MPQ983040 MZI917595:MZM983040 NJE917595:NJI983040 NTA917595:NTE983040 OCW917595:ODA983040 OMS917595:OMW983040 OWO917595:OWS983040 PGK917595:PGO983040 PQG917595:PQK983040 QAC917595:QAG983040 QJY917595:QKC983040 QTU917595:QTY983040 RDQ917595:RDU983040 RNM917595:RNQ983040 RXI917595:RXM983040 SHE917595:SHI983040 SRA917595:SRE983040 TAW917595:TBA983040 TKS917595:TKW983040 TUO917595:TUS983040 UEK917595:UEO983040 UOG917595:UOK983040 UYC917595:UYG983040 VHY917595:VIC983040 VRU917595:VRY983040 WBQ917595:WBU983040 WLM917595:WLQ983040 WVI917595:WVM983040 A983131:E1048576 IW983131:JA1048576 SS983131:SW1048576 ACO983131:ACS1048576 AMK983131:AMO1048576 AWG983131:AWK1048576 BGC983131:BGG1048576 BPY983131:BQC1048576 BZU983131:BZY1048576 CJQ983131:CJU1048576 CTM983131:CTQ1048576 DDI983131:DDM1048576 DNE983131:DNI1048576 DXA983131:DXE1048576 EGW983131:EHA1048576 EQS983131:EQW1048576 FAO983131:FAS1048576 FKK983131:FKO1048576 FUG983131:FUK1048576 GEC983131:GEG1048576 GNY983131:GOC1048576 GXU983131:GXY1048576 HHQ983131:HHU1048576 HRM983131:HRQ1048576 IBI983131:IBM1048576 ILE983131:ILI1048576 IVA983131:IVE1048576 JEW983131:JFA1048576 JOS983131:JOW1048576 JYO983131:JYS1048576 KIK983131:KIO1048576 KSG983131:KSK1048576 LCC983131:LCG1048576 LLY983131:LMC1048576 LVU983131:LVY1048576 MFQ983131:MFU1048576 MPM983131:MPQ1048576 MZI983131:MZM1048576 NJE983131:NJI1048576 NTA983131:NTE1048576 OCW983131:ODA1048576 OMS983131:OMW1048576 OWO983131:OWS1048576 PGK983131:PGO1048576 PQG983131:PQK1048576 QAC983131:QAG1048576 QJY983131:QKC1048576 QTU983131:QTY1048576 RDQ983131:RDU1048576 RNM983131:RNQ1048576 RXI983131:RXM1048576 SHE983131:SHI1048576 SRA983131:SRE1048576 TAW983131:TBA1048576 TKS983131:TKW1048576 TUO983131:TUS1048576 UEK983131:UEO1048576 UOG983131:UOK1048576 UYC983131:UYG1048576 VHY983131:VIC1048576 VRU983131:VRY1048576 WBQ983131:WBU1048576 WLM983131:WLQ1048576 WVI983131:WVM1048576 E86 JA86 SW86 ACS86 AMO86 AWK86 BGG86 BQC86 BZY86 CJU86 CTQ86 DDM86 DNI86 DXE86 EHA86 EQW86 FAS86 FKO86 FUK86 GEG86 GOC86 GXY86 HHU86 HRQ86 IBM86 ILI86 IVE86 JFA86 JOW86 JYS86 KIO86 KSK86 LCG86 LMC86 LVY86 MFU86 MPQ86 MZM86 NJI86 NTE86 ODA86 OMW86 OWS86 PGO86 PQK86 QAG86 QKC86 QTY86 RDU86 RNQ86 RXM86 SHI86 SRE86 TBA86 TKW86 TUS86 UEO86 UOK86 UYG86 VIC86 VRY86 WBU86 WLQ86 WVM86 E65622 JA65622 SW65622 ACS65622 AMO65622 AWK65622 BGG65622 BQC65622 BZY65622 CJU65622 CTQ65622 DDM65622 DNI65622 DXE65622 EHA65622 EQW65622 FAS65622 FKO65622 FUK65622 GEG65622 GOC65622 GXY65622 HHU65622 HRQ65622 IBM65622 ILI65622 IVE65622 JFA65622 JOW65622 JYS65622 KIO65622 KSK65622 LCG65622 LMC65622 LVY65622 MFU65622 MPQ65622 MZM65622 NJI65622 NTE65622 ODA65622 OMW65622 OWS65622 PGO65622 PQK65622 QAG65622 QKC65622 QTY65622 RDU65622 RNQ65622 RXM65622 SHI65622 SRE65622 TBA65622 TKW65622 TUS65622 UEO65622 UOK65622 UYG65622 VIC65622 VRY65622 WBU65622 WLQ65622 WVM65622 E131158 JA131158 SW131158 ACS131158 AMO131158 AWK131158 BGG131158 BQC131158 BZY131158 CJU131158 CTQ131158 DDM131158 DNI131158 DXE131158 EHA131158 EQW131158 FAS131158 FKO131158 FUK131158 GEG131158 GOC131158 GXY131158 HHU131158 HRQ131158 IBM131158 ILI131158 IVE131158 JFA131158 JOW131158 JYS131158 KIO131158 KSK131158 LCG131158 LMC131158 LVY131158 MFU131158 MPQ131158 MZM131158 NJI131158 NTE131158 ODA131158 OMW131158 OWS131158 PGO131158 PQK131158 QAG131158 QKC131158 QTY131158 RDU131158 RNQ131158 RXM131158 SHI131158 SRE131158 TBA131158 TKW131158 TUS131158 UEO131158 UOK131158 UYG131158 VIC131158 VRY131158 WBU131158 WLQ131158 WVM131158 E196694 JA196694 SW196694 ACS196694 AMO196694 AWK196694 BGG196694 BQC196694 BZY196694 CJU196694 CTQ196694 DDM196694 DNI196694 DXE196694 EHA196694 EQW196694 FAS196694 FKO196694 FUK196694 GEG196694 GOC196694 GXY196694 HHU196694 HRQ196694 IBM196694 ILI196694 IVE196694 JFA196694 JOW196694 JYS196694 KIO196694 KSK196694 LCG196694 LMC196694 LVY196694 MFU196694 MPQ196694 MZM196694 NJI196694 NTE196694 ODA196694 OMW196694 OWS196694 PGO196694 PQK196694 QAG196694 QKC196694 QTY196694 RDU196694 RNQ196694 RXM196694 SHI196694 SRE196694 TBA196694 TKW196694 TUS196694 UEO196694 UOK196694 UYG196694 VIC196694 VRY196694 WBU196694 WLQ196694 WVM196694 E262230 JA262230 SW262230 ACS262230 AMO262230 AWK262230 BGG262230 BQC262230 BZY262230 CJU262230 CTQ262230 DDM262230 DNI262230 DXE262230 EHA262230 EQW262230 FAS262230 FKO262230 FUK262230 GEG262230 GOC262230 GXY262230 HHU262230 HRQ262230 IBM262230 ILI262230 IVE262230 JFA262230 JOW262230 JYS262230 KIO262230 KSK262230 LCG262230 LMC262230 LVY262230 MFU262230 MPQ262230 MZM262230 NJI262230 NTE262230 ODA262230 OMW262230 OWS262230 PGO262230 PQK262230 QAG262230 QKC262230 QTY262230 RDU262230 RNQ262230 RXM262230 SHI262230 SRE262230 TBA262230 TKW262230 TUS262230 UEO262230 UOK262230 UYG262230 VIC262230 VRY262230 WBU262230 WLQ262230 WVM262230 E327766 JA327766 SW327766 ACS327766 AMO327766 AWK327766 BGG327766 BQC327766 BZY327766 CJU327766 CTQ327766 DDM327766 DNI327766 DXE327766 EHA327766 EQW327766 FAS327766 FKO327766 FUK327766 GEG327766 GOC327766 GXY327766 HHU327766 HRQ327766 IBM327766 ILI327766 IVE327766 JFA327766 JOW327766 JYS327766 KIO327766 KSK327766 LCG327766 LMC327766 LVY327766 MFU327766 MPQ327766 MZM327766 NJI327766 NTE327766 ODA327766 OMW327766 OWS327766 PGO327766 PQK327766 QAG327766 QKC327766 QTY327766 RDU327766 RNQ327766 RXM327766 SHI327766 SRE327766 TBA327766 TKW327766 TUS327766 UEO327766 UOK327766 UYG327766 VIC327766 VRY327766 WBU327766 WLQ327766 WVM327766 E393302 JA393302 SW393302 ACS393302 AMO393302 AWK393302 BGG393302 BQC393302 BZY393302 CJU393302 CTQ393302 DDM393302 DNI393302 DXE393302 EHA393302 EQW393302 FAS393302 FKO393302 FUK393302 GEG393302 GOC393302 GXY393302 HHU393302 HRQ393302 IBM393302 ILI393302 IVE393302 JFA393302 JOW393302 JYS393302 KIO393302 KSK393302 LCG393302 LMC393302 LVY393302 MFU393302 MPQ393302 MZM393302 NJI393302 NTE393302 ODA393302 OMW393302 OWS393302 PGO393302 PQK393302 QAG393302 QKC393302 QTY393302 RDU393302 RNQ393302 RXM393302 SHI393302 SRE393302 TBA393302 TKW393302 TUS393302 UEO393302 UOK393302 UYG393302 VIC393302 VRY393302 WBU393302 WLQ393302 WVM393302 E458838 JA458838 SW458838 ACS458838 AMO458838 AWK458838 BGG458838 BQC458838 BZY458838 CJU458838 CTQ458838 DDM458838 DNI458838 DXE458838 EHA458838 EQW458838 FAS458838 FKO458838 FUK458838 GEG458838 GOC458838 GXY458838 HHU458838 HRQ458838 IBM458838 ILI458838 IVE458838 JFA458838 JOW458838 JYS458838 KIO458838 KSK458838 LCG458838 LMC458838 LVY458838 MFU458838 MPQ458838 MZM458838 NJI458838 NTE458838 ODA458838 OMW458838 OWS458838 PGO458838 PQK458838 QAG458838 QKC458838 QTY458838 RDU458838 RNQ458838 RXM458838 SHI458838 SRE458838 TBA458838 TKW458838 TUS458838 UEO458838 UOK458838 UYG458838 VIC458838 VRY458838 WBU458838 WLQ458838 WVM458838 E524374 JA524374 SW524374 ACS524374 AMO524374 AWK524374 BGG524374 BQC524374 BZY524374 CJU524374 CTQ524374 DDM524374 DNI524374 DXE524374 EHA524374 EQW524374 FAS524374 FKO524374 FUK524374 GEG524374 GOC524374 GXY524374 HHU524374 HRQ524374 IBM524374 ILI524374 IVE524374 JFA524374 JOW524374 JYS524374 KIO524374 KSK524374 LCG524374 LMC524374 LVY524374 MFU524374 MPQ524374 MZM524374 NJI524374 NTE524374 ODA524374 OMW524374 OWS524374 PGO524374 PQK524374 QAG524374 QKC524374 QTY524374 RDU524374 RNQ524374 RXM524374 SHI524374 SRE524374 TBA524374 TKW524374 TUS524374 UEO524374 UOK524374 UYG524374 VIC524374 VRY524374 WBU524374 WLQ524374 WVM524374 E589910 JA589910 SW589910 ACS589910 AMO589910 AWK589910 BGG589910 BQC589910 BZY589910 CJU589910 CTQ589910 DDM589910 DNI589910 DXE589910 EHA589910 EQW589910 FAS589910 FKO589910 FUK589910 GEG589910 GOC589910 GXY589910 HHU589910 HRQ589910 IBM589910 ILI589910 IVE589910 JFA589910 JOW589910 JYS589910 KIO589910 KSK589910 LCG589910 LMC589910 LVY589910 MFU589910 MPQ589910 MZM589910 NJI589910 NTE589910 ODA589910 OMW589910 OWS589910 PGO589910 PQK589910 QAG589910 QKC589910 QTY589910 RDU589910 RNQ589910 RXM589910 SHI589910 SRE589910 TBA589910 TKW589910 TUS589910 UEO589910 UOK589910 UYG589910 VIC589910 VRY589910 WBU589910 WLQ589910 WVM589910 E655446 JA655446 SW655446 ACS655446 AMO655446 AWK655446 BGG655446 BQC655446 BZY655446 CJU655446 CTQ655446 DDM655446 DNI655446 DXE655446 EHA655446 EQW655446 FAS655446 FKO655446 FUK655446 GEG655446 GOC655446 GXY655446 HHU655446 HRQ655446 IBM655446 ILI655446 IVE655446 JFA655446 JOW655446 JYS655446 KIO655446 KSK655446 LCG655446 LMC655446 LVY655446 MFU655446 MPQ655446 MZM655446 NJI655446 NTE655446 ODA655446 OMW655446 OWS655446 PGO655446 PQK655446 QAG655446 QKC655446 QTY655446 RDU655446 RNQ655446 RXM655446 SHI655446 SRE655446 TBA655446 TKW655446 TUS655446 UEO655446 UOK655446 UYG655446 VIC655446 VRY655446 WBU655446 WLQ655446 WVM655446 E720982 JA720982 SW720982 ACS720982 AMO720982 AWK720982 BGG720982 BQC720982 BZY720982 CJU720982 CTQ720982 DDM720982 DNI720982 DXE720982 EHA720982 EQW720982 FAS720982 FKO720982 FUK720982 GEG720982 GOC720982 GXY720982 HHU720982 HRQ720982 IBM720982 ILI720982 IVE720982 JFA720982 JOW720982 JYS720982 KIO720982 KSK720982 LCG720982 LMC720982 LVY720982 MFU720982 MPQ720982 MZM720982 NJI720982 NTE720982 ODA720982 OMW720982 OWS720982 PGO720982 PQK720982 QAG720982 QKC720982 QTY720982 RDU720982 RNQ720982 RXM720982 SHI720982 SRE720982 TBA720982 TKW720982 TUS720982 UEO720982 UOK720982 UYG720982 VIC720982 VRY720982 WBU720982 WLQ720982 WVM720982 E786518 JA786518 SW786518 ACS786518 AMO786518 AWK786518 BGG786518 BQC786518 BZY786518 CJU786518 CTQ786518 DDM786518 DNI786518 DXE786518 EHA786518 EQW786518 FAS786518 FKO786518 FUK786518 GEG786518 GOC786518 GXY786518 HHU786518 HRQ786518 IBM786518 ILI786518 IVE786518 JFA786518 JOW786518 JYS786518 KIO786518 KSK786518 LCG786518 LMC786518 LVY786518 MFU786518 MPQ786518 MZM786518 NJI786518 NTE786518 ODA786518 OMW786518 OWS786518 PGO786518 PQK786518 QAG786518 QKC786518 QTY786518 RDU786518 RNQ786518 RXM786518 SHI786518 SRE786518 TBA786518 TKW786518 TUS786518 UEO786518 UOK786518 UYG786518 VIC786518 VRY786518 WBU786518 WLQ786518 WVM786518 E852054 JA852054 SW852054 ACS852054 AMO852054 AWK852054 BGG852054 BQC852054 BZY852054 CJU852054 CTQ852054 DDM852054 DNI852054 DXE852054 EHA852054 EQW852054 FAS852054 FKO852054 FUK852054 GEG852054 GOC852054 GXY852054 HHU852054 HRQ852054 IBM852054 ILI852054 IVE852054 JFA852054 JOW852054 JYS852054 KIO852054 KSK852054 LCG852054 LMC852054 LVY852054 MFU852054 MPQ852054 MZM852054 NJI852054 NTE852054 ODA852054 OMW852054 OWS852054 PGO852054 PQK852054 QAG852054 QKC852054 QTY852054 RDU852054 RNQ852054 RXM852054 SHI852054 SRE852054 TBA852054 TKW852054 TUS852054 UEO852054 UOK852054 UYG852054 VIC852054 VRY852054 WBU852054 WLQ852054 WVM852054 E917590 JA917590 SW917590 ACS917590 AMO917590 AWK917590 BGG917590 BQC917590 BZY917590 CJU917590 CTQ917590 DDM917590 DNI917590 DXE917590 EHA917590 EQW917590 FAS917590 FKO917590 FUK917590 GEG917590 GOC917590 GXY917590 HHU917590 HRQ917590 IBM917590 ILI917590 IVE917590 JFA917590 JOW917590 JYS917590 KIO917590 KSK917590 LCG917590 LMC917590 LVY917590 MFU917590 MPQ917590 MZM917590 NJI917590 NTE917590 ODA917590 OMW917590 OWS917590 PGO917590 PQK917590 QAG917590 QKC917590 QTY917590 RDU917590 RNQ917590 RXM917590 SHI917590 SRE917590 TBA917590 TKW917590 TUS917590 UEO917590 UOK917590 UYG917590 VIC917590 VRY917590 WBU917590 WLQ917590 WVM917590 E983126 JA983126 SW983126 ACS983126 AMO983126 AWK983126 BGG983126 BQC983126 BZY983126 CJU983126 CTQ983126 DDM983126 DNI983126 DXE983126 EHA983126 EQW983126 FAS983126 FKO983126 FUK983126 GEG983126 GOC983126 GXY983126 HHU983126 HRQ983126 IBM983126 ILI983126 IVE983126 JFA983126 JOW983126 JYS983126 KIO983126 KSK983126 LCG983126 LMC983126 LVY983126 MFU983126 MPQ983126 MZM983126 NJI983126 NTE983126 ODA983126 OMW983126 OWS983126 PGO983126 PQK983126 QAG983126 QKC983126 QTY983126 RDU983126 RNQ983126 RXM983126 SHI983126 SRE983126 TBA983126 TKW983126 TUS983126 UEO983126 UOK983126 UYG983126 VIC983126 VRY983126 WBU983126 WLQ983126 WVM983126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B67:C79 IX67:IY79 ST67:SU79 ACP67:ACQ79 AML67:AMM79 AWH67:AWI79 BGD67:BGE79 BPZ67:BQA79 BZV67:BZW79 CJR67:CJS79 CTN67:CTO79 DDJ67:DDK79 DNF67:DNG79 DXB67:DXC79 EGX67:EGY79 EQT67:EQU79 FAP67:FAQ79 FKL67:FKM79 FUH67:FUI79 GED67:GEE79 GNZ67:GOA79 GXV67:GXW79 HHR67:HHS79 HRN67:HRO79 IBJ67:IBK79 ILF67:ILG79 IVB67:IVC79 JEX67:JEY79 JOT67:JOU79 JYP67:JYQ79 KIL67:KIM79 KSH67:KSI79 LCD67:LCE79 LLZ67:LMA79 LVV67:LVW79 MFR67:MFS79 MPN67:MPO79 MZJ67:MZK79 NJF67:NJG79 NTB67:NTC79 OCX67:OCY79 OMT67:OMU79 OWP67:OWQ79 PGL67:PGM79 PQH67:PQI79 QAD67:QAE79 QJZ67:QKA79 QTV67:QTW79 RDR67:RDS79 RNN67:RNO79 RXJ67:RXK79 SHF67:SHG79 SRB67:SRC79 TAX67:TAY79 TKT67:TKU79 TUP67:TUQ79 UEL67:UEM79 UOH67:UOI79 UYD67:UYE79 VHZ67:VIA79 VRV67:VRW79 WBR67:WBS79 WLN67:WLO79 WVJ67:WVK79 B65603:C65615 IX65603:IY65615 ST65603:SU65615 ACP65603:ACQ65615 AML65603:AMM65615 AWH65603:AWI65615 BGD65603:BGE65615 BPZ65603:BQA65615 BZV65603:BZW65615 CJR65603:CJS65615 CTN65603:CTO65615 DDJ65603:DDK65615 DNF65603:DNG65615 DXB65603:DXC65615 EGX65603:EGY65615 EQT65603:EQU65615 FAP65603:FAQ65615 FKL65603:FKM65615 FUH65603:FUI65615 GED65603:GEE65615 GNZ65603:GOA65615 GXV65603:GXW65615 HHR65603:HHS65615 HRN65603:HRO65615 IBJ65603:IBK65615 ILF65603:ILG65615 IVB65603:IVC65615 JEX65603:JEY65615 JOT65603:JOU65615 JYP65603:JYQ65615 KIL65603:KIM65615 KSH65603:KSI65615 LCD65603:LCE65615 LLZ65603:LMA65615 LVV65603:LVW65615 MFR65603:MFS65615 MPN65603:MPO65615 MZJ65603:MZK65615 NJF65603:NJG65615 NTB65603:NTC65615 OCX65603:OCY65615 OMT65603:OMU65615 OWP65603:OWQ65615 PGL65603:PGM65615 PQH65603:PQI65615 QAD65603:QAE65615 QJZ65603:QKA65615 QTV65603:QTW65615 RDR65603:RDS65615 RNN65603:RNO65615 RXJ65603:RXK65615 SHF65603:SHG65615 SRB65603:SRC65615 TAX65603:TAY65615 TKT65603:TKU65615 TUP65603:TUQ65615 UEL65603:UEM65615 UOH65603:UOI65615 UYD65603:UYE65615 VHZ65603:VIA65615 VRV65603:VRW65615 WBR65603:WBS65615 WLN65603:WLO65615 WVJ65603:WVK65615 B131139:C131151 IX131139:IY131151 ST131139:SU131151 ACP131139:ACQ131151 AML131139:AMM131151 AWH131139:AWI131151 BGD131139:BGE131151 BPZ131139:BQA131151 BZV131139:BZW131151 CJR131139:CJS131151 CTN131139:CTO131151 DDJ131139:DDK131151 DNF131139:DNG131151 DXB131139:DXC131151 EGX131139:EGY131151 EQT131139:EQU131151 FAP131139:FAQ131151 FKL131139:FKM131151 FUH131139:FUI131151 GED131139:GEE131151 GNZ131139:GOA131151 GXV131139:GXW131151 HHR131139:HHS131151 HRN131139:HRO131151 IBJ131139:IBK131151 ILF131139:ILG131151 IVB131139:IVC131151 JEX131139:JEY131151 JOT131139:JOU131151 JYP131139:JYQ131151 KIL131139:KIM131151 KSH131139:KSI131151 LCD131139:LCE131151 LLZ131139:LMA131151 LVV131139:LVW131151 MFR131139:MFS131151 MPN131139:MPO131151 MZJ131139:MZK131151 NJF131139:NJG131151 NTB131139:NTC131151 OCX131139:OCY131151 OMT131139:OMU131151 OWP131139:OWQ131151 PGL131139:PGM131151 PQH131139:PQI131151 QAD131139:QAE131151 QJZ131139:QKA131151 QTV131139:QTW131151 RDR131139:RDS131151 RNN131139:RNO131151 RXJ131139:RXK131151 SHF131139:SHG131151 SRB131139:SRC131151 TAX131139:TAY131151 TKT131139:TKU131151 TUP131139:TUQ131151 UEL131139:UEM131151 UOH131139:UOI131151 UYD131139:UYE131151 VHZ131139:VIA131151 VRV131139:VRW131151 WBR131139:WBS131151 WLN131139:WLO131151 WVJ131139:WVK131151 B196675:C196687 IX196675:IY196687 ST196675:SU196687 ACP196675:ACQ196687 AML196675:AMM196687 AWH196675:AWI196687 BGD196675:BGE196687 BPZ196675:BQA196687 BZV196675:BZW196687 CJR196675:CJS196687 CTN196675:CTO196687 DDJ196675:DDK196687 DNF196675:DNG196687 DXB196675:DXC196687 EGX196675:EGY196687 EQT196675:EQU196687 FAP196675:FAQ196687 FKL196675:FKM196687 FUH196675:FUI196687 GED196675:GEE196687 GNZ196675:GOA196687 GXV196675:GXW196687 HHR196675:HHS196687 HRN196675:HRO196687 IBJ196675:IBK196687 ILF196675:ILG196687 IVB196675:IVC196687 JEX196675:JEY196687 JOT196675:JOU196687 JYP196675:JYQ196687 KIL196675:KIM196687 KSH196675:KSI196687 LCD196675:LCE196687 LLZ196675:LMA196687 LVV196675:LVW196687 MFR196675:MFS196687 MPN196675:MPO196687 MZJ196675:MZK196687 NJF196675:NJG196687 NTB196675:NTC196687 OCX196675:OCY196687 OMT196675:OMU196687 OWP196675:OWQ196687 PGL196675:PGM196687 PQH196675:PQI196687 QAD196675:QAE196687 QJZ196675:QKA196687 QTV196675:QTW196687 RDR196675:RDS196687 RNN196675:RNO196687 RXJ196675:RXK196687 SHF196675:SHG196687 SRB196675:SRC196687 TAX196675:TAY196687 TKT196675:TKU196687 TUP196675:TUQ196687 UEL196675:UEM196687 UOH196675:UOI196687 UYD196675:UYE196687 VHZ196675:VIA196687 VRV196675:VRW196687 WBR196675:WBS196687 WLN196675:WLO196687 WVJ196675:WVK196687 B262211:C262223 IX262211:IY262223 ST262211:SU262223 ACP262211:ACQ262223 AML262211:AMM262223 AWH262211:AWI262223 BGD262211:BGE262223 BPZ262211:BQA262223 BZV262211:BZW262223 CJR262211:CJS262223 CTN262211:CTO262223 DDJ262211:DDK262223 DNF262211:DNG262223 DXB262211:DXC262223 EGX262211:EGY262223 EQT262211:EQU262223 FAP262211:FAQ262223 FKL262211:FKM262223 FUH262211:FUI262223 GED262211:GEE262223 GNZ262211:GOA262223 GXV262211:GXW262223 HHR262211:HHS262223 HRN262211:HRO262223 IBJ262211:IBK262223 ILF262211:ILG262223 IVB262211:IVC262223 JEX262211:JEY262223 JOT262211:JOU262223 JYP262211:JYQ262223 KIL262211:KIM262223 KSH262211:KSI262223 LCD262211:LCE262223 LLZ262211:LMA262223 LVV262211:LVW262223 MFR262211:MFS262223 MPN262211:MPO262223 MZJ262211:MZK262223 NJF262211:NJG262223 NTB262211:NTC262223 OCX262211:OCY262223 OMT262211:OMU262223 OWP262211:OWQ262223 PGL262211:PGM262223 PQH262211:PQI262223 QAD262211:QAE262223 QJZ262211:QKA262223 QTV262211:QTW262223 RDR262211:RDS262223 RNN262211:RNO262223 RXJ262211:RXK262223 SHF262211:SHG262223 SRB262211:SRC262223 TAX262211:TAY262223 TKT262211:TKU262223 TUP262211:TUQ262223 UEL262211:UEM262223 UOH262211:UOI262223 UYD262211:UYE262223 VHZ262211:VIA262223 VRV262211:VRW262223 WBR262211:WBS262223 WLN262211:WLO262223 WVJ262211:WVK262223 B327747:C327759 IX327747:IY327759 ST327747:SU327759 ACP327747:ACQ327759 AML327747:AMM327759 AWH327747:AWI327759 BGD327747:BGE327759 BPZ327747:BQA327759 BZV327747:BZW327759 CJR327747:CJS327759 CTN327747:CTO327759 DDJ327747:DDK327759 DNF327747:DNG327759 DXB327747:DXC327759 EGX327747:EGY327759 EQT327747:EQU327759 FAP327747:FAQ327759 FKL327747:FKM327759 FUH327747:FUI327759 GED327747:GEE327759 GNZ327747:GOA327759 GXV327747:GXW327759 HHR327747:HHS327759 HRN327747:HRO327759 IBJ327747:IBK327759 ILF327747:ILG327759 IVB327747:IVC327759 JEX327747:JEY327759 JOT327747:JOU327759 JYP327747:JYQ327759 KIL327747:KIM327759 KSH327747:KSI327759 LCD327747:LCE327759 LLZ327747:LMA327759 LVV327747:LVW327759 MFR327747:MFS327759 MPN327747:MPO327759 MZJ327747:MZK327759 NJF327747:NJG327759 NTB327747:NTC327759 OCX327747:OCY327759 OMT327747:OMU327759 OWP327747:OWQ327759 PGL327747:PGM327759 PQH327747:PQI327759 QAD327747:QAE327759 QJZ327747:QKA327759 QTV327747:QTW327759 RDR327747:RDS327759 RNN327747:RNO327759 RXJ327747:RXK327759 SHF327747:SHG327759 SRB327747:SRC327759 TAX327747:TAY327759 TKT327747:TKU327759 TUP327747:TUQ327759 UEL327747:UEM327759 UOH327747:UOI327759 UYD327747:UYE327759 VHZ327747:VIA327759 VRV327747:VRW327759 WBR327747:WBS327759 WLN327747:WLO327759 WVJ327747:WVK327759 B393283:C393295 IX393283:IY393295 ST393283:SU393295 ACP393283:ACQ393295 AML393283:AMM393295 AWH393283:AWI393295 BGD393283:BGE393295 BPZ393283:BQA393295 BZV393283:BZW393295 CJR393283:CJS393295 CTN393283:CTO393295 DDJ393283:DDK393295 DNF393283:DNG393295 DXB393283:DXC393295 EGX393283:EGY393295 EQT393283:EQU393295 FAP393283:FAQ393295 FKL393283:FKM393295 FUH393283:FUI393295 GED393283:GEE393295 GNZ393283:GOA393295 GXV393283:GXW393295 HHR393283:HHS393295 HRN393283:HRO393295 IBJ393283:IBK393295 ILF393283:ILG393295 IVB393283:IVC393295 JEX393283:JEY393295 JOT393283:JOU393295 JYP393283:JYQ393295 KIL393283:KIM393295 KSH393283:KSI393295 LCD393283:LCE393295 LLZ393283:LMA393295 LVV393283:LVW393295 MFR393283:MFS393295 MPN393283:MPO393295 MZJ393283:MZK393295 NJF393283:NJG393295 NTB393283:NTC393295 OCX393283:OCY393295 OMT393283:OMU393295 OWP393283:OWQ393295 PGL393283:PGM393295 PQH393283:PQI393295 QAD393283:QAE393295 QJZ393283:QKA393295 QTV393283:QTW393295 RDR393283:RDS393295 RNN393283:RNO393295 RXJ393283:RXK393295 SHF393283:SHG393295 SRB393283:SRC393295 TAX393283:TAY393295 TKT393283:TKU393295 TUP393283:TUQ393295 UEL393283:UEM393295 UOH393283:UOI393295 UYD393283:UYE393295 VHZ393283:VIA393295 VRV393283:VRW393295 WBR393283:WBS393295 WLN393283:WLO393295 WVJ393283:WVK393295 B458819:C458831 IX458819:IY458831 ST458819:SU458831 ACP458819:ACQ458831 AML458819:AMM458831 AWH458819:AWI458831 BGD458819:BGE458831 BPZ458819:BQA458831 BZV458819:BZW458831 CJR458819:CJS458831 CTN458819:CTO458831 DDJ458819:DDK458831 DNF458819:DNG458831 DXB458819:DXC458831 EGX458819:EGY458831 EQT458819:EQU458831 FAP458819:FAQ458831 FKL458819:FKM458831 FUH458819:FUI458831 GED458819:GEE458831 GNZ458819:GOA458831 GXV458819:GXW458831 HHR458819:HHS458831 HRN458819:HRO458831 IBJ458819:IBK458831 ILF458819:ILG458831 IVB458819:IVC458831 JEX458819:JEY458831 JOT458819:JOU458831 JYP458819:JYQ458831 KIL458819:KIM458831 KSH458819:KSI458831 LCD458819:LCE458831 LLZ458819:LMA458831 LVV458819:LVW458831 MFR458819:MFS458831 MPN458819:MPO458831 MZJ458819:MZK458831 NJF458819:NJG458831 NTB458819:NTC458831 OCX458819:OCY458831 OMT458819:OMU458831 OWP458819:OWQ458831 PGL458819:PGM458831 PQH458819:PQI458831 QAD458819:QAE458831 QJZ458819:QKA458831 QTV458819:QTW458831 RDR458819:RDS458831 RNN458819:RNO458831 RXJ458819:RXK458831 SHF458819:SHG458831 SRB458819:SRC458831 TAX458819:TAY458831 TKT458819:TKU458831 TUP458819:TUQ458831 UEL458819:UEM458831 UOH458819:UOI458831 UYD458819:UYE458831 VHZ458819:VIA458831 VRV458819:VRW458831 WBR458819:WBS458831 WLN458819:WLO458831 WVJ458819:WVK458831 B524355:C524367 IX524355:IY524367 ST524355:SU524367 ACP524355:ACQ524367 AML524355:AMM524367 AWH524355:AWI524367 BGD524355:BGE524367 BPZ524355:BQA524367 BZV524355:BZW524367 CJR524355:CJS524367 CTN524355:CTO524367 DDJ524355:DDK524367 DNF524355:DNG524367 DXB524355:DXC524367 EGX524355:EGY524367 EQT524355:EQU524367 FAP524355:FAQ524367 FKL524355:FKM524367 FUH524355:FUI524367 GED524355:GEE524367 GNZ524355:GOA524367 GXV524355:GXW524367 HHR524355:HHS524367 HRN524355:HRO524367 IBJ524355:IBK524367 ILF524355:ILG524367 IVB524355:IVC524367 JEX524355:JEY524367 JOT524355:JOU524367 JYP524355:JYQ524367 KIL524355:KIM524367 KSH524355:KSI524367 LCD524355:LCE524367 LLZ524355:LMA524367 LVV524355:LVW524367 MFR524355:MFS524367 MPN524355:MPO524367 MZJ524355:MZK524367 NJF524355:NJG524367 NTB524355:NTC524367 OCX524355:OCY524367 OMT524355:OMU524367 OWP524355:OWQ524367 PGL524355:PGM524367 PQH524355:PQI524367 QAD524355:QAE524367 QJZ524355:QKA524367 QTV524355:QTW524367 RDR524355:RDS524367 RNN524355:RNO524367 RXJ524355:RXK524367 SHF524355:SHG524367 SRB524355:SRC524367 TAX524355:TAY524367 TKT524355:TKU524367 TUP524355:TUQ524367 UEL524355:UEM524367 UOH524355:UOI524367 UYD524355:UYE524367 VHZ524355:VIA524367 VRV524355:VRW524367 WBR524355:WBS524367 WLN524355:WLO524367 WVJ524355:WVK524367 B589891:C589903 IX589891:IY589903 ST589891:SU589903 ACP589891:ACQ589903 AML589891:AMM589903 AWH589891:AWI589903 BGD589891:BGE589903 BPZ589891:BQA589903 BZV589891:BZW589903 CJR589891:CJS589903 CTN589891:CTO589903 DDJ589891:DDK589903 DNF589891:DNG589903 DXB589891:DXC589903 EGX589891:EGY589903 EQT589891:EQU589903 FAP589891:FAQ589903 FKL589891:FKM589903 FUH589891:FUI589903 GED589891:GEE589903 GNZ589891:GOA589903 GXV589891:GXW589903 HHR589891:HHS589903 HRN589891:HRO589903 IBJ589891:IBK589903 ILF589891:ILG589903 IVB589891:IVC589903 JEX589891:JEY589903 JOT589891:JOU589903 JYP589891:JYQ589903 KIL589891:KIM589903 KSH589891:KSI589903 LCD589891:LCE589903 LLZ589891:LMA589903 LVV589891:LVW589903 MFR589891:MFS589903 MPN589891:MPO589903 MZJ589891:MZK589903 NJF589891:NJG589903 NTB589891:NTC589903 OCX589891:OCY589903 OMT589891:OMU589903 OWP589891:OWQ589903 PGL589891:PGM589903 PQH589891:PQI589903 QAD589891:QAE589903 QJZ589891:QKA589903 QTV589891:QTW589903 RDR589891:RDS589903 RNN589891:RNO589903 RXJ589891:RXK589903 SHF589891:SHG589903 SRB589891:SRC589903 TAX589891:TAY589903 TKT589891:TKU589903 TUP589891:TUQ589903 UEL589891:UEM589903 UOH589891:UOI589903 UYD589891:UYE589903 VHZ589891:VIA589903 VRV589891:VRW589903 WBR589891:WBS589903 WLN589891:WLO589903 WVJ589891:WVK589903 B655427:C655439 IX655427:IY655439 ST655427:SU655439 ACP655427:ACQ655439 AML655427:AMM655439 AWH655427:AWI655439 BGD655427:BGE655439 BPZ655427:BQA655439 BZV655427:BZW655439 CJR655427:CJS655439 CTN655427:CTO655439 DDJ655427:DDK655439 DNF655427:DNG655439 DXB655427:DXC655439 EGX655427:EGY655439 EQT655427:EQU655439 FAP655427:FAQ655439 FKL655427:FKM655439 FUH655427:FUI655439 GED655427:GEE655439 GNZ655427:GOA655439 GXV655427:GXW655439 HHR655427:HHS655439 HRN655427:HRO655439 IBJ655427:IBK655439 ILF655427:ILG655439 IVB655427:IVC655439 JEX655427:JEY655439 JOT655427:JOU655439 JYP655427:JYQ655439 KIL655427:KIM655439 KSH655427:KSI655439 LCD655427:LCE655439 LLZ655427:LMA655439 LVV655427:LVW655439 MFR655427:MFS655439 MPN655427:MPO655439 MZJ655427:MZK655439 NJF655427:NJG655439 NTB655427:NTC655439 OCX655427:OCY655439 OMT655427:OMU655439 OWP655427:OWQ655439 PGL655427:PGM655439 PQH655427:PQI655439 QAD655427:QAE655439 QJZ655427:QKA655439 QTV655427:QTW655439 RDR655427:RDS655439 RNN655427:RNO655439 RXJ655427:RXK655439 SHF655427:SHG655439 SRB655427:SRC655439 TAX655427:TAY655439 TKT655427:TKU655439 TUP655427:TUQ655439 UEL655427:UEM655439 UOH655427:UOI655439 UYD655427:UYE655439 VHZ655427:VIA655439 VRV655427:VRW655439 WBR655427:WBS655439 WLN655427:WLO655439 WVJ655427:WVK655439 B720963:C720975 IX720963:IY720975 ST720963:SU720975 ACP720963:ACQ720975 AML720963:AMM720975 AWH720963:AWI720975 BGD720963:BGE720975 BPZ720963:BQA720975 BZV720963:BZW720975 CJR720963:CJS720975 CTN720963:CTO720975 DDJ720963:DDK720975 DNF720963:DNG720975 DXB720963:DXC720975 EGX720963:EGY720975 EQT720963:EQU720975 FAP720963:FAQ720975 FKL720963:FKM720975 FUH720963:FUI720975 GED720963:GEE720975 GNZ720963:GOA720975 GXV720963:GXW720975 HHR720963:HHS720975 HRN720963:HRO720975 IBJ720963:IBK720975 ILF720963:ILG720975 IVB720963:IVC720975 JEX720963:JEY720975 JOT720963:JOU720975 JYP720963:JYQ720975 KIL720963:KIM720975 KSH720963:KSI720975 LCD720963:LCE720975 LLZ720963:LMA720975 LVV720963:LVW720975 MFR720963:MFS720975 MPN720963:MPO720975 MZJ720963:MZK720975 NJF720963:NJG720975 NTB720963:NTC720975 OCX720963:OCY720975 OMT720963:OMU720975 OWP720963:OWQ720975 PGL720963:PGM720975 PQH720963:PQI720975 QAD720963:QAE720975 QJZ720963:QKA720975 QTV720963:QTW720975 RDR720963:RDS720975 RNN720963:RNO720975 RXJ720963:RXK720975 SHF720963:SHG720975 SRB720963:SRC720975 TAX720963:TAY720975 TKT720963:TKU720975 TUP720963:TUQ720975 UEL720963:UEM720975 UOH720963:UOI720975 UYD720963:UYE720975 VHZ720963:VIA720975 VRV720963:VRW720975 WBR720963:WBS720975 WLN720963:WLO720975 WVJ720963:WVK720975 B786499:C786511 IX786499:IY786511 ST786499:SU786511 ACP786499:ACQ786511 AML786499:AMM786511 AWH786499:AWI786511 BGD786499:BGE786511 BPZ786499:BQA786511 BZV786499:BZW786511 CJR786499:CJS786511 CTN786499:CTO786511 DDJ786499:DDK786511 DNF786499:DNG786511 DXB786499:DXC786511 EGX786499:EGY786511 EQT786499:EQU786511 FAP786499:FAQ786511 FKL786499:FKM786511 FUH786499:FUI786511 GED786499:GEE786511 GNZ786499:GOA786511 GXV786499:GXW786511 HHR786499:HHS786511 HRN786499:HRO786511 IBJ786499:IBK786511 ILF786499:ILG786511 IVB786499:IVC786511 JEX786499:JEY786511 JOT786499:JOU786511 JYP786499:JYQ786511 KIL786499:KIM786511 KSH786499:KSI786511 LCD786499:LCE786511 LLZ786499:LMA786511 LVV786499:LVW786511 MFR786499:MFS786511 MPN786499:MPO786511 MZJ786499:MZK786511 NJF786499:NJG786511 NTB786499:NTC786511 OCX786499:OCY786511 OMT786499:OMU786511 OWP786499:OWQ786511 PGL786499:PGM786511 PQH786499:PQI786511 QAD786499:QAE786511 QJZ786499:QKA786511 QTV786499:QTW786511 RDR786499:RDS786511 RNN786499:RNO786511 RXJ786499:RXK786511 SHF786499:SHG786511 SRB786499:SRC786511 TAX786499:TAY786511 TKT786499:TKU786511 TUP786499:TUQ786511 UEL786499:UEM786511 UOH786499:UOI786511 UYD786499:UYE786511 VHZ786499:VIA786511 VRV786499:VRW786511 WBR786499:WBS786511 WLN786499:WLO786511 WVJ786499:WVK786511 B852035:C852047 IX852035:IY852047 ST852035:SU852047 ACP852035:ACQ852047 AML852035:AMM852047 AWH852035:AWI852047 BGD852035:BGE852047 BPZ852035:BQA852047 BZV852035:BZW852047 CJR852035:CJS852047 CTN852035:CTO852047 DDJ852035:DDK852047 DNF852035:DNG852047 DXB852035:DXC852047 EGX852035:EGY852047 EQT852035:EQU852047 FAP852035:FAQ852047 FKL852035:FKM852047 FUH852035:FUI852047 GED852035:GEE852047 GNZ852035:GOA852047 GXV852035:GXW852047 HHR852035:HHS852047 HRN852035:HRO852047 IBJ852035:IBK852047 ILF852035:ILG852047 IVB852035:IVC852047 JEX852035:JEY852047 JOT852035:JOU852047 JYP852035:JYQ852047 KIL852035:KIM852047 KSH852035:KSI852047 LCD852035:LCE852047 LLZ852035:LMA852047 LVV852035:LVW852047 MFR852035:MFS852047 MPN852035:MPO852047 MZJ852035:MZK852047 NJF852035:NJG852047 NTB852035:NTC852047 OCX852035:OCY852047 OMT852035:OMU852047 OWP852035:OWQ852047 PGL852035:PGM852047 PQH852035:PQI852047 QAD852035:QAE852047 QJZ852035:QKA852047 QTV852035:QTW852047 RDR852035:RDS852047 RNN852035:RNO852047 RXJ852035:RXK852047 SHF852035:SHG852047 SRB852035:SRC852047 TAX852035:TAY852047 TKT852035:TKU852047 TUP852035:TUQ852047 UEL852035:UEM852047 UOH852035:UOI852047 UYD852035:UYE852047 VHZ852035:VIA852047 VRV852035:VRW852047 WBR852035:WBS852047 WLN852035:WLO852047 WVJ852035:WVK852047 B917571:C917583 IX917571:IY917583 ST917571:SU917583 ACP917571:ACQ917583 AML917571:AMM917583 AWH917571:AWI917583 BGD917571:BGE917583 BPZ917571:BQA917583 BZV917571:BZW917583 CJR917571:CJS917583 CTN917571:CTO917583 DDJ917571:DDK917583 DNF917571:DNG917583 DXB917571:DXC917583 EGX917571:EGY917583 EQT917571:EQU917583 FAP917571:FAQ917583 FKL917571:FKM917583 FUH917571:FUI917583 GED917571:GEE917583 GNZ917571:GOA917583 GXV917571:GXW917583 HHR917571:HHS917583 HRN917571:HRO917583 IBJ917571:IBK917583 ILF917571:ILG917583 IVB917571:IVC917583 JEX917571:JEY917583 JOT917571:JOU917583 JYP917571:JYQ917583 KIL917571:KIM917583 KSH917571:KSI917583 LCD917571:LCE917583 LLZ917571:LMA917583 LVV917571:LVW917583 MFR917571:MFS917583 MPN917571:MPO917583 MZJ917571:MZK917583 NJF917571:NJG917583 NTB917571:NTC917583 OCX917571:OCY917583 OMT917571:OMU917583 OWP917571:OWQ917583 PGL917571:PGM917583 PQH917571:PQI917583 QAD917571:QAE917583 QJZ917571:QKA917583 QTV917571:QTW917583 RDR917571:RDS917583 RNN917571:RNO917583 RXJ917571:RXK917583 SHF917571:SHG917583 SRB917571:SRC917583 TAX917571:TAY917583 TKT917571:TKU917583 TUP917571:TUQ917583 UEL917571:UEM917583 UOH917571:UOI917583 UYD917571:UYE917583 VHZ917571:VIA917583 VRV917571:VRW917583 WBR917571:WBS917583 WLN917571:WLO917583 WVJ917571:WVK917583 B983107:C983119 IX983107:IY983119 ST983107:SU983119 ACP983107:ACQ983119 AML983107:AMM983119 AWH983107:AWI983119 BGD983107:BGE983119 BPZ983107:BQA983119 BZV983107:BZW983119 CJR983107:CJS983119 CTN983107:CTO983119 DDJ983107:DDK983119 DNF983107:DNG983119 DXB983107:DXC983119 EGX983107:EGY983119 EQT983107:EQU983119 FAP983107:FAQ983119 FKL983107:FKM983119 FUH983107:FUI983119 GED983107:GEE983119 GNZ983107:GOA983119 GXV983107:GXW983119 HHR983107:HHS983119 HRN983107:HRO983119 IBJ983107:IBK983119 ILF983107:ILG983119 IVB983107:IVC983119 JEX983107:JEY983119 JOT983107:JOU983119 JYP983107:JYQ983119 KIL983107:KIM983119 KSH983107:KSI983119 LCD983107:LCE983119 LLZ983107:LMA983119 LVV983107:LVW983119 MFR983107:MFS983119 MPN983107:MPO983119 MZJ983107:MZK983119 NJF983107:NJG983119 NTB983107:NTC983119 OCX983107:OCY983119 OMT983107:OMU983119 OWP983107:OWQ983119 PGL983107:PGM983119 PQH983107:PQI983119 QAD983107:QAE983119 QJZ983107:QKA983119 QTV983107:QTW983119 RDR983107:RDS983119 RNN983107:RNO983119 RXJ983107:RXK983119 SHF983107:SHG983119 SRB983107:SRC983119 TAX983107:TAY983119 TKT983107:TKU983119 TUP983107:TUQ983119 UEL983107:UEM983119 UOH983107:UOI983119 UYD983107:UYE983119 VHZ983107:VIA983119 VRV983107:VRW983119 WBR983107:WBS983119 WLN983107:WLO983119 WVJ983107:WVK983119 C60:C65 IY60:IY65 SU60:SU65 ACQ60:ACQ65 AMM60:AMM65 AWI60:AWI65 BGE60:BGE65 BQA60:BQA65 BZW60:BZW65 CJS60:CJS65 CTO60:CTO65 DDK60:DDK65 DNG60:DNG65 DXC60:DXC65 EGY60:EGY65 EQU60:EQU65 FAQ60:FAQ65 FKM60:FKM65 FUI60:FUI65 GEE60:GEE65 GOA60:GOA65 GXW60:GXW65 HHS60:HHS65 HRO60:HRO65 IBK60:IBK65 ILG60:ILG65 IVC60:IVC65 JEY60:JEY65 JOU60:JOU65 JYQ60:JYQ65 KIM60:KIM65 KSI60:KSI65 LCE60:LCE65 LMA60:LMA65 LVW60:LVW65 MFS60:MFS65 MPO60:MPO65 MZK60:MZK65 NJG60:NJG65 NTC60:NTC65 OCY60:OCY65 OMU60:OMU65 OWQ60:OWQ65 PGM60:PGM65 PQI60:PQI65 QAE60:QAE65 QKA60:QKA65 QTW60:QTW65 RDS60:RDS65 RNO60:RNO65 RXK60:RXK65 SHG60:SHG65 SRC60:SRC65 TAY60:TAY65 TKU60:TKU65 TUQ60:TUQ65 UEM60:UEM65 UOI60:UOI65 UYE60:UYE65 VIA60:VIA65 VRW60:VRW65 WBS60:WBS65 WLO60:WLO65 WVK60:WVK65 C65596:C65601 IY65596:IY65601 SU65596:SU65601 ACQ65596:ACQ65601 AMM65596:AMM65601 AWI65596:AWI65601 BGE65596:BGE65601 BQA65596:BQA65601 BZW65596:BZW65601 CJS65596:CJS65601 CTO65596:CTO65601 DDK65596:DDK65601 DNG65596:DNG65601 DXC65596:DXC65601 EGY65596:EGY65601 EQU65596:EQU65601 FAQ65596:FAQ65601 FKM65596:FKM65601 FUI65596:FUI65601 GEE65596:GEE65601 GOA65596:GOA65601 GXW65596:GXW65601 HHS65596:HHS65601 HRO65596:HRO65601 IBK65596:IBK65601 ILG65596:ILG65601 IVC65596:IVC65601 JEY65596:JEY65601 JOU65596:JOU65601 JYQ65596:JYQ65601 KIM65596:KIM65601 KSI65596:KSI65601 LCE65596:LCE65601 LMA65596:LMA65601 LVW65596:LVW65601 MFS65596:MFS65601 MPO65596:MPO65601 MZK65596:MZK65601 NJG65596:NJG65601 NTC65596:NTC65601 OCY65596:OCY65601 OMU65596:OMU65601 OWQ65596:OWQ65601 PGM65596:PGM65601 PQI65596:PQI65601 QAE65596:QAE65601 QKA65596:QKA65601 QTW65596:QTW65601 RDS65596:RDS65601 RNO65596:RNO65601 RXK65596:RXK65601 SHG65596:SHG65601 SRC65596:SRC65601 TAY65596:TAY65601 TKU65596:TKU65601 TUQ65596:TUQ65601 UEM65596:UEM65601 UOI65596:UOI65601 UYE65596:UYE65601 VIA65596:VIA65601 VRW65596:VRW65601 WBS65596:WBS65601 WLO65596:WLO65601 WVK65596:WVK65601 C131132:C131137 IY131132:IY131137 SU131132:SU131137 ACQ131132:ACQ131137 AMM131132:AMM131137 AWI131132:AWI131137 BGE131132:BGE131137 BQA131132:BQA131137 BZW131132:BZW131137 CJS131132:CJS131137 CTO131132:CTO131137 DDK131132:DDK131137 DNG131132:DNG131137 DXC131132:DXC131137 EGY131132:EGY131137 EQU131132:EQU131137 FAQ131132:FAQ131137 FKM131132:FKM131137 FUI131132:FUI131137 GEE131132:GEE131137 GOA131132:GOA131137 GXW131132:GXW131137 HHS131132:HHS131137 HRO131132:HRO131137 IBK131132:IBK131137 ILG131132:ILG131137 IVC131132:IVC131137 JEY131132:JEY131137 JOU131132:JOU131137 JYQ131132:JYQ131137 KIM131132:KIM131137 KSI131132:KSI131137 LCE131132:LCE131137 LMA131132:LMA131137 LVW131132:LVW131137 MFS131132:MFS131137 MPO131132:MPO131137 MZK131132:MZK131137 NJG131132:NJG131137 NTC131132:NTC131137 OCY131132:OCY131137 OMU131132:OMU131137 OWQ131132:OWQ131137 PGM131132:PGM131137 PQI131132:PQI131137 QAE131132:QAE131137 QKA131132:QKA131137 QTW131132:QTW131137 RDS131132:RDS131137 RNO131132:RNO131137 RXK131132:RXK131137 SHG131132:SHG131137 SRC131132:SRC131137 TAY131132:TAY131137 TKU131132:TKU131137 TUQ131132:TUQ131137 UEM131132:UEM131137 UOI131132:UOI131137 UYE131132:UYE131137 VIA131132:VIA131137 VRW131132:VRW131137 WBS131132:WBS131137 WLO131132:WLO131137 WVK131132:WVK131137 C196668:C196673 IY196668:IY196673 SU196668:SU196673 ACQ196668:ACQ196673 AMM196668:AMM196673 AWI196668:AWI196673 BGE196668:BGE196673 BQA196668:BQA196673 BZW196668:BZW196673 CJS196668:CJS196673 CTO196668:CTO196673 DDK196668:DDK196673 DNG196668:DNG196673 DXC196668:DXC196673 EGY196668:EGY196673 EQU196668:EQU196673 FAQ196668:FAQ196673 FKM196668:FKM196673 FUI196668:FUI196673 GEE196668:GEE196673 GOA196668:GOA196673 GXW196668:GXW196673 HHS196668:HHS196673 HRO196668:HRO196673 IBK196668:IBK196673 ILG196668:ILG196673 IVC196668:IVC196673 JEY196668:JEY196673 JOU196668:JOU196673 JYQ196668:JYQ196673 KIM196668:KIM196673 KSI196668:KSI196673 LCE196668:LCE196673 LMA196668:LMA196673 LVW196668:LVW196673 MFS196668:MFS196673 MPO196668:MPO196673 MZK196668:MZK196673 NJG196668:NJG196673 NTC196668:NTC196673 OCY196668:OCY196673 OMU196668:OMU196673 OWQ196668:OWQ196673 PGM196668:PGM196673 PQI196668:PQI196673 QAE196668:QAE196673 QKA196668:QKA196673 QTW196668:QTW196673 RDS196668:RDS196673 RNO196668:RNO196673 RXK196668:RXK196673 SHG196668:SHG196673 SRC196668:SRC196673 TAY196668:TAY196673 TKU196668:TKU196673 TUQ196668:TUQ196673 UEM196668:UEM196673 UOI196668:UOI196673 UYE196668:UYE196673 VIA196668:VIA196673 VRW196668:VRW196673 WBS196668:WBS196673 WLO196668:WLO196673 WVK196668:WVK196673 C262204:C262209 IY262204:IY262209 SU262204:SU262209 ACQ262204:ACQ262209 AMM262204:AMM262209 AWI262204:AWI262209 BGE262204:BGE262209 BQA262204:BQA262209 BZW262204:BZW262209 CJS262204:CJS262209 CTO262204:CTO262209 DDK262204:DDK262209 DNG262204:DNG262209 DXC262204:DXC262209 EGY262204:EGY262209 EQU262204:EQU262209 FAQ262204:FAQ262209 FKM262204:FKM262209 FUI262204:FUI262209 GEE262204:GEE262209 GOA262204:GOA262209 GXW262204:GXW262209 HHS262204:HHS262209 HRO262204:HRO262209 IBK262204:IBK262209 ILG262204:ILG262209 IVC262204:IVC262209 JEY262204:JEY262209 JOU262204:JOU262209 JYQ262204:JYQ262209 KIM262204:KIM262209 KSI262204:KSI262209 LCE262204:LCE262209 LMA262204:LMA262209 LVW262204:LVW262209 MFS262204:MFS262209 MPO262204:MPO262209 MZK262204:MZK262209 NJG262204:NJG262209 NTC262204:NTC262209 OCY262204:OCY262209 OMU262204:OMU262209 OWQ262204:OWQ262209 PGM262204:PGM262209 PQI262204:PQI262209 QAE262204:QAE262209 QKA262204:QKA262209 QTW262204:QTW262209 RDS262204:RDS262209 RNO262204:RNO262209 RXK262204:RXK262209 SHG262204:SHG262209 SRC262204:SRC262209 TAY262204:TAY262209 TKU262204:TKU262209 TUQ262204:TUQ262209 UEM262204:UEM262209 UOI262204:UOI262209 UYE262204:UYE262209 VIA262204:VIA262209 VRW262204:VRW262209 WBS262204:WBS262209 WLO262204:WLO262209 WVK262204:WVK262209 C327740:C327745 IY327740:IY327745 SU327740:SU327745 ACQ327740:ACQ327745 AMM327740:AMM327745 AWI327740:AWI327745 BGE327740:BGE327745 BQA327740:BQA327745 BZW327740:BZW327745 CJS327740:CJS327745 CTO327740:CTO327745 DDK327740:DDK327745 DNG327740:DNG327745 DXC327740:DXC327745 EGY327740:EGY327745 EQU327740:EQU327745 FAQ327740:FAQ327745 FKM327740:FKM327745 FUI327740:FUI327745 GEE327740:GEE327745 GOA327740:GOA327745 GXW327740:GXW327745 HHS327740:HHS327745 HRO327740:HRO327745 IBK327740:IBK327745 ILG327740:ILG327745 IVC327740:IVC327745 JEY327740:JEY327745 JOU327740:JOU327745 JYQ327740:JYQ327745 KIM327740:KIM327745 KSI327740:KSI327745 LCE327740:LCE327745 LMA327740:LMA327745 LVW327740:LVW327745 MFS327740:MFS327745 MPO327740:MPO327745 MZK327740:MZK327745 NJG327740:NJG327745 NTC327740:NTC327745 OCY327740:OCY327745 OMU327740:OMU327745 OWQ327740:OWQ327745 PGM327740:PGM327745 PQI327740:PQI327745 QAE327740:QAE327745 QKA327740:QKA327745 QTW327740:QTW327745 RDS327740:RDS327745 RNO327740:RNO327745 RXK327740:RXK327745 SHG327740:SHG327745 SRC327740:SRC327745 TAY327740:TAY327745 TKU327740:TKU327745 TUQ327740:TUQ327745 UEM327740:UEM327745 UOI327740:UOI327745 UYE327740:UYE327745 VIA327740:VIA327745 VRW327740:VRW327745 WBS327740:WBS327745 WLO327740:WLO327745 WVK327740:WVK327745 C393276:C393281 IY393276:IY393281 SU393276:SU393281 ACQ393276:ACQ393281 AMM393276:AMM393281 AWI393276:AWI393281 BGE393276:BGE393281 BQA393276:BQA393281 BZW393276:BZW393281 CJS393276:CJS393281 CTO393276:CTO393281 DDK393276:DDK393281 DNG393276:DNG393281 DXC393276:DXC393281 EGY393276:EGY393281 EQU393276:EQU393281 FAQ393276:FAQ393281 FKM393276:FKM393281 FUI393276:FUI393281 GEE393276:GEE393281 GOA393276:GOA393281 GXW393276:GXW393281 HHS393276:HHS393281 HRO393276:HRO393281 IBK393276:IBK393281 ILG393276:ILG393281 IVC393276:IVC393281 JEY393276:JEY393281 JOU393276:JOU393281 JYQ393276:JYQ393281 KIM393276:KIM393281 KSI393276:KSI393281 LCE393276:LCE393281 LMA393276:LMA393281 LVW393276:LVW393281 MFS393276:MFS393281 MPO393276:MPO393281 MZK393276:MZK393281 NJG393276:NJG393281 NTC393276:NTC393281 OCY393276:OCY393281 OMU393276:OMU393281 OWQ393276:OWQ393281 PGM393276:PGM393281 PQI393276:PQI393281 QAE393276:QAE393281 QKA393276:QKA393281 QTW393276:QTW393281 RDS393276:RDS393281 RNO393276:RNO393281 RXK393276:RXK393281 SHG393276:SHG393281 SRC393276:SRC393281 TAY393276:TAY393281 TKU393276:TKU393281 TUQ393276:TUQ393281 UEM393276:UEM393281 UOI393276:UOI393281 UYE393276:UYE393281 VIA393276:VIA393281 VRW393276:VRW393281 WBS393276:WBS393281 WLO393276:WLO393281 WVK393276:WVK393281 C458812:C458817 IY458812:IY458817 SU458812:SU458817 ACQ458812:ACQ458817 AMM458812:AMM458817 AWI458812:AWI458817 BGE458812:BGE458817 BQA458812:BQA458817 BZW458812:BZW458817 CJS458812:CJS458817 CTO458812:CTO458817 DDK458812:DDK458817 DNG458812:DNG458817 DXC458812:DXC458817 EGY458812:EGY458817 EQU458812:EQU458817 FAQ458812:FAQ458817 FKM458812:FKM458817 FUI458812:FUI458817 GEE458812:GEE458817 GOA458812:GOA458817 GXW458812:GXW458817 HHS458812:HHS458817 HRO458812:HRO458817 IBK458812:IBK458817 ILG458812:ILG458817 IVC458812:IVC458817 JEY458812:JEY458817 JOU458812:JOU458817 JYQ458812:JYQ458817 KIM458812:KIM458817 KSI458812:KSI458817 LCE458812:LCE458817 LMA458812:LMA458817 LVW458812:LVW458817 MFS458812:MFS458817 MPO458812:MPO458817 MZK458812:MZK458817 NJG458812:NJG458817 NTC458812:NTC458817 OCY458812:OCY458817 OMU458812:OMU458817 OWQ458812:OWQ458817 PGM458812:PGM458817 PQI458812:PQI458817 QAE458812:QAE458817 QKA458812:QKA458817 QTW458812:QTW458817 RDS458812:RDS458817 RNO458812:RNO458817 RXK458812:RXK458817 SHG458812:SHG458817 SRC458812:SRC458817 TAY458812:TAY458817 TKU458812:TKU458817 TUQ458812:TUQ458817 UEM458812:UEM458817 UOI458812:UOI458817 UYE458812:UYE458817 VIA458812:VIA458817 VRW458812:VRW458817 WBS458812:WBS458817 WLO458812:WLO458817 WVK458812:WVK458817 C524348:C524353 IY524348:IY524353 SU524348:SU524353 ACQ524348:ACQ524353 AMM524348:AMM524353 AWI524348:AWI524353 BGE524348:BGE524353 BQA524348:BQA524353 BZW524348:BZW524353 CJS524348:CJS524353 CTO524348:CTO524353 DDK524348:DDK524353 DNG524348:DNG524353 DXC524348:DXC524353 EGY524348:EGY524353 EQU524348:EQU524353 FAQ524348:FAQ524353 FKM524348:FKM524353 FUI524348:FUI524353 GEE524348:GEE524353 GOA524348:GOA524353 GXW524348:GXW524353 HHS524348:HHS524353 HRO524348:HRO524353 IBK524348:IBK524353 ILG524348:ILG524353 IVC524348:IVC524353 JEY524348:JEY524353 JOU524348:JOU524353 JYQ524348:JYQ524353 KIM524348:KIM524353 KSI524348:KSI524353 LCE524348:LCE524353 LMA524348:LMA524353 LVW524348:LVW524353 MFS524348:MFS524353 MPO524348:MPO524353 MZK524348:MZK524353 NJG524348:NJG524353 NTC524348:NTC524353 OCY524348:OCY524353 OMU524348:OMU524353 OWQ524348:OWQ524353 PGM524348:PGM524353 PQI524348:PQI524353 QAE524348:QAE524353 QKA524348:QKA524353 QTW524348:QTW524353 RDS524348:RDS524353 RNO524348:RNO524353 RXK524348:RXK524353 SHG524348:SHG524353 SRC524348:SRC524353 TAY524348:TAY524353 TKU524348:TKU524353 TUQ524348:TUQ524353 UEM524348:UEM524353 UOI524348:UOI524353 UYE524348:UYE524353 VIA524348:VIA524353 VRW524348:VRW524353 WBS524348:WBS524353 WLO524348:WLO524353 WVK524348:WVK524353 C589884:C589889 IY589884:IY589889 SU589884:SU589889 ACQ589884:ACQ589889 AMM589884:AMM589889 AWI589884:AWI589889 BGE589884:BGE589889 BQA589884:BQA589889 BZW589884:BZW589889 CJS589884:CJS589889 CTO589884:CTO589889 DDK589884:DDK589889 DNG589884:DNG589889 DXC589884:DXC589889 EGY589884:EGY589889 EQU589884:EQU589889 FAQ589884:FAQ589889 FKM589884:FKM589889 FUI589884:FUI589889 GEE589884:GEE589889 GOA589884:GOA589889 GXW589884:GXW589889 HHS589884:HHS589889 HRO589884:HRO589889 IBK589884:IBK589889 ILG589884:ILG589889 IVC589884:IVC589889 JEY589884:JEY589889 JOU589884:JOU589889 JYQ589884:JYQ589889 KIM589884:KIM589889 KSI589884:KSI589889 LCE589884:LCE589889 LMA589884:LMA589889 LVW589884:LVW589889 MFS589884:MFS589889 MPO589884:MPO589889 MZK589884:MZK589889 NJG589884:NJG589889 NTC589884:NTC589889 OCY589884:OCY589889 OMU589884:OMU589889 OWQ589884:OWQ589889 PGM589884:PGM589889 PQI589884:PQI589889 QAE589884:QAE589889 QKA589884:QKA589889 QTW589884:QTW589889 RDS589884:RDS589889 RNO589884:RNO589889 RXK589884:RXK589889 SHG589884:SHG589889 SRC589884:SRC589889 TAY589884:TAY589889 TKU589884:TKU589889 TUQ589884:TUQ589889 UEM589884:UEM589889 UOI589884:UOI589889 UYE589884:UYE589889 VIA589884:VIA589889 VRW589884:VRW589889 WBS589884:WBS589889 WLO589884:WLO589889 WVK589884:WVK589889 C655420:C655425 IY655420:IY655425 SU655420:SU655425 ACQ655420:ACQ655425 AMM655420:AMM655425 AWI655420:AWI655425 BGE655420:BGE655425 BQA655420:BQA655425 BZW655420:BZW655425 CJS655420:CJS655425 CTO655420:CTO655425 DDK655420:DDK655425 DNG655420:DNG655425 DXC655420:DXC655425 EGY655420:EGY655425 EQU655420:EQU655425 FAQ655420:FAQ655425 FKM655420:FKM655425 FUI655420:FUI655425 GEE655420:GEE655425 GOA655420:GOA655425 GXW655420:GXW655425 HHS655420:HHS655425 HRO655420:HRO655425 IBK655420:IBK655425 ILG655420:ILG655425 IVC655420:IVC655425 JEY655420:JEY655425 JOU655420:JOU655425 JYQ655420:JYQ655425 KIM655420:KIM655425 KSI655420:KSI655425 LCE655420:LCE655425 LMA655420:LMA655425 LVW655420:LVW655425 MFS655420:MFS655425 MPO655420:MPO655425 MZK655420:MZK655425 NJG655420:NJG655425 NTC655420:NTC655425 OCY655420:OCY655425 OMU655420:OMU655425 OWQ655420:OWQ655425 PGM655420:PGM655425 PQI655420:PQI655425 QAE655420:QAE655425 QKA655420:QKA655425 QTW655420:QTW655425 RDS655420:RDS655425 RNO655420:RNO655425 RXK655420:RXK655425 SHG655420:SHG655425 SRC655420:SRC655425 TAY655420:TAY655425 TKU655420:TKU655425 TUQ655420:TUQ655425 UEM655420:UEM655425 UOI655420:UOI655425 UYE655420:UYE655425 VIA655420:VIA655425 VRW655420:VRW655425 WBS655420:WBS655425 WLO655420:WLO655425 WVK655420:WVK655425 C720956:C720961 IY720956:IY720961 SU720956:SU720961 ACQ720956:ACQ720961 AMM720956:AMM720961 AWI720956:AWI720961 BGE720956:BGE720961 BQA720956:BQA720961 BZW720956:BZW720961 CJS720956:CJS720961 CTO720956:CTO720961 DDK720956:DDK720961 DNG720956:DNG720961 DXC720956:DXC720961 EGY720956:EGY720961 EQU720956:EQU720961 FAQ720956:FAQ720961 FKM720956:FKM720961 FUI720956:FUI720961 GEE720956:GEE720961 GOA720956:GOA720961 GXW720956:GXW720961 HHS720956:HHS720961 HRO720956:HRO720961 IBK720956:IBK720961 ILG720956:ILG720961 IVC720956:IVC720961 JEY720956:JEY720961 JOU720956:JOU720961 JYQ720956:JYQ720961 KIM720956:KIM720961 KSI720956:KSI720961 LCE720956:LCE720961 LMA720956:LMA720961 LVW720956:LVW720961 MFS720956:MFS720961 MPO720956:MPO720961 MZK720956:MZK720961 NJG720956:NJG720961 NTC720956:NTC720961 OCY720956:OCY720961 OMU720956:OMU720961 OWQ720956:OWQ720961 PGM720956:PGM720961 PQI720956:PQI720961 QAE720956:QAE720961 QKA720956:QKA720961 QTW720956:QTW720961 RDS720956:RDS720961 RNO720956:RNO720961 RXK720956:RXK720961 SHG720956:SHG720961 SRC720956:SRC720961 TAY720956:TAY720961 TKU720956:TKU720961 TUQ720956:TUQ720961 UEM720956:UEM720961 UOI720956:UOI720961 UYE720956:UYE720961 VIA720956:VIA720961 VRW720956:VRW720961 WBS720956:WBS720961 WLO720956:WLO720961 WVK720956:WVK720961 C786492:C786497 IY786492:IY786497 SU786492:SU786497 ACQ786492:ACQ786497 AMM786492:AMM786497 AWI786492:AWI786497 BGE786492:BGE786497 BQA786492:BQA786497 BZW786492:BZW786497 CJS786492:CJS786497 CTO786492:CTO786497 DDK786492:DDK786497 DNG786492:DNG786497 DXC786492:DXC786497 EGY786492:EGY786497 EQU786492:EQU786497 FAQ786492:FAQ786497 FKM786492:FKM786497 FUI786492:FUI786497 GEE786492:GEE786497 GOA786492:GOA786497 GXW786492:GXW786497 HHS786492:HHS786497 HRO786492:HRO786497 IBK786492:IBK786497 ILG786492:ILG786497 IVC786492:IVC786497 JEY786492:JEY786497 JOU786492:JOU786497 JYQ786492:JYQ786497 KIM786492:KIM786497 KSI786492:KSI786497 LCE786492:LCE786497 LMA786492:LMA786497 LVW786492:LVW786497 MFS786492:MFS786497 MPO786492:MPO786497 MZK786492:MZK786497 NJG786492:NJG786497 NTC786492:NTC786497 OCY786492:OCY786497 OMU786492:OMU786497 OWQ786492:OWQ786497 PGM786492:PGM786497 PQI786492:PQI786497 QAE786492:QAE786497 QKA786492:QKA786497 QTW786492:QTW786497 RDS786492:RDS786497 RNO786492:RNO786497 RXK786492:RXK786497 SHG786492:SHG786497 SRC786492:SRC786497 TAY786492:TAY786497 TKU786492:TKU786497 TUQ786492:TUQ786497 UEM786492:UEM786497 UOI786492:UOI786497 UYE786492:UYE786497 VIA786492:VIA786497 VRW786492:VRW786497 WBS786492:WBS786497 WLO786492:WLO786497 WVK786492:WVK786497 C852028:C852033 IY852028:IY852033 SU852028:SU852033 ACQ852028:ACQ852033 AMM852028:AMM852033 AWI852028:AWI852033 BGE852028:BGE852033 BQA852028:BQA852033 BZW852028:BZW852033 CJS852028:CJS852033 CTO852028:CTO852033 DDK852028:DDK852033 DNG852028:DNG852033 DXC852028:DXC852033 EGY852028:EGY852033 EQU852028:EQU852033 FAQ852028:FAQ852033 FKM852028:FKM852033 FUI852028:FUI852033 GEE852028:GEE852033 GOA852028:GOA852033 GXW852028:GXW852033 HHS852028:HHS852033 HRO852028:HRO852033 IBK852028:IBK852033 ILG852028:ILG852033 IVC852028:IVC852033 JEY852028:JEY852033 JOU852028:JOU852033 JYQ852028:JYQ852033 KIM852028:KIM852033 KSI852028:KSI852033 LCE852028:LCE852033 LMA852028:LMA852033 LVW852028:LVW852033 MFS852028:MFS852033 MPO852028:MPO852033 MZK852028:MZK852033 NJG852028:NJG852033 NTC852028:NTC852033 OCY852028:OCY852033 OMU852028:OMU852033 OWQ852028:OWQ852033 PGM852028:PGM852033 PQI852028:PQI852033 QAE852028:QAE852033 QKA852028:QKA852033 QTW852028:QTW852033 RDS852028:RDS852033 RNO852028:RNO852033 RXK852028:RXK852033 SHG852028:SHG852033 SRC852028:SRC852033 TAY852028:TAY852033 TKU852028:TKU852033 TUQ852028:TUQ852033 UEM852028:UEM852033 UOI852028:UOI852033 UYE852028:UYE852033 VIA852028:VIA852033 VRW852028:VRW852033 WBS852028:WBS852033 WLO852028:WLO852033 WVK852028:WVK852033 C917564:C917569 IY917564:IY917569 SU917564:SU917569 ACQ917564:ACQ917569 AMM917564:AMM917569 AWI917564:AWI917569 BGE917564:BGE917569 BQA917564:BQA917569 BZW917564:BZW917569 CJS917564:CJS917569 CTO917564:CTO917569 DDK917564:DDK917569 DNG917564:DNG917569 DXC917564:DXC917569 EGY917564:EGY917569 EQU917564:EQU917569 FAQ917564:FAQ917569 FKM917564:FKM917569 FUI917564:FUI917569 GEE917564:GEE917569 GOA917564:GOA917569 GXW917564:GXW917569 HHS917564:HHS917569 HRO917564:HRO917569 IBK917564:IBK917569 ILG917564:ILG917569 IVC917564:IVC917569 JEY917564:JEY917569 JOU917564:JOU917569 JYQ917564:JYQ917569 KIM917564:KIM917569 KSI917564:KSI917569 LCE917564:LCE917569 LMA917564:LMA917569 LVW917564:LVW917569 MFS917564:MFS917569 MPO917564:MPO917569 MZK917564:MZK917569 NJG917564:NJG917569 NTC917564:NTC917569 OCY917564:OCY917569 OMU917564:OMU917569 OWQ917564:OWQ917569 PGM917564:PGM917569 PQI917564:PQI917569 QAE917564:QAE917569 QKA917564:QKA917569 QTW917564:QTW917569 RDS917564:RDS917569 RNO917564:RNO917569 RXK917564:RXK917569 SHG917564:SHG917569 SRC917564:SRC917569 TAY917564:TAY917569 TKU917564:TKU917569 TUQ917564:TUQ917569 UEM917564:UEM917569 UOI917564:UOI917569 UYE917564:UYE917569 VIA917564:VIA917569 VRW917564:VRW917569 WBS917564:WBS917569 WLO917564:WLO917569 WVK917564:WVK917569 C983100:C983105 IY983100:IY983105 SU983100:SU983105 ACQ983100:ACQ983105 AMM983100:AMM983105 AWI983100:AWI983105 BGE983100:BGE983105 BQA983100:BQA983105 BZW983100:BZW983105 CJS983100:CJS983105 CTO983100:CTO983105 DDK983100:DDK983105 DNG983100:DNG983105 DXC983100:DXC983105 EGY983100:EGY983105 EQU983100:EQU983105 FAQ983100:FAQ983105 FKM983100:FKM983105 FUI983100:FUI983105 GEE983100:GEE983105 GOA983100:GOA983105 GXW983100:GXW983105 HHS983100:HHS983105 HRO983100:HRO983105 IBK983100:IBK983105 ILG983100:ILG983105 IVC983100:IVC983105 JEY983100:JEY983105 JOU983100:JOU983105 JYQ983100:JYQ983105 KIM983100:KIM983105 KSI983100:KSI983105 LCE983100:LCE983105 LMA983100:LMA983105 LVW983100:LVW983105 MFS983100:MFS983105 MPO983100:MPO983105 MZK983100:MZK983105 NJG983100:NJG983105 NTC983100:NTC983105 OCY983100:OCY983105 OMU983100:OMU983105 OWQ983100:OWQ983105 PGM983100:PGM983105 PQI983100:PQI983105 QAE983100:QAE983105 QKA983100:QKA983105 QTW983100:QTW983105 RDS983100:RDS983105 RNO983100:RNO983105 RXK983100:RXK983105 SHG983100:SHG983105 SRC983100:SRC983105 TAY983100:TAY983105 TKU983100:TKU983105 TUQ983100:TUQ983105 UEM983100:UEM983105 UOI983100:UOI983105 UYE983100:UYE983105 VIA983100:VIA983105 VRW983100:VRW983105 WBS983100:WBS983105 WLO983100:WLO983105 WVK983100:WVK983105 B38:C49 IX38:IY49 ST38:SU49 ACP38:ACQ49 AML38:AMM49 AWH38:AWI49 BGD38:BGE49 BPZ38:BQA49 BZV38:BZW49 CJR38:CJS49 CTN38:CTO49 DDJ38:DDK49 DNF38:DNG49 DXB38:DXC49 EGX38:EGY49 EQT38:EQU49 FAP38:FAQ49 FKL38:FKM49 FUH38:FUI49 GED38:GEE49 GNZ38:GOA49 GXV38:GXW49 HHR38:HHS49 HRN38:HRO49 IBJ38:IBK49 ILF38:ILG49 IVB38:IVC49 JEX38:JEY49 JOT38:JOU49 JYP38:JYQ49 KIL38:KIM49 KSH38:KSI49 LCD38:LCE49 LLZ38:LMA49 LVV38:LVW49 MFR38:MFS49 MPN38:MPO49 MZJ38:MZK49 NJF38:NJG49 NTB38:NTC49 OCX38:OCY49 OMT38:OMU49 OWP38:OWQ49 PGL38:PGM49 PQH38:PQI49 QAD38:QAE49 QJZ38:QKA49 QTV38:QTW49 RDR38:RDS49 RNN38:RNO49 RXJ38:RXK49 SHF38:SHG49 SRB38:SRC49 TAX38:TAY49 TKT38:TKU49 TUP38:TUQ49 UEL38:UEM49 UOH38:UOI49 UYD38:UYE49 VHZ38:VIA49 VRV38:VRW49 WBR38:WBS49 WLN38:WLO49 WVJ38:WVK49 B65574:C65585 IX65574:IY65585 ST65574:SU65585 ACP65574:ACQ65585 AML65574:AMM65585 AWH65574:AWI65585 BGD65574:BGE65585 BPZ65574:BQA65585 BZV65574:BZW65585 CJR65574:CJS65585 CTN65574:CTO65585 DDJ65574:DDK65585 DNF65574:DNG65585 DXB65574:DXC65585 EGX65574:EGY65585 EQT65574:EQU65585 FAP65574:FAQ65585 FKL65574:FKM65585 FUH65574:FUI65585 GED65574:GEE65585 GNZ65574:GOA65585 GXV65574:GXW65585 HHR65574:HHS65585 HRN65574:HRO65585 IBJ65574:IBK65585 ILF65574:ILG65585 IVB65574:IVC65585 JEX65574:JEY65585 JOT65574:JOU65585 JYP65574:JYQ65585 KIL65574:KIM65585 KSH65574:KSI65585 LCD65574:LCE65585 LLZ65574:LMA65585 LVV65574:LVW65585 MFR65574:MFS65585 MPN65574:MPO65585 MZJ65574:MZK65585 NJF65574:NJG65585 NTB65574:NTC65585 OCX65574:OCY65585 OMT65574:OMU65585 OWP65574:OWQ65585 PGL65574:PGM65585 PQH65574:PQI65585 QAD65574:QAE65585 QJZ65574:QKA65585 QTV65574:QTW65585 RDR65574:RDS65585 RNN65574:RNO65585 RXJ65574:RXK65585 SHF65574:SHG65585 SRB65574:SRC65585 TAX65574:TAY65585 TKT65574:TKU65585 TUP65574:TUQ65585 UEL65574:UEM65585 UOH65574:UOI65585 UYD65574:UYE65585 VHZ65574:VIA65585 VRV65574:VRW65585 WBR65574:WBS65585 WLN65574:WLO65585 WVJ65574:WVK65585 B131110:C131121 IX131110:IY131121 ST131110:SU131121 ACP131110:ACQ131121 AML131110:AMM131121 AWH131110:AWI131121 BGD131110:BGE131121 BPZ131110:BQA131121 BZV131110:BZW131121 CJR131110:CJS131121 CTN131110:CTO131121 DDJ131110:DDK131121 DNF131110:DNG131121 DXB131110:DXC131121 EGX131110:EGY131121 EQT131110:EQU131121 FAP131110:FAQ131121 FKL131110:FKM131121 FUH131110:FUI131121 GED131110:GEE131121 GNZ131110:GOA131121 GXV131110:GXW131121 HHR131110:HHS131121 HRN131110:HRO131121 IBJ131110:IBK131121 ILF131110:ILG131121 IVB131110:IVC131121 JEX131110:JEY131121 JOT131110:JOU131121 JYP131110:JYQ131121 KIL131110:KIM131121 KSH131110:KSI131121 LCD131110:LCE131121 LLZ131110:LMA131121 LVV131110:LVW131121 MFR131110:MFS131121 MPN131110:MPO131121 MZJ131110:MZK131121 NJF131110:NJG131121 NTB131110:NTC131121 OCX131110:OCY131121 OMT131110:OMU131121 OWP131110:OWQ131121 PGL131110:PGM131121 PQH131110:PQI131121 QAD131110:QAE131121 QJZ131110:QKA131121 QTV131110:QTW131121 RDR131110:RDS131121 RNN131110:RNO131121 RXJ131110:RXK131121 SHF131110:SHG131121 SRB131110:SRC131121 TAX131110:TAY131121 TKT131110:TKU131121 TUP131110:TUQ131121 UEL131110:UEM131121 UOH131110:UOI131121 UYD131110:UYE131121 VHZ131110:VIA131121 VRV131110:VRW131121 WBR131110:WBS131121 WLN131110:WLO131121 WVJ131110:WVK131121 B196646:C196657 IX196646:IY196657 ST196646:SU196657 ACP196646:ACQ196657 AML196646:AMM196657 AWH196646:AWI196657 BGD196646:BGE196657 BPZ196646:BQA196657 BZV196646:BZW196657 CJR196646:CJS196657 CTN196646:CTO196657 DDJ196646:DDK196657 DNF196646:DNG196657 DXB196646:DXC196657 EGX196646:EGY196657 EQT196646:EQU196657 FAP196646:FAQ196657 FKL196646:FKM196657 FUH196646:FUI196657 GED196646:GEE196657 GNZ196646:GOA196657 GXV196646:GXW196657 HHR196646:HHS196657 HRN196646:HRO196657 IBJ196646:IBK196657 ILF196646:ILG196657 IVB196646:IVC196657 JEX196646:JEY196657 JOT196646:JOU196657 JYP196646:JYQ196657 KIL196646:KIM196657 KSH196646:KSI196657 LCD196646:LCE196657 LLZ196646:LMA196657 LVV196646:LVW196657 MFR196646:MFS196657 MPN196646:MPO196657 MZJ196646:MZK196657 NJF196646:NJG196657 NTB196646:NTC196657 OCX196646:OCY196657 OMT196646:OMU196657 OWP196646:OWQ196657 PGL196646:PGM196657 PQH196646:PQI196657 QAD196646:QAE196657 QJZ196646:QKA196657 QTV196646:QTW196657 RDR196646:RDS196657 RNN196646:RNO196657 RXJ196646:RXK196657 SHF196646:SHG196657 SRB196646:SRC196657 TAX196646:TAY196657 TKT196646:TKU196657 TUP196646:TUQ196657 UEL196646:UEM196657 UOH196646:UOI196657 UYD196646:UYE196657 VHZ196646:VIA196657 VRV196646:VRW196657 WBR196646:WBS196657 WLN196646:WLO196657 WVJ196646:WVK196657 B262182:C262193 IX262182:IY262193 ST262182:SU262193 ACP262182:ACQ262193 AML262182:AMM262193 AWH262182:AWI262193 BGD262182:BGE262193 BPZ262182:BQA262193 BZV262182:BZW262193 CJR262182:CJS262193 CTN262182:CTO262193 DDJ262182:DDK262193 DNF262182:DNG262193 DXB262182:DXC262193 EGX262182:EGY262193 EQT262182:EQU262193 FAP262182:FAQ262193 FKL262182:FKM262193 FUH262182:FUI262193 GED262182:GEE262193 GNZ262182:GOA262193 GXV262182:GXW262193 HHR262182:HHS262193 HRN262182:HRO262193 IBJ262182:IBK262193 ILF262182:ILG262193 IVB262182:IVC262193 JEX262182:JEY262193 JOT262182:JOU262193 JYP262182:JYQ262193 KIL262182:KIM262193 KSH262182:KSI262193 LCD262182:LCE262193 LLZ262182:LMA262193 LVV262182:LVW262193 MFR262182:MFS262193 MPN262182:MPO262193 MZJ262182:MZK262193 NJF262182:NJG262193 NTB262182:NTC262193 OCX262182:OCY262193 OMT262182:OMU262193 OWP262182:OWQ262193 PGL262182:PGM262193 PQH262182:PQI262193 QAD262182:QAE262193 QJZ262182:QKA262193 QTV262182:QTW262193 RDR262182:RDS262193 RNN262182:RNO262193 RXJ262182:RXK262193 SHF262182:SHG262193 SRB262182:SRC262193 TAX262182:TAY262193 TKT262182:TKU262193 TUP262182:TUQ262193 UEL262182:UEM262193 UOH262182:UOI262193 UYD262182:UYE262193 VHZ262182:VIA262193 VRV262182:VRW262193 WBR262182:WBS262193 WLN262182:WLO262193 WVJ262182:WVK262193 B327718:C327729 IX327718:IY327729 ST327718:SU327729 ACP327718:ACQ327729 AML327718:AMM327729 AWH327718:AWI327729 BGD327718:BGE327729 BPZ327718:BQA327729 BZV327718:BZW327729 CJR327718:CJS327729 CTN327718:CTO327729 DDJ327718:DDK327729 DNF327718:DNG327729 DXB327718:DXC327729 EGX327718:EGY327729 EQT327718:EQU327729 FAP327718:FAQ327729 FKL327718:FKM327729 FUH327718:FUI327729 GED327718:GEE327729 GNZ327718:GOA327729 GXV327718:GXW327729 HHR327718:HHS327729 HRN327718:HRO327729 IBJ327718:IBK327729 ILF327718:ILG327729 IVB327718:IVC327729 JEX327718:JEY327729 JOT327718:JOU327729 JYP327718:JYQ327729 KIL327718:KIM327729 KSH327718:KSI327729 LCD327718:LCE327729 LLZ327718:LMA327729 LVV327718:LVW327729 MFR327718:MFS327729 MPN327718:MPO327729 MZJ327718:MZK327729 NJF327718:NJG327729 NTB327718:NTC327729 OCX327718:OCY327729 OMT327718:OMU327729 OWP327718:OWQ327729 PGL327718:PGM327729 PQH327718:PQI327729 QAD327718:QAE327729 QJZ327718:QKA327729 QTV327718:QTW327729 RDR327718:RDS327729 RNN327718:RNO327729 RXJ327718:RXK327729 SHF327718:SHG327729 SRB327718:SRC327729 TAX327718:TAY327729 TKT327718:TKU327729 TUP327718:TUQ327729 UEL327718:UEM327729 UOH327718:UOI327729 UYD327718:UYE327729 VHZ327718:VIA327729 VRV327718:VRW327729 WBR327718:WBS327729 WLN327718:WLO327729 WVJ327718:WVK327729 B393254:C393265 IX393254:IY393265 ST393254:SU393265 ACP393254:ACQ393265 AML393254:AMM393265 AWH393254:AWI393265 BGD393254:BGE393265 BPZ393254:BQA393265 BZV393254:BZW393265 CJR393254:CJS393265 CTN393254:CTO393265 DDJ393254:DDK393265 DNF393254:DNG393265 DXB393254:DXC393265 EGX393254:EGY393265 EQT393254:EQU393265 FAP393254:FAQ393265 FKL393254:FKM393265 FUH393254:FUI393265 GED393254:GEE393265 GNZ393254:GOA393265 GXV393254:GXW393265 HHR393254:HHS393265 HRN393254:HRO393265 IBJ393254:IBK393265 ILF393254:ILG393265 IVB393254:IVC393265 JEX393254:JEY393265 JOT393254:JOU393265 JYP393254:JYQ393265 KIL393254:KIM393265 KSH393254:KSI393265 LCD393254:LCE393265 LLZ393254:LMA393265 LVV393254:LVW393265 MFR393254:MFS393265 MPN393254:MPO393265 MZJ393254:MZK393265 NJF393254:NJG393265 NTB393254:NTC393265 OCX393254:OCY393265 OMT393254:OMU393265 OWP393254:OWQ393265 PGL393254:PGM393265 PQH393254:PQI393265 QAD393254:QAE393265 QJZ393254:QKA393265 QTV393254:QTW393265 RDR393254:RDS393265 RNN393254:RNO393265 RXJ393254:RXK393265 SHF393254:SHG393265 SRB393254:SRC393265 TAX393254:TAY393265 TKT393254:TKU393265 TUP393254:TUQ393265 UEL393254:UEM393265 UOH393254:UOI393265 UYD393254:UYE393265 VHZ393254:VIA393265 VRV393254:VRW393265 WBR393254:WBS393265 WLN393254:WLO393265 WVJ393254:WVK393265 B458790:C458801 IX458790:IY458801 ST458790:SU458801 ACP458790:ACQ458801 AML458790:AMM458801 AWH458790:AWI458801 BGD458790:BGE458801 BPZ458790:BQA458801 BZV458790:BZW458801 CJR458790:CJS458801 CTN458790:CTO458801 DDJ458790:DDK458801 DNF458790:DNG458801 DXB458790:DXC458801 EGX458790:EGY458801 EQT458790:EQU458801 FAP458790:FAQ458801 FKL458790:FKM458801 FUH458790:FUI458801 GED458790:GEE458801 GNZ458790:GOA458801 GXV458790:GXW458801 HHR458790:HHS458801 HRN458790:HRO458801 IBJ458790:IBK458801 ILF458790:ILG458801 IVB458790:IVC458801 JEX458790:JEY458801 JOT458790:JOU458801 JYP458790:JYQ458801 KIL458790:KIM458801 KSH458790:KSI458801 LCD458790:LCE458801 LLZ458790:LMA458801 LVV458790:LVW458801 MFR458790:MFS458801 MPN458790:MPO458801 MZJ458790:MZK458801 NJF458790:NJG458801 NTB458790:NTC458801 OCX458790:OCY458801 OMT458790:OMU458801 OWP458790:OWQ458801 PGL458790:PGM458801 PQH458790:PQI458801 QAD458790:QAE458801 QJZ458790:QKA458801 QTV458790:QTW458801 RDR458790:RDS458801 RNN458790:RNO458801 RXJ458790:RXK458801 SHF458790:SHG458801 SRB458790:SRC458801 TAX458790:TAY458801 TKT458790:TKU458801 TUP458790:TUQ458801 UEL458790:UEM458801 UOH458790:UOI458801 UYD458790:UYE458801 VHZ458790:VIA458801 VRV458790:VRW458801 WBR458790:WBS458801 WLN458790:WLO458801 WVJ458790:WVK458801 B524326:C524337 IX524326:IY524337 ST524326:SU524337 ACP524326:ACQ524337 AML524326:AMM524337 AWH524326:AWI524337 BGD524326:BGE524337 BPZ524326:BQA524337 BZV524326:BZW524337 CJR524326:CJS524337 CTN524326:CTO524337 DDJ524326:DDK524337 DNF524326:DNG524337 DXB524326:DXC524337 EGX524326:EGY524337 EQT524326:EQU524337 FAP524326:FAQ524337 FKL524326:FKM524337 FUH524326:FUI524337 GED524326:GEE524337 GNZ524326:GOA524337 GXV524326:GXW524337 HHR524326:HHS524337 HRN524326:HRO524337 IBJ524326:IBK524337 ILF524326:ILG524337 IVB524326:IVC524337 JEX524326:JEY524337 JOT524326:JOU524337 JYP524326:JYQ524337 KIL524326:KIM524337 KSH524326:KSI524337 LCD524326:LCE524337 LLZ524326:LMA524337 LVV524326:LVW524337 MFR524326:MFS524337 MPN524326:MPO524337 MZJ524326:MZK524337 NJF524326:NJG524337 NTB524326:NTC524337 OCX524326:OCY524337 OMT524326:OMU524337 OWP524326:OWQ524337 PGL524326:PGM524337 PQH524326:PQI524337 QAD524326:QAE524337 QJZ524326:QKA524337 QTV524326:QTW524337 RDR524326:RDS524337 RNN524326:RNO524337 RXJ524326:RXK524337 SHF524326:SHG524337 SRB524326:SRC524337 TAX524326:TAY524337 TKT524326:TKU524337 TUP524326:TUQ524337 UEL524326:UEM524337 UOH524326:UOI524337 UYD524326:UYE524337 VHZ524326:VIA524337 VRV524326:VRW524337 WBR524326:WBS524337 WLN524326:WLO524337 WVJ524326:WVK524337 B589862:C589873 IX589862:IY589873 ST589862:SU589873 ACP589862:ACQ589873 AML589862:AMM589873 AWH589862:AWI589873 BGD589862:BGE589873 BPZ589862:BQA589873 BZV589862:BZW589873 CJR589862:CJS589873 CTN589862:CTO589873 DDJ589862:DDK589873 DNF589862:DNG589873 DXB589862:DXC589873 EGX589862:EGY589873 EQT589862:EQU589873 FAP589862:FAQ589873 FKL589862:FKM589873 FUH589862:FUI589873 GED589862:GEE589873 GNZ589862:GOA589873 GXV589862:GXW589873 HHR589862:HHS589873 HRN589862:HRO589873 IBJ589862:IBK589873 ILF589862:ILG589873 IVB589862:IVC589873 JEX589862:JEY589873 JOT589862:JOU589873 JYP589862:JYQ589873 KIL589862:KIM589873 KSH589862:KSI589873 LCD589862:LCE589873 LLZ589862:LMA589873 LVV589862:LVW589873 MFR589862:MFS589873 MPN589862:MPO589873 MZJ589862:MZK589873 NJF589862:NJG589873 NTB589862:NTC589873 OCX589862:OCY589873 OMT589862:OMU589873 OWP589862:OWQ589873 PGL589862:PGM589873 PQH589862:PQI589873 QAD589862:QAE589873 QJZ589862:QKA589873 QTV589862:QTW589873 RDR589862:RDS589873 RNN589862:RNO589873 RXJ589862:RXK589873 SHF589862:SHG589873 SRB589862:SRC589873 TAX589862:TAY589873 TKT589862:TKU589873 TUP589862:TUQ589873 UEL589862:UEM589873 UOH589862:UOI589873 UYD589862:UYE589873 VHZ589862:VIA589873 VRV589862:VRW589873 WBR589862:WBS589873 WLN589862:WLO589873 WVJ589862:WVK589873 B655398:C655409 IX655398:IY655409 ST655398:SU655409 ACP655398:ACQ655409 AML655398:AMM655409 AWH655398:AWI655409 BGD655398:BGE655409 BPZ655398:BQA655409 BZV655398:BZW655409 CJR655398:CJS655409 CTN655398:CTO655409 DDJ655398:DDK655409 DNF655398:DNG655409 DXB655398:DXC655409 EGX655398:EGY655409 EQT655398:EQU655409 FAP655398:FAQ655409 FKL655398:FKM655409 FUH655398:FUI655409 GED655398:GEE655409 GNZ655398:GOA655409 GXV655398:GXW655409 HHR655398:HHS655409 HRN655398:HRO655409 IBJ655398:IBK655409 ILF655398:ILG655409 IVB655398:IVC655409 JEX655398:JEY655409 JOT655398:JOU655409 JYP655398:JYQ655409 KIL655398:KIM655409 KSH655398:KSI655409 LCD655398:LCE655409 LLZ655398:LMA655409 LVV655398:LVW655409 MFR655398:MFS655409 MPN655398:MPO655409 MZJ655398:MZK655409 NJF655398:NJG655409 NTB655398:NTC655409 OCX655398:OCY655409 OMT655398:OMU655409 OWP655398:OWQ655409 PGL655398:PGM655409 PQH655398:PQI655409 QAD655398:QAE655409 QJZ655398:QKA655409 QTV655398:QTW655409 RDR655398:RDS655409 RNN655398:RNO655409 RXJ655398:RXK655409 SHF655398:SHG655409 SRB655398:SRC655409 TAX655398:TAY655409 TKT655398:TKU655409 TUP655398:TUQ655409 UEL655398:UEM655409 UOH655398:UOI655409 UYD655398:UYE655409 VHZ655398:VIA655409 VRV655398:VRW655409 WBR655398:WBS655409 WLN655398:WLO655409 WVJ655398:WVK655409 B720934:C720945 IX720934:IY720945 ST720934:SU720945 ACP720934:ACQ720945 AML720934:AMM720945 AWH720934:AWI720945 BGD720934:BGE720945 BPZ720934:BQA720945 BZV720934:BZW720945 CJR720934:CJS720945 CTN720934:CTO720945 DDJ720934:DDK720945 DNF720934:DNG720945 DXB720934:DXC720945 EGX720934:EGY720945 EQT720934:EQU720945 FAP720934:FAQ720945 FKL720934:FKM720945 FUH720934:FUI720945 GED720934:GEE720945 GNZ720934:GOA720945 GXV720934:GXW720945 HHR720934:HHS720945 HRN720934:HRO720945 IBJ720934:IBK720945 ILF720934:ILG720945 IVB720934:IVC720945 JEX720934:JEY720945 JOT720934:JOU720945 JYP720934:JYQ720945 KIL720934:KIM720945 KSH720934:KSI720945 LCD720934:LCE720945 LLZ720934:LMA720945 LVV720934:LVW720945 MFR720934:MFS720945 MPN720934:MPO720945 MZJ720934:MZK720945 NJF720934:NJG720945 NTB720934:NTC720945 OCX720934:OCY720945 OMT720934:OMU720945 OWP720934:OWQ720945 PGL720934:PGM720945 PQH720934:PQI720945 QAD720934:QAE720945 QJZ720934:QKA720945 QTV720934:QTW720945 RDR720934:RDS720945 RNN720934:RNO720945 RXJ720934:RXK720945 SHF720934:SHG720945 SRB720934:SRC720945 TAX720934:TAY720945 TKT720934:TKU720945 TUP720934:TUQ720945 UEL720934:UEM720945 UOH720934:UOI720945 UYD720934:UYE720945 VHZ720934:VIA720945 VRV720934:VRW720945 WBR720934:WBS720945 WLN720934:WLO720945 WVJ720934:WVK720945 B786470:C786481 IX786470:IY786481 ST786470:SU786481 ACP786470:ACQ786481 AML786470:AMM786481 AWH786470:AWI786481 BGD786470:BGE786481 BPZ786470:BQA786481 BZV786470:BZW786481 CJR786470:CJS786481 CTN786470:CTO786481 DDJ786470:DDK786481 DNF786470:DNG786481 DXB786470:DXC786481 EGX786470:EGY786481 EQT786470:EQU786481 FAP786470:FAQ786481 FKL786470:FKM786481 FUH786470:FUI786481 GED786470:GEE786481 GNZ786470:GOA786481 GXV786470:GXW786481 HHR786470:HHS786481 HRN786470:HRO786481 IBJ786470:IBK786481 ILF786470:ILG786481 IVB786470:IVC786481 JEX786470:JEY786481 JOT786470:JOU786481 JYP786470:JYQ786481 KIL786470:KIM786481 KSH786470:KSI786481 LCD786470:LCE786481 LLZ786470:LMA786481 LVV786470:LVW786481 MFR786470:MFS786481 MPN786470:MPO786481 MZJ786470:MZK786481 NJF786470:NJG786481 NTB786470:NTC786481 OCX786470:OCY786481 OMT786470:OMU786481 OWP786470:OWQ786481 PGL786470:PGM786481 PQH786470:PQI786481 QAD786470:QAE786481 QJZ786470:QKA786481 QTV786470:QTW786481 RDR786470:RDS786481 RNN786470:RNO786481 RXJ786470:RXK786481 SHF786470:SHG786481 SRB786470:SRC786481 TAX786470:TAY786481 TKT786470:TKU786481 TUP786470:TUQ786481 UEL786470:UEM786481 UOH786470:UOI786481 UYD786470:UYE786481 VHZ786470:VIA786481 VRV786470:VRW786481 WBR786470:WBS786481 WLN786470:WLO786481 WVJ786470:WVK786481 B852006:C852017 IX852006:IY852017 ST852006:SU852017 ACP852006:ACQ852017 AML852006:AMM852017 AWH852006:AWI852017 BGD852006:BGE852017 BPZ852006:BQA852017 BZV852006:BZW852017 CJR852006:CJS852017 CTN852006:CTO852017 DDJ852006:DDK852017 DNF852006:DNG852017 DXB852006:DXC852017 EGX852006:EGY852017 EQT852006:EQU852017 FAP852006:FAQ852017 FKL852006:FKM852017 FUH852006:FUI852017 GED852006:GEE852017 GNZ852006:GOA852017 GXV852006:GXW852017 HHR852006:HHS852017 HRN852006:HRO852017 IBJ852006:IBK852017 ILF852006:ILG852017 IVB852006:IVC852017 JEX852006:JEY852017 JOT852006:JOU852017 JYP852006:JYQ852017 KIL852006:KIM852017 KSH852006:KSI852017 LCD852006:LCE852017 LLZ852006:LMA852017 LVV852006:LVW852017 MFR852006:MFS852017 MPN852006:MPO852017 MZJ852006:MZK852017 NJF852006:NJG852017 NTB852006:NTC852017 OCX852006:OCY852017 OMT852006:OMU852017 OWP852006:OWQ852017 PGL852006:PGM852017 PQH852006:PQI852017 QAD852006:QAE852017 QJZ852006:QKA852017 QTV852006:QTW852017 RDR852006:RDS852017 RNN852006:RNO852017 RXJ852006:RXK852017 SHF852006:SHG852017 SRB852006:SRC852017 TAX852006:TAY852017 TKT852006:TKU852017 TUP852006:TUQ852017 UEL852006:UEM852017 UOH852006:UOI852017 UYD852006:UYE852017 VHZ852006:VIA852017 VRV852006:VRW852017 WBR852006:WBS852017 WLN852006:WLO852017 WVJ852006:WVK852017 B917542:C917553 IX917542:IY917553 ST917542:SU917553 ACP917542:ACQ917553 AML917542:AMM917553 AWH917542:AWI917553 BGD917542:BGE917553 BPZ917542:BQA917553 BZV917542:BZW917553 CJR917542:CJS917553 CTN917542:CTO917553 DDJ917542:DDK917553 DNF917542:DNG917553 DXB917542:DXC917553 EGX917542:EGY917553 EQT917542:EQU917553 FAP917542:FAQ917553 FKL917542:FKM917553 FUH917542:FUI917553 GED917542:GEE917553 GNZ917542:GOA917553 GXV917542:GXW917553 HHR917542:HHS917553 HRN917542:HRO917553 IBJ917542:IBK917553 ILF917542:ILG917553 IVB917542:IVC917553 JEX917542:JEY917553 JOT917542:JOU917553 JYP917542:JYQ917553 KIL917542:KIM917553 KSH917542:KSI917553 LCD917542:LCE917553 LLZ917542:LMA917553 LVV917542:LVW917553 MFR917542:MFS917553 MPN917542:MPO917553 MZJ917542:MZK917553 NJF917542:NJG917553 NTB917542:NTC917553 OCX917542:OCY917553 OMT917542:OMU917553 OWP917542:OWQ917553 PGL917542:PGM917553 PQH917542:PQI917553 QAD917542:QAE917553 QJZ917542:QKA917553 QTV917542:QTW917553 RDR917542:RDS917553 RNN917542:RNO917553 RXJ917542:RXK917553 SHF917542:SHG917553 SRB917542:SRC917553 TAX917542:TAY917553 TKT917542:TKU917553 TUP917542:TUQ917553 UEL917542:UEM917553 UOH917542:UOI917553 UYD917542:UYE917553 VHZ917542:VIA917553 VRV917542:VRW917553 WBR917542:WBS917553 WLN917542:WLO917553 WVJ917542:WVK917553 B983078:C983089 IX983078:IY983089 ST983078:SU983089 ACP983078:ACQ983089 AML983078:AMM983089 AWH983078:AWI983089 BGD983078:BGE983089 BPZ983078:BQA983089 BZV983078:BZW983089 CJR983078:CJS983089 CTN983078:CTO983089 DDJ983078:DDK983089 DNF983078:DNG983089 DXB983078:DXC983089 EGX983078:EGY983089 EQT983078:EQU983089 FAP983078:FAQ983089 FKL983078:FKM983089 FUH983078:FUI983089 GED983078:GEE983089 GNZ983078:GOA983089 GXV983078:GXW983089 HHR983078:HHS983089 HRN983078:HRO983089 IBJ983078:IBK983089 ILF983078:ILG983089 IVB983078:IVC983089 JEX983078:JEY983089 JOT983078:JOU983089 JYP983078:JYQ983089 KIL983078:KIM983089 KSH983078:KSI983089 LCD983078:LCE983089 LLZ983078:LMA983089 LVV983078:LVW983089 MFR983078:MFS983089 MPN983078:MPO983089 MZJ983078:MZK983089 NJF983078:NJG983089 NTB983078:NTC983089 OCX983078:OCY983089 OMT983078:OMU983089 OWP983078:OWQ983089 PGL983078:PGM983089 PQH983078:PQI983089 QAD983078:QAE983089 QJZ983078:QKA983089 QTV983078:QTW983089 RDR983078:RDS983089 RNN983078:RNO983089 RXJ983078:RXK983089 SHF983078:SHG983089 SRB983078:SRC983089 TAX983078:TAY983089 TKT983078:TKU983089 TUP983078:TUQ983089 UEL983078:UEM983089 UOH983078:UOI983089 UYD983078:UYE983089 VHZ983078:VIA983089 VRV983078:VRW983089 WBR983078:WBS983089 WLN983078:WLO983089 WVJ983078:WVK983089 B54:C58 IX54:IY58 ST54:SU58 ACP54:ACQ58 AML54:AMM58 AWH54:AWI58 BGD54:BGE58 BPZ54:BQA58 BZV54:BZW58 CJR54:CJS58 CTN54:CTO58 DDJ54:DDK58 DNF54:DNG58 DXB54:DXC58 EGX54:EGY58 EQT54:EQU58 FAP54:FAQ58 FKL54:FKM58 FUH54:FUI58 GED54:GEE58 GNZ54:GOA58 GXV54:GXW58 HHR54:HHS58 HRN54:HRO58 IBJ54:IBK58 ILF54:ILG58 IVB54:IVC58 JEX54:JEY58 JOT54:JOU58 JYP54:JYQ58 KIL54:KIM58 KSH54:KSI58 LCD54:LCE58 LLZ54:LMA58 LVV54:LVW58 MFR54:MFS58 MPN54:MPO58 MZJ54:MZK58 NJF54:NJG58 NTB54:NTC58 OCX54:OCY58 OMT54:OMU58 OWP54:OWQ58 PGL54:PGM58 PQH54:PQI58 QAD54:QAE58 QJZ54:QKA58 QTV54:QTW58 RDR54:RDS58 RNN54:RNO58 RXJ54:RXK58 SHF54:SHG58 SRB54:SRC58 TAX54:TAY58 TKT54:TKU58 TUP54:TUQ58 UEL54:UEM58 UOH54:UOI58 UYD54:UYE58 VHZ54:VIA58 VRV54:VRW58 WBR54:WBS58 WLN54:WLO58 WVJ54:WVK58 B65590:C65594 IX65590:IY65594 ST65590:SU65594 ACP65590:ACQ65594 AML65590:AMM65594 AWH65590:AWI65594 BGD65590:BGE65594 BPZ65590:BQA65594 BZV65590:BZW65594 CJR65590:CJS65594 CTN65590:CTO65594 DDJ65590:DDK65594 DNF65590:DNG65594 DXB65590:DXC65594 EGX65590:EGY65594 EQT65590:EQU65594 FAP65590:FAQ65594 FKL65590:FKM65594 FUH65590:FUI65594 GED65590:GEE65594 GNZ65590:GOA65594 GXV65590:GXW65594 HHR65590:HHS65594 HRN65590:HRO65594 IBJ65590:IBK65594 ILF65590:ILG65594 IVB65590:IVC65594 JEX65590:JEY65594 JOT65590:JOU65594 JYP65590:JYQ65594 KIL65590:KIM65594 KSH65590:KSI65594 LCD65590:LCE65594 LLZ65590:LMA65594 LVV65590:LVW65594 MFR65590:MFS65594 MPN65590:MPO65594 MZJ65590:MZK65594 NJF65590:NJG65594 NTB65590:NTC65594 OCX65590:OCY65594 OMT65590:OMU65594 OWP65590:OWQ65594 PGL65590:PGM65594 PQH65590:PQI65594 QAD65590:QAE65594 QJZ65590:QKA65594 QTV65590:QTW65594 RDR65590:RDS65594 RNN65590:RNO65594 RXJ65590:RXK65594 SHF65590:SHG65594 SRB65590:SRC65594 TAX65590:TAY65594 TKT65590:TKU65594 TUP65590:TUQ65594 UEL65590:UEM65594 UOH65590:UOI65594 UYD65590:UYE65594 VHZ65590:VIA65594 VRV65590:VRW65594 WBR65590:WBS65594 WLN65590:WLO65594 WVJ65590:WVK65594 B131126:C131130 IX131126:IY131130 ST131126:SU131130 ACP131126:ACQ131130 AML131126:AMM131130 AWH131126:AWI131130 BGD131126:BGE131130 BPZ131126:BQA131130 BZV131126:BZW131130 CJR131126:CJS131130 CTN131126:CTO131130 DDJ131126:DDK131130 DNF131126:DNG131130 DXB131126:DXC131130 EGX131126:EGY131130 EQT131126:EQU131130 FAP131126:FAQ131130 FKL131126:FKM131130 FUH131126:FUI131130 GED131126:GEE131130 GNZ131126:GOA131130 GXV131126:GXW131130 HHR131126:HHS131130 HRN131126:HRO131130 IBJ131126:IBK131130 ILF131126:ILG131130 IVB131126:IVC131130 JEX131126:JEY131130 JOT131126:JOU131130 JYP131126:JYQ131130 KIL131126:KIM131130 KSH131126:KSI131130 LCD131126:LCE131130 LLZ131126:LMA131130 LVV131126:LVW131130 MFR131126:MFS131130 MPN131126:MPO131130 MZJ131126:MZK131130 NJF131126:NJG131130 NTB131126:NTC131130 OCX131126:OCY131130 OMT131126:OMU131130 OWP131126:OWQ131130 PGL131126:PGM131130 PQH131126:PQI131130 QAD131126:QAE131130 QJZ131126:QKA131130 QTV131126:QTW131130 RDR131126:RDS131130 RNN131126:RNO131130 RXJ131126:RXK131130 SHF131126:SHG131130 SRB131126:SRC131130 TAX131126:TAY131130 TKT131126:TKU131130 TUP131126:TUQ131130 UEL131126:UEM131130 UOH131126:UOI131130 UYD131126:UYE131130 VHZ131126:VIA131130 VRV131126:VRW131130 WBR131126:WBS131130 WLN131126:WLO131130 WVJ131126:WVK131130 B196662:C196666 IX196662:IY196666 ST196662:SU196666 ACP196662:ACQ196666 AML196662:AMM196666 AWH196662:AWI196666 BGD196662:BGE196666 BPZ196662:BQA196666 BZV196662:BZW196666 CJR196662:CJS196666 CTN196662:CTO196666 DDJ196662:DDK196666 DNF196662:DNG196666 DXB196662:DXC196666 EGX196662:EGY196666 EQT196662:EQU196666 FAP196662:FAQ196666 FKL196662:FKM196666 FUH196662:FUI196666 GED196662:GEE196666 GNZ196662:GOA196666 GXV196662:GXW196666 HHR196662:HHS196666 HRN196662:HRO196666 IBJ196662:IBK196666 ILF196662:ILG196666 IVB196662:IVC196666 JEX196662:JEY196666 JOT196662:JOU196666 JYP196662:JYQ196666 KIL196662:KIM196666 KSH196662:KSI196666 LCD196662:LCE196666 LLZ196662:LMA196666 LVV196662:LVW196666 MFR196662:MFS196666 MPN196662:MPO196666 MZJ196662:MZK196666 NJF196662:NJG196666 NTB196662:NTC196666 OCX196662:OCY196666 OMT196662:OMU196666 OWP196662:OWQ196666 PGL196662:PGM196666 PQH196662:PQI196666 QAD196662:QAE196666 QJZ196662:QKA196666 QTV196662:QTW196666 RDR196662:RDS196666 RNN196662:RNO196666 RXJ196662:RXK196666 SHF196662:SHG196666 SRB196662:SRC196666 TAX196662:TAY196666 TKT196662:TKU196666 TUP196662:TUQ196666 UEL196662:UEM196666 UOH196662:UOI196666 UYD196662:UYE196666 VHZ196662:VIA196666 VRV196662:VRW196666 WBR196662:WBS196666 WLN196662:WLO196666 WVJ196662:WVK196666 B262198:C262202 IX262198:IY262202 ST262198:SU262202 ACP262198:ACQ262202 AML262198:AMM262202 AWH262198:AWI262202 BGD262198:BGE262202 BPZ262198:BQA262202 BZV262198:BZW262202 CJR262198:CJS262202 CTN262198:CTO262202 DDJ262198:DDK262202 DNF262198:DNG262202 DXB262198:DXC262202 EGX262198:EGY262202 EQT262198:EQU262202 FAP262198:FAQ262202 FKL262198:FKM262202 FUH262198:FUI262202 GED262198:GEE262202 GNZ262198:GOA262202 GXV262198:GXW262202 HHR262198:HHS262202 HRN262198:HRO262202 IBJ262198:IBK262202 ILF262198:ILG262202 IVB262198:IVC262202 JEX262198:JEY262202 JOT262198:JOU262202 JYP262198:JYQ262202 KIL262198:KIM262202 KSH262198:KSI262202 LCD262198:LCE262202 LLZ262198:LMA262202 LVV262198:LVW262202 MFR262198:MFS262202 MPN262198:MPO262202 MZJ262198:MZK262202 NJF262198:NJG262202 NTB262198:NTC262202 OCX262198:OCY262202 OMT262198:OMU262202 OWP262198:OWQ262202 PGL262198:PGM262202 PQH262198:PQI262202 QAD262198:QAE262202 QJZ262198:QKA262202 QTV262198:QTW262202 RDR262198:RDS262202 RNN262198:RNO262202 RXJ262198:RXK262202 SHF262198:SHG262202 SRB262198:SRC262202 TAX262198:TAY262202 TKT262198:TKU262202 TUP262198:TUQ262202 UEL262198:UEM262202 UOH262198:UOI262202 UYD262198:UYE262202 VHZ262198:VIA262202 VRV262198:VRW262202 WBR262198:WBS262202 WLN262198:WLO262202 WVJ262198:WVK262202 B327734:C327738 IX327734:IY327738 ST327734:SU327738 ACP327734:ACQ327738 AML327734:AMM327738 AWH327734:AWI327738 BGD327734:BGE327738 BPZ327734:BQA327738 BZV327734:BZW327738 CJR327734:CJS327738 CTN327734:CTO327738 DDJ327734:DDK327738 DNF327734:DNG327738 DXB327734:DXC327738 EGX327734:EGY327738 EQT327734:EQU327738 FAP327734:FAQ327738 FKL327734:FKM327738 FUH327734:FUI327738 GED327734:GEE327738 GNZ327734:GOA327738 GXV327734:GXW327738 HHR327734:HHS327738 HRN327734:HRO327738 IBJ327734:IBK327738 ILF327734:ILG327738 IVB327734:IVC327738 JEX327734:JEY327738 JOT327734:JOU327738 JYP327734:JYQ327738 KIL327734:KIM327738 KSH327734:KSI327738 LCD327734:LCE327738 LLZ327734:LMA327738 LVV327734:LVW327738 MFR327734:MFS327738 MPN327734:MPO327738 MZJ327734:MZK327738 NJF327734:NJG327738 NTB327734:NTC327738 OCX327734:OCY327738 OMT327734:OMU327738 OWP327734:OWQ327738 PGL327734:PGM327738 PQH327734:PQI327738 QAD327734:QAE327738 QJZ327734:QKA327738 QTV327734:QTW327738 RDR327734:RDS327738 RNN327734:RNO327738 RXJ327734:RXK327738 SHF327734:SHG327738 SRB327734:SRC327738 TAX327734:TAY327738 TKT327734:TKU327738 TUP327734:TUQ327738 UEL327734:UEM327738 UOH327734:UOI327738 UYD327734:UYE327738 VHZ327734:VIA327738 VRV327734:VRW327738 WBR327734:WBS327738 WLN327734:WLO327738 WVJ327734:WVK327738 B393270:C393274 IX393270:IY393274 ST393270:SU393274 ACP393270:ACQ393274 AML393270:AMM393274 AWH393270:AWI393274 BGD393270:BGE393274 BPZ393270:BQA393274 BZV393270:BZW393274 CJR393270:CJS393274 CTN393270:CTO393274 DDJ393270:DDK393274 DNF393270:DNG393274 DXB393270:DXC393274 EGX393270:EGY393274 EQT393270:EQU393274 FAP393270:FAQ393274 FKL393270:FKM393274 FUH393270:FUI393274 GED393270:GEE393274 GNZ393270:GOA393274 GXV393270:GXW393274 HHR393270:HHS393274 HRN393270:HRO393274 IBJ393270:IBK393274 ILF393270:ILG393274 IVB393270:IVC393274 JEX393270:JEY393274 JOT393270:JOU393274 JYP393270:JYQ393274 KIL393270:KIM393274 KSH393270:KSI393274 LCD393270:LCE393274 LLZ393270:LMA393274 LVV393270:LVW393274 MFR393270:MFS393274 MPN393270:MPO393274 MZJ393270:MZK393274 NJF393270:NJG393274 NTB393270:NTC393274 OCX393270:OCY393274 OMT393270:OMU393274 OWP393270:OWQ393274 PGL393270:PGM393274 PQH393270:PQI393274 QAD393270:QAE393274 QJZ393270:QKA393274 QTV393270:QTW393274 RDR393270:RDS393274 RNN393270:RNO393274 RXJ393270:RXK393274 SHF393270:SHG393274 SRB393270:SRC393274 TAX393270:TAY393274 TKT393270:TKU393274 TUP393270:TUQ393274 UEL393270:UEM393274 UOH393270:UOI393274 UYD393270:UYE393274 VHZ393270:VIA393274 VRV393270:VRW393274 WBR393270:WBS393274 WLN393270:WLO393274 WVJ393270:WVK393274 B458806:C458810 IX458806:IY458810 ST458806:SU458810 ACP458806:ACQ458810 AML458806:AMM458810 AWH458806:AWI458810 BGD458806:BGE458810 BPZ458806:BQA458810 BZV458806:BZW458810 CJR458806:CJS458810 CTN458806:CTO458810 DDJ458806:DDK458810 DNF458806:DNG458810 DXB458806:DXC458810 EGX458806:EGY458810 EQT458806:EQU458810 FAP458806:FAQ458810 FKL458806:FKM458810 FUH458806:FUI458810 GED458806:GEE458810 GNZ458806:GOA458810 GXV458806:GXW458810 HHR458806:HHS458810 HRN458806:HRO458810 IBJ458806:IBK458810 ILF458806:ILG458810 IVB458806:IVC458810 JEX458806:JEY458810 JOT458806:JOU458810 JYP458806:JYQ458810 KIL458806:KIM458810 KSH458806:KSI458810 LCD458806:LCE458810 LLZ458806:LMA458810 LVV458806:LVW458810 MFR458806:MFS458810 MPN458806:MPO458810 MZJ458806:MZK458810 NJF458806:NJG458810 NTB458806:NTC458810 OCX458806:OCY458810 OMT458806:OMU458810 OWP458806:OWQ458810 PGL458806:PGM458810 PQH458806:PQI458810 QAD458806:QAE458810 QJZ458806:QKA458810 QTV458806:QTW458810 RDR458806:RDS458810 RNN458806:RNO458810 RXJ458806:RXK458810 SHF458806:SHG458810 SRB458806:SRC458810 TAX458806:TAY458810 TKT458806:TKU458810 TUP458806:TUQ458810 UEL458806:UEM458810 UOH458806:UOI458810 UYD458806:UYE458810 VHZ458806:VIA458810 VRV458806:VRW458810 WBR458806:WBS458810 WLN458806:WLO458810 WVJ458806:WVK458810 B524342:C524346 IX524342:IY524346 ST524342:SU524346 ACP524342:ACQ524346 AML524342:AMM524346 AWH524342:AWI524346 BGD524342:BGE524346 BPZ524342:BQA524346 BZV524342:BZW524346 CJR524342:CJS524346 CTN524342:CTO524346 DDJ524342:DDK524346 DNF524342:DNG524346 DXB524342:DXC524346 EGX524342:EGY524346 EQT524342:EQU524346 FAP524342:FAQ524346 FKL524342:FKM524346 FUH524342:FUI524346 GED524342:GEE524346 GNZ524342:GOA524346 GXV524342:GXW524346 HHR524342:HHS524346 HRN524342:HRO524346 IBJ524342:IBK524346 ILF524342:ILG524346 IVB524342:IVC524346 JEX524342:JEY524346 JOT524342:JOU524346 JYP524342:JYQ524346 KIL524342:KIM524346 KSH524342:KSI524346 LCD524342:LCE524346 LLZ524342:LMA524346 LVV524342:LVW524346 MFR524342:MFS524346 MPN524342:MPO524346 MZJ524342:MZK524346 NJF524342:NJG524346 NTB524342:NTC524346 OCX524342:OCY524346 OMT524342:OMU524346 OWP524342:OWQ524346 PGL524342:PGM524346 PQH524342:PQI524346 QAD524342:QAE524346 QJZ524342:QKA524346 QTV524342:QTW524346 RDR524342:RDS524346 RNN524342:RNO524346 RXJ524342:RXK524346 SHF524342:SHG524346 SRB524342:SRC524346 TAX524342:TAY524346 TKT524342:TKU524346 TUP524342:TUQ524346 UEL524342:UEM524346 UOH524342:UOI524346 UYD524342:UYE524346 VHZ524342:VIA524346 VRV524342:VRW524346 WBR524342:WBS524346 WLN524342:WLO524346 WVJ524342:WVK524346 B589878:C589882 IX589878:IY589882 ST589878:SU589882 ACP589878:ACQ589882 AML589878:AMM589882 AWH589878:AWI589882 BGD589878:BGE589882 BPZ589878:BQA589882 BZV589878:BZW589882 CJR589878:CJS589882 CTN589878:CTO589882 DDJ589878:DDK589882 DNF589878:DNG589882 DXB589878:DXC589882 EGX589878:EGY589882 EQT589878:EQU589882 FAP589878:FAQ589882 FKL589878:FKM589882 FUH589878:FUI589882 GED589878:GEE589882 GNZ589878:GOA589882 GXV589878:GXW589882 HHR589878:HHS589882 HRN589878:HRO589882 IBJ589878:IBK589882 ILF589878:ILG589882 IVB589878:IVC589882 JEX589878:JEY589882 JOT589878:JOU589882 JYP589878:JYQ589882 KIL589878:KIM589882 KSH589878:KSI589882 LCD589878:LCE589882 LLZ589878:LMA589882 LVV589878:LVW589882 MFR589878:MFS589882 MPN589878:MPO589882 MZJ589878:MZK589882 NJF589878:NJG589882 NTB589878:NTC589882 OCX589878:OCY589882 OMT589878:OMU589882 OWP589878:OWQ589882 PGL589878:PGM589882 PQH589878:PQI589882 QAD589878:QAE589882 QJZ589878:QKA589882 QTV589878:QTW589882 RDR589878:RDS589882 RNN589878:RNO589882 RXJ589878:RXK589882 SHF589878:SHG589882 SRB589878:SRC589882 TAX589878:TAY589882 TKT589878:TKU589882 TUP589878:TUQ589882 UEL589878:UEM589882 UOH589878:UOI589882 UYD589878:UYE589882 VHZ589878:VIA589882 VRV589878:VRW589882 WBR589878:WBS589882 WLN589878:WLO589882 WVJ589878:WVK589882 B655414:C655418 IX655414:IY655418 ST655414:SU655418 ACP655414:ACQ655418 AML655414:AMM655418 AWH655414:AWI655418 BGD655414:BGE655418 BPZ655414:BQA655418 BZV655414:BZW655418 CJR655414:CJS655418 CTN655414:CTO655418 DDJ655414:DDK655418 DNF655414:DNG655418 DXB655414:DXC655418 EGX655414:EGY655418 EQT655414:EQU655418 FAP655414:FAQ655418 FKL655414:FKM655418 FUH655414:FUI655418 GED655414:GEE655418 GNZ655414:GOA655418 GXV655414:GXW655418 HHR655414:HHS655418 HRN655414:HRO655418 IBJ655414:IBK655418 ILF655414:ILG655418 IVB655414:IVC655418 JEX655414:JEY655418 JOT655414:JOU655418 JYP655414:JYQ655418 KIL655414:KIM655418 KSH655414:KSI655418 LCD655414:LCE655418 LLZ655414:LMA655418 LVV655414:LVW655418 MFR655414:MFS655418 MPN655414:MPO655418 MZJ655414:MZK655418 NJF655414:NJG655418 NTB655414:NTC655418 OCX655414:OCY655418 OMT655414:OMU655418 OWP655414:OWQ655418 PGL655414:PGM655418 PQH655414:PQI655418 QAD655414:QAE655418 QJZ655414:QKA655418 QTV655414:QTW655418 RDR655414:RDS655418 RNN655414:RNO655418 RXJ655414:RXK655418 SHF655414:SHG655418 SRB655414:SRC655418 TAX655414:TAY655418 TKT655414:TKU655418 TUP655414:TUQ655418 UEL655414:UEM655418 UOH655414:UOI655418 UYD655414:UYE655418 VHZ655414:VIA655418 VRV655414:VRW655418 WBR655414:WBS655418 WLN655414:WLO655418 WVJ655414:WVK655418 B720950:C720954 IX720950:IY720954 ST720950:SU720954 ACP720950:ACQ720954 AML720950:AMM720954 AWH720950:AWI720954 BGD720950:BGE720954 BPZ720950:BQA720954 BZV720950:BZW720954 CJR720950:CJS720954 CTN720950:CTO720954 DDJ720950:DDK720954 DNF720950:DNG720954 DXB720950:DXC720954 EGX720950:EGY720954 EQT720950:EQU720954 FAP720950:FAQ720954 FKL720950:FKM720954 FUH720950:FUI720954 GED720950:GEE720954 GNZ720950:GOA720954 GXV720950:GXW720954 HHR720950:HHS720954 HRN720950:HRO720954 IBJ720950:IBK720954 ILF720950:ILG720954 IVB720950:IVC720954 JEX720950:JEY720954 JOT720950:JOU720954 JYP720950:JYQ720954 KIL720950:KIM720954 KSH720950:KSI720954 LCD720950:LCE720954 LLZ720950:LMA720954 LVV720950:LVW720954 MFR720950:MFS720954 MPN720950:MPO720954 MZJ720950:MZK720954 NJF720950:NJG720954 NTB720950:NTC720954 OCX720950:OCY720954 OMT720950:OMU720954 OWP720950:OWQ720954 PGL720950:PGM720954 PQH720950:PQI720954 QAD720950:QAE720954 QJZ720950:QKA720954 QTV720950:QTW720954 RDR720950:RDS720954 RNN720950:RNO720954 RXJ720950:RXK720954 SHF720950:SHG720954 SRB720950:SRC720954 TAX720950:TAY720954 TKT720950:TKU720954 TUP720950:TUQ720954 UEL720950:UEM720954 UOH720950:UOI720954 UYD720950:UYE720954 VHZ720950:VIA720954 VRV720950:VRW720954 WBR720950:WBS720954 WLN720950:WLO720954 WVJ720950:WVK720954 B786486:C786490 IX786486:IY786490 ST786486:SU786490 ACP786486:ACQ786490 AML786486:AMM786490 AWH786486:AWI786490 BGD786486:BGE786490 BPZ786486:BQA786490 BZV786486:BZW786490 CJR786486:CJS786490 CTN786486:CTO786490 DDJ786486:DDK786490 DNF786486:DNG786490 DXB786486:DXC786490 EGX786486:EGY786490 EQT786486:EQU786490 FAP786486:FAQ786490 FKL786486:FKM786490 FUH786486:FUI786490 GED786486:GEE786490 GNZ786486:GOA786490 GXV786486:GXW786490 HHR786486:HHS786490 HRN786486:HRO786490 IBJ786486:IBK786490 ILF786486:ILG786490 IVB786486:IVC786490 JEX786486:JEY786490 JOT786486:JOU786490 JYP786486:JYQ786490 KIL786486:KIM786490 KSH786486:KSI786490 LCD786486:LCE786490 LLZ786486:LMA786490 LVV786486:LVW786490 MFR786486:MFS786490 MPN786486:MPO786490 MZJ786486:MZK786490 NJF786486:NJG786490 NTB786486:NTC786490 OCX786486:OCY786490 OMT786486:OMU786490 OWP786486:OWQ786490 PGL786486:PGM786490 PQH786486:PQI786490 QAD786486:QAE786490 QJZ786486:QKA786490 QTV786486:QTW786490 RDR786486:RDS786490 RNN786486:RNO786490 RXJ786486:RXK786490 SHF786486:SHG786490 SRB786486:SRC786490 TAX786486:TAY786490 TKT786486:TKU786490 TUP786486:TUQ786490 UEL786486:UEM786490 UOH786486:UOI786490 UYD786486:UYE786490 VHZ786486:VIA786490 VRV786486:VRW786490 WBR786486:WBS786490 WLN786486:WLO786490 WVJ786486:WVK786490 B852022:C852026 IX852022:IY852026 ST852022:SU852026 ACP852022:ACQ852026 AML852022:AMM852026 AWH852022:AWI852026 BGD852022:BGE852026 BPZ852022:BQA852026 BZV852022:BZW852026 CJR852022:CJS852026 CTN852022:CTO852026 DDJ852022:DDK852026 DNF852022:DNG852026 DXB852022:DXC852026 EGX852022:EGY852026 EQT852022:EQU852026 FAP852022:FAQ852026 FKL852022:FKM852026 FUH852022:FUI852026 GED852022:GEE852026 GNZ852022:GOA852026 GXV852022:GXW852026 HHR852022:HHS852026 HRN852022:HRO852026 IBJ852022:IBK852026 ILF852022:ILG852026 IVB852022:IVC852026 JEX852022:JEY852026 JOT852022:JOU852026 JYP852022:JYQ852026 KIL852022:KIM852026 KSH852022:KSI852026 LCD852022:LCE852026 LLZ852022:LMA852026 LVV852022:LVW852026 MFR852022:MFS852026 MPN852022:MPO852026 MZJ852022:MZK852026 NJF852022:NJG852026 NTB852022:NTC852026 OCX852022:OCY852026 OMT852022:OMU852026 OWP852022:OWQ852026 PGL852022:PGM852026 PQH852022:PQI852026 QAD852022:QAE852026 QJZ852022:QKA852026 QTV852022:QTW852026 RDR852022:RDS852026 RNN852022:RNO852026 RXJ852022:RXK852026 SHF852022:SHG852026 SRB852022:SRC852026 TAX852022:TAY852026 TKT852022:TKU852026 TUP852022:TUQ852026 UEL852022:UEM852026 UOH852022:UOI852026 UYD852022:UYE852026 VHZ852022:VIA852026 VRV852022:VRW852026 WBR852022:WBS852026 WLN852022:WLO852026 WVJ852022:WVK852026 B917558:C917562 IX917558:IY917562 ST917558:SU917562 ACP917558:ACQ917562 AML917558:AMM917562 AWH917558:AWI917562 BGD917558:BGE917562 BPZ917558:BQA917562 BZV917558:BZW917562 CJR917558:CJS917562 CTN917558:CTO917562 DDJ917558:DDK917562 DNF917558:DNG917562 DXB917558:DXC917562 EGX917558:EGY917562 EQT917558:EQU917562 FAP917558:FAQ917562 FKL917558:FKM917562 FUH917558:FUI917562 GED917558:GEE917562 GNZ917558:GOA917562 GXV917558:GXW917562 HHR917558:HHS917562 HRN917558:HRO917562 IBJ917558:IBK917562 ILF917558:ILG917562 IVB917558:IVC917562 JEX917558:JEY917562 JOT917558:JOU917562 JYP917558:JYQ917562 KIL917558:KIM917562 KSH917558:KSI917562 LCD917558:LCE917562 LLZ917558:LMA917562 LVV917558:LVW917562 MFR917558:MFS917562 MPN917558:MPO917562 MZJ917558:MZK917562 NJF917558:NJG917562 NTB917558:NTC917562 OCX917558:OCY917562 OMT917558:OMU917562 OWP917558:OWQ917562 PGL917558:PGM917562 PQH917558:PQI917562 QAD917558:QAE917562 QJZ917558:QKA917562 QTV917558:QTW917562 RDR917558:RDS917562 RNN917558:RNO917562 RXJ917558:RXK917562 SHF917558:SHG917562 SRB917558:SRC917562 TAX917558:TAY917562 TKT917558:TKU917562 TUP917558:TUQ917562 UEL917558:UEM917562 UOH917558:UOI917562 UYD917558:UYE917562 VHZ917558:VIA917562 VRV917558:VRW917562 WBR917558:WBS917562 WLN917558:WLO917562 WVJ917558:WVK917562 B983094:C983098 IX983094:IY983098 ST983094:SU983098 ACP983094:ACQ983098 AML983094:AMM983098 AWH983094:AWI983098 BGD983094:BGE983098 BPZ983094:BQA983098 BZV983094:BZW983098 CJR983094:CJS983098 CTN983094:CTO983098 DDJ983094:DDK983098 DNF983094:DNG983098 DXB983094:DXC983098 EGX983094:EGY983098 EQT983094:EQU983098 FAP983094:FAQ983098 FKL983094:FKM983098 FUH983094:FUI983098 GED983094:GEE983098 GNZ983094:GOA983098 GXV983094:GXW983098 HHR983094:HHS983098 HRN983094:HRO983098 IBJ983094:IBK983098 ILF983094:ILG983098 IVB983094:IVC983098 JEX983094:JEY983098 JOT983094:JOU983098 JYP983094:JYQ983098 KIL983094:KIM983098 KSH983094:KSI983098 LCD983094:LCE983098 LLZ983094:LMA983098 LVV983094:LVW983098 MFR983094:MFS983098 MPN983094:MPO983098 MZJ983094:MZK983098 NJF983094:NJG983098 NTB983094:NTC983098 OCX983094:OCY983098 OMT983094:OMU983098 OWP983094:OWQ983098 PGL983094:PGM983098 PQH983094:PQI983098 QAD983094:QAE983098 QJZ983094:QKA983098 QTV983094:QTW983098 RDR983094:RDS983098 RNN983094:RNO983098 RXJ983094:RXK983098 SHF983094:SHG983098 SRB983094:SRC983098 TAX983094:TAY983098 TKT983094:TKU983098 TUP983094:TUQ983098 UEL983094:UEM983098 UOH983094:UOI983098 UYD983094:UYE983098 VHZ983094:VIA983098 VRV983094:VRW983098 WBR983094:WBS983098 WLN983094:WLO983098 WVJ983094:WVK983098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A68:A79 IW68:IW79 SS68:SS79 ACO68:ACO79 AMK68:AMK79 AWG68:AWG79 BGC68:BGC79 BPY68:BPY79 BZU68:BZU79 CJQ68:CJQ79 CTM68:CTM79 DDI68:DDI79 DNE68:DNE79 DXA68:DXA79 EGW68:EGW79 EQS68:EQS79 FAO68:FAO79 FKK68:FKK79 FUG68:FUG79 GEC68:GEC79 GNY68:GNY79 GXU68:GXU79 HHQ68:HHQ79 HRM68:HRM79 IBI68:IBI79 ILE68:ILE79 IVA68:IVA79 JEW68:JEW79 JOS68:JOS79 JYO68:JYO79 KIK68:KIK79 KSG68:KSG79 LCC68:LCC79 LLY68:LLY79 LVU68:LVU79 MFQ68:MFQ79 MPM68:MPM79 MZI68:MZI79 NJE68:NJE79 NTA68:NTA79 OCW68:OCW79 OMS68:OMS79 OWO68:OWO79 PGK68:PGK79 PQG68:PQG79 QAC68:QAC79 QJY68:QJY79 QTU68:QTU79 RDQ68:RDQ79 RNM68:RNM79 RXI68:RXI79 SHE68:SHE79 SRA68:SRA79 TAW68:TAW79 TKS68:TKS79 TUO68:TUO79 UEK68:UEK79 UOG68:UOG79 UYC68:UYC79 VHY68:VHY79 VRU68:VRU79 WBQ68:WBQ79 WLM68:WLM79 WVI68:WVI79 A65604:A65615 IW65604:IW65615 SS65604:SS65615 ACO65604:ACO65615 AMK65604:AMK65615 AWG65604:AWG65615 BGC65604:BGC65615 BPY65604:BPY65615 BZU65604:BZU65615 CJQ65604:CJQ65615 CTM65604:CTM65615 DDI65604:DDI65615 DNE65604:DNE65615 DXA65604:DXA65615 EGW65604:EGW65615 EQS65604:EQS65615 FAO65604:FAO65615 FKK65604:FKK65615 FUG65604:FUG65615 GEC65604:GEC65615 GNY65604:GNY65615 GXU65604:GXU65615 HHQ65604:HHQ65615 HRM65604:HRM65615 IBI65604:IBI65615 ILE65604:ILE65615 IVA65604:IVA65615 JEW65604:JEW65615 JOS65604:JOS65615 JYO65604:JYO65615 KIK65604:KIK65615 KSG65604:KSG65615 LCC65604:LCC65615 LLY65604:LLY65615 LVU65604:LVU65615 MFQ65604:MFQ65615 MPM65604:MPM65615 MZI65604:MZI65615 NJE65604:NJE65615 NTA65604:NTA65615 OCW65604:OCW65615 OMS65604:OMS65615 OWO65604:OWO65615 PGK65604:PGK65615 PQG65604:PQG65615 QAC65604:QAC65615 QJY65604:QJY65615 QTU65604:QTU65615 RDQ65604:RDQ65615 RNM65604:RNM65615 RXI65604:RXI65615 SHE65604:SHE65615 SRA65604:SRA65615 TAW65604:TAW65615 TKS65604:TKS65615 TUO65604:TUO65615 UEK65604:UEK65615 UOG65604:UOG65615 UYC65604:UYC65615 VHY65604:VHY65615 VRU65604:VRU65615 WBQ65604:WBQ65615 WLM65604:WLM65615 WVI65604:WVI65615 A131140:A131151 IW131140:IW131151 SS131140:SS131151 ACO131140:ACO131151 AMK131140:AMK131151 AWG131140:AWG131151 BGC131140:BGC131151 BPY131140:BPY131151 BZU131140:BZU131151 CJQ131140:CJQ131151 CTM131140:CTM131151 DDI131140:DDI131151 DNE131140:DNE131151 DXA131140:DXA131151 EGW131140:EGW131151 EQS131140:EQS131151 FAO131140:FAO131151 FKK131140:FKK131151 FUG131140:FUG131151 GEC131140:GEC131151 GNY131140:GNY131151 GXU131140:GXU131151 HHQ131140:HHQ131151 HRM131140:HRM131151 IBI131140:IBI131151 ILE131140:ILE131151 IVA131140:IVA131151 JEW131140:JEW131151 JOS131140:JOS131151 JYO131140:JYO131151 KIK131140:KIK131151 KSG131140:KSG131151 LCC131140:LCC131151 LLY131140:LLY131151 LVU131140:LVU131151 MFQ131140:MFQ131151 MPM131140:MPM131151 MZI131140:MZI131151 NJE131140:NJE131151 NTA131140:NTA131151 OCW131140:OCW131151 OMS131140:OMS131151 OWO131140:OWO131151 PGK131140:PGK131151 PQG131140:PQG131151 QAC131140:QAC131151 QJY131140:QJY131151 QTU131140:QTU131151 RDQ131140:RDQ131151 RNM131140:RNM131151 RXI131140:RXI131151 SHE131140:SHE131151 SRA131140:SRA131151 TAW131140:TAW131151 TKS131140:TKS131151 TUO131140:TUO131151 UEK131140:UEK131151 UOG131140:UOG131151 UYC131140:UYC131151 VHY131140:VHY131151 VRU131140:VRU131151 WBQ131140:WBQ131151 WLM131140:WLM131151 WVI131140:WVI131151 A196676:A196687 IW196676:IW196687 SS196676:SS196687 ACO196676:ACO196687 AMK196676:AMK196687 AWG196676:AWG196687 BGC196676:BGC196687 BPY196676:BPY196687 BZU196676:BZU196687 CJQ196676:CJQ196687 CTM196676:CTM196687 DDI196676:DDI196687 DNE196676:DNE196687 DXA196676:DXA196687 EGW196676:EGW196687 EQS196676:EQS196687 FAO196676:FAO196687 FKK196676:FKK196687 FUG196676:FUG196687 GEC196676:GEC196687 GNY196676:GNY196687 GXU196676:GXU196687 HHQ196676:HHQ196687 HRM196676:HRM196687 IBI196676:IBI196687 ILE196676:ILE196687 IVA196676:IVA196687 JEW196676:JEW196687 JOS196676:JOS196687 JYO196676:JYO196687 KIK196676:KIK196687 KSG196676:KSG196687 LCC196676:LCC196687 LLY196676:LLY196687 LVU196676:LVU196687 MFQ196676:MFQ196687 MPM196676:MPM196687 MZI196676:MZI196687 NJE196676:NJE196687 NTA196676:NTA196687 OCW196676:OCW196687 OMS196676:OMS196687 OWO196676:OWO196687 PGK196676:PGK196687 PQG196676:PQG196687 QAC196676:QAC196687 QJY196676:QJY196687 QTU196676:QTU196687 RDQ196676:RDQ196687 RNM196676:RNM196687 RXI196676:RXI196687 SHE196676:SHE196687 SRA196676:SRA196687 TAW196676:TAW196687 TKS196676:TKS196687 TUO196676:TUO196687 UEK196676:UEK196687 UOG196676:UOG196687 UYC196676:UYC196687 VHY196676:VHY196687 VRU196676:VRU196687 WBQ196676:WBQ196687 WLM196676:WLM196687 WVI196676:WVI196687 A262212:A262223 IW262212:IW262223 SS262212:SS262223 ACO262212:ACO262223 AMK262212:AMK262223 AWG262212:AWG262223 BGC262212:BGC262223 BPY262212:BPY262223 BZU262212:BZU262223 CJQ262212:CJQ262223 CTM262212:CTM262223 DDI262212:DDI262223 DNE262212:DNE262223 DXA262212:DXA262223 EGW262212:EGW262223 EQS262212:EQS262223 FAO262212:FAO262223 FKK262212:FKK262223 FUG262212:FUG262223 GEC262212:GEC262223 GNY262212:GNY262223 GXU262212:GXU262223 HHQ262212:HHQ262223 HRM262212:HRM262223 IBI262212:IBI262223 ILE262212:ILE262223 IVA262212:IVA262223 JEW262212:JEW262223 JOS262212:JOS262223 JYO262212:JYO262223 KIK262212:KIK262223 KSG262212:KSG262223 LCC262212:LCC262223 LLY262212:LLY262223 LVU262212:LVU262223 MFQ262212:MFQ262223 MPM262212:MPM262223 MZI262212:MZI262223 NJE262212:NJE262223 NTA262212:NTA262223 OCW262212:OCW262223 OMS262212:OMS262223 OWO262212:OWO262223 PGK262212:PGK262223 PQG262212:PQG262223 QAC262212:QAC262223 QJY262212:QJY262223 QTU262212:QTU262223 RDQ262212:RDQ262223 RNM262212:RNM262223 RXI262212:RXI262223 SHE262212:SHE262223 SRA262212:SRA262223 TAW262212:TAW262223 TKS262212:TKS262223 TUO262212:TUO262223 UEK262212:UEK262223 UOG262212:UOG262223 UYC262212:UYC262223 VHY262212:VHY262223 VRU262212:VRU262223 WBQ262212:WBQ262223 WLM262212:WLM262223 WVI262212:WVI262223 A327748:A327759 IW327748:IW327759 SS327748:SS327759 ACO327748:ACO327759 AMK327748:AMK327759 AWG327748:AWG327759 BGC327748:BGC327759 BPY327748:BPY327759 BZU327748:BZU327759 CJQ327748:CJQ327759 CTM327748:CTM327759 DDI327748:DDI327759 DNE327748:DNE327759 DXA327748:DXA327759 EGW327748:EGW327759 EQS327748:EQS327759 FAO327748:FAO327759 FKK327748:FKK327759 FUG327748:FUG327759 GEC327748:GEC327759 GNY327748:GNY327759 GXU327748:GXU327759 HHQ327748:HHQ327759 HRM327748:HRM327759 IBI327748:IBI327759 ILE327748:ILE327759 IVA327748:IVA327759 JEW327748:JEW327759 JOS327748:JOS327759 JYO327748:JYO327759 KIK327748:KIK327759 KSG327748:KSG327759 LCC327748:LCC327759 LLY327748:LLY327759 LVU327748:LVU327759 MFQ327748:MFQ327759 MPM327748:MPM327759 MZI327748:MZI327759 NJE327748:NJE327759 NTA327748:NTA327759 OCW327748:OCW327759 OMS327748:OMS327759 OWO327748:OWO327759 PGK327748:PGK327759 PQG327748:PQG327759 QAC327748:QAC327759 QJY327748:QJY327759 QTU327748:QTU327759 RDQ327748:RDQ327759 RNM327748:RNM327759 RXI327748:RXI327759 SHE327748:SHE327759 SRA327748:SRA327759 TAW327748:TAW327759 TKS327748:TKS327759 TUO327748:TUO327759 UEK327748:UEK327759 UOG327748:UOG327759 UYC327748:UYC327759 VHY327748:VHY327759 VRU327748:VRU327759 WBQ327748:WBQ327759 WLM327748:WLM327759 WVI327748:WVI327759 A393284:A393295 IW393284:IW393295 SS393284:SS393295 ACO393284:ACO393295 AMK393284:AMK393295 AWG393284:AWG393295 BGC393284:BGC393295 BPY393284:BPY393295 BZU393284:BZU393295 CJQ393284:CJQ393295 CTM393284:CTM393295 DDI393284:DDI393295 DNE393284:DNE393295 DXA393284:DXA393295 EGW393284:EGW393295 EQS393284:EQS393295 FAO393284:FAO393295 FKK393284:FKK393295 FUG393284:FUG393295 GEC393284:GEC393295 GNY393284:GNY393295 GXU393284:GXU393295 HHQ393284:HHQ393295 HRM393284:HRM393295 IBI393284:IBI393295 ILE393284:ILE393295 IVA393284:IVA393295 JEW393284:JEW393295 JOS393284:JOS393295 JYO393284:JYO393295 KIK393284:KIK393295 KSG393284:KSG393295 LCC393284:LCC393295 LLY393284:LLY393295 LVU393284:LVU393295 MFQ393284:MFQ393295 MPM393284:MPM393295 MZI393284:MZI393295 NJE393284:NJE393295 NTA393284:NTA393295 OCW393284:OCW393295 OMS393284:OMS393295 OWO393284:OWO393295 PGK393284:PGK393295 PQG393284:PQG393295 QAC393284:QAC393295 QJY393284:QJY393295 QTU393284:QTU393295 RDQ393284:RDQ393295 RNM393284:RNM393295 RXI393284:RXI393295 SHE393284:SHE393295 SRA393284:SRA393295 TAW393284:TAW393295 TKS393284:TKS393295 TUO393284:TUO393295 UEK393284:UEK393295 UOG393284:UOG393295 UYC393284:UYC393295 VHY393284:VHY393295 VRU393284:VRU393295 WBQ393284:WBQ393295 WLM393284:WLM393295 WVI393284:WVI393295 A458820:A458831 IW458820:IW458831 SS458820:SS458831 ACO458820:ACO458831 AMK458820:AMK458831 AWG458820:AWG458831 BGC458820:BGC458831 BPY458820:BPY458831 BZU458820:BZU458831 CJQ458820:CJQ458831 CTM458820:CTM458831 DDI458820:DDI458831 DNE458820:DNE458831 DXA458820:DXA458831 EGW458820:EGW458831 EQS458820:EQS458831 FAO458820:FAO458831 FKK458820:FKK458831 FUG458820:FUG458831 GEC458820:GEC458831 GNY458820:GNY458831 GXU458820:GXU458831 HHQ458820:HHQ458831 HRM458820:HRM458831 IBI458820:IBI458831 ILE458820:ILE458831 IVA458820:IVA458831 JEW458820:JEW458831 JOS458820:JOS458831 JYO458820:JYO458831 KIK458820:KIK458831 KSG458820:KSG458831 LCC458820:LCC458831 LLY458820:LLY458831 LVU458820:LVU458831 MFQ458820:MFQ458831 MPM458820:MPM458831 MZI458820:MZI458831 NJE458820:NJE458831 NTA458820:NTA458831 OCW458820:OCW458831 OMS458820:OMS458831 OWO458820:OWO458831 PGK458820:PGK458831 PQG458820:PQG458831 QAC458820:QAC458831 QJY458820:QJY458831 QTU458820:QTU458831 RDQ458820:RDQ458831 RNM458820:RNM458831 RXI458820:RXI458831 SHE458820:SHE458831 SRA458820:SRA458831 TAW458820:TAW458831 TKS458820:TKS458831 TUO458820:TUO458831 UEK458820:UEK458831 UOG458820:UOG458831 UYC458820:UYC458831 VHY458820:VHY458831 VRU458820:VRU458831 WBQ458820:WBQ458831 WLM458820:WLM458831 WVI458820:WVI458831 A524356:A524367 IW524356:IW524367 SS524356:SS524367 ACO524356:ACO524367 AMK524356:AMK524367 AWG524356:AWG524367 BGC524356:BGC524367 BPY524356:BPY524367 BZU524356:BZU524367 CJQ524356:CJQ524367 CTM524356:CTM524367 DDI524356:DDI524367 DNE524356:DNE524367 DXA524356:DXA524367 EGW524356:EGW524367 EQS524356:EQS524367 FAO524356:FAO524367 FKK524356:FKK524367 FUG524356:FUG524367 GEC524356:GEC524367 GNY524356:GNY524367 GXU524356:GXU524367 HHQ524356:HHQ524367 HRM524356:HRM524367 IBI524356:IBI524367 ILE524356:ILE524367 IVA524356:IVA524367 JEW524356:JEW524367 JOS524356:JOS524367 JYO524356:JYO524367 KIK524356:KIK524367 KSG524356:KSG524367 LCC524356:LCC524367 LLY524356:LLY524367 LVU524356:LVU524367 MFQ524356:MFQ524367 MPM524356:MPM524367 MZI524356:MZI524367 NJE524356:NJE524367 NTA524356:NTA524367 OCW524356:OCW524367 OMS524356:OMS524367 OWO524356:OWO524367 PGK524356:PGK524367 PQG524356:PQG524367 QAC524356:QAC524367 QJY524356:QJY524367 QTU524356:QTU524367 RDQ524356:RDQ524367 RNM524356:RNM524367 RXI524356:RXI524367 SHE524356:SHE524367 SRA524356:SRA524367 TAW524356:TAW524367 TKS524356:TKS524367 TUO524356:TUO524367 UEK524356:UEK524367 UOG524356:UOG524367 UYC524356:UYC524367 VHY524356:VHY524367 VRU524356:VRU524367 WBQ524356:WBQ524367 WLM524356:WLM524367 WVI524356:WVI524367 A589892:A589903 IW589892:IW589903 SS589892:SS589903 ACO589892:ACO589903 AMK589892:AMK589903 AWG589892:AWG589903 BGC589892:BGC589903 BPY589892:BPY589903 BZU589892:BZU589903 CJQ589892:CJQ589903 CTM589892:CTM589903 DDI589892:DDI589903 DNE589892:DNE589903 DXA589892:DXA589903 EGW589892:EGW589903 EQS589892:EQS589903 FAO589892:FAO589903 FKK589892:FKK589903 FUG589892:FUG589903 GEC589892:GEC589903 GNY589892:GNY589903 GXU589892:GXU589903 HHQ589892:HHQ589903 HRM589892:HRM589903 IBI589892:IBI589903 ILE589892:ILE589903 IVA589892:IVA589903 JEW589892:JEW589903 JOS589892:JOS589903 JYO589892:JYO589903 KIK589892:KIK589903 KSG589892:KSG589903 LCC589892:LCC589903 LLY589892:LLY589903 LVU589892:LVU589903 MFQ589892:MFQ589903 MPM589892:MPM589903 MZI589892:MZI589903 NJE589892:NJE589903 NTA589892:NTA589903 OCW589892:OCW589903 OMS589892:OMS589903 OWO589892:OWO589903 PGK589892:PGK589903 PQG589892:PQG589903 QAC589892:QAC589903 QJY589892:QJY589903 QTU589892:QTU589903 RDQ589892:RDQ589903 RNM589892:RNM589903 RXI589892:RXI589903 SHE589892:SHE589903 SRA589892:SRA589903 TAW589892:TAW589903 TKS589892:TKS589903 TUO589892:TUO589903 UEK589892:UEK589903 UOG589892:UOG589903 UYC589892:UYC589903 VHY589892:VHY589903 VRU589892:VRU589903 WBQ589892:WBQ589903 WLM589892:WLM589903 WVI589892:WVI589903 A655428:A655439 IW655428:IW655439 SS655428:SS655439 ACO655428:ACO655439 AMK655428:AMK655439 AWG655428:AWG655439 BGC655428:BGC655439 BPY655428:BPY655439 BZU655428:BZU655439 CJQ655428:CJQ655439 CTM655428:CTM655439 DDI655428:DDI655439 DNE655428:DNE655439 DXA655428:DXA655439 EGW655428:EGW655439 EQS655428:EQS655439 FAO655428:FAO655439 FKK655428:FKK655439 FUG655428:FUG655439 GEC655428:GEC655439 GNY655428:GNY655439 GXU655428:GXU655439 HHQ655428:HHQ655439 HRM655428:HRM655439 IBI655428:IBI655439 ILE655428:ILE655439 IVA655428:IVA655439 JEW655428:JEW655439 JOS655428:JOS655439 JYO655428:JYO655439 KIK655428:KIK655439 KSG655428:KSG655439 LCC655428:LCC655439 LLY655428:LLY655439 LVU655428:LVU655439 MFQ655428:MFQ655439 MPM655428:MPM655439 MZI655428:MZI655439 NJE655428:NJE655439 NTA655428:NTA655439 OCW655428:OCW655439 OMS655428:OMS655439 OWO655428:OWO655439 PGK655428:PGK655439 PQG655428:PQG655439 QAC655428:QAC655439 QJY655428:QJY655439 QTU655428:QTU655439 RDQ655428:RDQ655439 RNM655428:RNM655439 RXI655428:RXI655439 SHE655428:SHE655439 SRA655428:SRA655439 TAW655428:TAW655439 TKS655428:TKS655439 TUO655428:TUO655439 UEK655428:UEK655439 UOG655428:UOG655439 UYC655428:UYC655439 VHY655428:VHY655439 VRU655428:VRU655439 WBQ655428:WBQ655439 WLM655428:WLM655439 WVI655428:WVI655439 A720964:A720975 IW720964:IW720975 SS720964:SS720975 ACO720964:ACO720975 AMK720964:AMK720975 AWG720964:AWG720975 BGC720964:BGC720975 BPY720964:BPY720975 BZU720964:BZU720975 CJQ720964:CJQ720975 CTM720964:CTM720975 DDI720964:DDI720975 DNE720964:DNE720975 DXA720964:DXA720975 EGW720964:EGW720975 EQS720964:EQS720975 FAO720964:FAO720975 FKK720964:FKK720975 FUG720964:FUG720975 GEC720964:GEC720975 GNY720964:GNY720975 GXU720964:GXU720975 HHQ720964:HHQ720975 HRM720964:HRM720975 IBI720964:IBI720975 ILE720964:ILE720975 IVA720964:IVA720975 JEW720964:JEW720975 JOS720964:JOS720975 JYO720964:JYO720975 KIK720964:KIK720975 KSG720964:KSG720975 LCC720964:LCC720975 LLY720964:LLY720975 LVU720964:LVU720975 MFQ720964:MFQ720975 MPM720964:MPM720975 MZI720964:MZI720975 NJE720964:NJE720975 NTA720964:NTA720975 OCW720964:OCW720975 OMS720964:OMS720975 OWO720964:OWO720975 PGK720964:PGK720975 PQG720964:PQG720975 QAC720964:QAC720975 QJY720964:QJY720975 QTU720964:QTU720975 RDQ720964:RDQ720975 RNM720964:RNM720975 RXI720964:RXI720975 SHE720964:SHE720975 SRA720964:SRA720975 TAW720964:TAW720975 TKS720964:TKS720975 TUO720964:TUO720975 UEK720964:UEK720975 UOG720964:UOG720975 UYC720964:UYC720975 VHY720964:VHY720975 VRU720964:VRU720975 WBQ720964:WBQ720975 WLM720964:WLM720975 WVI720964:WVI720975 A786500:A786511 IW786500:IW786511 SS786500:SS786511 ACO786500:ACO786511 AMK786500:AMK786511 AWG786500:AWG786511 BGC786500:BGC786511 BPY786500:BPY786511 BZU786500:BZU786511 CJQ786500:CJQ786511 CTM786500:CTM786511 DDI786500:DDI786511 DNE786500:DNE786511 DXA786500:DXA786511 EGW786500:EGW786511 EQS786500:EQS786511 FAO786500:FAO786511 FKK786500:FKK786511 FUG786500:FUG786511 GEC786500:GEC786511 GNY786500:GNY786511 GXU786500:GXU786511 HHQ786500:HHQ786511 HRM786500:HRM786511 IBI786500:IBI786511 ILE786500:ILE786511 IVA786500:IVA786511 JEW786500:JEW786511 JOS786500:JOS786511 JYO786500:JYO786511 KIK786500:KIK786511 KSG786500:KSG786511 LCC786500:LCC786511 LLY786500:LLY786511 LVU786500:LVU786511 MFQ786500:MFQ786511 MPM786500:MPM786511 MZI786500:MZI786511 NJE786500:NJE786511 NTA786500:NTA786511 OCW786500:OCW786511 OMS786500:OMS786511 OWO786500:OWO786511 PGK786500:PGK786511 PQG786500:PQG786511 QAC786500:QAC786511 QJY786500:QJY786511 QTU786500:QTU786511 RDQ786500:RDQ786511 RNM786500:RNM786511 RXI786500:RXI786511 SHE786500:SHE786511 SRA786500:SRA786511 TAW786500:TAW786511 TKS786500:TKS786511 TUO786500:TUO786511 UEK786500:UEK786511 UOG786500:UOG786511 UYC786500:UYC786511 VHY786500:VHY786511 VRU786500:VRU786511 WBQ786500:WBQ786511 WLM786500:WLM786511 WVI786500:WVI786511 A852036:A852047 IW852036:IW852047 SS852036:SS852047 ACO852036:ACO852047 AMK852036:AMK852047 AWG852036:AWG852047 BGC852036:BGC852047 BPY852036:BPY852047 BZU852036:BZU852047 CJQ852036:CJQ852047 CTM852036:CTM852047 DDI852036:DDI852047 DNE852036:DNE852047 DXA852036:DXA852047 EGW852036:EGW852047 EQS852036:EQS852047 FAO852036:FAO852047 FKK852036:FKK852047 FUG852036:FUG852047 GEC852036:GEC852047 GNY852036:GNY852047 GXU852036:GXU852047 HHQ852036:HHQ852047 HRM852036:HRM852047 IBI852036:IBI852047 ILE852036:ILE852047 IVA852036:IVA852047 JEW852036:JEW852047 JOS852036:JOS852047 JYO852036:JYO852047 KIK852036:KIK852047 KSG852036:KSG852047 LCC852036:LCC852047 LLY852036:LLY852047 LVU852036:LVU852047 MFQ852036:MFQ852047 MPM852036:MPM852047 MZI852036:MZI852047 NJE852036:NJE852047 NTA852036:NTA852047 OCW852036:OCW852047 OMS852036:OMS852047 OWO852036:OWO852047 PGK852036:PGK852047 PQG852036:PQG852047 QAC852036:QAC852047 QJY852036:QJY852047 QTU852036:QTU852047 RDQ852036:RDQ852047 RNM852036:RNM852047 RXI852036:RXI852047 SHE852036:SHE852047 SRA852036:SRA852047 TAW852036:TAW852047 TKS852036:TKS852047 TUO852036:TUO852047 UEK852036:UEK852047 UOG852036:UOG852047 UYC852036:UYC852047 VHY852036:VHY852047 VRU852036:VRU852047 WBQ852036:WBQ852047 WLM852036:WLM852047 WVI852036:WVI852047 A917572:A917583 IW917572:IW917583 SS917572:SS917583 ACO917572:ACO917583 AMK917572:AMK917583 AWG917572:AWG917583 BGC917572:BGC917583 BPY917572:BPY917583 BZU917572:BZU917583 CJQ917572:CJQ917583 CTM917572:CTM917583 DDI917572:DDI917583 DNE917572:DNE917583 DXA917572:DXA917583 EGW917572:EGW917583 EQS917572:EQS917583 FAO917572:FAO917583 FKK917572:FKK917583 FUG917572:FUG917583 GEC917572:GEC917583 GNY917572:GNY917583 GXU917572:GXU917583 HHQ917572:HHQ917583 HRM917572:HRM917583 IBI917572:IBI917583 ILE917572:ILE917583 IVA917572:IVA917583 JEW917572:JEW917583 JOS917572:JOS917583 JYO917572:JYO917583 KIK917572:KIK917583 KSG917572:KSG917583 LCC917572:LCC917583 LLY917572:LLY917583 LVU917572:LVU917583 MFQ917572:MFQ917583 MPM917572:MPM917583 MZI917572:MZI917583 NJE917572:NJE917583 NTA917572:NTA917583 OCW917572:OCW917583 OMS917572:OMS917583 OWO917572:OWO917583 PGK917572:PGK917583 PQG917572:PQG917583 QAC917572:QAC917583 QJY917572:QJY917583 QTU917572:QTU917583 RDQ917572:RDQ917583 RNM917572:RNM917583 RXI917572:RXI917583 SHE917572:SHE917583 SRA917572:SRA917583 TAW917572:TAW917583 TKS917572:TKS917583 TUO917572:TUO917583 UEK917572:UEK917583 UOG917572:UOG917583 UYC917572:UYC917583 VHY917572:VHY917583 VRU917572:VRU917583 WBQ917572:WBQ917583 WLM917572:WLM917583 WVI917572:WVI917583 A983108:A983119 IW983108:IW983119 SS983108:SS983119 ACO983108:ACO983119 AMK983108:AMK983119 AWG983108:AWG983119 BGC983108:BGC983119 BPY983108:BPY983119 BZU983108:BZU983119 CJQ983108:CJQ983119 CTM983108:CTM983119 DDI983108:DDI983119 DNE983108:DNE983119 DXA983108:DXA983119 EGW983108:EGW983119 EQS983108:EQS983119 FAO983108:FAO983119 FKK983108:FKK983119 FUG983108:FUG983119 GEC983108:GEC983119 GNY983108:GNY983119 GXU983108:GXU983119 HHQ983108:HHQ983119 HRM983108:HRM983119 IBI983108:IBI983119 ILE983108:ILE983119 IVA983108:IVA983119 JEW983108:JEW983119 JOS983108:JOS983119 JYO983108:JYO983119 KIK983108:KIK983119 KSG983108:KSG983119 LCC983108:LCC983119 LLY983108:LLY983119 LVU983108:LVU983119 MFQ983108:MFQ983119 MPM983108:MPM983119 MZI983108:MZI983119 NJE983108:NJE983119 NTA983108:NTA983119 OCW983108:OCW983119 OMS983108:OMS983119 OWO983108:OWO983119 PGK983108:PGK983119 PQG983108:PQG983119 QAC983108:QAC983119 QJY983108:QJY983119 QTU983108:QTU983119 RDQ983108:RDQ983119 RNM983108:RNM983119 RXI983108:RXI983119 SHE983108:SHE983119 SRA983108:SRA983119 TAW983108:TAW983119 TKS983108:TKS983119 TUO983108:TUO983119 UEK983108:UEK983119 UOG983108:UOG983119 UYC983108:UYC983119 VHY983108:VHY983119 VRU983108:VRU983119 WBQ983108:WBQ983119 WLM983108:WLM983119 WVI983108:WVI983119 D38:D79 IZ38:IZ79 SV38:SV79 ACR38:ACR79 AMN38:AMN79 AWJ38:AWJ79 BGF38:BGF79 BQB38:BQB79 BZX38:BZX79 CJT38:CJT79 CTP38:CTP79 DDL38:DDL79 DNH38:DNH79 DXD38:DXD79 EGZ38:EGZ79 EQV38:EQV79 FAR38:FAR79 FKN38:FKN79 FUJ38:FUJ79 GEF38:GEF79 GOB38:GOB79 GXX38:GXX79 HHT38:HHT79 HRP38:HRP79 IBL38:IBL79 ILH38:ILH79 IVD38:IVD79 JEZ38:JEZ79 JOV38:JOV79 JYR38:JYR79 KIN38:KIN79 KSJ38:KSJ79 LCF38:LCF79 LMB38:LMB79 LVX38:LVX79 MFT38:MFT79 MPP38:MPP79 MZL38:MZL79 NJH38:NJH79 NTD38:NTD79 OCZ38:OCZ79 OMV38:OMV79 OWR38:OWR79 PGN38:PGN79 PQJ38:PQJ79 QAF38:QAF79 QKB38:QKB79 QTX38:QTX79 RDT38:RDT79 RNP38:RNP79 RXL38:RXL79 SHH38:SHH79 SRD38:SRD79 TAZ38:TAZ79 TKV38:TKV79 TUR38:TUR79 UEN38:UEN79 UOJ38:UOJ79 UYF38:UYF79 VIB38:VIB79 VRX38:VRX79 WBT38:WBT79 WLP38:WLP79 WVL38:WVL79 D65574:D65615 IZ65574:IZ65615 SV65574:SV65615 ACR65574:ACR65615 AMN65574:AMN65615 AWJ65574:AWJ65615 BGF65574:BGF65615 BQB65574:BQB65615 BZX65574:BZX65615 CJT65574:CJT65615 CTP65574:CTP65615 DDL65574:DDL65615 DNH65574:DNH65615 DXD65574:DXD65615 EGZ65574:EGZ65615 EQV65574:EQV65615 FAR65574:FAR65615 FKN65574:FKN65615 FUJ65574:FUJ65615 GEF65574:GEF65615 GOB65574:GOB65615 GXX65574:GXX65615 HHT65574:HHT65615 HRP65574:HRP65615 IBL65574:IBL65615 ILH65574:ILH65615 IVD65574:IVD65615 JEZ65574:JEZ65615 JOV65574:JOV65615 JYR65574:JYR65615 KIN65574:KIN65615 KSJ65574:KSJ65615 LCF65574:LCF65615 LMB65574:LMB65615 LVX65574:LVX65615 MFT65574:MFT65615 MPP65574:MPP65615 MZL65574:MZL65615 NJH65574:NJH65615 NTD65574:NTD65615 OCZ65574:OCZ65615 OMV65574:OMV65615 OWR65574:OWR65615 PGN65574:PGN65615 PQJ65574:PQJ65615 QAF65574:QAF65615 QKB65574:QKB65615 QTX65574:QTX65615 RDT65574:RDT65615 RNP65574:RNP65615 RXL65574:RXL65615 SHH65574:SHH65615 SRD65574:SRD65615 TAZ65574:TAZ65615 TKV65574:TKV65615 TUR65574:TUR65615 UEN65574:UEN65615 UOJ65574:UOJ65615 UYF65574:UYF65615 VIB65574:VIB65615 VRX65574:VRX65615 WBT65574:WBT65615 WLP65574:WLP65615 WVL65574:WVL65615 D131110:D131151 IZ131110:IZ131151 SV131110:SV131151 ACR131110:ACR131151 AMN131110:AMN131151 AWJ131110:AWJ131151 BGF131110:BGF131151 BQB131110:BQB131151 BZX131110:BZX131151 CJT131110:CJT131151 CTP131110:CTP131151 DDL131110:DDL131151 DNH131110:DNH131151 DXD131110:DXD131151 EGZ131110:EGZ131151 EQV131110:EQV131151 FAR131110:FAR131151 FKN131110:FKN131151 FUJ131110:FUJ131151 GEF131110:GEF131151 GOB131110:GOB131151 GXX131110:GXX131151 HHT131110:HHT131151 HRP131110:HRP131151 IBL131110:IBL131151 ILH131110:ILH131151 IVD131110:IVD131151 JEZ131110:JEZ131151 JOV131110:JOV131151 JYR131110:JYR131151 KIN131110:KIN131151 KSJ131110:KSJ131151 LCF131110:LCF131151 LMB131110:LMB131151 LVX131110:LVX131151 MFT131110:MFT131151 MPP131110:MPP131151 MZL131110:MZL131151 NJH131110:NJH131151 NTD131110:NTD131151 OCZ131110:OCZ131151 OMV131110:OMV131151 OWR131110:OWR131151 PGN131110:PGN131151 PQJ131110:PQJ131151 QAF131110:QAF131151 QKB131110:QKB131151 QTX131110:QTX131151 RDT131110:RDT131151 RNP131110:RNP131151 RXL131110:RXL131151 SHH131110:SHH131151 SRD131110:SRD131151 TAZ131110:TAZ131151 TKV131110:TKV131151 TUR131110:TUR131151 UEN131110:UEN131151 UOJ131110:UOJ131151 UYF131110:UYF131151 VIB131110:VIB131151 VRX131110:VRX131151 WBT131110:WBT131151 WLP131110:WLP131151 WVL131110:WVL131151 D196646:D196687 IZ196646:IZ196687 SV196646:SV196687 ACR196646:ACR196687 AMN196646:AMN196687 AWJ196646:AWJ196687 BGF196646:BGF196687 BQB196646:BQB196687 BZX196646:BZX196687 CJT196646:CJT196687 CTP196646:CTP196687 DDL196646:DDL196687 DNH196646:DNH196687 DXD196646:DXD196687 EGZ196646:EGZ196687 EQV196646:EQV196687 FAR196646:FAR196687 FKN196646:FKN196687 FUJ196646:FUJ196687 GEF196646:GEF196687 GOB196646:GOB196687 GXX196646:GXX196687 HHT196646:HHT196687 HRP196646:HRP196687 IBL196646:IBL196687 ILH196646:ILH196687 IVD196646:IVD196687 JEZ196646:JEZ196687 JOV196646:JOV196687 JYR196646:JYR196687 KIN196646:KIN196687 KSJ196646:KSJ196687 LCF196646:LCF196687 LMB196646:LMB196687 LVX196646:LVX196687 MFT196646:MFT196687 MPP196646:MPP196687 MZL196646:MZL196687 NJH196646:NJH196687 NTD196646:NTD196687 OCZ196646:OCZ196687 OMV196646:OMV196687 OWR196646:OWR196687 PGN196646:PGN196687 PQJ196646:PQJ196687 QAF196646:QAF196687 QKB196646:QKB196687 QTX196646:QTX196687 RDT196646:RDT196687 RNP196646:RNP196687 RXL196646:RXL196687 SHH196646:SHH196687 SRD196646:SRD196687 TAZ196646:TAZ196687 TKV196646:TKV196687 TUR196646:TUR196687 UEN196646:UEN196687 UOJ196646:UOJ196687 UYF196646:UYF196687 VIB196646:VIB196687 VRX196646:VRX196687 WBT196646:WBT196687 WLP196646:WLP196687 WVL196646:WVL196687 D262182:D262223 IZ262182:IZ262223 SV262182:SV262223 ACR262182:ACR262223 AMN262182:AMN262223 AWJ262182:AWJ262223 BGF262182:BGF262223 BQB262182:BQB262223 BZX262182:BZX262223 CJT262182:CJT262223 CTP262182:CTP262223 DDL262182:DDL262223 DNH262182:DNH262223 DXD262182:DXD262223 EGZ262182:EGZ262223 EQV262182:EQV262223 FAR262182:FAR262223 FKN262182:FKN262223 FUJ262182:FUJ262223 GEF262182:GEF262223 GOB262182:GOB262223 GXX262182:GXX262223 HHT262182:HHT262223 HRP262182:HRP262223 IBL262182:IBL262223 ILH262182:ILH262223 IVD262182:IVD262223 JEZ262182:JEZ262223 JOV262182:JOV262223 JYR262182:JYR262223 KIN262182:KIN262223 KSJ262182:KSJ262223 LCF262182:LCF262223 LMB262182:LMB262223 LVX262182:LVX262223 MFT262182:MFT262223 MPP262182:MPP262223 MZL262182:MZL262223 NJH262182:NJH262223 NTD262182:NTD262223 OCZ262182:OCZ262223 OMV262182:OMV262223 OWR262182:OWR262223 PGN262182:PGN262223 PQJ262182:PQJ262223 QAF262182:QAF262223 QKB262182:QKB262223 QTX262182:QTX262223 RDT262182:RDT262223 RNP262182:RNP262223 RXL262182:RXL262223 SHH262182:SHH262223 SRD262182:SRD262223 TAZ262182:TAZ262223 TKV262182:TKV262223 TUR262182:TUR262223 UEN262182:UEN262223 UOJ262182:UOJ262223 UYF262182:UYF262223 VIB262182:VIB262223 VRX262182:VRX262223 WBT262182:WBT262223 WLP262182:WLP262223 WVL262182:WVL262223 D327718:D327759 IZ327718:IZ327759 SV327718:SV327759 ACR327718:ACR327759 AMN327718:AMN327759 AWJ327718:AWJ327759 BGF327718:BGF327759 BQB327718:BQB327759 BZX327718:BZX327759 CJT327718:CJT327759 CTP327718:CTP327759 DDL327718:DDL327759 DNH327718:DNH327759 DXD327718:DXD327759 EGZ327718:EGZ327759 EQV327718:EQV327759 FAR327718:FAR327759 FKN327718:FKN327759 FUJ327718:FUJ327759 GEF327718:GEF327759 GOB327718:GOB327759 GXX327718:GXX327759 HHT327718:HHT327759 HRP327718:HRP327759 IBL327718:IBL327759 ILH327718:ILH327759 IVD327718:IVD327759 JEZ327718:JEZ327759 JOV327718:JOV327759 JYR327718:JYR327759 KIN327718:KIN327759 KSJ327718:KSJ327759 LCF327718:LCF327759 LMB327718:LMB327759 LVX327718:LVX327759 MFT327718:MFT327759 MPP327718:MPP327759 MZL327718:MZL327759 NJH327718:NJH327759 NTD327718:NTD327759 OCZ327718:OCZ327759 OMV327718:OMV327759 OWR327718:OWR327759 PGN327718:PGN327759 PQJ327718:PQJ327759 QAF327718:QAF327759 QKB327718:QKB327759 QTX327718:QTX327759 RDT327718:RDT327759 RNP327718:RNP327759 RXL327718:RXL327759 SHH327718:SHH327759 SRD327718:SRD327759 TAZ327718:TAZ327759 TKV327718:TKV327759 TUR327718:TUR327759 UEN327718:UEN327759 UOJ327718:UOJ327759 UYF327718:UYF327759 VIB327718:VIB327759 VRX327718:VRX327759 WBT327718:WBT327759 WLP327718:WLP327759 WVL327718:WVL327759 D393254:D393295 IZ393254:IZ393295 SV393254:SV393295 ACR393254:ACR393295 AMN393254:AMN393295 AWJ393254:AWJ393295 BGF393254:BGF393295 BQB393254:BQB393295 BZX393254:BZX393295 CJT393254:CJT393295 CTP393254:CTP393295 DDL393254:DDL393295 DNH393254:DNH393295 DXD393254:DXD393295 EGZ393254:EGZ393295 EQV393254:EQV393295 FAR393254:FAR393295 FKN393254:FKN393295 FUJ393254:FUJ393295 GEF393254:GEF393295 GOB393254:GOB393295 GXX393254:GXX393295 HHT393254:HHT393295 HRP393254:HRP393295 IBL393254:IBL393295 ILH393254:ILH393295 IVD393254:IVD393295 JEZ393254:JEZ393295 JOV393254:JOV393295 JYR393254:JYR393295 KIN393254:KIN393295 KSJ393254:KSJ393295 LCF393254:LCF393295 LMB393254:LMB393295 LVX393254:LVX393295 MFT393254:MFT393295 MPP393254:MPP393295 MZL393254:MZL393295 NJH393254:NJH393295 NTD393254:NTD393295 OCZ393254:OCZ393295 OMV393254:OMV393295 OWR393254:OWR393295 PGN393254:PGN393295 PQJ393254:PQJ393295 QAF393254:QAF393295 QKB393254:QKB393295 QTX393254:QTX393295 RDT393254:RDT393295 RNP393254:RNP393295 RXL393254:RXL393295 SHH393254:SHH393295 SRD393254:SRD393295 TAZ393254:TAZ393295 TKV393254:TKV393295 TUR393254:TUR393295 UEN393254:UEN393295 UOJ393254:UOJ393295 UYF393254:UYF393295 VIB393254:VIB393295 VRX393254:VRX393295 WBT393254:WBT393295 WLP393254:WLP393295 WVL393254:WVL393295 D458790:D458831 IZ458790:IZ458831 SV458790:SV458831 ACR458790:ACR458831 AMN458790:AMN458831 AWJ458790:AWJ458831 BGF458790:BGF458831 BQB458790:BQB458831 BZX458790:BZX458831 CJT458790:CJT458831 CTP458790:CTP458831 DDL458790:DDL458831 DNH458790:DNH458831 DXD458790:DXD458831 EGZ458790:EGZ458831 EQV458790:EQV458831 FAR458790:FAR458831 FKN458790:FKN458831 FUJ458790:FUJ458831 GEF458790:GEF458831 GOB458790:GOB458831 GXX458790:GXX458831 HHT458790:HHT458831 HRP458790:HRP458831 IBL458790:IBL458831 ILH458790:ILH458831 IVD458790:IVD458831 JEZ458790:JEZ458831 JOV458790:JOV458831 JYR458790:JYR458831 KIN458790:KIN458831 KSJ458790:KSJ458831 LCF458790:LCF458831 LMB458790:LMB458831 LVX458790:LVX458831 MFT458790:MFT458831 MPP458790:MPP458831 MZL458790:MZL458831 NJH458790:NJH458831 NTD458790:NTD458831 OCZ458790:OCZ458831 OMV458790:OMV458831 OWR458790:OWR458831 PGN458790:PGN458831 PQJ458790:PQJ458831 QAF458790:QAF458831 QKB458790:QKB458831 QTX458790:QTX458831 RDT458790:RDT458831 RNP458790:RNP458831 RXL458790:RXL458831 SHH458790:SHH458831 SRD458790:SRD458831 TAZ458790:TAZ458831 TKV458790:TKV458831 TUR458790:TUR458831 UEN458790:UEN458831 UOJ458790:UOJ458831 UYF458790:UYF458831 VIB458790:VIB458831 VRX458790:VRX458831 WBT458790:WBT458831 WLP458790:WLP458831 WVL458790:WVL458831 D524326:D524367 IZ524326:IZ524367 SV524326:SV524367 ACR524326:ACR524367 AMN524326:AMN524367 AWJ524326:AWJ524367 BGF524326:BGF524367 BQB524326:BQB524367 BZX524326:BZX524367 CJT524326:CJT524367 CTP524326:CTP524367 DDL524326:DDL524367 DNH524326:DNH524367 DXD524326:DXD524367 EGZ524326:EGZ524367 EQV524326:EQV524367 FAR524326:FAR524367 FKN524326:FKN524367 FUJ524326:FUJ524367 GEF524326:GEF524367 GOB524326:GOB524367 GXX524326:GXX524367 HHT524326:HHT524367 HRP524326:HRP524367 IBL524326:IBL524367 ILH524326:ILH524367 IVD524326:IVD524367 JEZ524326:JEZ524367 JOV524326:JOV524367 JYR524326:JYR524367 KIN524326:KIN524367 KSJ524326:KSJ524367 LCF524326:LCF524367 LMB524326:LMB524367 LVX524326:LVX524367 MFT524326:MFT524367 MPP524326:MPP524367 MZL524326:MZL524367 NJH524326:NJH524367 NTD524326:NTD524367 OCZ524326:OCZ524367 OMV524326:OMV524367 OWR524326:OWR524367 PGN524326:PGN524367 PQJ524326:PQJ524367 QAF524326:QAF524367 QKB524326:QKB524367 QTX524326:QTX524367 RDT524326:RDT524367 RNP524326:RNP524367 RXL524326:RXL524367 SHH524326:SHH524367 SRD524326:SRD524367 TAZ524326:TAZ524367 TKV524326:TKV524367 TUR524326:TUR524367 UEN524326:UEN524367 UOJ524326:UOJ524367 UYF524326:UYF524367 VIB524326:VIB524367 VRX524326:VRX524367 WBT524326:WBT524367 WLP524326:WLP524367 WVL524326:WVL524367 D589862:D589903 IZ589862:IZ589903 SV589862:SV589903 ACR589862:ACR589903 AMN589862:AMN589903 AWJ589862:AWJ589903 BGF589862:BGF589903 BQB589862:BQB589903 BZX589862:BZX589903 CJT589862:CJT589903 CTP589862:CTP589903 DDL589862:DDL589903 DNH589862:DNH589903 DXD589862:DXD589903 EGZ589862:EGZ589903 EQV589862:EQV589903 FAR589862:FAR589903 FKN589862:FKN589903 FUJ589862:FUJ589903 GEF589862:GEF589903 GOB589862:GOB589903 GXX589862:GXX589903 HHT589862:HHT589903 HRP589862:HRP589903 IBL589862:IBL589903 ILH589862:ILH589903 IVD589862:IVD589903 JEZ589862:JEZ589903 JOV589862:JOV589903 JYR589862:JYR589903 KIN589862:KIN589903 KSJ589862:KSJ589903 LCF589862:LCF589903 LMB589862:LMB589903 LVX589862:LVX589903 MFT589862:MFT589903 MPP589862:MPP589903 MZL589862:MZL589903 NJH589862:NJH589903 NTD589862:NTD589903 OCZ589862:OCZ589903 OMV589862:OMV589903 OWR589862:OWR589903 PGN589862:PGN589903 PQJ589862:PQJ589903 QAF589862:QAF589903 QKB589862:QKB589903 QTX589862:QTX589903 RDT589862:RDT589903 RNP589862:RNP589903 RXL589862:RXL589903 SHH589862:SHH589903 SRD589862:SRD589903 TAZ589862:TAZ589903 TKV589862:TKV589903 TUR589862:TUR589903 UEN589862:UEN589903 UOJ589862:UOJ589903 UYF589862:UYF589903 VIB589862:VIB589903 VRX589862:VRX589903 WBT589862:WBT589903 WLP589862:WLP589903 WVL589862:WVL589903 D655398:D655439 IZ655398:IZ655439 SV655398:SV655439 ACR655398:ACR655439 AMN655398:AMN655439 AWJ655398:AWJ655439 BGF655398:BGF655439 BQB655398:BQB655439 BZX655398:BZX655439 CJT655398:CJT655439 CTP655398:CTP655439 DDL655398:DDL655439 DNH655398:DNH655439 DXD655398:DXD655439 EGZ655398:EGZ655439 EQV655398:EQV655439 FAR655398:FAR655439 FKN655398:FKN655439 FUJ655398:FUJ655439 GEF655398:GEF655439 GOB655398:GOB655439 GXX655398:GXX655439 HHT655398:HHT655439 HRP655398:HRP655439 IBL655398:IBL655439 ILH655398:ILH655439 IVD655398:IVD655439 JEZ655398:JEZ655439 JOV655398:JOV655439 JYR655398:JYR655439 KIN655398:KIN655439 KSJ655398:KSJ655439 LCF655398:LCF655439 LMB655398:LMB655439 LVX655398:LVX655439 MFT655398:MFT655439 MPP655398:MPP655439 MZL655398:MZL655439 NJH655398:NJH655439 NTD655398:NTD655439 OCZ655398:OCZ655439 OMV655398:OMV655439 OWR655398:OWR655439 PGN655398:PGN655439 PQJ655398:PQJ655439 QAF655398:QAF655439 QKB655398:QKB655439 QTX655398:QTX655439 RDT655398:RDT655439 RNP655398:RNP655439 RXL655398:RXL655439 SHH655398:SHH655439 SRD655398:SRD655439 TAZ655398:TAZ655439 TKV655398:TKV655439 TUR655398:TUR655439 UEN655398:UEN655439 UOJ655398:UOJ655439 UYF655398:UYF655439 VIB655398:VIB655439 VRX655398:VRX655439 WBT655398:WBT655439 WLP655398:WLP655439 WVL655398:WVL655439 D720934:D720975 IZ720934:IZ720975 SV720934:SV720975 ACR720934:ACR720975 AMN720934:AMN720975 AWJ720934:AWJ720975 BGF720934:BGF720975 BQB720934:BQB720975 BZX720934:BZX720975 CJT720934:CJT720975 CTP720934:CTP720975 DDL720934:DDL720975 DNH720934:DNH720975 DXD720934:DXD720975 EGZ720934:EGZ720975 EQV720934:EQV720975 FAR720934:FAR720975 FKN720934:FKN720975 FUJ720934:FUJ720975 GEF720934:GEF720975 GOB720934:GOB720975 GXX720934:GXX720975 HHT720934:HHT720975 HRP720934:HRP720975 IBL720934:IBL720975 ILH720934:ILH720975 IVD720934:IVD720975 JEZ720934:JEZ720975 JOV720934:JOV720975 JYR720934:JYR720975 KIN720934:KIN720975 KSJ720934:KSJ720975 LCF720934:LCF720975 LMB720934:LMB720975 LVX720934:LVX720975 MFT720934:MFT720975 MPP720934:MPP720975 MZL720934:MZL720975 NJH720934:NJH720975 NTD720934:NTD720975 OCZ720934:OCZ720975 OMV720934:OMV720975 OWR720934:OWR720975 PGN720934:PGN720975 PQJ720934:PQJ720975 QAF720934:QAF720975 QKB720934:QKB720975 QTX720934:QTX720975 RDT720934:RDT720975 RNP720934:RNP720975 RXL720934:RXL720975 SHH720934:SHH720975 SRD720934:SRD720975 TAZ720934:TAZ720975 TKV720934:TKV720975 TUR720934:TUR720975 UEN720934:UEN720975 UOJ720934:UOJ720975 UYF720934:UYF720975 VIB720934:VIB720975 VRX720934:VRX720975 WBT720934:WBT720975 WLP720934:WLP720975 WVL720934:WVL720975 D786470:D786511 IZ786470:IZ786511 SV786470:SV786511 ACR786470:ACR786511 AMN786470:AMN786511 AWJ786470:AWJ786511 BGF786470:BGF786511 BQB786470:BQB786511 BZX786470:BZX786511 CJT786470:CJT786511 CTP786470:CTP786511 DDL786470:DDL786511 DNH786470:DNH786511 DXD786470:DXD786511 EGZ786470:EGZ786511 EQV786470:EQV786511 FAR786470:FAR786511 FKN786470:FKN786511 FUJ786470:FUJ786511 GEF786470:GEF786511 GOB786470:GOB786511 GXX786470:GXX786511 HHT786470:HHT786511 HRP786470:HRP786511 IBL786470:IBL786511 ILH786470:ILH786511 IVD786470:IVD786511 JEZ786470:JEZ786511 JOV786470:JOV786511 JYR786470:JYR786511 KIN786470:KIN786511 KSJ786470:KSJ786511 LCF786470:LCF786511 LMB786470:LMB786511 LVX786470:LVX786511 MFT786470:MFT786511 MPP786470:MPP786511 MZL786470:MZL786511 NJH786470:NJH786511 NTD786470:NTD786511 OCZ786470:OCZ786511 OMV786470:OMV786511 OWR786470:OWR786511 PGN786470:PGN786511 PQJ786470:PQJ786511 QAF786470:QAF786511 QKB786470:QKB786511 QTX786470:QTX786511 RDT786470:RDT786511 RNP786470:RNP786511 RXL786470:RXL786511 SHH786470:SHH786511 SRD786470:SRD786511 TAZ786470:TAZ786511 TKV786470:TKV786511 TUR786470:TUR786511 UEN786470:UEN786511 UOJ786470:UOJ786511 UYF786470:UYF786511 VIB786470:VIB786511 VRX786470:VRX786511 WBT786470:WBT786511 WLP786470:WLP786511 WVL786470:WVL786511 D852006:D852047 IZ852006:IZ852047 SV852006:SV852047 ACR852006:ACR852047 AMN852006:AMN852047 AWJ852006:AWJ852047 BGF852006:BGF852047 BQB852006:BQB852047 BZX852006:BZX852047 CJT852006:CJT852047 CTP852006:CTP852047 DDL852006:DDL852047 DNH852006:DNH852047 DXD852006:DXD852047 EGZ852006:EGZ852047 EQV852006:EQV852047 FAR852006:FAR852047 FKN852006:FKN852047 FUJ852006:FUJ852047 GEF852006:GEF852047 GOB852006:GOB852047 GXX852006:GXX852047 HHT852006:HHT852047 HRP852006:HRP852047 IBL852006:IBL852047 ILH852006:ILH852047 IVD852006:IVD852047 JEZ852006:JEZ852047 JOV852006:JOV852047 JYR852006:JYR852047 KIN852006:KIN852047 KSJ852006:KSJ852047 LCF852006:LCF852047 LMB852006:LMB852047 LVX852006:LVX852047 MFT852006:MFT852047 MPP852006:MPP852047 MZL852006:MZL852047 NJH852006:NJH852047 NTD852006:NTD852047 OCZ852006:OCZ852047 OMV852006:OMV852047 OWR852006:OWR852047 PGN852006:PGN852047 PQJ852006:PQJ852047 QAF852006:QAF852047 QKB852006:QKB852047 QTX852006:QTX852047 RDT852006:RDT852047 RNP852006:RNP852047 RXL852006:RXL852047 SHH852006:SHH852047 SRD852006:SRD852047 TAZ852006:TAZ852047 TKV852006:TKV852047 TUR852006:TUR852047 UEN852006:UEN852047 UOJ852006:UOJ852047 UYF852006:UYF852047 VIB852006:VIB852047 VRX852006:VRX852047 WBT852006:WBT852047 WLP852006:WLP852047 WVL852006:WVL852047 D917542:D917583 IZ917542:IZ917583 SV917542:SV917583 ACR917542:ACR917583 AMN917542:AMN917583 AWJ917542:AWJ917583 BGF917542:BGF917583 BQB917542:BQB917583 BZX917542:BZX917583 CJT917542:CJT917583 CTP917542:CTP917583 DDL917542:DDL917583 DNH917542:DNH917583 DXD917542:DXD917583 EGZ917542:EGZ917583 EQV917542:EQV917583 FAR917542:FAR917583 FKN917542:FKN917583 FUJ917542:FUJ917583 GEF917542:GEF917583 GOB917542:GOB917583 GXX917542:GXX917583 HHT917542:HHT917583 HRP917542:HRP917583 IBL917542:IBL917583 ILH917542:ILH917583 IVD917542:IVD917583 JEZ917542:JEZ917583 JOV917542:JOV917583 JYR917542:JYR917583 KIN917542:KIN917583 KSJ917542:KSJ917583 LCF917542:LCF917583 LMB917542:LMB917583 LVX917542:LVX917583 MFT917542:MFT917583 MPP917542:MPP917583 MZL917542:MZL917583 NJH917542:NJH917583 NTD917542:NTD917583 OCZ917542:OCZ917583 OMV917542:OMV917583 OWR917542:OWR917583 PGN917542:PGN917583 PQJ917542:PQJ917583 QAF917542:QAF917583 QKB917542:QKB917583 QTX917542:QTX917583 RDT917542:RDT917583 RNP917542:RNP917583 RXL917542:RXL917583 SHH917542:SHH917583 SRD917542:SRD917583 TAZ917542:TAZ917583 TKV917542:TKV917583 TUR917542:TUR917583 UEN917542:UEN917583 UOJ917542:UOJ917583 UYF917542:UYF917583 VIB917542:VIB917583 VRX917542:VRX917583 WBT917542:WBT917583 WLP917542:WLP917583 WVL917542:WVL917583 D983078:D983119 IZ983078:IZ983119 SV983078:SV983119 ACR983078:ACR983119 AMN983078:AMN983119 AWJ983078:AWJ983119 BGF983078:BGF983119 BQB983078:BQB983119 BZX983078:BZX983119 CJT983078:CJT983119 CTP983078:CTP983119 DDL983078:DDL983119 DNH983078:DNH983119 DXD983078:DXD983119 EGZ983078:EGZ983119 EQV983078:EQV983119 FAR983078:FAR983119 FKN983078:FKN983119 FUJ983078:FUJ983119 GEF983078:GEF983119 GOB983078:GOB983119 GXX983078:GXX983119 HHT983078:HHT983119 HRP983078:HRP983119 IBL983078:IBL983119 ILH983078:ILH983119 IVD983078:IVD983119 JEZ983078:JEZ983119 JOV983078:JOV983119 JYR983078:JYR983119 KIN983078:KIN983119 KSJ983078:KSJ983119 LCF983078:LCF983119 LMB983078:LMB983119 LVX983078:LVX983119 MFT983078:MFT983119 MPP983078:MPP983119 MZL983078:MZL983119 NJH983078:NJH983119 NTD983078:NTD983119 OCZ983078:OCZ983119 OMV983078:OMV983119 OWR983078:OWR983119 PGN983078:PGN983119 PQJ983078:PQJ983119 QAF983078:QAF983119 QKB983078:QKB983119 QTX983078:QTX983119 RDT983078:RDT983119 RNP983078:RNP983119 RXL983078:RXL983119 SHH983078:SHH983119 SRD983078:SRD983119 TAZ983078:TAZ983119 TKV983078:TKV983119 TUR983078:TUR983119 UEN983078:UEN983119 UOJ983078:UOJ983119 UYF983078:UYF983119 VIB983078:VIB983119 VRX983078:VRX983119 WBT983078:WBT983119 WLP983078:WLP983119 WVL983078:WVL983119 A38:A40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A65574:A65576 IW65574:IW65576 SS65574:SS65576 ACO65574:ACO65576 AMK65574:AMK65576 AWG65574:AWG65576 BGC65574:BGC65576 BPY65574:BPY65576 BZU65574:BZU65576 CJQ65574:CJQ65576 CTM65574:CTM65576 DDI65574:DDI65576 DNE65574:DNE65576 DXA65574:DXA65576 EGW65574:EGW65576 EQS65574:EQS65576 FAO65574:FAO65576 FKK65574:FKK65576 FUG65574:FUG65576 GEC65574:GEC65576 GNY65574:GNY65576 GXU65574:GXU65576 HHQ65574:HHQ65576 HRM65574:HRM65576 IBI65574:IBI65576 ILE65574:ILE65576 IVA65574:IVA65576 JEW65574:JEW65576 JOS65574:JOS65576 JYO65574:JYO65576 KIK65574:KIK65576 KSG65574:KSG65576 LCC65574:LCC65576 LLY65574:LLY65576 LVU65574:LVU65576 MFQ65574:MFQ65576 MPM65574:MPM65576 MZI65574:MZI65576 NJE65574:NJE65576 NTA65574:NTA65576 OCW65574:OCW65576 OMS65574:OMS65576 OWO65574:OWO65576 PGK65574:PGK65576 PQG65574:PQG65576 QAC65574:QAC65576 QJY65574:QJY65576 QTU65574:QTU65576 RDQ65574:RDQ65576 RNM65574:RNM65576 RXI65574:RXI65576 SHE65574:SHE65576 SRA65574:SRA65576 TAW65574:TAW65576 TKS65574:TKS65576 TUO65574:TUO65576 UEK65574:UEK65576 UOG65574:UOG65576 UYC65574:UYC65576 VHY65574:VHY65576 VRU65574:VRU65576 WBQ65574:WBQ65576 WLM65574:WLM65576 WVI65574:WVI65576 A131110:A131112 IW131110:IW131112 SS131110:SS131112 ACO131110:ACO131112 AMK131110:AMK131112 AWG131110:AWG131112 BGC131110:BGC131112 BPY131110:BPY131112 BZU131110:BZU131112 CJQ131110:CJQ131112 CTM131110:CTM131112 DDI131110:DDI131112 DNE131110:DNE131112 DXA131110:DXA131112 EGW131110:EGW131112 EQS131110:EQS131112 FAO131110:FAO131112 FKK131110:FKK131112 FUG131110:FUG131112 GEC131110:GEC131112 GNY131110:GNY131112 GXU131110:GXU131112 HHQ131110:HHQ131112 HRM131110:HRM131112 IBI131110:IBI131112 ILE131110:ILE131112 IVA131110:IVA131112 JEW131110:JEW131112 JOS131110:JOS131112 JYO131110:JYO131112 KIK131110:KIK131112 KSG131110:KSG131112 LCC131110:LCC131112 LLY131110:LLY131112 LVU131110:LVU131112 MFQ131110:MFQ131112 MPM131110:MPM131112 MZI131110:MZI131112 NJE131110:NJE131112 NTA131110:NTA131112 OCW131110:OCW131112 OMS131110:OMS131112 OWO131110:OWO131112 PGK131110:PGK131112 PQG131110:PQG131112 QAC131110:QAC131112 QJY131110:QJY131112 QTU131110:QTU131112 RDQ131110:RDQ131112 RNM131110:RNM131112 RXI131110:RXI131112 SHE131110:SHE131112 SRA131110:SRA131112 TAW131110:TAW131112 TKS131110:TKS131112 TUO131110:TUO131112 UEK131110:UEK131112 UOG131110:UOG131112 UYC131110:UYC131112 VHY131110:VHY131112 VRU131110:VRU131112 WBQ131110:WBQ131112 WLM131110:WLM131112 WVI131110:WVI131112 A196646:A196648 IW196646:IW196648 SS196646:SS196648 ACO196646:ACO196648 AMK196646:AMK196648 AWG196646:AWG196648 BGC196646:BGC196648 BPY196646:BPY196648 BZU196646:BZU196648 CJQ196646:CJQ196648 CTM196646:CTM196648 DDI196646:DDI196648 DNE196646:DNE196648 DXA196646:DXA196648 EGW196646:EGW196648 EQS196646:EQS196648 FAO196646:FAO196648 FKK196646:FKK196648 FUG196646:FUG196648 GEC196646:GEC196648 GNY196646:GNY196648 GXU196646:GXU196648 HHQ196646:HHQ196648 HRM196646:HRM196648 IBI196646:IBI196648 ILE196646:ILE196648 IVA196646:IVA196648 JEW196646:JEW196648 JOS196646:JOS196648 JYO196646:JYO196648 KIK196646:KIK196648 KSG196646:KSG196648 LCC196646:LCC196648 LLY196646:LLY196648 LVU196646:LVU196648 MFQ196646:MFQ196648 MPM196646:MPM196648 MZI196646:MZI196648 NJE196646:NJE196648 NTA196646:NTA196648 OCW196646:OCW196648 OMS196646:OMS196648 OWO196646:OWO196648 PGK196646:PGK196648 PQG196646:PQG196648 QAC196646:QAC196648 QJY196646:QJY196648 QTU196646:QTU196648 RDQ196646:RDQ196648 RNM196646:RNM196648 RXI196646:RXI196648 SHE196646:SHE196648 SRA196646:SRA196648 TAW196646:TAW196648 TKS196646:TKS196648 TUO196646:TUO196648 UEK196646:UEK196648 UOG196646:UOG196648 UYC196646:UYC196648 VHY196646:VHY196648 VRU196646:VRU196648 WBQ196646:WBQ196648 WLM196646:WLM196648 WVI196646:WVI196648 A262182:A262184 IW262182:IW262184 SS262182:SS262184 ACO262182:ACO262184 AMK262182:AMK262184 AWG262182:AWG262184 BGC262182:BGC262184 BPY262182:BPY262184 BZU262182:BZU262184 CJQ262182:CJQ262184 CTM262182:CTM262184 DDI262182:DDI262184 DNE262182:DNE262184 DXA262182:DXA262184 EGW262182:EGW262184 EQS262182:EQS262184 FAO262182:FAO262184 FKK262182:FKK262184 FUG262182:FUG262184 GEC262182:GEC262184 GNY262182:GNY262184 GXU262182:GXU262184 HHQ262182:HHQ262184 HRM262182:HRM262184 IBI262182:IBI262184 ILE262182:ILE262184 IVA262182:IVA262184 JEW262182:JEW262184 JOS262182:JOS262184 JYO262182:JYO262184 KIK262182:KIK262184 KSG262182:KSG262184 LCC262182:LCC262184 LLY262182:LLY262184 LVU262182:LVU262184 MFQ262182:MFQ262184 MPM262182:MPM262184 MZI262182:MZI262184 NJE262182:NJE262184 NTA262182:NTA262184 OCW262182:OCW262184 OMS262182:OMS262184 OWO262182:OWO262184 PGK262182:PGK262184 PQG262182:PQG262184 QAC262182:QAC262184 QJY262182:QJY262184 QTU262182:QTU262184 RDQ262182:RDQ262184 RNM262182:RNM262184 RXI262182:RXI262184 SHE262182:SHE262184 SRA262182:SRA262184 TAW262182:TAW262184 TKS262182:TKS262184 TUO262182:TUO262184 UEK262182:UEK262184 UOG262182:UOG262184 UYC262182:UYC262184 VHY262182:VHY262184 VRU262182:VRU262184 WBQ262182:WBQ262184 WLM262182:WLM262184 WVI262182:WVI262184 A327718:A327720 IW327718:IW327720 SS327718:SS327720 ACO327718:ACO327720 AMK327718:AMK327720 AWG327718:AWG327720 BGC327718:BGC327720 BPY327718:BPY327720 BZU327718:BZU327720 CJQ327718:CJQ327720 CTM327718:CTM327720 DDI327718:DDI327720 DNE327718:DNE327720 DXA327718:DXA327720 EGW327718:EGW327720 EQS327718:EQS327720 FAO327718:FAO327720 FKK327718:FKK327720 FUG327718:FUG327720 GEC327718:GEC327720 GNY327718:GNY327720 GXU327718:GXU327720 HHQ327718:HHQ327720 HRM327718:HRM327720 IBI327718:IBI327720 ILE327718:ILE327720 IVA327718:IVA327720 JEW327718:JEW327720 JOS327718:JOS327720 JYO327718:JYO327720 KIK327718:KIK327720 KSG327718:KSG327720 LCC327718:LCC327720 LLY327718:LLY327720 LVU327718:LVU327720 MFQ327718:MFQ327720 MPM327718:MPM327720 MZI327718:MZI327720 NJE327718:NJE327720 NTA327718:NTA327720 OCW327718:OCW327720 OMS327718:OMS327720 OWO327718:OWO327720 PGK327718:PGK327720 PQG327718:PQG327720 QAC327718:QAC327720 QJY327718:QJY327720 QTU327718:QTU327720 RDQ327718:RDQ327720 RNM327718:RNM327720 RXI327718:RXI327720 SHE327718:SHE327720 SRA327718:SRA327720 TAW327718:TAW327720 TKS327718:TKS327720 TUO327718:TUO327720 UEK327718:UEK327720 UOG327718:UOG327720 UYC327718:UYC327720 VHY327718:VHY327720 VRU327718:VRU327720 WBQ327718:WBQ327720 WLM327718:WLM327720 WVI327718:WVI327720 A393254:A393256 IW393254:IW393256 SS393254:SS393256 ACO393254:ACO393256 AMK393254:AMK393256 AWG393254:AWG393256 BGC393254:BGC393256 BPY393254:BPY393256 BZU393254:BZU393256 CJQ393254:CJQ393256 CTM393254:CTM393256 DDI393254:DDI393256 DNE393254:DNE393256 DXA393254:DXA393256 EGW393254:EGW393256 EQS393254:EQS393256 FAO393254:FAO393256 FKK393254:FKK393256 FUG393254:FUG393256 GEC393254:GEC393256 GNY393254:GNY393256 GXU393254:GXU393256 HHQ393254:HHQ393256 HRM393254:HRM393256 IBI393254:IBI393256 ILE393254:ILE393256 IVA393254:IVA393256 JEW393254:JEW393256 JOS393254:JOS393256 JYO393254:JYO393256 KIK393254:KIK393256 KSG393254:KSG393256 LCC393254:LCC393256 LLY393254:LLY393256 LVU393254:LVU393256 MFQ393254:MFQ393256 MPM393254:MPM393256 MZI393254:MZI393256 NJE393254:NJE393256 NTA393254:NTA393256 OCW393254:OCW393256 OMS393254:OMS393256 OWO393254:OWO393256 PGK393254:PGK393256 PQG393254:PQG393256 QAC393254:QAC393256 QJY393254:QJY393256 QTU393254:QTU393256 RDQ393254:RDQ393256 RNM393254:RNM393256 RXI393254:RXI393256 SHE393254:SHE393256 SRA393254:SRA393256 TAW393254:TAW393256 TKS393254:TKS393256 TUO393254:TUO393256 UEK393254:UEK393256 UOG393254:UOG393256 UYC393254:UYC393256 VHY393254:VHY393256 VRU393254:VRU393256 WBQ393254:WBQ393256 WLM393254:WLM393256 WVI393254:WVI393256 A458790:A458792 IW458790:IW458792 SS458790:SS458792 ACO458790:ACO458792 AMK458790:AMK458792 AWG458790:AWG458792 BGC458790:BGC458792 BPY458790:BPY458792 BZU458790:BZU458792 CJQ458790:CJQ458792 CTM458790:CTM458792 DDI458790:DDI458792 DNE458790:DNE458792 DXA458790:DXA458792 EGW458790:EGW458792 EQS458790:EQS458792 FAO458790:FAO458792 FKK458790:FKK458792 FUG458790:FUG458792 GEC458790:GEC458792 GNY458790:GNY458792 GXU458790:GXU458792 HHQ458790:HHQ458792 HRM458790:HRM458792 IBI458790:IBI458792 ILE458790:ILE458792 IVA458790:IVA458792 JEW458790:JEW458792 JOS458790:JOS458792 JYO458790:JYO458792 KIK458790:KIK458792 KSG458790:KSG458792 LCC458790:LCC458792 LLY458790:LLY458792 LVU458790:LVU458792 MFQ458790:MFQ458792 MPM458790:MPM458792 MZI458790:MZI458792 NJE458790:NJE458792 NTA458790:NTA458792 OCW458790:OCW458792 OMS458790:OMS458792 OWO458790:OWO458792 PGK458790:PGK458792 PQG458790:PQG458792 QAC458790:QAC458792 QJY458790:QJY458792 QTU458790:QTU458792 RDQ458790:RDQ458792 RNM458790:RNM458792 RXI458790:RXI458792 SHE458790:SHE458792 SRA458790:SRA458792 TAW458790:TAW458792 TKS458790:TKS458792 TUO458790:TUO458792 UEK458790:UEK458792 UOG458790:UOG458792 UYC458790:UYC458792 VHY458790:VHY458792 VRU458790:VRU458792 WBQ458790:WBQ458792 WLM458790:WLM458792 WVI458790:WVI458792 A524326:A524328 IW524326:IW524328 SS524326:SS524328 ACO524326:ACO524328 AMK524326:AMK524328 AWG524326:AWG524328 BGC524326:BGC524328 BPY524326:BPY524328 BZU524326:BZU524328 CJQ524326:CJQ524328 CTM524326:CTM524328 DDI524326:DDI524328 DNE524326:DNE524328 DXA524326:DXA524328 EGW524326:EGW524328 EQS524326:EQS524328 FAO524326:FAO524328 FKK524326:FKK524328 FUG524326:FUG524328 GEC524326:GEC524328 GNY524326:GNY524328 GXU524326:GXU524328 HHQ524326:HHQ524328 HRM524326:HRM524328 IBI524326:IBI524328 ILE524326:ILE524328 IVA524326:IVA524328 JEW524326:JEW524328 JOS524326:JOS524328 JYO524326:JYO524328 KIK524326:KIK524328 KSG524326:KSG524328 LCC524326:LCC524328 LLY524326:LLY524328 LVU524326:LVU524328 MFQ524326:MFQ524328 MPM524326:MPM524328 MZI524326:MZI524328 NJE524326:NJE524328 NTA524326:NTA524328 OCW524326:OCW524328 OMS524326:OMS524328 OWO524326:OWO524328 PGK524326:PGK524328 PQG524326:PQG524328 QAC524326:QAC524328 QJY524326:QJY524328 QTU524326:QTU524328 RDQ524326:RDQ524328 RNM524326:RNM524328 RXI524326:RXI524328 SHE524326:SHE524328 SRA524326:SRA524328 TAW524326:TAW524328 TKS524326:TKS524328 TUO524326:TUO524328 UEK524326:UEK524328 UOG524326:UOG524328 UYC524326:UYC524328 VHY524326:VHY524328 VRU524326:VRU524328 WBQ524326:WBQ524328 WLM524326:WLM524328 WVI524326:WVI524328 A589862:A589864 IW589862:IW589864 SS589862:SS589864 ACO589862:ACO589864 AMK589862:AMK589864 AWG589862:AWG589864 BGC589862:BGC589864 BPY589862:BPY589864 BZU589862:BZU589864 CJQ589862:CJQ589864 CTM589862:CTM589864 DDI589862:DDI589864 DNE589862:DNE589864 DXA589862:DXA589864 EGW589862:EGW589864 EQS589862:EQS589864 FAO589862:FAO589864 FKK589862:FKK589864 FUG589862:FUG589864 GEC589862:GEC589864 GNY589862:GNY589864 GXU589862:GXU589864 HHQ589862:HHQ589864 HRM589862:HRM589864 IBI589862:IBI589864 ILE589862:ILE589864 IVA589862:IVA589864 JEW589862:JEW589864 JOS589862:JOS589864 JYO589862:JYO589864 KIK589862:KIK589864 KSG589862:KSG589864 LCC589862:LCC589864 LLY589862:LLY589864 LVU589862:LVU589864 MFQ589862:MFQ589864 MPM589862:MPM589864 MZI589862:MZI589864 NJE589862:NJE589864 NTA589862:NTA589864 OCW589862:OCW589864 OMS589862:OMS589864 OWO589862:OWO589864 PGK589862:PGK589864 PQG589862:PQG589864 QAC589862:QAC589864 QJY589862:QJY589864 QTU589862:QTU589864 RDQ589862:RDQ589864 RNM589862:RNM589864 RXI589862:RXI589864 SHE589862:SHE589864 SRA589862:SRA589864 TAW589862:TAW589864 TKS589862:TKS589864 TUO589862:TUO589864 UEK589862:UEK589864 UOG589862:UOG589864 UYC589862:UYC589864 VHY589862:VHY589864 VRU589862:VRU589864 WBQ589862:WBQ589864 WLM589862:WLM589864 WVI589862:WVI589864 A655398:A655400 IW655398:IW655400 SS655398:SS655400 ACO655398:ACO655400 AMK655398:AMK655400 AWG655398:AWG655400 BGC655398:BGC655400 BPY655398:BPY655400 BZU655398:BZU655400 CJQ655398:CJQ655400 CTM655398:CTM655400 DDI655398:DDI655400 DNE655398:DNE655400 DXA655398:DXA655400 EGW655398:EGW655400 EQS655398:EQS655400 FAO655398:FAO655400 FKK655398:FKK655400 FUG655398:FUG655400 GEC655398:GEC655400 GNY655398:GNY655400 GXU655398:GXU655400 HHQ655398:HHQ655400 HRM655398:HRM655400 IBI655398:IBI655400 ILE655398:ILE655400 IVA655398:IVA655400 JEW655398:JEW655400 JOS655398:JOS655400 JYO655398:JYO655400 KIK655398:KIK655400 KSG655398:KSG655400 LCC655398:LCC655400 LLY655398:LLY655400 LVU655398:LVU655400 MFQ655398:MFQ655400 MPM655398:MPM655400 MZI655398:MZI655400 NJE655398:NJE655400 NTA655398:NTA655400 OCW655398:OCW655400 OMS655398:OMS655400 OWO655398:OWO655400 PGK655398:PGK655400 PQG655398:PQG655400 QAC655398:QAC655400 QJY655398:QJY655400 QTU655398:QTU655400 RDQ655398:RDQ655400 RNM655398:RNM655400 RXI655398:RXI655400 SHE655398:SHE655400 SRA655398:SRA655400 TAW655398:TAW655400 TKS655398:TKS655400 TUO655398:TUO655400 UEK655398:UEK655400 UOG655398:UOG655400 UYC655398:UYC655400 VHY655398:VHY655400 VRU655398:VRU655400 WBQ655398:WBQ655400 WLM655398:WLM655400 WVI655398:WVI655400 A720934:A720936 IW720934:IW720936 SS720934:SS720936 ACO720934:ACO720936 AMK720934:AMK720936 AWG720934:AWG720936 BGC720934:BGC720936 BPY720934:BPY720936 BZU720934:BZU720936 CJQ720934:CJQ720936 CTM720934:CTM720936 DDI720934:DDI720936 DNE720934:DNE720936 DXA720934:DXA720936 EGW720934:EGW720936 EQS720934:EQS720936 FAO720934:FAO720936 FKK720934:FKK720936 FUG720934:FUG720936 GEC720934:GEC720936 GNY720934:GNY720936 GXU720934:GXU720936 HHQ720934:HHQ720936 HRM720934:HRM720936 IBI720934:IBI720936 ILE720934:ILE720936 IVA720934:IVA720936 JEW720934:JEW720936 JOS720934:JOS720936 JYO720934:JYO720936 KIK720934:KIK720936 KSG720934:KSG720936 LCC720934:LCC720936 LLY720934:LLY720936 LVU720934:LVU720936 MFQ720934:MFQ720936 MPM720934:MPM720936 MZI720934:MZI720936 NJE720934:NJE720936 NTA720934:NTA720936 OCW720934:OCW720936 OMS720934:OMS720936 OWO720934:OWO720936 PGK720934:PGK720936 PQG720934:PQG720936 QAC720934:QAC720936 QJY720934:QJY720936 QTU720934:QTU720936 RDQ720934:RDQ720936 RNM720934:RNM720936 RXI720934:RXI720936 SHE720934:SHE720936 SRA720934:SRA720936 TAW720934:TAW720936 TKS720934:TKS720936 TUO720934:TUO720936 UEK720934:UEK720936 UOG720934:UOG720936 UYC720934:UYC720936 VHY720934:VHY720936 VRU720934:VRU720936 WBQ720934:WBQ720936 WLM720934:WLM720936 WVI720934:WVI720936 A786470:A786472 IW786470:IW786472 SS786470:SS786472 ACO786470:ACO786472 AMK786470:AMK786472 AWG786470:AWG786472 BGC786470:BGC786472 BPY786470:BPY786472 BZU786470:BZU786472 CJQ786470:CJQ786472 CTM786470:CTM786472 DDI786470:DDI786472 DNE786470:DNE786472 DXA786470:DXA786472 EGW786470:EGW786472 EQS786470:EQS786472 FAO786470:FAO786472 FKK786470:FKK786472 FUG786470:FUG786472 GEC786470:GEC786472 GNY786470:GNY786472 GXU786470:GXU786472 HHQ786470:HHQ786472 HRM786470:HRM786472 IBI786470:IBI786472 ILE786470:ILE786472 IVA786470:IVA786472 JEW786470:JEW786472 JOS786470:JOS786472 JYO786470:JYO786472 KIK786470:KIK786472 KSG786470:KSG786472 LCC786470:LCC786472 LLY786470:LLY786472 LVU786470:LVU786472 MFQ786470:MFQ786472 MPM786470:MPM786472 MZI786470:MZI786472 NJE786470:NJE786472 NTA786470:NTA786472 OCW786470:OCW786472 OMS786470:OMS786472 OWO786470:OWO786472 PGK786470:PGK786472 PQG786470:PQG786472 QAC786470:QAC786472 QJY786470:QJY786472 QTU786470:QTU786472 RDQ786470:RDQ786472 RNM786470:RNM786472 RXI786470:RXI786472 SHE786470:SHE786472 SRA786470:SRA786472 TAW786470:TAW786472 TKS786470:TKS786472 TUO786470:TUO786472 UEK786470:UEK786472 UOG786470:UOG786472 UYC786470:UYC786472 VHY786470:VHY786472 VRU786470:VRU786472 WBQ786470:WBQ786472 WLM786470:WLM786472 WVI786470:WVI786472 A852006:A852008 IW852006:IW852008 SS852006:SS852008 ACO852006:ACO852008 AMK852006:AMK852008 AWG852006:AWG852008 BGC852006:BGC852008 BPY852006:BPY852008 BZU852006:BZU852008 CJQ852006:CJQ852008 CTM852006:CTM852008 DDI852006:DDI852008 DNE852006:DNE852008 DXA852006:DXA852008 EGW852006:EGW852008 EQS852006:EQS852008 FAO852006:FAO852008 FKK852006:FKK852008 FUG852006:FUG852008 GEC852006:GEC852008 GNY852006:GNY852008 GXU852006:GXU852008 HHQ852006:HHQ852008 HRM852006:HRM852008 IBI852006:IBI852008 ILE852006:ILE852008 IVA852006:IVA852008 JEW852006:JEW852008 JOS852006:JOS852008 JYO852006:JYO852008 KIK852006:KIK852008 KSG852006:KSG852008 LCC852006:LCC852008 LLY852006:LLY852008 LVU852006:LVU852008 MFQ852006:MFQ852008 MPM852006:MPM852008 MZI852006:MZI852008 NJE852006:NJE852008 NTA852006:NTA852008 OCW852006:OCW852008 OMS852006:OMS852008 OWO852006:OWO852008 PGK852006:PGK852008 PQG852006:PQG852008 QAC852006:QAC852008 QJY852006:QJY852008 QTU852006:QTU852008 RDQ852006:RDQ852008 RNM852006:RNM852008 RXI852006:RXI852008 SHE852006:SHE852008 SRA852006:SRA852008 TAW852006:TAW852008 TKS852006:TKS852008 TUO852006:TUO852008 UEK852006:UEK852008 UOG852006:UOG852008 UYC852006:UYC852008 VHY852006:VHY852008 VRU852006:VRU852008 WBQ852006:WBQ852008 WLM852006:WLM852008 WVI852006:WVI852008 A917542:A917544 IW917542:IW917544 SS917542:SS917544 ACO917542:ACO917544 AMK917542:AMK917544 AWG917542:AWG917544 BGC917542:BGC917544 BPY917542:BPY917544 BZU917542:BZU917544 CJQ917542:CJQ917544 CTM917542:CTM917544 DDI917542:DDI917544 DNE917542:DNE917544 DXA917542:DXA917544 EGW917542:EGW917544 EQS917542:EQS917544 FAO917542:FAO917544 FKK917542:FKK917544 FUG917542:FUG917544 GEC917542:GEC917544 GNY917542:GNY917544 GXU917542:GXU917544 HHQ917542:HHQ917544 HRM917542:HRM917544 IBI917542:IBI917544 ILE917542:ILE917544 IVA917542:IVA917544 JEW917542:JEW917544 JOS917542:JOS917544 JYO917542:JYO917544 KIK917542:KIK917544 KSG917542:KSG917544 LCC917542:LCC917544 LLY917542:LLY917544 LVU917542:LVU917544 MFQ917542:MFQ917544 MPM917542:MPM917544 MZI917542:MZI917544 NJE917542:NJE917544 NTA917542:NTA917544 OCW917542:OCW917544 OMS917542:OMS917544 OWO917542:OWO917544 PGK917542:PGK917544 PQG917542:PQG917544 QAC917542:QAC917544 QJY917542:QJY917544 QTU917542:QTU917544 RDQ917542:RDQ917544 RNM917542:RNM917544 RXI917542:RXI917544 SHE917542:SHE917544 SRA917542:SRA917544 TAW917542:TAW917544 TKS917542:TKS917544 TUO917542:TUO917544 UEK917542:UEK917544 UOG917542:UOG917544 UYC917542:UYC917544 VHY917542:VHY917544 VRU917542:VRU917544 WBQ917542:WBQ917544 WLM917542:WLM917544 WVI917542:WVI917544 A983078:A983080 IW983078:IW983080 SS983078:SS983080 ACO983078:ACO983080 AMK983078:AMK983080 AWG983078:AWG983080 BGC983078:BGC983080 BPY983078:BPY983080 BZU983078:BZU983080 CJQ983078:CJQ983080 CTM983078:CTM983080 DDI983078:DDI983080 DNE983078:DNE983080 DXA983078:DXA983080 EGW983078:EGW983080 EQS983078:EQS983080 FAO983078:FAO983080 FKK983078:FKK983080 FUG983078:FUG983080 GEC983078:GEC983080 GNY983078:GNY983080 GXU983078:GXU983080 HHQ983078:HHQ983080 HRM983078:HRM983080 IBI983078:IBI983080 ILE983078:ILE983080 IVA983078:IVA983080 JEW983078:JEW983080 JOS983078:JOS983080 JYO983078:JYO983080 KIK983078:KIK983080 KSG983078:KSG983080 LCC983078:LCC983080 LLY983078:LLY983080 LVU983078:LVU983080 MFQ983078:MFQ983080 MPM983078:MPM983080 MZI983078:MZI983080 NJE983078:NJE983080 NTA983078:NTA983080 OCW983078:OCW983080 OMS983078:OMS983080 OWO983078:OWO983080 PGK983078:PGK983080 PQG983078:PQG983080 QAC983078:QAC983080 QJY983078:QJY983080 QTU983078:QTU983080 RDQ983078:RDQ983080 RNM983078:RNM983080 RXI983078:RXI983080 SHE983078:SHE983080 SRA983078:SRA983080 TAW983078:TAW983080 TKS983078:TKS983080 TUO983078:TUO983080 UEK983078:UEK983080 UOG983078:UOG983080 UYC983078:UYC983080 VHY983078:VHY983080 VRU983078:VRU983080 WBQ983078:WBQ983080 WLM983078:WLM983080 WVI983078:WVI983080 AD1:IV1048576 JZ1:SR1048576 TV1:ACN1048576 ADR1:AMJ1048576 ANN1:AWF1048576 AXJ1:BGB1048576 BHF1:BPX1048576 BRB1:BZT1048576 CAX1:CJP1048576 CKT1:CTL1048576 CUP1:DDH1048576 DEL1:DND1048576 DOH1:DWZ1048576 DYD1:EGV1048576 EHZ1:EQR1048576 ERV1:FAN1048576 FBR1:FKJ1048576 FLN1:FUF1048576 FVJ1:GEB1048576 GFF1:GNX1048576 GPB1:GXT1048576 GYX1:HHP1048576 HIT1:HRL1048576 HSP1:IBH1048576 ICL1:ILD1048576 IMH1:IUZ1048576 IWD1:JEV1048576 JFZ1:JOR1048576 JPV1:JYN1048576 JZR1:KIJ1048576 KJN1:KSF1048576 KTJ1:LCB1048576 LDF1:LLX1048576 LNB1:LVT1048576 LWX1:MFP1048576 MGT1:MPL1048576 MQP1:MZH1048576 NAL1:NJD1048576 NKH1:NSZ1048576 NUD1:OCV1048576 ODZ1:OMR1048576 ONV1:OWN1048576 OXR1:PGJ1048576 PHN1:PQF1048576 PRJ1:QAB1048576 QBF1:QJX1048576 QLB1:QTT1048576 QUX1:RDP1048576 RET1:RNL1048576 ROP1:RXH1048576 RYL1:SHD1048576 SIH1:SQZ1048576 SSD1:TAV1048576 TBZ1:TKR1048576 TLV1:TUN1048576 TVR1:UEJ1048576 UFN1:UOF1048576 UPJ1:UYB1048576 UZF1:VHX1048576 VJB1:VRT1048576 VSX1:WBP1048576 WCT1:WLL1048576 WMP1:WVH1048576 WWL1:XFD1048576 J1:AC36 JF1:JY36 TB1:TU36 ACX1:ADQ36 AMT1:ANM36 AWP1:AXI36 BGL1:BHE36 BQH1:BRA36 CAD1:CAW36 CJZ1:CKS36 CTV1:CUO36 DDR1:DEK36 DNN1:DOG36 DXJ1:DYC36 EHF1:EHY36 ERB1:ERU36 FAX1:FBQ36 FKT1:FLM36 FUP1:FVI36 GEL1:GFE36 GOH1:GPA36 GYD1:GYW36 HHZ1:HIS36 HRV1:HSO36 IBR1:ICK36 ILN1:IMG36 IVJ1:IWC36 JFF1:JFY36 JPB1:JPU36 JYX1:JZQ36 KIT1:KJM36 KSP1:KTI36 LCL1:LDE36 LMH1:LNA36 LWD1:LWW36 MFZ1:MGS36 MPV1:MQO36 MZR1:NAK36 NJN1:NKG36 NTJ1:NUC36 ODF1:ODY36 ONB1:ONU36 OWX1:OXQ36 PGT1:PHM36 PQP1:PRI36 QAL1:QBE36 QKH1:QLA36 QUD1:QUW36 RDZ1:RES36 RNV1:ROO36 RXR1:RYK36 SHN1:SIG36 SRJ1:SSC36 TBF1:TBY36 TLB1:TLU36 TUX1:TVQ36 UET1:UFM36 UOP1:UPI36 UYL1:UZE36 VIH1:VJA36 VSD1:VSW36 WBZ1:WCS36 WLV1:WMO36 WVR1:WWK36 J65537:AC65572 JF65537:JY65572 TB65537:TU65572 ACX65537:ADQ65572 AMT65537:ANM65572 AWP65537:AXI65572 BGL65537:BHE65572 BQH65537:BRA65572 CAD65537:CAW65572 CJZ65537:CKS65572 CTV65537:CUO65572 DDR65537:DEK65572 DNN65537:DOG65572 DXJ65537:DYC65572 EHF65537:EHY65572 ERB65537:ERU65572 FAX65537:FBQ65572 FKT65537:FLM65572 FUP65537:FVI65572 GEL65537:GFE65572 GOH65537:GPA65572 GYD65537:GYW65572 HHZ65537:HIS65572 HRV65537:HSO65572 IBR65537:ICK65572 ILN65537:IMG65572 IVJ65537:IWC65572 JFF65537:JFY65572 JPB65537:JPU65572 JYX65537:JZQ65572 KIT65537:KJM65572 KSP65537:KTI65572 LCL65537:LDE65572 LMH65537:LNA65572 LWD65537:LWW65572 MFZ65537:MGS65572 MPV65537:MQO65572 MZR65537:NAK65572 NJN65537:NKG65572 NTJ65537:NUC65572 ODF65537:ODY65572 ONB65537:ONU65572 OWX65537:OXQ65572 PGT65537:PHM65572 PQP65537:PRI65572 QAL65537:QBE65572 QKH65537:QLA65572 QUD65537:QUW65572 RDZ65537:RES65572 RNV65537:ROO65572 RXR65537:RYK65572 SHN65537:SIG65572 SRJ65537:SSC65572 TBF65537:TBY65572 TLB65537:TLU65572 TUX65537:TVQ65572 UET65537:UFM65572 UOP65537:UPI65572 UYL65537:UZE65572 VIH65537:VJA65572 VSD65537:VSW65572 WBZ65537:WCS65572 WLV65537:WMO65572 WVR65537:WWK65572 J131073:AC131108 JF131073:JY131108 TB131073:TU131108 ACX131073:ADQ131108 AMT131073:ANM131108 AWP131073:AXI131108 BGL131073:BHE131108 BQH131073:BRA131108 CAD131073:CAW131108 CJZ131073:CKS131108 CTV131073:CUO131108 DDR131073:DEK131108 DNN131073:DOG131108 DXJ131073:DYC131108 EHF131073:EHY131108 ERB131073:ERU131108 FAX131073:FBQ131108 FKT131073:FLM131108 FUP131073:FVI131108 GEL131073:GFE131108 GOH131073:GPA131108 GYD131073:GYW131108 HHZ131073:HIS131108 HRV131073:HSO131108 IBR131073:ICK131108 ILN131073:IMG131108 IVJ131073:IWC131108 JFF131073:JFY131108 JPB131073:JPU131108 JYX131073:JZQ131108 KIT131073:KJM131108 KSP131073:KTI131108 LCL131073:LDE131108 LMH131073:LNA131108 LWD131073:LWW131108 MFZ131073:MGS131108 MPV131073:MQO131108 MZR131073:NAK131108 NJN131073:NKG131108 NTJ131073:NUC131108 ODF131073:ODY131108 ONB131073:ONU131108 OWX131073:OXQ131108 PGT131073:PHM131108 PQP131073:PRI131108 QAL131073:QBE131108 QKH131073:QLA131108 QUD131073:QUW131108 RDZ131073:RES131108 RNV131073:ROO131108 RXR131073:RYK131108 SHN131073:SIG131108 SRJ131073:SSC131108 TBF131073:TBY131108 TLB131073:TLU131108 TUX131073:TVQ131108 UET131073:UFM131108 UOP131073:UPI131108 UYL131073:UZE131108 VIH131073:VJA131108 VSD131073:VSW131108 WBZ131073:WCS131108 WLV131073:WMO131108 WVR131073:WWK131108 J196609:AC196644 JF196609:JY196644 TB196609:TU196644 ACX196609:ADQ196644 AMT196609:ANM196644 AWP196609:AXI196644 BGL196609:BHE196644 BQH196609:BRA196644 CAD196609:CAW196644 CJZ196609:CKS196644 CTV196609:CUO196644 DDR196609:DEK196644 DNN196609:DOG196644 DXJ196609:DYC196644 EHF196609:EHY196644 ERB196609:ERU196644 FAX196609:FBQ196644 FKT196609:FLM196644 FUP196609:FVI196644 GEL196609:GFE196644 GOH196609:GPA196644 GYD196609:GYW196644 HHZ196609:HIS196644 HRV196609:HSO196644 IBR196609:ICK196644 ILN196609:IMG196644 IVJ196609:IWC196644 JFF196609:JFY196644 JPB196609:JPU196644 JYX196609:JZQ196644 KIT196609:KJM196644 KSP196609:KTI196644 LCL196609:LDE196644 LMH196609:LNA196644 LWD196609:LWW196644 MFZ196609:MGS196644 MPV196609:MQO196644 MZR196609:NAK196644 NJN196609:NKG196644 NTJ196609:NUC196644 ODF196609:ODY196644 ONB196609:ONU196644 OWX196609:OXQ196644 PGT196609:PHM196644 PQP196609:PRI196644 QAL196609:QBE196644 QKH196609:QLA196644 QUD196609:QUW196644 RDZ196609:RES196644 RNV196609:ROO196644 RXR196609:RYK196644 SHN196609:SIG196644 SRJ196609:SSC196644 TBF196609:TBY196644 TLB196609:TLU196644 TUX196609:TVQ196644 UET196609:UFM196644 UOP196609:UPI196644 UYL196609:UZE196644 VIH196609:VJA196644 VSD196609:VSW196644 WBZ196609:WCS196644 WLV196609:WMO196644 WVR196609:WWK196644 J262145:AC262180 JF262145:JY262180 TB262145:TU262180 ACX262145:ADQ262180 AMT262145:ANM262180 AWP262145:AXI262180 BGL262145:BHE262180 BQH262145:BRA262180 CAD262145:CAW262180 CJZ262145:CKS262180 CTV262145:CUO262180 DDR262145:DEK262180 DNN262145:DOG262180 DXJ262145:DYC262180 EHF262145:EHY262180 ERB262145:ERU262180 FAX262145:FBQ262180 FKT262145:FLM262180 FUP262145:FVI262180 GEL262145:GFE262180 GOH262145:GPA262180 GYD262145:GYW262180 HHZ262145:HIS262180 HRV262145:HSO262180 IBR262145:ICK262180 ILN262145:IMG262180 IVJ262145:IWC262180 JFF262145:JFY262180 JPB262145:JPU262180 JYX262145:JZQ262180 KIT262145:KJM262180 KSP262145:KTI262180 LCL262145:LDE262180 LMH262145:LNA262180 LWD262145:LWW262180 MFZ262145:MGS262180 MPV262145:MQO262180 MZR262145:NAK262180 NJN262145:NKG262180 NTJ262145:NUC262180 ODF262145:ODY262180 ONB262145:ONU262180 OWX262145:OXQ262180 PGT262145:PHM262180 PQP262145:PRI262180 QAL262145:QBE262180 QKH262145:QLA262180 QUD262145:QUW262180 RDZ262145:RES262180 RNV262145:ROO262180 RXR262145:RYK262180 SHN262145:SIG262180 SRJ262145:SSC262180 TBF262145:TBY262180 TLB262145:TLU262180 TUX262145:TVQ262180 UET262145:UFM262180 UOP262145:UPI262180 UYL262145:UZE262180 VIH262145:VJA262180 VSD262145:VSW262180 WBZ262145:WCS262180 WLV262145:WMO262180 WVR262145:WWK262180 J327681:AC327716 JF327681:JY327716 TB327681:TU327716 ACX327681:ADQ327716 AMT327681:ANM327716 AWP327681:AXI327716 BGL327681:BHE327716 BQH327681:BRA327716 CAD327681:CAW327716 CJZ327681:CKS327716 CTV327681:CUO327716 DDR327681:DEK327716 DNN327681:DOG327716 DXJ327681:DYC327716 EHF327681:EHY327716 ERB327681:ERU327716 FAX327681:FBQ327716 FKT327681:FLM327716 FUP327681:FVI327716 GEL327681:GFE327716 GOH327681:GPA327716 GYD327681:GYW327716 HHZ327681:HIS327716 HRV327681:HSO327716 IBR327681:ICK327716 ILN327681:IMG327716 IVJ327681:IWC327716 JFF327681:JFY327716 JPB327681:JPU327716 JYX327681:JZQ327716 KIT327681:KJM327716 KSP327681:KTI327716 LCL327681:LDE327716 LMH327681:LNA327716 LWD327681:LWW327716 MFZ327681:MGS327716 MPV327681:MQO327716 MZR327681:NAK327716 NJN327681:NKG327716 NTJ327681:NUC327716 ODF327681:ODY327716 ONB327681:ONU327716 OWX327681:OXQ327716 PGT327681:PHM327716 PQP327681:PRI327716 QAL327681:QBE327716 QKH327681:QLA327716 QUD327681:QUW327716 RDZ327681:RES327716 RNV327681:ROO327716 RXR327681:RYK327716 SHN327681:SIG327716 SRJ327681:SSC327716 TBF327681:TBY327716 TLB327681:TLU327716 TUX327681:TVQ327716 UET327681:UFM327716 UOP327681:UPI327716 UYL327681:UZE327716 VIH327681:VJA327716 VSD327681:VSW327716 WBZ327681:WCS327716 WLV327681:WMO327716 WVR327681:WWK327716 J393217:AC393252 JF393217:JY393252 TB393217:TU393252 ACX393217:ADQ393252 AMT393217:ANM393252 AWP393217:AXI393252 BGL393217:BHE393252 BQH393217:BRA393252 CAD393217:CAW393252 CJZ393217:CKS393252 CTV393217:CUO393252 DDR393217:DEK393252 DNN393217:DOG393252 DXJ393217:DYC393252 EHF393217:EHY393252 ERB393217:ERU393252 FAX393217:FBQ393252 FKT393217:FLM393252 FUP393217:FVI393252 GEL393217:GFE393252 GOH393217:GPA393252 GYD393217:GYW393252 HHZ393217:HIS393252 HRV393217:HSO393252 IBR393217:ICK393252 ILN393217:IMG393252 IVJ393217:IWC393252 JFF393217:JFY393252 JPB393217:JPU393252 JYX393217:JZQ393252 KIT393217:KJM393252 KSP393217:KTI393252 LCL393217:LDE393252 LMH393217:LNA393252 LWD393217:LWW393252 MFZ393217:MGS393252 MPV393217:MQO393252 MZR393217:NAK393252 NJN393217:NKG393252 NTJ393217:NUC393252 ODF393217:ODY393252 ONB393217:ONU393252 OWX393217:OXQ393252 PGT393217:PHM393252 PQP393217:PRI393252 QAL393217:QBE393252 QKH393217:QLA393252 QUD393217:QUW393252 RDZ393217:RES393252 RNV393217:ROO393252 RXR393217:RYK393252 SHN393217:SIG393252 SRJ393217:SSC393252 TBF393217:TBY393252 TLB393217:TLU393252 TUX393217:TVQ393252 UET393217:UFM393252 UOP393217:UPI393252 UYL393217:UZE393252 VIH393217:VJA393252 VSD393217:VSW393252 WBZ393217:WCS393252 WLV393217:WMO393252 WVR393217:WWK393252 J458753:AC458788 JF458753:JY458788 TB458753:TU458788 ACX458753:ADQ458788 AMT458753:ANM458788 AWP458753:AXI458788 BGL458753:BHE458788 BQH458753:BRA458788 CAD458753:CAW458788 CJZ458753:CKS458788 CTV458753:CUO458788 DDR458753:DEK458788 DNN458753:DOG458788 DXJ458753:DYC458788 EHF458753:EHY458788 ERB458753:ERU458788 FAX458753:FBQ458788 FKT458753:FLM458788 FUP458753:FVI458788 GEL458753:GFE458788 GOH458753:GPA458788 GYD458753:GYW458788 HHZ458753:HIS458788 HRV458753:HSO458788 IBR458753:ICK458788 ILN458753:IMG458788 IVJ458753:IWC458788 JFF458753:JFY458788 JPB458753:JPU458788 JYX458753:JZQ458788 KIT458753:KJM458788 KSP458753:KTI458788 LCL458753:LDE458788 LMH458753:LNA458788 LWD458753:LWW458788 MFZ458753:MGS458788 MPV458753:MQO458788 MZR458753:NAK458788 NJN458753:NKG458788 NTJ458753:NUC458788 ODF458753:ODY458788 ONB458753:ONU458788 OWX458753:OXQ458788 PGT458753:PHM458788 PQP458753:PRI458788 QAL458753:QBE458788 QKH458753:QLA458788 QUD458753:QUW458788 RDZ458753:RES458788 RNV458753:ROO458788 RXR458753:RYK458788 SHN458753:SIG458788 SRJ458753:SSC458788 TBF458753:TBY458788 TLB458753:TLU458788 TUX458753:TVQ458788 UET458753:UFM458788 UOP458753:UPI458788 UYL458753:UZE458788 VIH458753:VJA458788 VSD458753:VSW458788 WBZ458753:WCS458788 WLV458753:WMO458788 WVR458753:WWK458788 J524289:AC524324 JF524289:JY524324 TB524289:TU524324 ACX524289:ADQ524324 AMT524289:ANM524324 AWP524289:AXI524324 BGL524289:BHE524324 BQH524289:BRA524324 CAD524289:CAW524324 CJZ524289:CKS524324 CTV524289:CUO524324 DDR524289:DEK524324 DNN524289:DOG524324 DXJ524289:DYC524324 EHF524289:EHY524324 ERB524289:ERU524324 FAX524289:FBQ524324 FKT524289:FLM524324 FUP524289:FVI524324 GEL524289:GFE524324 GOH524289:GPA524324 GYD524289:GYW524324 HHZ524289:HIS524324 HRV524289:HSO524324 IBR524289:ICK524324 ILN524289:IMG524324 IVJ524289:IWC524324 JFF524289:JFY524324 JPB524289:JPU524324 JYX524289:JZQ524324 KIT524289:KJM524324 KSP524289:KTI524324 LCL524289:LDE524324 LMH524289:LNA524324 LWD524289:LWW524324 MFZ524289:MGS524324 MPV524289:MQO524324 MZR524289:NAK524324 NJN524289:NKG524324 NTJ524289:NUC524324 ODF524289:ODY524324 ONB524289:ONU524324 OWX524289:OXQ524324 PGT524289:PHM524324 PQP524289:PRI524324 QAL524289:QBE524324 QKH524289:QLA524324 QUD524289:QUW524324 RDZ524289:RES524324 RNV524289:ROO524324 RXR524289:RYK524324 SHN524289:SIG524324 SRJ524289:SSC524324 TBF524289:TBY524324 TLB524289:TLU524324 TUX524289:TVQ524324 UET524289:UFM524324 UOP524289:UPI524324 UYL524289:UZE524324 VIH524289:VJA524324 VSD524289:VSW524324 WBZ524289:WCS524324 WLV524289:WMO524324 WVR524289:WWK524324 J589825:AC589860 JF589825:JY589860 TB589825:TU589860 ACX589825:ADQ589860 AMT589825:ANM589860 AWP589825:AXI589860 BGL589825:BHE589860 BQH589825:BRA589860 CAD589825:CAW589860 CJZ589825:CKS589860 CTV589825:CUO589860 DDR589825:DEK589860 DNN589825:DOG589860 DXJ589825:DYC589860 EHF589825:EHY589860 ERB589825:ERU589860 FAX589825:FBQ589860 FKT589825:FLM589860 FUP589825:FVI589860 GEL589825:GFE589860 GOH589825:GPA589860 GYD589825:GYW589860 HHZ589825:HIS589860 HRV589825:HSO589860 IBR589825:ICK589860 ILN589825:IMG589860 IVJ589825:IWC589860 JFF589825:JFY589860 JPB589825:JPU589860 JYX589825:JZQ589860 KIT589825:KJM589860 KSP589825:KTI589860 LCL589825:LDE589860 LMH589825:LNA589860 LWD589825:LWW589860 MFZ589825:MGS589860 MPV589825:MQO589860 MZR589825:NAK589860 NJN589825:NKG589860 NTJ589825:NUC589860 ODF589825:ODY589860 ONB589825:ONU589860 OWX589825:OXQ589860 PGT589825:PHM589860 PQP589825:PRI589860 QAL589825:QBE589860 QKH589825:QLA589860 QUD589825:QUW589860 RDZ589825:RES589860 RNV589825:ROO589860 RXR589825:RYK589860 SHN589825:SIG589860 SRJ589825:SSC589860 TBF589825:TBY589860 TLB589825:TLU589860 TUX589825:TVQ589860 UET589825:UFM589860 UOP589825:UPI589860 UYL589825:UZE589860 VIH589825:VJA589860 VSD589825:VSW589860 WBZ589825:WCS589860 WLV589825:WMO589860 WVR589825:WWK589860 J655361:AC655396 JF655361:JY655396 TB655361:TU655396 ACX655361:ADQ655396 AMT655361:ANM655396 AWP655361:AXI655396 BGL655361:BHE655396 BQH655361:BRA655396 CAD655361:CAW655396 CJZ655361:CKS655396 CTV655361:CUO655396 DDR655361:DEK655396 DNN655361:DOG655396 DXJ655361:DYC655396 EHF655361:EHY655396 ERB655361:ERU655396 FAX655361:FBQ655396 FKT655361:FLM655396 FUP655361:FVI655396 GEL655361:GFE655396 GOH655361:GPA655396 GYD655361:GYW655396 HHZ655361:HIS655396 HRV655361:HSO655396 IBR655361:ICK655396 ILN655361:IMG655396 IVJ655361:IWC655396 JFF655361:JFY655396 JPB655361:JPU655396 JYX655361:JZQ655396 KIT655361:KJM655396 KSP655361:KTI655396 LCL655361:LDE655396 LMH655361:LNA655396 LWD655361:LWW655396 MFZ655361:MGS655396 MPV655361:MQO655396 MZR655361:NAK655396 NJN655361:NKG655396 NTJ655361:NUC655396 ODF655361:ODY655396 ONB655361:ONU655396 OWX655361:OXQ655396 PGT655361:PHM655396 PQP655361:PRI655396 QAL655361:QBE655396 QKH655361:QLA655396 QUD655361:QUW655396 RDZ655361:RES655396 RNV655361:ROO655396 RXR655361:RYK655396 SHN655361:SIG655396 SRJ655361:SSC655396 TBF655361:TBY655396 TLB655361:TLU655396 TUX655361:TVQ655396 UET655361:UFM655396 UOP655361:UPI655396 UYL655361:UZE655396 VIH655361:VJA655396 VSD655361:VSW655396 WBZ655361:WCS655396 WLV655361:WMO655396 WVR655361:WWK655396 J720897:AC720932 JF720897:JY720932 TB720897:TU720932 ACX720897:ADQ720932 AMT720897:ANM720932 AWP720897:AXI720932 BGL720897:BHE720932 BQH720897:BRA720932 CAD720897:CAW720932 CJZ720897:CKS720932 CTV720897:CUO720932 DDR720897:DEK720932 DNN720897:DOG720932 DXJ720897:DYC720932 EHF720897:EHY720932 ERB720897:ERU720932 FAX720897:FBQ720932 FKT720897:FLM720932 FUP720897:FVI720932 GEL720897:GFE720932 GOH720897:GPA720932 GYD720897:GYW720932 HHZ720897:HIS720932 HRV720897:HSO720932 IBR720897:ICK720932 ILN720897:IMG720932 IVJ720897:IWC720932 JFF720897:JFY720932 JPB720897:JPU720932 JYX720897:JZQ720932 KIT720897:KJM720932 KSP720897:KTI720932 LCL720897:LDE720932 LMH720897:LNA720932 LWD720897:LWW720932 MFZ720897:MGS720932 MPV720897:MQO720932 MZR720897:NAK720932 NJN720897:NKG720932 NTJ720897:NUC720932 ODF720897:ODY720932 ONB720897:ONU720932 OWX720897:OXQ720932 PGT720897:PHM720932 PQP720897:PRI720932 QAL720897:QBE720932 QKH720897:QLA720932 QUD720897:QUW720932 RDZ720897:RES720932 RNV720897:ROO720932 RXR720897:RYK720932 SHN720897:SIG720932 SRJ720897:SSC720932 TBF720897:TBY720932 TLB720897:TLU720932 TUX720897:TVQ720932 UET720897:UFM720932 UOP720897:UPI720932 UYL720897:UZE720932 VIH720897:VJA720932 VSD720897:VSW720932 WBZ720897:WCS720932 WLV720897:WMO720932 WVR720897:WWK720932 J786433:AC786468 JF786433:JY786468 TB786433:TU786468 ACX786433:ADQ786468 AMT786433:ANM786468 AWP786433:AXI786468 BGL786433:BHE786468 BQH786433:BRA786468 CAD786433:CAW786468 CJZ786433:CKS786468 CTV786433:CUO786468 DDR786433:DEK786468 DNN786433:DOG786468 DXJ786433:DYC786468 EHF786433:EHY786468 ERB786433:ERU786468 FAX786433:FBQ786468 FKT786433:FLM786468 FUP786433:FVI786468 GEL786433:GFE786468 GOH786433:GPA786468 GYD786433:GYW786468 HHZ786433:HIS786468 HRV786433:HSO786468 IBR786433:ICK786468 ILN786433:IMG786468 IVJ786433:IWC786468 JFF786433:JFY786468 JPB786433:JPU786468 JYX786433:JZQ786468 KIT786433:KJM786468 KSP786433:KTI786468 LCL786433:LDE786468 LMH786433:LNA786468 LWD786433:LWW786468 MFZ786433:MGS786468 MPV786433:MQO786468 MZR786433:NAK786468 NJN786433:NKG786468 NTJ786433:NUC786468 ODF786433:ODY786468 ONB786433:ONU786468 OWX786433:OXQ786468 PGT786433:PHM786468 PQP786433:PRI786468 QAL786433:QBE786468 QKH786433:QLA786468 QUD786433:QUW786468 RDZ786433:RES786468 RNV786433:ROO786468 RXR786433:RYK786468 SHN786433:SIG786468 SRJ786433:SSC786468 TBF786433:TBY786468 TLB786433:TLU786468 TUX786433:TVQ786468 UET786433:UFM786468 UOP786433:UPI786468 UYL786433:UZE786468 VIH786433:VJA786468 VSD786433:VSW786468 WBZ786433:WCS786468 WLV786433:WMO786468 WVR786433:WWK786468 J851969:AC852004 JF851969:JY852004 TB851969:TU852004 ACX851969:ADQ852004 AMT851969:ANM852004 AWP851969:AXI852004 BGL851969:BHE852004 BQH851969:BRA852004 CAD851969:CAW852004 CJZ851969:CKS852004 CTV851969:CUO852004 DDR851969:DEK852004 DNN851969:DOG852004 DXJ851969:DYC852004 EHF851969:EHY852004 ERB851969:ERU852004 FAX851969:FBQ852004 FKT851969:FLM852004 FUP851969:FVI852004 GEL851969:GFE852004 GOH851969:GPA852004 GYD851969:GYW852004 HHZ851969:HIS852004 HRV851969:HSO852004 IBR851969:ICK852004 ILN851969:IMG852004 IVJ851969:IWC852004 JFF851969:JFY852004 JPB851969:JPU852004 JYX851969:JZQ852004 KIT851969:KJM852004 KSP851969:KTI852004 LCL851969:LDE852004 LMH851969:LNA852004 LWD851969:LWW852004 MFZ851969:MGS852004 MPV851969:MQO852004 MZR851969:NAK852004 NJN851969:NKG852004 NTJ851969:NUC852004 ODF851969:ODY852004 ONB851969:ONU852004 OWX851969:OXQ852004 PGT851969:PHM852004 PQP851969:PRI852004 QAL851969:QBE852004 QKH851969:QLA852004 QUD851969:QUW852004 RDZ851969:RES852004 RNV851969:ROO852004 RXR851969:RYK852004 SHN851969:SIG852004 SRJ851969:SSC852004 TBF851969:TBY852004 TLB851969:TLU852004 TUX851969:TVQ852004 UET851969:UFM852004 UOP851969:UPI852004 UYL851969:UZE852004 VIH851969:VJA852004 VSD851969:VSW852004 WBZ851969:WCS852004 WLV851969:WMO852004 WVR851969:WWK852004 J917505:AC917540 JF917505:JY917540 TB917505:TU917540 ACX917505:ADQ917540 AMT917505:ANM917540 AWP917505:AXI917540 BGL917505:BHE917540 BQH917505:BRA917540 CAD917505:CAW917540 CJZ917505:CKS917540 CTV917505:CUO917540 DDR917505:DEK917540 DNN917505:DOG917540 DXJ917505:DYC917540 EHF917505:EHY917540 ERB917505:ERU917540 FAX917505:FBQ917540 FKT917505:FLM917540 FUP917505:FVI917540 GEL917505:GFE917540 GOH917505:GPA917540 GYD917505:GYW917540 HHZ917505:HIS917540 HRV917505:HSO917540 IBR917505:ICK917540 ILN917505:IMG917540 IVJ917505:IWC917540 JFF917505:JFY917540 JPB917505:JPU917540 JYX917505:JZQ917540 KIT917505:KJM917540 KSP917505:KTI917540 LCL917505:LDE917540 LMH917505:LNA917540 LWD917505:LWW917540 MFZ917505:MGS917540 MPV917505:MQO917540 MZR917505:NAK917540 NJN917505:NKG917540 NTJ917505:NUC917540 ODF917505:ODY917540 ONB917505:ONU917540 OWX917505:OXQ917540 PGT917505:PHM917540 PQP917505:PRI917540 QAL917505:QBE917540 QKH917505:QLA917540 QUD917505:QUW917540 RDZ917505:RES917540 RNV917505:ROO917540 RXR917505:RYK917540 SHN917505:SIG917540 SRJ917505:SSC917540 TBF917505:TBY917540 TLB917505:TLU917540 TUX917505:TVQ917540 UET917505:UFM917540 UOP917505:UPI917540 UYL917505:UZE917540 VIH917505:VJA917540 VSD917505:VSW917540 WBZ917505:WCS917540 WLV917505:WMO917540 WVR917505:WWK917540 J983041:AC983076 JF983041:JY983076 TB983041:TU983076 ACX983041:ADQ983076 AMT983041:ANM983076 AWP983041:AXI983076 BGL983041:BHE983076 BQH983041:BRA983076 CAD983041:CAW983076 CJZ983041:CKS983076 CTV983041:CUO983076 DDR983041:DEK983076 DNN983041:DOG983076 DXJ983041:DYC983076 EHF983041:EHY983076 ERB983041:ERU983076 FAX983041:FBQ983076 FKT983041:FLM983076 FUP983041:FVI983076 GEL983041:GFE983076 GOH983041:GPA983076 GYD983041:GYW983076 HHZ983041:HIS983076 HRV983041:HSO983076 IBR983041:ICK983076 ILN983041:IMG983076 IVJ983041:IWC983076 JFF983041:JFY983076 JPB983041:JPU983076 JYX983041:JZQ983076 KIT983041:KJM983076 KSP983041:KTI983076 LCL983041:LDE983076 LMH983041:LNA983076 LWD983041:LWW983076 MFZ983041:MGS983076 MPV983041:MQO983076 MZR983041:NAK983076 NJN983041:NKG983076 NTJ983041:NUC983076 ODF983041:ODY983076 ONB983041:ONU983076 OWX983041:OXQ983076 PGT983041:PHM983076 PQP983041:PRI983076 QAL983041:QBE983076 QKH983041:QLA983076 QUD983041:QUW983076 RDZ983041:RES983076 RNV983041:ROO983076 RXR983041:RYK983076 SHN983041:SIG983076 SRJ983041:SSC983076 TBF983041:TBY983076 TLB983041:TLU983076 TUX983041:TVQ983076 UET983041:UFM983076 UOP983041:UPI983076 UYL983041:UZE983076 VIH983041:VJA983076 VSD983041:VSW983076 WBZ983041:WCS983076 WLV983041:WMO983076 WVR983041:WWK983076 F9:I36 JB9:JE36 SX9:TA36 ACT9:ACW36 AMP9:AMS36 AWL9:AWO36 BGH9:BGK36 BQD9:BQG36 BZZ9:CAC36 CJV9:CJY36 CTR9:CTU36 DDN9:DDQ36 DNJ9:DNM36 DXF9:DXI36 EHB9:EHE36 EQX9:ERA36 FAT9:FAW36 FKP9:FKS36 FUL9:FUO36 GEH9:GEK36 GOD9:GOG36 GXZ9:GYC36 HHV9:HHY36 HRR9:HRU36 IBN9:IBQ36 ILJ9:ILM36 IVF9:IVI36 JFB9:JFE36 JOX9:JPA36 JYT9:JYW36 KIP9:KIS36 KSL9:KSO36 LCH9:LCK36 LMD9:LMG36 LVZ9:LWC36 MFV9:MFY36 MPR9:MPU36 MZN9:MZQ36 NJJ9:NJM36 NTF9:NTI36 ODB9:ODE36 OMX9:ONA36 OWT9:OWW36 PGP9:PGS36 PQL9:PQO36 QAH9:QAK36 QKD9:QKG36 QTZ9:QUC36 RDV9:RDY36 RNR9:RNU36 RXN9:RXQ36 SHJ9:SHM36 SRF9:SRI36 TBB9:TBE36 TKX9:TLA36 TUT9:TUW36 UEP9:UES36 UOL9:UOO36 UYH9:UYK36 VID9:VIG36 VRZ9:VSC36 WBV9:WBY36 WLR9:WLU36 WVN9:WVQ36 F65545:I65572 JB65545:JE65572 SX65545:TA65572 ACT65545:ACW65572 AMP65545:AMS65572 AWL65545:AWO65572 BGH65545:BGK65572 BQD65545:BQG65572 BZZ65545:CAC65572 CJV65545:CJY65572 CTR65545:CTU65572 DDN65545:DDQ65572 DNJ65545:DNM65572 DXF65545:DXI65572 EHB65545:EHE65572 EQX65545:ERA65572 FAT65545:FAW65572 FKP65545:FKS65572 FUL65545:FUO65572 GEH65545:GEK65572 GOD65545:GOG65572 GXZ65545:GYC65572 HHV65545:HHY65572 HRR65545:HRU65572 IBN65545:IBQ65572 ILJ65545:ILM65572 IVF65545:IVI65572 JFB65545:JFE65572 JOX65545:JPA65572 JYT65545:JYW65572 KIP65545:KIS65572 KSL65545:KSO65572 LCH65545:LCK65572 LMD65545:LMG65572 LVZ65545:LWC65572 MFV65545:MFY65572 MPR65545:MPU65572 MZN65545:MZQ65572 NJJ65545:NJM65572 NTF65545:NTI65572 ODB65545:ODE65572 OMX65545:ONA65572 OWT65545:OWW65572 PGP65545:PGS65572 PQL65545:PQO65572 QAH65545:QAK65572 QKD65545:QKG65572 QTZ65545:QUC65572 RDV65545:RDY65572 RNR65545:RNU65572 RXN65545:RXQ65572 SHJ65545:SHM65572 SRF65545:SRI65572 TBB65545:TBE65572 TKX65545:TLA65572 TUT65545:TUW65572 UEP65545:UES65572 UOL65545:UOO65572 UYH65545:UYK65572 VID65545:VIG65572 VRZ65545:VSC65572 WBV65545:WBY65572 WLR65545:WLU65572 WVN65545:WVQ65572 F131081:I131108 JB131081:JE131108 SX131081:TA131108 ACT131081:ACW131108 AMP131081:AMS131108 AWL131081:AWO131108 BGH131081:BGK131108 BQD131081:BQG131108 BZZ131081:CAC131108 CJV131081:CJY131108 CTR131081:CTU131108 DDN131081:DDQ131108 DNJ131081:DNM131108 DXF131081:DXI131108 EHB131081:EHE131108 EQX131081:ERA131108 FAT131081:FAW131108 FKP131081:FKS131108 FUL131081:FUO131108 GEH131081:GEK131108 GOD131081:GOG131108 GXZ131081:GYC131108 HHV131081:HHY131108 HRR131081:HRU131108 IBN131081:IBQ131108 ILJ131081:ILM131108 IVF131081:IVI131108 JFB131081:JFE131108 JOX131081:JPA131108 JYT131081:JYW131108 KIP131081:KIS131108 KSL131081:KSO131108 LCH131081:LCK131108 LMD131081:LMG131108 LVZ131081:LWC131108 MFV131081:MFY131108 MPR131081:MPU131108 MZN131081:MZQ131108 NJJ131081:NJM131108 NTF131081:NTI131108 ODB131081:ODE131108 OMX131081:ONA131108 OWT131081:OWW131108 PGP131081:PGS131108 PQL131081:PQO131108 QAH131081:QAK131108 QKD131081:QKG131108 QTZ131081:QUC131108 RDV131081:RDY131108 RNR131081:RNU131108 RXN131081:RXQ131108 SHJ131081:SHM131108 SRF131081:SRI131108 TBB131081:TBE131108 TKX131081:TLA131108 TUT131081:TUW131108 UEP131081:UES131108 UOL131081:UOO131108 UYH131081:UYK131108 VID131081:VIG131108 VRZ131081:VSC131108 WBV131081:WBY131108 WLR131081:WLU131108 WVN131081:WVQ131108 F196617:I196644 JB196617:JE196644 SX196617:TA196644 ACT196617:ACW196644 AMP196617:AMS196644 AWL196617:AWO196644 BGH196617:BGK196644 BQD196617:BQG196644 BZZ196617:CAC196644 CJV196617:CJY196644 CTR196617:CTU196644 DDN196617:DDQ196644 DNJ196617:DNM196644 DXF196617:DXI196644 EHB196617:EHE196644 EQX196617:ERA196644 FAT196617:FAW196644 FKP196617:FKS196644 FUL196617:FUO196644 GEH196617:GEK196644 GOD196617:GOG196644 GXZ196617:GYC196644 HHV196617:HHY196644 HRR196617:HRU196644 IBN196617:IBQ196644 ILJ196617:ILM196644 IVF196617:IVI196644 JFB196617:JFE196644 JOX196617:JPA196644 JYT196617:JYW196644 KIP196617:KIS196644 KSL196617:KSO196644 LCH196617:LCK196644 LMD196617:LMG196644 LVZ196617:LWC196644 MFV196617:MFY196644 MPR196617:MPU196644 MZN196617:MZQ196644 NJJ196617:NJM196644 NTF196617:NTI196644 ODB196617:ODE196644 OMX196617:ONA196644 OWT196617:OWW196644 PGP196617:PGS196644 PQL196617:PQO196644 QAH196617:QAK196644 QKD196617:QKG196644 QTZ196617:QUC196644 RDV196617:RDY196644 RNR196617:RNU196644 RXN196617:RXQ196644 SHJ196617:SHM196644 SRF196617:SRI196644 TBB196617:TBE196644 TKX196617:TLA196644 TUT196617:TUW196644 UEP196617:UES196644 UOL196617:UOO196644 UYH196617:UYK196644 VID196617:VIG196644 VRZ196617:VSC196644 WBV196617:WBY196644 WLR196617:WLU196644 WVN196617:WVQ196644 F262153:I262180 JB262153:JE262180 SX262153:TA262180 ACT262153:ACW262180 AMP262153:AMS262180 AWL262153:AWO262180 BGH262153:BGK262180 BQD262153:BQG262180 BZZ262153:CAC262180 CJV262153:CJY262180 CTR262153:CTU262180 DDN262153:DDQ262180 DNJ262153:DNM262180 DXF262153:DXI262180 EHB262153:EHE262180 EQX262153:ERA262180 FAT262153:FAW262180 FKP262153:FKS262180 FUL262153:FUO262180 GEH262153:GEK262180 GOD262153:GOG262180 GXZ262153:GYC262180 HHV262153:HHY262180 HRR262153:HRU262180 IBN262153:IBQ262180 ILJ262153:ILM262180 IVF262153:IVI262180 JFB262153:JFE262180 JOX262153:JPA262180 JYT262153:JYW262180 KIP262153:KIS262180 KSL262153:KSO262180 LCH262153:LCK262180 LMD262153:LMG262180 LVZ262153:LWC262180 MFV262153:MFY262180 MPR262153:MPU262180 MZN262153:MZQ262180 NJJ262153:NJM262180 NTF262153:NTI262180 ODB262153:ODE262180 OMX262153:ONA262180 OWT262153:OWW262180 PGP262153:PGS262180 PQL262153:PQO262180 QAH262153:QAK262180 QKD262153:QKG262180 QTZ262153:QUC262180 RDV262153:RDY262180 RNR262153:RNU262180 RXN262153:RXQ262180 SHJ262153:SHM262180 SRF262153:SRI262180 TBB262153:TBE262180 TKX262153:TLA262180 TUT262153:TUW262180 UEP262153:UES262180 UOL262153:UOO262180 UYH262153:UYK262180 VID262153:VIG262180 VRZ262153:VSC262180 WBV262153:WBY262180 WLR262153:WLU262180 WVN262153:WVQ262180 F327689:I327716 JB327689:JE327716 SX327689:TA327716 ACT327689:ACW327716 AMP327689:AMS327716 AWL327689:AWO327716 BGH327689:BGK327716 BQD327689:BQG327716 BZZ327689:CAC327716 CJV327689:CJY327716 CTR327689:CTU327716 DDN327689:DDQ327716 DNJ327689:DNM327716 DXF327689:DXI327716 EHB327689:EHE327716 EQX327689:ERA327716 FAT327689:FAW327716 FKP327689:FKS327716 FUL327689:FUO327716 GEH327689:GEK327716 GOD327689:GOG327716 GXZ327689:GYC327716 HHV327689:HHY327716 HRR327689:HRU327716 IBN327689:IBQ327716 ILJ327689:ILM327716 IVF327689:IVI327716 JFB327689:JFE327716 JOX327689:JPA327716 JYT327689:JYW327716 KIP327689:KIS327716 KSL327689:KSO327716 LCH327689:LCK327716 LMD327689:LMG327716 LVZ327689:LWC327716 MFV327689:MFY327716 MPR327689:MPU327716 MZN327689:MZQ327716 NJJ327689:NJM327716 NTF327689:NTI327716 ODB327689:ODE327716 OMX327689:ONA327716 OWT327689:OWW327716 PGP327689:PGS327716 PQL327689:PQO327716 QAH327689:QAK327716 QKD327689:QKG327716 QTZ327689:QUC327716 RDV327689:RDY327716 RNR327689:RNU327716 RXN327689:RXQ327716 SHJ327689:SHM327716 SRF327689:SRI327716 TBB327689:TBE327716 TKX327689:TLA327716 TUT327689:TUW327716 UEP327689:UES327716 UOL327689:UOO327716 UYH327689:UYK327716 VID327689:VIG327716 VRZ327689:VSC327716 WBV327689:WBY327716 WLR327689:WLU327716 WVN327689:WVQ327716 F393225:I393252 JB393225:JE393252 SX393225:TA393252 ACT393225:ACW393252 AMP393225:AMS393252 AWL393225:AWO393252 BGH393225:BGK393252 BQD393225:BQG393252 BZZ393225:CAC393252 CJV393225:CJY393252 CTR393225:CTU393252 DDN393225:DDQ393252 DNJ393225:DNM393252 DXF393225:DXI393252 EHB393225:EHE393252 EQX393225:ERA393252 FAT393225:FAW393252 FKP393225:FKS393252 FUL393225:FUO393252 GEH393225:GEK393252 GOD393225:GOG393252 GXZ393225:GYC393252 HHV393225:HHY393252 HRR393225:HRU393252 IBN393225:IBQ393252 ILJ393225:ILM393252 IVF393225:IVI393252 JFB393225:JFE393252 JOX393225:JPA393252 JYT393225:JYW393252 KIP393225:KIS393252 KSL393225:KSO393252 LCH393225:LCK393252 LMD393225:LMG393252 LVZ393225:LWC393252 MFV393225:MFY393252 MPR393225:MPU393252 MZN393225:MZQ393252 NJJ393225:NJM393252 NTF393225:NTI393252 ODB393225:ODE393252 OMX393225:ONA393252 OWT393225:OWW393252 PGP393225:PGS393252 PQL393225:PQO393252 QAH393225:QAK393252 QKD393225:QKG393252 QTZ393225:QUC393252 RDV393225:RDY393252 RNR393225:RNU393252 RXN393225:RXQ393252 SHJ393225:SHM393252 SRF393225:SRI393252 TBB393225:TBE393252 TKX393225:TLA393252 TUT393225:TUW393252 UEP393225:UES393252 UOL393225:UOO393252 UYH393225:UYK393252 VID393225:VIG393252 VRZ393225:VSC393252 WBV393225:WBY393252 WLR393225:WLU393252 WVN393225:WVQ393252 F458761:I458788 JB458761:JE458788 SX458761:TA458788 ACT458761:ACW458788 AMP458761:AMS458788 AWL458761:AWO458788 BGH458761:BGK458788 BQD458761:BQG458788 BZZ458761:CAC458788 CJV458761:CJY458788 CTR458761:CTU458788 DDN458761:DDQ458788 DNJ458761:DNM458788 DXF458761:DXI458788 EHB458761:EHE458788 EQX458761:ERA458788 FAT458761:FAW458788 FKP458761:FKS458788 FUL458761:FUO458788 GEH458761:GEK458788 GOD458761:GOG458788 GXZ458761:GYC458788 HHV458761:HHY458788 HRR458761:HRU458788 IBN458761:IBQ458788 ILJ458761:ILM458788 IVF458761:IVI458788 JFB458761:JFE458788 JOX458761:JPA458788 JYT458761:JYW458788 KIP458761:KIS458788 KSL458761:KSO458788 LCH458761:LCK458788 LMD458761:LMG458788 LVZ458761:LWC458788 MFV458761:MFY458788 MPR458761:MPU458788 MZN458761:MZQ458788 NJJ458761:NJM458788 NTF458761:NTI458788 ODB458761:ODE458788 OMX458761:ONA458788 OWT458761:OWW458788 PGP458761:PGS458788 PQL458761:PQO458788 QAH458761:QAK458788 QKD458761:QKG458788 QTZ458761:QUC458788 RDV458761:RDY458788 RNR458761:RNU458788 RXN458761:RXQ458788 SHJ458761:SHM458788 SRF458761:SRI458788 TBB458761:TBE458788 TKX458761:TLA458788 TUT458761:TUW458788 UEP458761:UES458788 UOL458761:UOO458788 UYH458761:UYK458788 VID458761:VIG458788 VRZ458761:VSC458788 WBV458761:WBY458788 WLR458761:WLU458788 WVN458761:WVQ458788 F524297:I524324 JB524297:JE524324 SX524297:TA524324 ACT524297:ACW524324 AMP524297:AMS524324 AWL524297:AWO524324 BGH524297:BGK524324 BQD524297:BQG524324 BZZ524297:CAC524324 CJV524297:CJY524324 CTR524297:CTU524324 DDN524297:DDQ524324 DNJ524297:DNM524324 DXF524297:DXI524324 EHB524297:EHE524324 EQX524297:ERA524324 FAT524297:FAW524324 FKP524297:FKS524324 FUL524297:FUO524324 GEH524297:GEK524324 GOD524297:GOG524324 GXZ524297:GYC524324 HHV524297:HHY524324 HRR524297:HRU524324 IBN524297:IBQ524324 ILJ524297:ILM524324 IVF524297:IVI524324 JFB524297:JFE524324 JOX524297:JPA524324 JYT524297:JYW524324 KIP524297:KIS524324 KSL524297:KSO524324 LCH524297:LCK524324 LMD524297:LMG524324 LVZ524297:LWC524324 MFV524297:MFY524324 MPR524297:MPU524324 MZN524297:MZQ524324 NJJ524297:NJM524324 NTF524297:NTI524324 ODB524297:ODE524324 OMX524297:ONA524324 OWT524297:OWW524324 PGP524297:PGS524324 PQL524297:PQO524324 QAH524297:QAK524324 QKD524297:QKG524324 QTZ524297:QUC524324 RDV524297:RDY524324 RNR524297:RNU524324 RXN524297:RXQ524324 SHJ524297:SHM524324 SRF524297:SRI524324 TBB524297:TBE524324 TKX524297:TLA524324 TUT524297:TUW524324 UEP524297:UES524324 UOL524297:UOO524324 UYH524297:UYK524324 VID524297:VIG524324 VRZ524297:VSC524324 WBV524297:WBY524324 WLR524297:WLU524324 WVN524297:WVQ524324 F589833:I589860 JB589833:JE589860 SX589833:TA589860 ACT589833:ACW589860 AMP589833:AMS589860 AWL589833:AWO589860 BGH589833:BGK589860 BQD589833:BQG589860 BZZ589833:CAC589860 CJV589833:CJY589860 CTR589833:CTU589860 DDN589833:DDQ589860 DNJ589833:DNM589860 DXF589833:DXI589860 EHB589833:EHE589860 EQX589833:ERA589860 FAT589833:FAW589860 FKP589833:FKS589860 FUL589833:FUO589860 GEH589833:GEK589860 GOD589833:GOG589860 GXZ589833:GYC589860 HHV589833:HHY589860 HRR589833:HRU589860 IBN589833:IBQ589860 ILJ589833:ILM589860 IVF589833:IVI589860 JFB589833:JFE589860 JOX589833:JPA589860 JYT589833:JYW589860 KIP589833:KIS589860 KSL589833:KSO589860 LCH589833:LCK589860 LMD589833:LMG589860 LVZ589833:LWC589860 MFV589833:MFY589860 MPR589833:MPU589860 MZN589833:MZQ589860 NJJ589833:NJM589860 NTF589833:NTI589860 ODB589833:ODE589860 OMX589833:ONA589860 OWT589833:OWW589860 PGP589833:PGS589860 PQL589833:PQO589860 QAH589833:QAK589860 QKD589833:QKG589860 QTZ589833:QUC589860 RDV589833:RDY589860 RNR589833:RNU589860 RXN589833:RXQ589860 SHJ589833:SHM589860 SRF589833:SRI589860 TBB589833:TBE589860 TKX589833:TLA589860 TUT589833:TUW589860 UEP589833:UES589860 UOL589833:UOO589860 UYH589833:UYK589860 VID589833:VIG589860 VRZ589833:VSC589860 WBV589833:WBY589860 WLR589833:WLU589860 WVN589833:WVQ589860 F655369:I655396 JB655369:JE655396 SX655369:TA655396 ACT655369:ACW655396 AMP655369:AMS655396 AWL655369:AWO655396 BGH655369:BGK655396 BQD655369:BQG655396 BZZ655369:CAC655396 CJV655369:CJY655396 CTR655369:CTU655396 DDN655369:DDQ655396 DNJ655369:DNM655396 DXF655369:DXI655396 EHB655369:EHE655396 EQX655369:ERA655396 FAT655369:FAW655396 FKP655369:FKS655396 FUL655369:FUO655396 GEH655369:GEK655396 GOD655369:GOG655396 GXZ655369:GYC655396 HHV655369:HHY655396 HRR655369:HRU655396 IBN655369:IBQ655396 ILJ655369:ILM655396 IVF655369:IVI655396 JFB655369:JFE655396 JOX655369:JPA655396 JYT655369:JYW655396 KIP655369:KIS655396 KSL655369:KSO655396 LCH655369:LCK655396 LMD655369:LMG655396 LVZ655369:LWC655396 MFV655369:MFY655396 MPR655369:MPU655396 MZN655369:MZQ655396 NJJ655369:NJM655396 NTF655369:NTI655396 ODB655369:ODE655396 OMX655369:ONA655396 OWT655369:OWW655396 PGP655369:PGS655396 PQL655369:PQO655396 QAH655369:QAK655396 QKD655369:QKG655396 QTZ655369:QUC655396 RDV655369:RDY655396 RNR655369:RNU655396 RXN655369:RXQ655396 SHJ655369:SHM655396 SRF655369:SRI655396 TBB655369:TBE655396 TKX655369:TLA655396 TUT655369:TUW655396 UEP655369:UES655396 UOL655369:UOO655396 UYH655369:UYK655396 VID655369:VIG655396 VRZ655369:VSC655396 WBV655369:WBY655396 WLR655369:WLU655396 WVN655369:WVQ655396 F720905:I720932 JB720905:JE720932 SX720905:TA720932 ACT720905:ACW720932 AMP720905:AMS720932 AWL720905:AWO720932 BGH720905:BGK720932 BQD720905:BQG720932 BZZ720905:CAC720932 CJV720905:CJY720932 CTR720905:CTU720932 DDN720905:DDQ720932 DNJ720905:DNM720932 DXF720905:DXI720932 EHB720905:EHE720932 EQX720905:ERA720932 FAT720905:FAW720932 FKP720905:FKS720932 FUL720905:FUO720932 GEH720905:GEK720932 GOD720905:GOG720932 GXZ720905:GYC720932 HHV720905:HHY720932 HRR720905:HRU720932 IBN720905:IBQ720932 ILJ720905:ILM720932 IVF720905:IVI720932 JFB720905:JFE720932 JOX720905:JPA720932 JYT720905:JYW720932 KIP720905:KIS720932 KSL720905:KSO720932 LCH720905:LCK720932 LMD720905:LMG720932 LVZ720905:LWC720932 MFV720905:MFY720932 MPR720905:MPU720932 MZN720905:MZQ720932 NJJ720905:NJM720932 NTF720905:NTI720932 ODB720905:ODE720932 OMX720905:ONA720932 OWT720905:OWW720932 PGP720905:PGS720932 PQL720905:PQO720932 QAH720905:QAK720932 QKD720905:QKG720932 QTZ720905:QUC720932 RDV720905:RDY720932 RNR720905:RNU720932 RXN720905:RXQ720932 SHJ720905:SHM720932 SRF720905:SRI720932 TBB720905:TBE720932 TKX720905:TLA720932 TUT720905:TUW720932 UEP720905:UES720932 UOL720905:UOO720932 UYH720905:UYK720932 VID720905:VIG720932 VRZ720905:VSC720932 WBV720905:WBY720932 WLR720905:WLU720932 WVN720905:WVQ720932 F786441:I786468 JB786441:JE786468 SX786441:TA786468 ACT786441:ACW786468 AMP786441:AMS786468 AWL786441:AWO786468 BGH786441:BGK786468 BQD786441:BQG786468 BZZ786441:CAC786468 CJV786441:CJY786468 CTR786441:CTU786468 DDN786441:DDQ786468 DNJ786441:DNM786468 DXF786441:DXI786468 EHB786441:EHE786468 EQX786441:ERA786468 FAT786441:FAW786468 FKP786441:FKS786468 FUL786441:FUO786468 GEH786441:GEK786468 GOD786441:GOG786468 GXZ786441:GYC786468 HHV786441:HHY786468 HRR786441:HRU786468 IBN786441:IBQ786468 ILJ786441:ILM786468 IVF786441:IVI786468 JFB786441:JFE786468 JOX786441:JPA786468 JYT786441:JYW786468 KIP786441:KIS786468 KSL786441:KSO786468 LCH786441:LCK786468 LMD786441:LMG786468 LVZ786441:LWC786468 MFV786441:MFY786468 MPR786441:MPU786468 MZN786441:MZQ786468 NJJ786441:NJM786468 NTF786441:NTI786468 ODB786441:ODE786468 OMX786441:ONA786468 OWT786441:OWW786468 PGP786441:PGS786468 PQL786441:PQO786468 QAH786441:QAK786468 QKD786441:QKG786468 QTZ786441:QUC786468 RDV786441:RDY786468 RNR786441:RNU786468 RXN786441:RXQ786468 SHJ786441:SHM786468 SRF786441:SRI786468 TBB786441:TBE786468 TKX786441:TLA786468 TUT786441:TUW786468 UEP786441:UES786468 UOL786441:UOO786468 UYH786441:UYK786468 VID786441:VIG786468 VRZ786441:VSC786468 WBV786441:WBY786468 WLR786441:WLU786468 WVN786441:WVQ786468 F851977:I852004 JB851977:JE852004 SX851977:TA852004 ACT851977:ACW852004 AMP851977:AMS852004 AWL851977:AWO852004 BGH851977:BGK852004 BQD851977:BQG852004 BZZ851977:CAC852004 CJV851977:CJY852004 CTR851977:CTU852004 DDN851977:DDQ852004 DNJ851977:DNM852004 DXF851977:DXI852004 EHB851977:EHE852004 EQX851977:ERA852004 FAT851977:FAW852004 FKP851977:FKS852004 FUL851977:FUO852004 GEH851977:GEK852004 GOD851977:GOG852004 GXZ851977:GYC852004 HHV851977:HHY852004 HRR851977:HRU852004 IBN851977:IBQ852004 ILJ851977:ILM852004 IVF851977:IVI852004 JFB851977:JFE852004 JOX851977:JPA852004 JYT851977:JYW852004 KIP851977:KIS852004 KSL851977:KSO852004 LCH851977:LCK852004 LMD851977:LMG852004 LVZ851977:LWC852004 MFV851977:MFY852004 MPR851977:MPU852004 MZN851977:MZQ852004 NJJ851977:NJM852004 NTF851977:NTI852004 ODB851977:ODE852004 OMX851977:ONA852004 OWT851977:OWW852004 PGP851977:PGS852004 PQL851977:PQO852004 QAH851977:QAK852004 QKD851977:QKG852004 QTZ851977:QUC852004 RDV851977:RDY852004 RNR851977:RNU852004 RXN851977:RXQ852004 SHJ851977:SHM852004 SRF851977:SRI852004 TBB851977:TBE852004 TKX851977:TLA852004 TUT851977:TUW852004 UEP851977:UES852004 UOL851977:UOO852004 UYH851977:UYK852004 VID851977:VIG852004 VRZ851977:VSC852004 WBV851977:WBY852004 WLR851977:WLU852004 WVN851977:WVQ852004 F917513:I917540 JB917513:JE917540 SX917513:TA917540 ACT917513:ACW917540 AMP917513:AMS917540 AWL917513:AWO917540 BGH917513:BGK917540 BQD917513:BQG917540 BZZ917513:CAC917540 CJV917513:CJY917540 CTR917513:CTU917540 DDN917513:DDQ917540 DNJ917513:DNM917540 DXF917513:DXI917540 EHB917513:EHE917540 EQX917513:ERA917540 FAT917513:FAW917540 FKP917513:FKS917540 FUL917513:FUO917540 GEH917513:GEK917540 GOD917513:GOG917540 GXZ917513:GYC917540 HHV917513:HHY917540 HRR917513:HRU917540 IBN917513:IBQ917540 ILJ917513:ILM917540 IVF917513:IVI917540 JFB917513:JFE917540 JOX917513:JPA917540 JYT917513:JYW917540 KIP917513:KIS917540 KSL917513:KSO917540 LCH917513:LCK917540 LMD917513:LMG917540 LVZ917513:LWC917540 MFV917513:MFY917540 MPR917513:MPU917540 MZN917513:MZQ917540 NJJ917513:NJM917540 NTF917513:NTI917540 ODB917513:ODE917540 OMX917513:ONA917540 OWT917513:OWW917540 PGP917513:PGS917540 PQL917513:PQO917540 QAH917513:QAK917540 QKD917513:QKG917540 QTZ917513:QUC917540 RDV917513:RDY917540 RNR917513:RNU917540 RXN917513:RXQ917540 SHJ917513:SHM917540 SRF917513:SRI917540 TBB917513:TBE917540 TKX917513:TLA917540 TUT917513:TUW917540 UEP917513:UES917540 UOL917513:UOO917540 UYH917513:UYK917540 VID917513:VIG917540 VRZ917513:VSC917540 WBV917513:WBY917540 WLR917513:WLU917540 WVN917513:WVQ917540 F983049:I983076 JB983049:JE983076 SX983049:TA983076 ACT983049:ACW983076 AMP983049:AMS983076 AWL983049:AWO983076 BGH983049:BGK983076 BQD983049:BQG983076 BZZ983049:CAC983076 CJV983049:CJY983076 CTR983049:CTU983076 DDN983049:DDQ983076 DNJ983049:DNM983076 DXF983049:DXI983076 EHB983049:EHE983076 EQX983049:ERA983076 FAT983049:FAW983076 FKP983049:FKS983076 FUL983049:FUO983076 GEH983049:GEK983076 GOD983049:GOG983076 GXZ983049:GYC983076 HHV983049:HHY983076 HRR983049:HRU983076 IBN983049:IBQ983076 ILJ983049:ILM983076 IVF983049:IVI983076 JFB983049:JFE983076 JOX983049:JPA983076 JYT983049:JYW983076 KIP983049:KIS983076 KSL983049:KSO983076 LCH983049:LCK983076 LMD983049:LMG983076 LVZ983049:LWC983076 MFV983049:MFY983076 MPR983049:MPU983076 MZN983049:MZQ983076 NJJ983049:NJM983076 NTF983049:NTI983076 ODB983049:ODE983076 OMX983049:ONA983076 OWT983049:OWW983076 PGP983049:PGS983076 PQL983049:PQO983076 QAH983049:QAK983076 QKD983049:QKG983076 QTZ983049:QUC983076 RDV983049:RDY983076 RNR983049:RNU983076 RXN983049:RXQ983076 SHJ983049:SHM983076 SRF983049:SRI983076 TBB983049:TBE983076 TKX983049:TLA983076 TUT983049:TUW983076 UEP983049:UES983076 UOL983049:UOO983076 UYH983049:UYK983076 VID983049:VIG983076 VRZ983049:VSC983076 WBV983049:WBY983076 WLR983049:WLU983076 WVN983049:WVQ983076 E1:E80 JA1:JA80 SW1:SW80 ACS1:ACS80 AMO1:AMO80 AWK1:AWK80 BGG1:BGG80 BQC1:BQC80 BZY1:BZY80 CJU1:CJU80 CTQ1:CTQ80 DDM1:DDM80 DNI1:DNI80 DXE1:DXE80 EHA1:EHA80 EQW1:EQW80 FAS1:FAS80 FKO1:FKO80 FUK1:FUK80 GEG1:GEG80 GOC1:GOC80 GXY1:GXY80 HHU1:HHU80 HRQ1:HRQ80 IBM1:IBM80 ILI1:ILI80 IVE1:IVE80 JFA1:JFA80 JOW1:JOW80 JYS1:JYS80 KIO1:KIO80 KSK1:KSK80 LCG1:LCG80 LMC1:LMC80 LVY1:LVY80 MFU1:MFU80 MPQ1:MPQ80 MZM1:MZM80 NJI1:NJI80 NTE1:NTE80 ODA1:ODA80 OMW1:OMW80 OWS1:OWS80 PGO1:PGO80 PQK1:PQK80 QAG1:QAG80 QKC1:QKC80 QTY1:QTY80 RDU1:RDU80 RNQ1:RNQ80 RXM1:RXM80 SHI1:SHI80 SRE1:SRE80 TBA1:TBA80 TKW1:TKW80 TUS1:TUS80 UEO1:UEO80 UOK1:UOK80 UYG1:UYG80 VIC1:VIC80 VRY1:VRY80 WBU1:WBU80 WLQ1:WLQ80 WVM1:WVM80 E65537:E65616 JA65537:JA65616 SW65537:SW65616 ACS65537:ACS65616 AMO65537:AMO65616 AWK65537:AWK65616 BGG65537:BGG65616 BQC65537:BQC65616 BZY65537:BZY65616 CJU65537:CJU65616 CTQ65537:CTQ65616 DDM65537:DDM65616 DNI65537:DNI65616 DXE65537:DXE65616 EHA65537:EHA65616 EQW65537:EQW65616 FAS65537:FAS65616 FKO65537:FKO65616 FUK65537:FUK65616 GEG65537:GEG65616 GOC65537:GOC65616 GXY65537:GXY65616 HHU65537:HHU65616 HRQ65537:HRQ65616 IBM65537:IBM65616 ILI65537:ILI65616 IVE65537:IVE65616 JFA65537:JFA65616 JOW65537:JOW65616 JYS65537:JYS65616 KIO65537:KIO65616 KSK65537:KSK65616 LCG65537:LCG65616 LMC65537:LMC65616 LVY65537:LVY65616 MFU65537:MFU65616 MPQ65537:MPQ65616 MZM65537:MZM65616 NJI65537:NJI65616 NTE65537:NTE65616 ODA65537:ODA65616 OMW65537:OMW65616 OWS65537:OWS65616 PGO65537:PGO65616 PQK65537:PQK65616 QAG65537:QAG65616 QKC65537:QKC65616 QTY65537:QTY65616 RDU65537:RDU65616 RNQ65537:RNQ65616 RXM65537:RXM65616 SHI65537:SHI65616 SRE65537:SRE65616 TBA65537:TBA65616 TKW65537:TKW65616 TUS65537:TUS65616 UEO65537:UEO65616 UOK65537:UOK65616 UYG65537:UYG65616 VIC65537:VIC65616 VRY65537:VRY65616 WBU65537:WBU65616 WLQ65537:WLQ65616 WVM65537:WVM65616 E131073:E131152 JA131073:JA131152 SW131073:SW131152 ACS131073:ACS131152 AMO131073:AMO131152 AWK131073:AWK131152 BGG131073:BGG131152 BQC131073:BQC131152 BZY131073:BZY131152 CJU131073:CJU131152 CTQ131073:CTQ131152 DDM131073:DDM131152 DNI131073:DNI131152 DXE131073:DXE131152 EHA131073:EHA131152 EQW131073:EQW131152 FAS131073:FAS131152 FKO131073:FKO131152 FUK131073:FUK131152 GEG131073:GEG131152 GOC131073:GOC131152 GXY131073:GXY131152 HHU131073:HHU131152 HRQ131073:HRQ131152 IBM131073:IBM131152 ILI131073:ILI131152 IVE131073:IVE131152 JFA131073:JFA131152 JOW131073:JOW131152 JYS131073:JYS131152 KIO131073:KIO131152 KSK131073:KSK131152 LCG131073:LCG131152 LMC131073:LMC131152 LVY131073:LVY131152 MFU131073:MFU131152 MPQ131073:MPQ131152 MZM131073:MZM131152 NJI131073:NJI131152 NTE131073:NTE131152 ODA131073:ODA131152 OMW131073:OMW131152 OWS131073:OWS131152 PGO131073:PGO131152 PQK131073:PQK131152 QAG131073:QAG131152 QKC131073:QKC131152 QTY131073:QTY131152 RDU131073:RDU131152 RNQ131073:RNQ131152 RXM131073:RXM131152 SHI131073:SHI131152 SRE131073:SRE131152 TBA131073:TBA131152 TKW131073:TKW131152 TUS131073:TUS131152 UEO131073:UEO131152 UOK131073:UOK131152 UYG131073:UYG131152 VIC131073:VIC131152 VRY131073:VRY131152 WBU131073:WBU131152 WLQ131073:WLQ131152 WVM131073:WVM131152 E196609:E196688 JA196609:JA196688 SW196609:SW196688 ACS196609:ACS196688 AMO196609:AMO196688 AWK196609:AWK196688 BGG196609:BGG196688 BQC196609:BQC196688 BZY196609:BZY196688 CJU196609:CJU196688 CTQ196609:CTQ196688 DDM196609:DDM196688 DNI196609:DNI196688 DXE196609:DXE196688 EHA196609:EHA196688 EQW196609:EQW196688 FAS196609:FAS196688 FKO196609:FKO196688 FUK196609:FUK196688 GEG196609:GEG196688 GOC196609:GOC196688 GXY196609:GXY196688 HHU196609:HHU196688 HRQ196609:HRQ196688 IBM196609:IBM196688 ILI196609:ILI196688 IVE196609:IVE196688 JFA196609:JFA196688 JOW196609:JOW196688 JYS196609:JYS196688 KIO196609:KIO196688 KSK196609:KSK196688 LCG196609:LCG196688 LMC196609:LMC196688 LVY196609:LVY196688 MFU196609:MFU196688 MPQ196609:MPQ196688 MZM196609:MZM196688 NJI196609:NJI196688 NTE196609:NTE196688 ODA196609:ODA196688 OMW196609:OMW196688 OWS196609:OWS196688 PGO196609:PGO196688 PQK196609:PQK196688 QAG196609:QAG196688 QKC196609:QKC196688 QTY196609:QTY196688 RDU196609:RDU196688 RNQ196609:RNQ196688 RXM196609:RXM196688 SHI196609:SHI196688 SRE196609:SRE196688 TBA196609:TBA196688 TKW196609:TKW196688 TUS196609:TUS196688 UEO196609:UEO196688 UOK196609:UOK196688 UYG196609:UYG196688 VIC196609:VIC196688 VRY196609:VRY196688 WBU196609:WBU196688 WLQ196609:WLQ196688 WVM196609:WVM196688 E262145:E262224 JA262145:JA262224 SW262145:SW262224 ACS262145:ACS262224 AMO262145:AMO262224 AWK262145:AWK262224 BGG262145:BGG262224 BQC262145:BQC262224 BZY262145:BZY262224 CJU262145:CJU262224 CTQ262145:CTQ262224 DDM262145:DDM262224 DNI262145:DNI262224 DXE262145:DXE262224 EHA262145:EHA262224 EQW262145:EQW262224 FAS262145:FAS262224 FKO262145:FKO262224 FUK262145:FUK262224 GEG262145:GEG262224 GOC262145:GOC262224 GXY262145:GXY262224 HHU262145:HHU262224 HRQ262145:HRQ262224 IBM262145:IBM262224 ILI262145:ILI262224 IVE262145:IVE262224 JFA262145:JFA262224 JOW262145:JOW262224 JYS262145:JYS262224 KIO262145:KIO262224 KSK262145:KSK262224 LCG262145:LCG262224 LMC262145:LMC262224 LVY262145:LVY262224 MFU262145:MFU262224 MPQ262145:MPQ262224 MZM262145:MZM262224 NJI262145:NJI262224 NTE262145:NTE262224 ODA262145:ODA262224 OMW262145:OMW262224 OWS262145:OWS262224 PGO262145:PGO262224 PQK262145:PQK262224 QAG262145:QAG262224 QKC262145:QKC262224 QTY262145:QTY262224 RDU262145:RDU262224 RNQ262145:RNQ262224 RXM262145:RXM262224 SHI262145:SHI262224 SRE262145:SRE262224 TBA262145:TBA262224 TKW262145:TKW262224 TUS262145:TUS262224 UEO262145:UEO262224 UOK262145:UOK262224 UYG262145:UYG262224 VIC262145:VIC262224 VRY262145:VRY262224 WBU262145:WBU262224 WLQ262145:WLQ262224 WVM262145:WVM262224 E327681:E327760 JA327681:JA327760 SW327681:SW327760 ACS327681:ACS327760 AMO327681:AMO327760 AWK327681:AWK327760 BGG327681:BGG327760 BQC327681:BQC327760 BZY327681:BZY327760 CJU327681:CJU327760 CTQ327681:CTQ327760 DDM327681:DDM327760 DNI327681:DNI327760 DXE327681:DXE327760 EHA327681:EHA327760 EQW327681:EQW327760 FAS327681:FAS327760 FKO327681:FKO327760 FUK327681:FUK327760 GEG327681:GEG327760 GOC327681:GOC327760 GXY327681:GXY327760 HHU327681:HHU327760 HRQ327681:HRQ327760 IBM327681:IBM327760 ILI327681:ILI327760 IVE327681:IVE327760 JFA327681:JFA327760 JOW327681:JOW327760 JYS327681:JYS327760 KIO327681:KIO327760 KSK327681:KSK327760 LCG327681:LCG327760 LMC327681:LMC327760 LVY327681:LVY327760 MFU327681:MFU327760 MPQ327681:MPQ327760 MZM327681:MZM327760 NJI327681:NJI327760 NTE327681:NTE327760 ODA327681:ODA327760 OMW327681:OMW327760 OWS327681:OWS327760 PGO327681:PGO327760 PQK327681:PQK327760 QAG327681:QAG327760 QKC327681:QKC327760 QTY327681:QTY327760 RDU327681:RDU327760 RNQ327681:RNQ327760 RXM327681:RXM327760 SHI327681:SHI327760 SRE327681:SRE327760 TBA327681:TBA327760 TKW327681:TKW327760 TUS327681:TUS327760 UEO327681:UEO327760 UOK327681:UOK327760 UYG327681:UYG327760 VIC327681:VIC327760 VRY327681:VRY327760 WBU327681:WBU327760 WLQ327681:WLQ327760 WVM327681:WVM327760 E393217:E393296 JA393217:JA393296 SW393217:SW393296 ACS393217:ACS393296 AMO393217:AMO393296 AWK393217:AWK393296 BGG393217:BGG393296 BQC393217:BQC393296 BZY393217:BZY393296 CJU393217:CJU393296 CTQ393217:CTQ393296 DDM393217:DDM393296 DNI393217:DNI393296 DXE393217:DXE393296 EHA393217:EHA393296 EQW393217:EQW393296 FAS393217:FAS393296 FKO393217:FKO393296 FUK393217:FUK393296 GEG393217:GEG393296 GOC393217:GOC393296 GXY393217:GXY393296 HHU393217:HHU393296 HRQ393217:HRQ393296 IBM393217:IBM393296 ILI393217:ILI393296 IVE393217:IVE393296 JFA393217:JFA393296 JOW393217:JOW393296 JYS393217:JYS393296 KIO393217:KIO393296 KSK393217:KSK393296 LCG393217:LCG393296 LMC393217:LMC393296 LVY393217:LVY393296 MFU393217:MFU393296 MPQ393217:MPQ393296 MZM393217:MZM393296 NJI393217:NJI393296 NTE393217:NTE393296 ODA393217:ODA393296 OMW393217:OMW393296 OWS393217:OWS393296 PGO393217:PGO393296 PQK393217:PQK393296 QAG393217:QAG393296 QKC393217:QKC393296 QTY393217:QTY393296 RDU393217:RDU393296 RNQ393217:RNQ393296 RXM393217:RXM393296 SHI393217:SHI393296 SRE393217:SRE393296 TBA393217:TBA393296 TKW393217:TKW393296 TUS393217:TUS393296 UEO393217:UEO393296 UOK393217:UOK393296 UYG393217:UYG393296 VIC393217:VIC393296 VRY393217:VRY393296 WBU393217:WBU393296 WLQ393217:WLQ393296 WVM393217:WVM393296 E458753:E458832 JA458753:JA458832 SW458753:SW458832 ACS458753:ACS458832 AMO458753:AMO458832 AWK458753:AWK458832 BGG458753:BGG458832 BQC458753:BQC458832 BZY458753:BZY458832 CJU458753:CJU458832 CTQ458753:CTQ458832 DDM458753:DDM458832 DNI458753:DNI458832 DXE458753:DXE458832 EHA458753:EHA458832 EQW458753:EQW458832 FAS458753:FAS458832 FKO458753:FKO458832 FUK458753:FUK458832 GEG458753:GEG458832 GOC458753:GOC458832 GXY458753:GXY458832 HHU458753:HHU458832 HRQ458753:HRQ458832 IBM458753:IBM458832 ILI458753:ILI458832 IVE458753:IVE458832 JFA458753:JFA458832 JOW458753:JOW458832 JYS458753:JYS458832 KIO458753:KIO458832 KSK458753:KSK458832 LCG458753:LCG458832 LMC458753:LMC458832 LVY458753:LVY458832 MFU458753:MFU458832 MPQ458753:MPQ458832 MZM458753:MZM458832 NJI458753:NJI458832 NTE458753:NTE458832 ODA458753:ODA458832 OMW458753:OMW458832 OWS458753:OWS458832 PGO458753:PGO458832 PQK458753:PQK458832 QAG458753:QAG458832 QKC458753:QKC458832 QTY458753:QTY458832 RDU458753:RDU458832 RNQ458753:RNQ458832 RXM458753:RXM458832 SHI458753:SHI458832 SRE458753:SRE458832 TBA458753:TBA458832 TKW458753:TKW458832 TUS458753:TUS458832 UEO458753:UEO458832 UOK458753:UOK458832 UYG458753:UYG458832 VIC458753:VIC458832 VRY458753:VRY458832 WBU458753:WBU458832 WLQ458753:WLQ458832 WVM458753:WVM458832 E524289:E524368 JA524289:JA524368 SW524289:SW524368 ACS524289:ACS524368 AMO524289:AMO524368 AWK524289:AWK524368 BGG524289:BGG524368 BQC524289:BQC524368 BZY524289:BZY524368 CJU524289:CJU524368 CTQ524289:CTQ524368 DDM524289:DDM524368 DNI524289:DNI524368 DXE524289:DXE524368 EHA524289:EHA524368 EQW524289:EQW524368 FAS524289:FAS524368 FKO524289:FKO524368 FUK524289:FUK524368 GEG524289:GEG524368 GOC524289:GOC524368 GXY524289:GXY524368 HHU524289:HHU524368 HRQ524289:HRQ524368 IBM524289:IBM524368 ILI524289:ILI524368 IVE524289:IVE524368 JFA524289:JFA524368 JOW524289:JOW524368 JYS524289:JYS524368 KIO524289:KIO524368 KSK524289:KSK524368 LCG524289:LCG524368 LMC524289:LMC524368 LVY524289:LVY524368 MFU524289:MFU524368 MPQ524289:MPQ524368 MZM524289:MZM524368 NJI524289:NJI524368 NTE524289:NTE524368 ODA524289:ODA524368 OMW524289:OMW524368 OWS524289:OWS524368 PGO524289:PGO524368 PQK524289:PQK524368 QAG524289:QAG524368 QKC524289:QKC524368 QTY524289:QTY524368 RDU524289:RDU524368 RNQ524289:RNQ524368 RXM524289:RXM524368 SHI524289:SHI524368 SRE524289:SRE524368 TBA524289:TBA524368 TKW524289:TKW524368 TUS524289:TUS524368 UEO524289:UEO524368 UOK524289:UOK524368 UYG524289:UYG524368 VIC524289:VIC524368 VRY524289:VRY524368 WBU524289:WBU524368 WLQ524289:WLQ524368 WVM524289:WVM524368 E589825:E589904 JA589825:JA589904 SW589825:SW589904 ACS589825:ACS589904 AMO589825:AMO589904 AWK589825:AWK589904 BGG589825:BGG589904 BQC589825:BQC589904 BZY589825:BZY589904 CJU589825:CJU589904 CTQ589825:CTQ589904 DDM589825:DDM589904 DNI589825:DNI589904 DXE589825:DXE589904 EHA589825:EHA589904 EQW589825:EQW589904 FAS589825:FAS589904 FKO589825:FKO589904 FUK589825:FUK589904 GEG589825:GEG589904 GOC589825:GOC589904 GXY589825:GXY589904 HHU589825:HHU589904 HRQ589825:HRQ589904 IBM589825:IBM589904 ILI589825:ILI589904 IVE589825:IVE589904 JFA589825:JFA589904 JOW589825:JOW589904 JYS589825:JYS589904 KIO589825:KIO589904 KSK589825:KSK589904 LCG589825:LCG589904 LMC589825:LMC589904 LVY589825:LVY589904 MFU589825:MFU589904 MPQ589825:MPQ589904 MZM589825:MZM589904 NJI589825:NJI589904 NTE589825:NTE589904 ODA589825:ODA589904 OMW589825:OMW589904 OWS589825:OWS589904 PGO589825:PGO589904 PQK589825:PQK589904 QAG589825:QAG589904 QKC589825:QKC589904 QTY589825:QTY589904 RDU589825:RDU589904 RNQ589825:RNQ589904 RXM589825:RXM589904 SHI589825:SHI589904 SRE589825:SRE589904 TBA589825:TBA589904 TKW589825:TKW589904 TUS589825:TUS589904 UEO589825:UEO589904 UOK589825:UOK589904 UYG589825:UYG589904 VIC589825:VIC589904 VRY589825:VRY589904 WBU589825:WBU589904 WLQ589825:WLQ589904 WVM589825:WVM589904 E655361:E655440 JA655361:JA655440 SW655361:SW655440 ACS655361:ACS655440 AMO655361:AMO655440 AWK655361:AWK655440 BGG655361:BGG655440 BQC655361:BQC655440 BZY655361:BZY655440 CJU655361:CJU655440 CTQ655361:CTQ655440 DDM655361:DDM655440 DNI655361:DNI655440 DXE655361:DXE655440 EHA655361:EHA655440 EQW655361:EQW655440 FAS655361:FAS655440 FKO655361:FKO655440 FUK655361:FUK655440 GEG655361:GEG655440 GOC655361:GOC655440 GXY655361:GXY655440 HHU655361:HHU655440 HRQ655361:HRQ655440 IBM655361:IBM655440 ILI655361:ILI655440 IVE655361:IVE655440 JFA655361:JFA655440 JOW655361:JOW655440 JYS655361:JYS655440 KIO655361:KIO655440 KSK655361:KSK655440 LCG655361:LCG655440 LMC655361:LMC655440 LVY655361:LVY655440 MFU655361:MFU655440 MPQ655361:MPQ655440 MZM655361:MZM655440 NJI655361:NJI655440 NTE655361:NTE655440 ODA655361:ODA655440 OMW655361:OMW655440 OWS655361:OWS655440 PGO655361:PGO655440 PQK655361:PQK655440 QAG655361:QAG655440 QKC655361:QKC655440 QTY655361:QTY655440 RDU655361:RDU655440 RNQ655361:RNQ655440 RXM655361:RXM655440 SHI655361:SHI655440 SRE655361:SRE655440 TBA655361:TBA655440 TKW655361:TKW655440 TUS655361:TUS655440 UEO655361:UEO655440 UOK655361:UOK655440 UYG655361:UYG655440 VIC655361:VIC655440 VRY655361:VRY655440 WBU655361:WBU655440 WLQ655361:WLQ655440 WVM655361:WVM655440 E720897:E720976 JA720897:JA720976 SW720897:SW720976 ACS720897:ACS720976 AMO720897:AMO720976 AWK720897:AWK720976 BGG720897:BGG720976 BQC720897:BQC720976 BZY720897:BZY720976 CJU720897:CJU720976 CTQ720897:CTQ720976 DDM720897:DDM720976 DNI720897:DNI720976 DXE720897:DXE720976 EHA720897:EHA720976 EQW720897:EQW720976 FAS720897:FAS720976 FKO720897:FKO720976 FUK720897:FUK720976 GEG720897:GEG720976 GOC720897:GOC720976 GXY720897:GXY720976 HHU720897:HHU720976 HRQ720897:HRQ720976 IBM720897:IBM720976 ILI720897:ILI720976 IVE720897:IVE720976 JFA720897:JFA720976 JOW720897:JOW720976 JYS720897:JYS720976 KIO720897:KIO720976 KSK720897:KSK720976 LCG720897:LCG720976 LMC720897:LMC720976 LVY720897:LVY720976 MFU720897:MFU720976 MPQ720897:MPQ720976 MZM720897:MZM720976 NJI720897:NJI720976 NTE720897:NTE720976 ODA720897:ODA720976 OMW720897:OMW720976 OWS720897:OWS720976 PGO720897:PGO720976 PQK720897:PQK720976 QAG720897:QAG720976 QKC720897:QKC720976 QTY720897:QTY720976 RDU720897:RDU720976 RNQ720897:RNQ720976 RXM720897:RXM720976 SHI720897:SHI720976 SRE720897:SRE720976 TBA720897:TBA720976 TKW720897:TKW720976 TUS720897:TUS720976 UEO720897:UEO720976 UOK720897:UOK720976 UYG720897:UYG720976 VIC720897:VIC720976 VRY720897:VRY720976 WBU720897:WBU720976 WLQ720897:WLQ720976 WVM720897:WVM720976 E786433:E786512 JA786433:JA786512 SW786433:SW786512 ACS786433:ACS786512 AMO786433:AMO786512 AWK786433:AWK786512 BGG786433:BGG786512 BQC786433:BQC786512 BZY786433:BZY786512 CJU786433:CJU786512 CTQ786433:CTQ786512 DDM786433:DDM786512 DNI786433:DNI786512 DXE786433:DXE786512 EHA786433:EHA786512 EQW786433:EQW786512 FAS786433:FAS786512 FKO786433:FKO786512 FUK786433:FUK786512 GEG786433:GEG786512 GOC786433:GOC786512 GXY786433:GXY786512 HHU786433:HHU786512 HRQ786433:HRQ786512 IBM786433:IBM786512 ILI786433:ILI786512 IVE786433:IVE786512 JFA786433:JFA786512 JOW786433:JOW786512 JYS786433:JYS786512 KIO786433:KIO786512 KSK786433:KSK786512 LCG786433:LCG786512 LMC786433:LMC786512 LVY786433:LVY786512 MFU786433:MFU786512 MPQ786433:MPQ786512 MZM786433:MZM786512 NJI786433:NJI786512 NTE786433:NTE786512 ODA786433:ODA786512 OMW786433:OMW786512 OWS786433:OWS786512 PGO786433:PGO786512 PQK786433:PQK786512 QAG786433:QAG786512 QKC786433:QKC786512 QTY786433:QTY786512 RDU786433:RDU786512 RNQ786433:RNQ786512 RXM786433:RXM786512 SHI786433:SHI786512 SRE786433:SRE786512 TBA786433:TBA786512 TKW786433:TKW786512 TUS786433:TUS786512 UEO786433:UEO786512 UOK786433:UOK786512 UYG786433:UYG786512 VIC786433:VIC786512 VRY786433:VRY786512 WBU786433:WBU786512 WLQ786433:WLQ786512 WVM786433:WVM786512 E851969:E852048 JA851969:JA852048 SW851969:SW852048 ACS851969:ACS852048 AMO851969:AMO852048 AWK851969:AWK852048 BGG851969:BGG852048 BQC851969:BQC852048 BZY851969:BZY852048 CJU851969:CJU852048 CTQ851969:CTQ852048 DDM851969:DDM852048 DNI851969:DNI852048 DXE851969:DXE852048 EHA851969:EHA852048 EQW851969:EQW852048 FAS851969:FAS852048 FKO851969:FKO852048 FUK851969:FUK852048 GEG851969:GEG852048 GOC851969:GOC852048 GXY851969:GXY852048 HHU851969:HHU852048 HRQ851969:HRQ852048 IBM851969:IBM852048 ILI851969:ILI852048 IVE851969:IVE852048 JFA851969:JFA852048 JOW851969:JOW852048 JYS851969:JYS852048 KIO851969:KIO852048 KSK851969:KSK852048 LCG851969:LCG852048 LMC851969:LMC852048 LVY851969:LVY852048 MFU851969:MFU852048 MPQ851969:MPQ852048 MZM851969:MZM852048 NJI851969:NJI852048 NTE851969:NTE852048 ODA851969:ODA852048 OMW851969:OMW852048 OWS851969:OWS852048 PGO851969:PGO852048 PQK851969:PQK852048 QAG851969:QAG852048 QKC851969:QKC852048 QTY851969:QTY852048 RDU851969:RDU852048 RNQ851969:RNQ852048 RXM851969:RXM852048 SHI851969:SHI852048 SRE851969:SRE852048 TBA851969:TBA852048 TKW851969:TKW852048 TUS851969:TUS852048 UEO851969:UEO852048 UOK851969:UOK852048 UYG851969:UYG852048 VIC851969:VIC852048 VRY851969:VRY852048 WBU851969:WBU852048 WLQ851969:WLQ852048 WVM851969:WVM852048 E917505:E917584 JA917505:JA917584 SW917505:SW917584 ACS917505:ACS917584 AMO917505:AMO917584 AWK917505:AWK917584 BGG917505:BGG917584 BQC917505:BQC917584 BZY917505:BZY917584 CJU917505:CJU917584 CTQ917505:CTQ917584 DDM917505:DDM917584 DNI917505:DNI917584 DXE917505:DXE917584 EHA917505:EHA917584 EQW917505:EQW917584 FAS917505:FAS917584 FKO917505:FKO917584 FUK917505:FUK917584 GEG917505:GEG917584 GOC917505:GOC917584 GXY917505:GXY917584 HHU917505:HHU917584 HRQ917505:HRQ917584 IBM917505:IBM917584 ILI917505:ILI917584 IVE917505:IVE917584 JFA917505:JFA917584 JOW917505:JOW917584 JYS917505:JYS917584 KIO917505:KIO917584 KSK917505:KSK917584 LCG917505:LCG917584 LMC917505:LMC917584 LVY917505:LVY917584 MFU917505:MFU917584 MPQ917505:MPQ917584 MZM917505:MZM917584 NJI917505:NJI917584 NTE917505:NTE917584 ODA917505:ODA917584 OMW917505:OMW917584 OWS917505:OWS917584 PGO917505:PGO917584 PQK917505:PQK917584 QAG917505:QAG917584 QKC917505:QKC917584 QTY917505:QTY917584 RDU917505:RDU917584 RNQ917505:RNQ917584 RXM917505:RXM917584 SHI917505:SHI917584 SRE917505:SRE917584 TBA917505:TBA917584 TKW917505:TKW917584 TUS917505:TUS917584 UEO917505:UEO917584 UOK917505:UOK917584 UYG917505:UYG917584 VIC917505:VIC917584 VRY917505:VRY917584 WBU917505:WBU917584 WLQ917505:WLQ917584 WVM917505:WVM917584 E983041:E983120 JA983041:JA983120 SW983041:SW983120 ACS983041:ACS983120 AMO983041:AMO983120 AWK983041:AWK983120 BGG983041:BGG983120 BQC983041:BQC983120 BZY983041:BZY983120 CJU983041:CJU983120 CTQ983041:CTQ983120 DDM983041:DDM983120 DNI983041:DNI983120 DXE983041:DXE983120 EHA983041:EHA983120 EQW983041:EQW983120 FAS983041:FAS983120 FKO983041:FKO983120 FUK983041:FUK983120 GEG983041:GEG983120 GOC983041:GOC983120 GXY983041:GXY983120 HHU983041:HHU983120 HRQ983041:HRQ983120 IBM983041:IBM983120 ILI983041:ILI983120 IVE983041:IVE983120 JFA983041:JFA983120 JOW983041:JOW983120 JYS983041:JYS983120 KIO983041:KIO983120 KSK983041:KSK983120 LCG983041:LCG983120 LMC983041:LMC983120 LVY983041:LVY983120 MFU983041:MFU983120 MPQ983041:MPQ983120 MZM983041:MZM983120 NJI983041:NJI983120 NTE983041:NTE983120 ODA983041:ODA983120 OMW983041:OMW983120 OWS983041:OWS983120 PGO983041:PGO983120 PQK983041:PQK983120 QAG983041:QAG983120 QKC983041:QKC983120 QTY983041:QTY983120 RDU983041:RDU983120 RNQ983041:RNQ983120 RXM983041:RXM983120 SHI983041:SHI983120 SRE983041:SRE983120 TBA983041:TBA983120 TKW983041:TKW983120 TUS983041:TUS983120 UEO983041:UEO983120 UOK983041:UOK983120 UYG983041:UYG983120 VIC983041:VIC983120 VRY983041:VRY983120 WBU983041:WBU983120 WLQ983041:WLQ983120 WVM983041:WVM983120 F37:H65536 JB37:JD65536 SX37:SZ65536 ACT37:ACV65536 AMP37:AMR65536 AWL37:AWN65536 BGH37:BGJ65536 BQD37:BQF65536 BZZ37:CAB65536 CJV37:CJX65536 CTR37:CTT65536 DDN37:DDP65536 DNJ37:DNL65536 DXF37:DXH65536 EHB37:EHD65536 EQX37:EQZ65536 FAT37:FAV65536 FKP37:FKR65536 FUL37:FUN65536 GEH37:GEJ65536 GOD37:GOF65536 GXZ37:GYB65536 HHV37:HHX65536 HRR37:HRT65536 IBN37:IBP65536 ILJ37:ILL65536 IVF37:IVH65536 JFB37:JFD65536 JOX37:JOZ65536 JYT37:JYV65536 KIP37:KIR65536 KSL37:KSN65536 LCH37:LCJ65536 LMD37:LMF65536 LVZ37:LWB65536 MFV37:MFX65536 MPR37:MPT65536 MZN37:MZP65536 NJJ37:NJL65536 NTF37:NTH65536 ODB37:ODD65536 OMX37:OMZ65536 OWT37:OWV65536 PGP37:PGR65536 PQL37:PQN65536 QAH37:QAJ65536 QKD37:QKF65536 QTZ37:QUB65536 RDV37:RDX65536 RNR37:RNT65536 RXN37:RXP65536 SHJ37:SHL65536 SRF37:SRH65536 TBB37:TBD65536 TKX37:TKZ65536 TUT37:TUV65536 UEP37:UER65536 UOL37:UON65536 UYH37:UYJ65536 VID37:VIF65536 VRZ37:VSB65536 WBV37:WBX65536 WLR37:WLT65536 WVN37:WVP65536 F65573:H131072 JB65573:JD131072 SX65573:SZ131072 ACT65573:ACV131072 AMP65573:AMR131072 AWL65573:AWN131072 BGH65573:BGJ131072 BQD65573:BQF131072 BZZ65573:CAB131072 CJV65573:CJX131072 CTR65573:CTT131072 DDN65573:DDP131072 DNJ65573:DNL131072 DXF65573:DXH131072 EHB65573:EHD131072 EQX65573:EQZ131072 FAT65573:FAV131072 FKP65573:FKR131072 FUL65573:FUN131072 GEH65573:GEJ131072 GOD65573:GOF131072 GXZ65573:GYB131072 HHV65573:HHX131072 HRR65573:HRT131072 IBN65573:IBP131072 ILJ65573:ILL131072 IVF65573:IVH131072 JFB65573:JFD131072 JOX65573:JOZ131072 JYT65573:JYV131072 KIP65573:KIR131072 KSL65573:KSN131072 LCH65573:LCJ131072 LMD65573:LMF131072 LVZ65573:LWB131072 MFV65573:MFX131072 MPR65573:MPT131072 MZN65573:MZP131072 NJJ65573:NJL131072 NTF65573:NTH131072 ODB65573:ODD131072 OMX65573:OMZ131072 OWT65573:OWV131072 PGP65573:PGR131072 PQL65573:PQN131072 QAH65573:QAJ131072 QKD65573:QKF131072 QTZ65573:QUB131072 RDV65573:RDX131072 RNR65573:RNT131072 RXN65573:RXP131072 SHJ65573:SHL131072 SRF65573:SRH131072 TBB65573:TBD131072 TKX65573:TKZ131072 TUT65573:TUV131072 UEP65573:UER131072 UOL65573:UON131072 UYH65573:UYJ131072 VID65573:VIF131072 VRZ65573:VSB131072 WBV65573:WBX131072 WLR65573:WLT131072 WVN65573:WVP131072 F131109:H196608 JB131109:JD196608 SX131109:SZ196608 ACT131109:ACV196608 AMP131109:AMR196608 AWL131109:AWN196608 BGH131109:BGJ196608 BQD131109:BQF196608 BZZ131109:CAB196608 CJV131109:CJX196608 CTR131109:CTT196608 DDN131109:DDP196608 DNJ131109:DNL196608 DXF131109:DXH196608 EHB131109:EHD196608 EQX131109:EQZ196608 FAT131109:FAV196608 FKP131109:FKR196608 FUL131109:FUN196608 GEH131109:GEJ196608 GOD131109:GOF196608 GXZ131109:GYB196608 HHV131109:HHX196608 HRR131109:HRT196608 IBN131109:IBP196608 ILJ131109:ILL196608 IVF131109:IVH196608 JFB131109:JFD196608 JOX131109:JOZ196608 JYT131109:JYV196608 KIP131109:KIR196608 KSL131109:KSN196608 LCH131109:LCJ196608 LMD131109:LMF196608 LVZ131109:LWB196608 MFV131109:MFX196608 MPR131109:MPT196608 MZN131109:MZP196608 NJJ131109:NJL196608 NTF131109:NTH196608 ODB131109:ODD196608 OMX131109:OMZ196608 OWT131109:OWV196608 PGP131109:PGR196608 PQL131109:PQN196608 QAH131109:QAJ196608 QKD131109:QKF196608 QTZ131109:QUB196608 RDV131109:RDX196608 RNR131109:RNT196608 RXN131109:RXP196608 SHJ131109:SHL196608 SRF131109:SRH196608 TBB131109:TBD196608 TKX131109:TKZ196608 TUT131109:TUV196608 UEP131109:UER196608 UOL131109:UON196608 UYH131109:UYJ196608 VID131109:VIF196608 VRZ131109:VSB196608 WBV131109:WBX196608 WLR131109:WLT196608 WVN131109:WVP196608 F196645:H262144 JB196645:JD262144 SX196645:SZ262144 ACT196645:ACV262144 AMP196645:AMR262144 AWL196645:AWN262144 BGH196645:BGJ262144 BQD196645:BQF262144 BZZ196645:CAB262144 CJV196645:CJX262144 CTR196645:CTT262144 DDN196645:DDP262144 DNJ196645:DNL262144 DXF196645:DXH262144 EHB196645:EHD262144 EQX196645:EQZ262144 FAT196645:FAV262144 FKP196645:FKR262144 FUL196645:FUN262144 GEH196645:GEJ262144 GOD196645:GOF262144 GXZ196645:GYB262144 HHV196645:HHX262144 HRR196645:HRT262144 IBN196645:IBP262144 ILJ196645:ILL262144 IVF196645:IVH262144 JFB196645:JFD262144 JOX196645:JOZ262144 JYT196645:JYV262144 KIP196645:KIR262144 KSL196645:KSN262144 LCH196645:LCJ262144 LMD196645:LMF262144 LVZ196645:LWB262144 MFV196645:MFX262144 MPR196645:MPT262144 MZN196645:MZP262144 NJJ196645:NJL262144 NTF196645:NTH262144 ODB196645:ODD262144 OMX196645:OMZ262144 OWT196645:OWV262144 PGP196645:PGR262144 PQL196645:PQN262144 QAH196645:QAJ262144 QKD196645:QKF262144 QTZ196645:QUB262144 RDV196645:RDX262144 RNR196645:RNT262144 RXN196645:RXP262144 SHJ196645:SHL262144 SRF196645:SRH262144 TBB196645:TBD262144 TKX196645:TKZ262144 TUT196645:TUV262144 UEP196645:UER262144 UOL196645:UON262144 UYH196645:UYJ262144 VID196645:VIF262144 VRZ196645:VSB262144 WBV196645:WBX262144 WLR196645:WLT262144 WVN196645:WVP262144 F262181:H327680 JB262181:JD327680 SX262181:SZ327680 ACT262181:ACV327680 AMP262181:AMR327680 AWL262181:AWN327680 BGH262181:BGJ327680 BQD262181:BQF327680 BZZ262181:CAB327680 CJV262181:CJX327680 CTR262181:CTT327680 DDN262181:DDP327680 DNJ262181:DNL327680 DXF262181:DXH327680 EHB262181:EHD327680 EQX262181:EQZ327680 FAT262181:FAV327680 FKP262181:FKR327680 FUL262181:FUN327680 GEH262181:GEJ327680 GOD262181:GOF327680 GXZ262181:GYB327680 HHV262181:HHX327680 HRR262181:HRT327680 IBN262181:IBP327680 ILJ262181:ILL327680 IVF262181:IVH327680 JFB262181:JFD327680 JOX262181:JOZ327680 JYT262181:JYV327680 KIP262181:KIR327680 KSL262181:KSN327680 LCH262181:LCJ327680 LMD262181:LMF327680 LVZ262181:LWB327680 MFV262181:MFX327680 MPR262181:MPT327680 MZN262181:MZP327680 NJJ262181:NJL327680 NTF262181:NTH327680 ODB262181:ODD327680 OMX262181:OMZ327680 OWT262181:OWV327680 PGP262181:PGR327680 PQL262181:PQN327680 QAH262181:QAJ327680 QKD262181:QKF327680 QTZ262181:QUB327680 RDV262181:RDX327680 RNR262181:RNT327680 RXN262181:RXP327680 SHJ262181:SHL327680 SRF262181:SRH327680 TBB262181:TBD327680 TKX262181:TKZ327680 TUT262181:TUV327680 UEP262181:UER327680 UOL262181:UON327680 UYH262181:UYJ327680 VID262181:VIF327680 VRZ262181:VSB327680 WBV262181:WBX327680 WLR262181:WLT327680 WVN262181:WVP327680 F327717:H393216 JB327717:JD393216 SX327717:SZ393216 ACT327717:ACV393216 AMP327717:AMR393216 AWL327717:AWN393216 BGH327717:BGJ393216 BQD327717:BQF393216 BZZ327717:CAB393216 CJV327717:CJX393216 CTR327717:CTT393216 DDN327717:DDP393216 DNJ327717:DNL393216 DXF327717:DXH393216 EHB327717:EHD393216 EQX327717:EQZ393216 FAT327717:FAV393216 FKP327717:FKR393216 FUL327717:FUN393216 GEH327717:GEJ393216 GOD327717:GOF393216 GXZ327717:GYB393216 HHV327717:HHX393216 HRR327717:HRT393216 IBN327717:IBP393216 ILJ327717:ILL393216 IVF327717:IVH393216 JFB327717:JFD393216 JOX327717:JOZ393216 JYT327717:JYV393216 KIP327717:KIR393216 KSL327717:KSN393216 LCH327717:LCJ393216 LMD327717:LMF393216 LVZ327717:LWB393216 MFV327717:MFX393216 MPR327717:MPT393216 MZN327717:MZP393216 NJJ327717:NJL393216 NTF327717:NTH393216 ODB327717:ODD393216 OMX327717:OMZ393216 OWT327717:OWV393216 PGP327717:PGR393216 PQL327717:PQN393216 QAH327717:QAJ393216 QKD327717:QKF393216 QTZ327717:QUB393216 RDV327717:RDX393216 RNR327717:RNT393216 RXN327717:RXP393216 SHJ327717:SHL393216 SRF327717:SRH393216 TBB327717:TBD393216 TKX327717:TKZ393216 TUT327717:TUV393216 UEP327717:UER393216 UOL327717:UON393216 UYH327717:UYJ393216 VID327717:VIF393216 VRZ327717:VSB393216 WBV327717:WBX393216 WLR327717:WLT393216 WVN327717:WVP393216 F393253:H458752 JB393253:JD458752 SX393253:SZ458752 ACT393253:ACV458752 AMP393253:AMR458752 AWL393253:AWN458752 BGH393253:BGJ458752 BQD393253:BQF458752 BZZ393253:CAB458752 CJV393253:CJX458752 CTR393253:CTT458752 DDN393253:DDP458752 DNJ393253:DNL458752 DXF393253:DXH458752 EHB393253:EHD458752 EQX393253:EQZ458752 FAT393253:FAV458752 FKP393253:FKR458752 FUL393253:FUN458752 GEH393253:GEJ458752 GOD393253:GOF458752 GXZ393253:GYB458752 HHV393253:HHX458752 HRR393253:HRT458752 IBN393253:IBP458752 ILJ393253:ILL458752 IVF393253:IVH458752 JFB393253:JFD458752 JOX393253:JOZ458752 JYT393253:JYV458752 KIP393253:KIR458752 KSL393253:KSN458752 LCH393253:LCJ458752 LMD393253:LMF458752 LVZ393253:LWB458752 MFV393253:MFX458752 MPR393253:MPT458752 MZN393253:MZP458752 NJJ393253:NJL458752 NTF393253:NTH458752 ODB393253:ODD458752 OMX393253:OMZ458752 OWT393253:OWV458752 PGP393253:PGR458752 PQL393253:PQN458752 QAH393253:QAJ458752 QKD393253:QKF458752 QTZ393253:QUB458752 RDV393253:RDX458752 RNR393253:RNT458752 RXN393253:RXP458752 SHJ393253:SHL458752 SRF393253:SRH458752 TBB393253:TBD458752 TKX393253:TKZ458752 TUT393253:TUV458752 UEP393253:UER458752 UOL393253:UON458752 UYH393253:UYJ458752 VID393253:VIF458752 VRZ393253:VSB458752 WBV393253:WBX458752 WLR393253:WLT458752 WVN393253:WVP458752 F458789:H524288 JB458789:JD524288 SX458789:SZ524288 ACT458789:ACV524288 AMP458789:AMR524288 AWL458789:AWN524288 BGH458789:BGJ524288 BQD458789:BQF524288 BZZ458789:CAB524288 CJV458789:CJX524288 CTR458789:CTT524288 DDN458789:DDP524288 DNJ458789:DNL524288 DXF458789:DXH524288 EHB458789:EHD524288 EQX458789:EQZ524288 FAT458789:FAV524288 FKP458789:FKR524288 FUL458789:FUN524288 GEH458789:GEJ524288 GOD458789:GOF524288 GXZ458789:GYB524288 HHV458789:HHX524288 HRR458789:HRT524288 IBN458789:IBP524288 ILJ458789:ILL524288 IVF458789:IVH524288 JFB458789:JFD524288 JOX458789:JOZ524288 JYT458789:JYV524288 KIP458789:KIR524288 KSL458789:KSN524288 LCH458789:LCJ524288 LMD458789:LMF524288 LVZ458789:LWB524288 MFV458789:MFX524288 MPR458789:MPT524288 MZN458789:MZP524288 NJJ458789:NJL524288 NTF458789:NTH524288 ODB458789:ODD524288 OMX458789:OMZ524288 OWT458789:OWV524288 PGP458789:PGR524288 PQL458789:PQN524288 QAH458789:QAJ524288 QKD458789:QKF524288 QTZ458789:QUB524288 RDV458789:RDX524288 RNR458789:RNT524288 RXN458789:RXP524288 SHJ458789:SHL524288 SRF458789:SRH524288 TBB458789:TBD524288 TKX458789:TKZ524288 TUT458789:TUV524288 UEP458789:UER524288 UOL458789:UON524288 UYH458789:UYJ524288 VID458789:VIF524288 VRZ458789:VSB524288 WBV458789:WBX524288 WLR458789:WLT524288 WVN458789:WVP524288 F524325:H589824 JB524325:JD589824 SX524325:SZ589824 ACT524325:ACV589824 AMP524325:AMR589824 AWL524325:AWN589824 BGH524325:BGJ589824 BQD524325:BQF589824 BZZ524325:CAB589824 CJV524325:CJX589824 CTR524325:CTT589824 DDN524325:DDP589824 DNJ524325:DNL589824 DXF524325:DXH589824 EHB524325:EHD589824 EQX524325:EQZ589824 FAT524325:FAV589824 FKP524325:FKR589824 FUL524325:FUN589824 GEH524325:GEJ589824 GOD524325:GOF589824 GXZ524325:GYB589824 HHV524325:HHX589824 HRR524325:HRT589824 IBN524325:IBP589824 ILJ524325:ILL589824 IVF524325:IVH589824 JFB524325:JFD589824 JOX524325:JOZ589824 JYT524325:JYV589824 KIP524325:KIR589824 KSL524325:KSN589824 LCH524325:LCJ589824 LMD524325:LMF589824 LVZ524325:LWB589824 MFV524325:MFX589824 MPR524325:MPT589824 MZN524325:MZP589824 NJJ524325:NJL589824 NTF524325:NTH589824 ODB524325:ODD589824 OMX524325:OMZ589824 OWT524325:OWV589824 PGP524325:PGR589824 PQL524325:PQN589824 QAH524325:QAJ589824 QKD524325:QKF589824 QTZ524325:QUB589824 RDV524325:RDX589824 RNR524325:RNT589824 RXN524325:RXP589824 SHJ524325:SHL589824 SRF524325:SRH589824 TBB524325:TBD589824 TKX524325:TKZ589824 TUT524325:TUV589824 UEP524325:UER589824 UOL524325:UON589824 UYH524325:UYJ589824 VID524325:VIF589824 VRZ524325:VSB589824 WBV524325:WBX589824 WLR524325:WLT589824 WVN524325:WVP589824 F589861:H655360 JB589861:JD655360 SX589861:SZ655360 ACT589861:ACV655360 AMP589861:AMR655360 AWL589861:AWN655360 BGH589861:BGJ655360 BQD589861:BQF655360 BZZ589861:CAB655360 CJV589861:CJX655360 CTR589861:CTT655360 DDN589861:DDP655360 DNJ589861:DNL655360 DXF589861:DXH655360 EHB589861:EHD655360 EQX589861:EQZ655360 FAT589861:FAV655360 FKP589861:FKR655360 FUL589861:FUN655360 GEH589861:GEJ655360 GOD589861:GOF655360 GXZ589861:GYB655360 HHV589861:HHX655360 HRR589861:HRT655360 IBN589861:IBP655360 ILJ589861:ILL655360 IVF589861:IVH655360 JFB589861:JFD655360 JOX589861:JOZ655360 JYT589861:JYV655360 KIP589861:KIR655360 KSL589861:KSN655360 LCH589861:LCJ655360 LMD589861:LMF655360 LVZ589861:LWB655360 MFV589861:MFX655360 MPR589861:MPT655360 MZN589861:MZP655360 NJJ589861:NJL655360 NTF589861:NTH655360 ODB589861:ODD655360 OMX589861:OMZ655360 OWT589861:OWV655360 PGP589861:PGR655360 PQL589861:PQN655360 QAH589861:QAJ655360 QKD589861:QKF655360 QTZ589861:QUB655360 RDV589861:RDX655360 RNR589861:RNT655360 RXN589861:RXP655360 SHJ589861:SHL655360 SRF589861:SRH655360 TBB589861:TBD655360 TKX589861:TKZ655360 TUT589861:TUV655360 UEP589861:UER655360 UOL589861:UON655360 UYH589861:UYJ655360 VID589861:VIF655360 VRZ589861:VSB655360 WBV589861:WBX655360 WLR589861:WLT655360 WVN589861:WVP655360 F655397:H720896 JB655397:JD720896 SX655397:SZ720896 ACT655397:ACV720896 AMP655397:AMR720896 AWL655397:AWN720896 BGH655397:BGJ720896 BQD655397:BQF720896 BZZ655397:CAB720896 CJV655397:CJX720896 CTR655397:CTT720896 DDN655397:DDP720896 DNJ655397:DNL720896 DXF655397:DXH720896 EHB655397:EHD720896 EQX655397:EQZ720896 FAT655397:FAV720896 FKP655397:FKR720896 FUL655397:FUN720896 GEH655397:GEJ720896 GOD655397:GOF720896 GXZ655397:GYB720896 HHV655397:HHX720896 HRR655397:HRT720896 IBN655397:IBP720896 ILJ655397:ILL720896 IVF655397:IVH720896 JFB655397:JFD720896 JOX655397:JOZ720896 JYT655397:JYV720896 KIP655397:KIR720896 KSL655397:KSN720896 LCH655397:LCJ720896 LMD655397:LMF720896 LVZ655397:LWB720896 MFV655397:MFX720896 MPR655397:MPT720896 MZN655397:MZP720896 NJJ655397:NJL720896 NTF655397:NTH720896 ODB655397:ODD720896 OMX655397:OMZ720896 OWT655397:OWV720896 PGP655397:PGR720896 PQL655397:PQN720896 QAH655397:QAJ720896 QKD655397:QKF720896 QTZ655397:QUB720896 RDV655397:RDX720896 RNR655397:RNT720896 RXN655397:RXP720896 SHJ655397:SHL720896 SRF655397:SRH720896 TBB655397:TBD720896 TKX655397:TKZ720896 TUT655397:TUV720896 UEP655397:UER720896 UOL655397:UON720896 UYH655397:UYJ720896 VID655397:VIF720896 VRZ655397:VSB720896 WBV655397:WBX720896 WLR655397:WLT720896 WVN655397:WVP720896 F720933:H786432 JB720933:JD786432 SX720933:SZ786432 ACT720933:ACV786432 AMP720933:AMR786432 AWL720933:AWN786432 BGH720933:BGJ786432 BQD720933:BQF786432 BZZ720933:CAB786432 CJV720933:CJX786432 CTR720933:CTT786432 DDN720933:DDP786432 DNJ720933:DNL786432 DXF720933:DXH786432 EHB720933:EHD786432 EQX720933:EQZ786432 FAT720933:FAV786432 FKP720933:FKR786432 FUL720933:FUN786432 GEH720933:GEJ786432 GOD720933:GOF786432 GXZ720933:GYB786432 HHV720933:HHX786432 HRR720933:HRT786432 IBN720933:IBP786432 ILJ720933:ILL786432 IVF720933:IVH786432 JFB720933:JFD786432 JOX720933:JOZ786432 JYT720933:JYV786432 KIP720933:KIR786432 KSL720933:KSN786432 LCH720933:LCJ786432 LMD720933:LMF786432 LVZ720933:LWB786432 MFV720933:MFX786432 MPR720933:MPT786432 MZN720933:MZP786432 NJJ720933:NJL786432 NTF720933:NTH786432 ODB720933:ODD786432 OMX720933:OMZ786432 OWT720933:OWV786432 PGP720933:PGR786432 PQL720933:PQN786432 QAH720933:QAJ786432 QKD720933:QKF786432 QTZ720933:QUB786432 RDV720933:RDX786432 RNR720933:RNT786432 RXN720933:RXP786432 SHJ720933:SHL786432 SRF720933:SRH786432 TBB720933:TBD786432 TKX720933:TKZ786432 TUT720933:TUV786432 UEP720933:UER786432 UOL720933:UON786432 UYH720933:UYJ786432 VID720933:VIF786432 VRZ720933:VSB786432 WBV720933:WBX786432 WLR720933:WLT786432 WVN720933:WVP786432 F786469:H851968 JB786469:JD851968 SX786469:SZ851968 ACT786469:ACV851968 AMP786469:AMR851968 AWL786469:AWN851968 BGH786469:BGJ851968 BQD786469:BQF851968 BZZ786469:CAB851968 CJV786469:CJX851968 CTR786469:CTT851968 DDN786469:DDP851968 DNJ786469:DNL851968 DXF786469:DXH851968 EHB786469:EHD851968 EQX786469:EQZ851968 FAT786469:FAV851968 FKP786469:FKR851968 FUL786469:FUN851968 GEH786469:GEJ851968 GOD786469:GOF851968 GXZ786469:GYB851968 HHV786469:HHX851968 HRR786469:HRT851968 IBN786469:IBP851968 ILJ786469:ILL851968 IVF786469:IVH851968 JFB786469:JFD851968 JOX786469:JOZ851968 JYT786469:JYV851968 KIP786469:KIR851968 KSL786469:KSN851968 LCH786469:LCJ851968 LMD786469:LMF851968 LVZ786469:LWB851968 MFV786469:MFX851968 MPR786469:MPT851968 MZN786469:MZP851968 NJJ786469:NJL851968 NTF786469:NTH851968 ODB786469:ODD851968 OMX786469:OMZ851968 OWT786469:OWV851968 PGP786469:PGR851968 PQL786469:PQN851968 QAH786469:QAJ851968 QKD786469:QKF851968 QTZ786469:QUB851968 RDV786469:RDX851968 RNR786469:RNT851968 RXN786469:RXP851968 SHJ786469:SHL851968 SRF786469:SRH851968 TBB786469:TBD851968 TKX786469:TKZ851968 TUT786469:TUV851968 UEP786469:UER851968 UOL786469:UON851968 UYH786469:UYJ851968 VID786469:VIF851968 VRZ786469:VSB851968 WBV786469:WBX851968 WLR786469:WLT851968 WVN786469:WVP851968 F852005:H917504 JB852005:JD917504 SX852005:SZ917504 ACT852005:ACV917504 AMP852005:AMR917504 AWL852005:AWN917504 BGH852005:BGJ917504 BQD852005:BQF917504 BZZ852005:CAB917504 CJV852005:CJX917504 CTR852005:CTT917504 DDN852005:DDP917504 DNJ852005:DNL917504 DXF852005:DXH917504 EHB852005:EHD917504 EQX852005:EQZ917504 FAT852005:FAV917504 FKP852005:FKR917504 FUL852005:FUN917504 GEH852005:GEJ917504 GOD852005:GOF917504 GXZ852005:GYB917504 HHV852005:HHX917504 HRR852005:HRT917504 IBN852005:IBP917504 ILJ852005:ILL917504 IVF852005:IVH917504 JFB852005:JFD917504 JOX852005:JOZ917504 JYT852005:JYV917504 KIP852005:KIR917504 KSL852005:KSN917504 LCH852005:LCJ917504 LMD852005:LMF917504 LVZ852005:LWB917504 MFV852005:MFX917504 MPR852005:MPT917504 MZN852005:MZP917504 NJJ852005:NJL917504 NTF852005:NTH917504 ODB852005:ODD917504 OMX852005:OMZ917504 OWT852005:OWV917504 PGP852005:PGR917504 PQL852005:PQN917504 QAH852005:QAJ917504 QKD852005:QKF917504 QTZ852005:QUB917504 RDV852005:RDX917504 RNR852005:RNT917504 RXN852005:RXP917504 SHJ852005:SHL917504 SRF852005:SRH917504 TBB852005:TBD917504 TKX852005:TKZ917504 TUT852005:TUV917504 UEP852005:UER917504 UOL852005:UON917504 UYH852005:UYJ917504 VID852005:VIF917504 VRZ852005:VSB917504 WBV852005:WBX917504 WLR852005:WLT917504 WVN852005:WVP917504 F917541:H983040 JB917541:JD983040 SX917541:SZ983040 ACT917541:ACV983040 AMP917541:AMR983040 AWL917541:AWN983040 BGH917541:BGJ983040 BQD917541:BQF983040 BZZ917541:CAB983040 CJV917541:CJX983040 CTR917541:CTT983040 DDN917541:DDP983040 DNJ917541:DNL983040 DXF917541:DXH983040 EHB917541:EHD983040 EQX917541:EQZ983040 FAT917541:FAV983040 FKP917541:FKR983040 FUL917541:FUN983040 GEH917541:GEJ983040 GOD917541:GOF983040 GXZ917541:GYB983040 HHV917541:HHX983040 HRR917541:HRT983040 IBN917541:IBP983040 ILJ917541:ILL983040 IVF917541:IVH983040 JFB917541:JFD983040 JOX917541:JOZ983040 JYT917541:JYV983040 KIP917541:KIR983040 KSL917541:KSN983040 LCH917541:LCJ983040 LMD917541:LMF983040 LVZ917541:LWB983040 MFV917541:MFX983040 MPR917541:MPT983040 MZN917541:MZP983040 NJJ917541:NJL983040 NTF917541:NTH983040 ODB917541:ODD983040 OMX917541:OMZ983040 OWT917541:OWV983040 PGP917541:PGR983040 PQL917541:PQN983040 QAH917541:QAJ983040 QKD917541:QKF983040 QTZ917541:QUB983040 RDV917541:RDX983040 RNR917541:RNT983040 RXN917541:RXP983040 SHJ917541:SHL983040 SRF917541:SRH983040 TBB917541:TBD983040 TKX917541:TKZ983040 TUT917541:TUV983040 UEP917541:UER983040 UOL917541:UON983040 UYH917541:UYJ983040 VID917541:VIF983040 VRZ917541:VSB983040 WBV917541:WBX983040 WLR917541:WLT983040 WVN917541:WVP983040 F983077:H1048576 JB983077:JD1048576 SX983077:SZ1048576 ACT983077:ACV1048576 AMP983077:AMR1048576 AWL983077:AWN1048576 BGH983077:BGJ1048576 BQD983077:BQF1048576 BZZ983077:CAB1048576 CJV983077:CJX1048576 CTR983077:CTT1048576 DDN983077:DDP1048576 DNJ983077:DNL1048576 DXF983077:DXH1048576 EHB983077:EHD1048576 EQX983077:EQZ1048576 FAT983077:FAV1048576 FKP983077:FKR1048576 FUL983077:FUN1048576 GEH983077:GEJ1048576 GOD983077:GOF1048576 GXZ983077:GYB1048576 HHV983077:HHX1048576 HRR983077:HRT1048576 IBN983077:IBP1048576 ILJ983077:ILL1048576 IVF983077:IVH1048576 JFB983077:JFD1048576 JOX983077:JOZ1048576 JYT983077:JYV1048576 KIP983077:KIR1048576 KSL983077:KSN1048576 LCH983077:LCJ1048576 LMD983077:LMF1048576 LVZ983077:LWB1048576 MFV983077:MFX1048576 MPR983077:MPT1048576 MZN983077:MZP1048576 NJJ983077:NJL1048576 NTF983077:NTH1048576 ODB983077:ODD1048576 OMX983077:OMZ1048576 OWT983077:OWV1048576 PGP983077:PGR1048576 PQL983077:PQN1048576 QAH983077:QAJ1048576 QKD983077:QKF1048576 QTZ983077:QUB1048576 RDV983077:RDX1048576 RNR983077:RNT1048576 RXN983077:RXP1048576 SHJ983077:SHL1048576 SRF983077:SRH1048576 TBB983077:TBD1048576 TKX983077:TKZ1048576 TUT983077:TUV1048576 UEP983077:UER1048576 UOL983077:UON1048576 UYH983077:UYJ1048576 VID983077:VIF1048576 VRZ983077:VSB1048576 WBV983077:WBX1048576 WLR983077:WLT1048576 WVN983077:WVP1048576 K37:AC65536 JG37:JY65536 TC37:TU65536 ACY37:ADQ65536 AMU37:ANM65536 AWQ37:AXI65536 BGM37:BHE65536 BQI37:BRA65536 CAE37:CAW65536 CKA37:CKS65536 CTW37:CUO65536 DDS37:DEK65536 DNO37:DOG65536 DXK37:DYC65536 EHG37:EHY65536 ERC37:ERU65536 FAY37:FBQ65536 FKU37:FLM65536 FUQ37:FVI65536 GEM37:GFE65536 GOI37:GPA65536 GYE37:GYW65536 HIA37:HIS65536 HRW37:HSO65536 IBS37:ICK65536 ILO37:IMG65536 IVK37:IWC65536 JFG37:JFY65536 JPC37:JPU65536 JYY37:JZQ65536 KIU37:KJM65536 KSQ37:KTI65536 LCM37:LDE65536 LMI37:LNA65536 LWE37:LWW65536 MGA37:MGS65536 MPW37:MQO65536 MZS37:NAK65536 NJO37:NKG65536 NTK37:NUC65536 ODG37:ODY65536 ONC37:ONU65536 OWY37:OXQ65536 PGU37:PHM65536 PQQ37:PRI65536 QAM37:QBE65536 QKI37:QLA65536 QUE37:QUW65536 REA37:RES65536 RNW37:ROO65536 RXS37:RYK65536 SHO37:SIG65536 SRK37:SSC65536 TBG37:TBY65536 TLC37:TLU65536 TUY37:TVQ65536 UEU37:UFM65536 UOQ37:UPI65536 UYM37:UZE65536 VII37:VJA65536 VSE37:VSW65536 WCA37:WCS65536 WLW37:WMO65536 WVS37:WWK65536 K65573:AC131072 JG65573:JY131072 TC65573:TU131072 ACY65573:ADQ131072 AMU65573:ANM131072 AWQ65573:AXI131072 BGM65573:BHE131072 BQI65573:BRA131072 CAE65573:CAW131072 CKA65573:CKS131072 CTW65573:CUO131072 DDS65573:DEK131072 DNO65573:DOG131072 DXK65573:DYC131072 EHG65573:EHY131072 ERC65573:ERU131072 FAY65573:FBQ131072 FKU65573:FLM131072 FUQ65573:FVI131072 GEM65573:GFE131072 GOI65573:GPA131072 GYE65573:GYW131072 HIA65573:HIS131072 HRW65573:HSO131072 IBS65573:ICK131072 ILO65573:IMG131072 IVK65573:IWC131072 JFG65573:JFY131072 JPC65573:JPU131072 JYY65573:JZQ131072 KIU65573:KJM131072 KSQ65573:KTI131072 LCM65573:LDE131072 LMI65573:LNA131072 LWE65573:LWW131072 MGA65573:MGS131072 MPW65573:MQO131072 MZS65573:NAK131072 NJO65573:NKG131072 NTK65573:NUC131072 ODG65573:ODY131072 ONC65573:ONU131072 OWY65573:OXQ131072 PGU65573:PHM131072 PQQ65573:PRI131072 QAM65573:QBE131072 QKI65573:QLA131072 QUE65573:QUW131072 REA65573:RES131072 RNW65573:ROO131072 RXS65573:RYK131072 SHO65573:SIG131072 SRK65573:SSC131072 TBG65573:TBY131072 TLC65573:TLU131072 TUY65573:TVQ131072 UEU65573:UFM131072 UOQ65573:UPI131072 UYM65573:UZE131072 VII65573:VJA131072 VSE65573:VSW131072 WCA65573:WCS131072 WLW65573:WMO131072 WVS65573:WWK131072 K131109:AC196608 JG131109:JY196608 TC131109:TU196608 ACY131109:ADQ196608 AMU131109:ANM196608 AWQ131109:AXI196608 BGM131109:BHE196608 BQI131109:BRA196608 CAE131109:CAW196608 CKA131109:CKS196608 CTW131109:CUO196608 DDS131109:DEK196608 DNO131109:DOG196608 DXK131109:DYC196608 EHG131109:EHY196608 ERC131109:ERU196608 FAY131109:FBQ196608 FKU131109:FLM196608 FUQ131109:FVI196608 GEM131109:GFE196608 GOI131109:GPA196608 GYE131109:GYW196608 HIA131109:HIS196608 HRW131109:HSO196608 IBS131109:ICK196608 ILO131109:IMG196608 IVK131109:IWC196608 JFG131109:JFY196608 JPC131109:JPU196608 JYY131109:JZQ196608 KIU131109:KJM196608 KSQ131109:KTI196608 LCM131109:LDE196608 LMI131109:LNA196608 LWE131109:LWW196608 MGA131109:MGS196608 MPW131109:MQO196608 MZS131109:NAK196608 NJO131109:NKG196608 NTK131109:NUC196608 ODG131109:ODY196608 ONC131109:ONU196608 OWY131109:OXQ196608 PGU131109:PHM196608 PQQ131109:PRI196608 QAM131109:QBE196608 QKI131109:QLA196608 QUE131109:QUW196608 REA131109:RES196608 RNW131109:ROO196608 RXS131109:RYK196608 SHO131109:SIG196608 SRK131109:SSC196608 TBG131109:TBY196608 TLC131109:TLU196608 TUY131109:TVQ196608 UEU131109:UFM196608 UOQ131109:UPI196608 UYM131109:UZE196608 VII131109:VJA196608 VSE131109:VSW196608 WCA131109:WCS196608 WLW131109:WMO196608 WVS131109:WWK196608 K196645:AC262144 JG196645:JY262144 TC196645:TU262144 ACY196645:ADQ262144 AMU196645:ANM262144 AWQ196645:AXI262144 BGM196645:BHE262144 BQI196645:BRA262144 CAE196645:CAW262144 CKA196645:CKS262144 CTW196645:CUO262144 DDS196645:DEK262144 DNO196645:DOG262144 DXK196645:DYC262144 EHG196645:EHY262144 ERC196645:ERU262144 FAY196645:FBQ262144 FKU196645:FLM262144 FUQ196645:FVI262144 GEM196645:GFE262144 GOI196645:GPA262144 GYE196645:GYW262144 HIA196645:HIS262144 HRW196645:HSO262144 IBS196645:ICK262144 ILO196645:IMG262144 IVK196645:IWC262144 JFG196645:JFY262144 JPC196645:JPU262144 JYY196645:JZQ262144 KIU196645:KJM262144 KSQ196645:KTI262144 LCM196645:LDE262144 LMI196645:LNA262144 LWE196645:LWW262144 MGA196645:MGS262144 MPW196645:MQO262144 MZS196645:NAK262144 NJO196645:NKG262144 NTK196645:NUC262144 ODG196645:ODY262144 ONC196645:ONU262144 OWY196645:OXQ262144 PGU196645:PHM262144 PQQ196645:PRI262144 QAM196645:QBE262144 QKI196645:QLA262144 QUE196645:QUW262144 REA196645:RES262144 RNW196645:ROO262144 RXS196645:RYK262144 SHO196645:SIG262144 SRK196645:SSC262144 TBG196645:TBY262144 TLC196645:TLU262144 TUY196645:TVQ262144 UEU196645:UFM262144 UOQ196645:UPI262144 UYM196645:UZE262144 VII196645:VJA262144 VSE196645:VSW262144 WCA196645:WCS262144 WLW196645:WMO262144 WVS196645:WWK262144 K262181:AC327680 JG262181:JY327680 TC262181:TU327680 ACY262181:ADQ327680 AMU262181:ANM327680 AWQ262181:AXI327680 BGM262181:BHE327680 BQI262181:BRA327680 CAE262181:CAW327680 CKA262181:CKS327680 CTW262181:CUO327680 DDS262181:DEK327680 DNO262181:DOG327680 DXK262181:DYC327680 EHG262181:EHY327680 ERC262181:ERU327680 FAY262181:FBQ327680 FKU262181:FLM327680 FUQ262181:FVI327680 GEM262181:GFE327680 GOI262181:GPA327680 GYE262181:GYW327680 HIA262181:HIS327680 HRW262181:HSO327680 IBS262181:ICK327680 ILO262181:IMG327680 IVK262181:IWC327680 JFG262181:JFY327680 JPC262181:JPU327680 JYY262181:JZQ327680 KIU262181:KJM327680 KSQ262181:KTI327680 LCM262181:LDE327680 LMI262181:LNA327680 LWE262181:LWW327680 MGA262181:MGS327680 MPW262181:MQO327680 MZS262181:NAK327680 NJO262181:NKG327680 NTK262181:NUC327680 ODG262181:ODY327680 ONC262181:ONU327680 OWY262181:OXQ327680 PGU262181:PHM327680 PQQ262181:PRI327680 QAM262181:QBE327680 QKI262181:QLA327680 QUE262181:QUW327680 REA262181:RES327680 RNW262181:ROO327680 RXS262181:RYK327680 SHO262181:SIG327680 SRK262181:SSC327680 TBG262181:TBY327680 TLC262181:TLU327680 TUY262181:TVQ327680 UEU262181:UFM327680 UOQ262181:UPI327680 UYM262181:UZE327680 VII262181:VJA327680 VSE262181:VSW327680 WCA262181:WCS327680 WLW262181:WMO327680 WVS262181:WWK327680 K327717:AC393216 JG327717:JY393216 TC327717:TU393216 ACY327717:ADQ393216 AMU327717:ANM393216 AWQ327717:AXI393216 BGM327717:BHE393216 BQI327717:BRA393216 CAE327717:CAW393216 CKA327717:CKS393216 CTW327717:CUO393216 DDS327717:DEK393216 DNO327717:DOG393216 DXK327717:DYC393216 EHG327717:EHY393216 ERC327717:ERU393216 FAY327717:FBQ393216 FKU327717:FLM393216 FUQ327717:FVI393216 GEM327717:GFE393216 GOI327717:GPA393216 GYE327717:GYW393216 HIA327717:HIS393216 HRW327717:HSO393216 IBS327717:ICK393216 ILO327717:IMG393216 IVK327717:IWC393216 JFG327717:JFY393216 JPC327717:JPU393216 JYY327717:JZQ393216 KIU327717:KJM393216 KSQ327717:KTI393216 LCM327717:LDE393216 LMI327717:LNA393216 LWE327717:LWW393216 MGA327717:MGS393216 MPW327717:MQO393216 MZS327717:NAK393216 NJO327717:NKG393216 NTK327717:NUC393216 ODG327717:ODY393216 ONC327717:ONU393216 OWY327717:OXQ393216 PGU327717:PHM393216 PQQ327717:PRI393216 QAM327717:QBE393216 QKI327717:QLA393216 QUE327717:QUW393216 REA327717:RES393216 RNW327717:ROO393216 RXS327717:RYK393216 SHO327717:SIG393216 SRK327717:SSC393216 TBG327717:TBY393216 TLC327717:TLU393216 TUY327717:TVQ393216 UEU327717:UFM393216 UOQ327717:UPI393216 UYM327717:UZE393216 VII327717:VJA393216 VSE327717:VSW393216 WCA327717:WCS393216 WLW327717:WMO393216 WVS327717:WWK393216 K393253:AC458752 JG393253:JY458752 TC393253:TU458752 ACY393253:ADQ458752 AMU393253:ANM458752 AWQ393253:AXI458752 BGM393253:BHE458752 BQI393253:BRA458752 CAE393253:CAW458752 CKA393253:CKS458752 CTW393253:CUO458752 DDS393253:DEK458752 DNO393253:DOG458752 DXK393253:DYC458752 EHG393253:EHY458752 ERC393253:ERU458752 FAY393253:FBQ458752 FKU393253:FLM458752 FUQ393253:FVI458752 GEM393253:GFE458752 GOI393253:GPA458752 GYE393253:GYW458752 HIA393253:HIS458752 HRW393253:HSO458752 IBS393253:ICK458752 ILO393253:IMG458752 IVK393253:IWC458752 JFG393253:JFY458752 JPC393253:JPU458752 JYY393253:JZQ458752 KIU393253:KJM458752 KSQ393253:KTI458752 LCM393253:LDE458752 LMI393253:LNA458752 LWE393253:LWW458752 MGA393253:MGS458752 MPW393253:MQO458752 MZS393253:NAK458752 NJO393253:NKG458752 NTK393253:NUC458752 ODG393253:ODY458752 ONC393253:ONU458752 OWY393253:OXQ458752 PGU393253:PHM458752 PQQ393253:PRI458752 QAM393253:QBE458752 QKI393253:QLA458752 QUE393253:QUW458752 REA393253:RES458752 RNW393253:ROO458752 RXS393253:RYK458752 SHO393253:SIG458752 SRK393253:SSC458752 TBG393253:TBY458752 TLC393253:TLU458752 TUY393253:TVQ458752 UEU393253:UFM458752 UOQ393253:UPI458752 UYM393253:UZE458752 VII393253:VJA458752 VSE393253:VSW458752 WCA393253:WCS458752 WLW393253:WMO458752 WVS393253:WWK458752 K458789:AC524288 JG458789:JY524288 TC458789:TU524288 ACY458789:ADQ524288 AMU458789:ANM524288 AWQ458789:AXI524288 BGM458789:BHE524288 BQI458789:BRA524288 CAE458789:CAW524288 CKA458789:CKS524288 CTW458789:CUO524288 DDS458789:DEK524288 DNO458789:DOG524288 DXK458789:DYC524288 EHG458789:EHY524288 ERC458789:ERU524288 FAY458789:FBQ524288 FKU458789:FLM524288 FUQ458789:FVI524288 GEM458789:GFE524288 GOI458789:GPA524288 GYE458789:GYW524288 HIA458789:HIS524288 HRW458789:HSO524288 IBS458789:ICK524288 ILO458789:IMG524288 IVK458789:IWC524288 JFG458789:JFY524288 JPC458789:JPU524288 JYY458789:JZQ524288 KIU458789:KJM524288 KSQ458789:KTI524288 LCM458789:LDE524288 LMI458789:LNA524288 LWE458789:LWW524288 MGA458789:MGS524288 MPW458789:MQO524288 MZS458789:NAK524288 NJO458789:NKG524288 NTK458789:NUC524288 ODG458789:ODY524288 ONC458789:ONU524288 OWY458789:OXQ524288 PGU458789:PHM524288 PQQ458789:PRI524288 QAM458789:QBE524288 QKI458789:QLA524288 QUE458789:QUW524288 REA458789:RES524288 RNW458789:ROO524288 RXS458789:RYK524288 SHO458789:SIG524288 SRK458789:SSC524288 TBG458789:TBY524288 TLC458789:TLU524288 TUY458789:TVQ524288 UEU458789:UFM524288 UOQ458789:UPI524288 UYM458789:UZE524288 VII458789:VJA524288 VSE458789:VSW524288 WCA458789:WCS524288 WLW458789:WMO524288 WVS458789:WWK524288 K524325:AC589824 JG524325:JY589824 TC524325:TU589824 ACY524325:ADQ589824 AMU524325:ANM589824 AWQ524325:AXI589824 BGM524325:BHE589824 BQI524325:BRA589824 CAE524325:CAW589824 CKA524325:CKS589824 CTW524325:CUO589824 DDS524325:DEK589824 DNO524325:DOG589824 DXK524325:DYC589824 EHG524325:EHY589824 ERC524325:ERU589824 FAY524325:FBQ589824 FKU524325:FLM589824 FUQ524325:FVI589824 GEM524325:GFE589824 GOI524325:GPA589824 GYE524325:GYW589824 HIA524325:HIS589824 HRW524325:HSO589824 IBS524325:ICK589824 ILO524325:IMG589824 IVK524325:IWC589824 JFG524325:JFY589824 JPC524325:JPU589824 JYY524325:JZQ589824 KIU524325:KJM589824 KSQ524325:KTI589824 LCM524325:LDE589824 LMI524325:LNA589824 LWE524325:LWW589824 MGA524325:MGS589824 MPW524325:MQO589824 MZS524325:NAK589824 NJO524325:NKG589824 NTK524325:NUC589824 ODG524325:ODY589824 ONC524325:ONU589824 OWY524325:OXQ589824 PGU524325:PHM589824 PQQ524325:PRI589824 QAM524325:QBE589824 QKI524325:QLA589824 QUE524325:QUW589824 REA524325:RES589824 RNW524325:ROO589824 RXS524325:RYK589824 SHO524325:SIG589824 SRK524325:SSC589824 TBG524325:TBY589824 TLC524325:TLU589824 TUY524325:TVQ589824 UEU524325:UFM589824 UOQ524325:UPI589824 UYM524325:UZE589824 VII524325:VJA589824 VSE524325:VSW589824 WCA524325:WCS589824 WLW524325:WMO589824 WVS524325:WWK589824 K589861:AC655360 JG589861:JY655360 TC589861:TU655360 ACY589861:ADQ655360 AMU589861:ANM655360 AWQ589861:AXI655360 BGM589861:BHE655360 BQI589861:BRA655360 CAE589861:CAW655360 CKA589861:CKS655360 CTW589861:CUO655360 DDS589861:DEK655360 DNO589861:DOG655360 DXK589861:DYC655360 EHG589861:EHY655360 ERC589861:ERU655360 FAY589861:FBQ655360 FKU589861:FLM655360 FUQ589861:FVI655360 GEM589861:GFE655360 GOI589861:GPA655360 GYE589861:GYW655360 HIA589861:HIS655360 HRW589861:HSO655360 IBS589861:ICK655360 ILO589861:IMG655360 IVK589861:IWC655360 JFG589861:JFY655360 JPC589861:JPU655360 JYY589861:JZQ655360 KIU589861:KJM655360 KSQ589861:KTI655360 LCM589861:LDE655360 LMI589861:LNA655360 LWE589861:LWW655360 MGA589861:MGS655360 MPW589861:MQO655360 MZS589861:NAK655360 NJO589861:NKG655360 NTK589861:NUC655360 ODG589861:ODY655360 ONC589861:ONU655360 OWY589861:OXQ655360 PGU589861:PHM655360 PQQ589861:PRI655360 QAM589861:QBE655360 QKI589861:QLA655360 QUE589861:QUW655360 REA589861:RES655360 RNW589861:ROO655360 RXS589861:RYK655360 SHO589861:SIG655360 SRK589861:SSC655360 TBG589861:TBY655360 TLC589861:TLU655360 TUY589861:TVQ655360 UEU589861:UFM655360 UOQ589861:UPI655360 UYM589861:UZE655360 VII589861:VJA655360 VSE589861:VSW655360 WCA589861:WCS655360 WLW589861:WMO655360 WVS589861:WWK655360 K655397:AC720896 JG655397:JY720896 TC655397:TU720896 ACY655397:ADQ720896 AMU655397:ANM720896 AWQ655397:AXI720896 BGM655397:BHE720896 BQI655397:BRA720896 CAE655397:CAW720896 CKA655397:CKS720896 CTW655397:CUO720896 DDS655397:DEK720896 DNO655397:DOG720896 DXK655397:DYC720896 EHG655397:EHY720896 ERC655397:ERU720896 FAY655397:FBQ720896 FKU655397:FLM720896 FUQ655397:FVI720896 GEM655397:GFE720896 GOI655397:GPA720896 GYE655397:GYW720896 HIA655397:HIS720896 HRW655397:HSO720896 IBS655397:ICK720896 ILO655397:IMG720896 IVK655397:IWC720896 JFG655397:JFY720896 JPC655397:JPU720896 JYY655397:JZQ720896 KIU655397:KJM720896 KSQ655397:KTI720896 LCM655397:LDE720896 LMI655397:LNA720896 LWE655397:LWW720896 MGA655397:MGS720896 MPW655397:MQO720896 MZS655397:NAK720896 NJO655397:NKG720896 NTK655397:NUC720896 ODG655397:ODY720896 ONC655397:ONU720896 OWY655397:OXQ720896 PGU655397:PHM720896 PQQ655397:PRI720896 QAM655397:QBE720896 QKI655397:QLA720896 QUE655397:QUW720896 REA655397:RES720896 RNW655397:ROO720896 RXS655397:RYK720896 SHO655397:SIG720896 SRK655397:SSC720896 TBG655397:TBY720896 TLC655397:TLU720896 TUY655397:TVQ720896 UEU655397:UFM720896 UOQ655397:UPI720896 UYM655397:UZE720896 VII655397:VJA720896 VSE655397:VSW720896 WCA655397:WCS720896 WLW655397:WMO720896 WVS655397:WWK720896 K720933:AC786432 JG720933:JY786432 TC720933:TU786432 ACY720933:ADQ786432 AMU720933:ANM786432 AWQ720933:AXI786432 BGM720933:BHE786432 BQI720933:BRA786432 CAE720933:CAW786432 CKA720933:CKS786432 CTW720933:CUO786432 DDS720933:DEK786432 DNO720933:DOG786432 DXK720933:DYC786432 EHG720933:EHY786432 ERC720933:ERU786432 FAY720933:FBQ786432 FKU720933:FLM786432 FUQ720933:FVI786432 GEM720933:GFE786432 GOI720933:GPA786432 GYE720933:GYW786432 HIA720933:HIS786432 HRW720933:HSO786432 IBS720933:ICK786432 ILO720933:IMG786432 IVK720933:IWC786432 JFG720933:JFY786432 JPC720933:JPU786432 JYY720933:JZQ786432 KIU720933:KJM786432 KSQ720933:KTI786432 LCM720933:LDE786432 LMI720933:LNA786432 LWE720933:LWW786432 MGA720933:MGS786432 MPW720933:MQO786432 MZS720933:NAK786432 NJO720933:NKG786432 NTK720933:NUC786432 ODG720933:ODY786432 ONC720933:ONU786432 OWY720933:OXQ786432 PGU720933:PHM786432 PQQ720933:PRI786432 QAM720933:QBE786432 QKI720933:QLA786432 QUE720933:QUW786432 REA720933:RES786432 RNW720933:ROO786432 RXS720933:RYK786432 SHO720933:SIG786432 SRK720933:SSC786432 TBG720933:TBY786432 TLC720933:TLU786432 TUY720933:TVQ786432 UEU720933:UFM786432 UOQ720933:UPI786432 UYM720933:UZE786432 VII720933:VJA786432 VSE720933:VSW786432 WCA720933:WCS786432 WLW720933:WMO786432 WVS720933:WWK786432 K786469:AC851968 JG786469:JY851968 TC786469:TU851968 ACY786469:ADQ851968 AMU786469:ANM851968 AWQ786469:AXI851968 BGM786469:BHE851968 BQI786469:BRA851968 CAE786469:CAW851968 CKA786469:CKS851968 CTW786469:CUO851968 DDS786469:DEK851968 DNO786469:DOG851968 DXK786469:DYC851968 EHG786469:EHY851968 ERC786469:ERU851968 FAY786469:FBQ851968 FKU786469:FLM851968 FUQ786469:FVI851968 GEM786469:GFE851968 GOI786469:GPA851968 GYE786469:GYW851968 HIA786469:HIS851968 HRW786469:HSO851968 IBS786469:ICK851968 ILO786469:IMG851968 IVK786469:IWC851968 JFG786469:JFY851968 JPC786469:JPU851968 JYY786469:JZQ851968 KIU786469:KJM851968 KSQ786469:KTI851968 LCM786469:LDE851968 LMI786469:LNA851968 LWE786469:LWW851968 MGA786469:MGS851968 MPW786469:MQO851968 MZS786469:NAK851968 NJO786469:NKG851968 NTK786469:NUC851968 ODG786469:ODY851968 ONC786469:ONU851968 OWY786469:OXQ851968 PGU786469:PHM851968 PQQ786469:PRI851968 QAM786469:QBE851968 QKI786469:QLA851968 QUE786469:QUW851968 REA786469:RES851968 RNW786469:ROO851968 RXS786469:RYK851968 SHO786469:SIG851968 SRK786469:SSC851968 TBG786469:TBY851968 TLC786469:TLU851968 TUY786469:TVQ851968 UEU786469:UFM851968 UOQ786469:UPI851968 UYM786469:UZE851968 VII786469:VJA851968 VSE786469:VSW851968 WCA786469:WCS851968 WLW786469:WMO851968 WVS786469:WWK851968 K852005:AC917504 JG852005:JY917504 TC852005:TU917504 ACY852005:ADQ917504 AMU852005:ANM917504 AWQ852005:AXI917504 BGM852005:BHE917504 BQI852005:BRA917504 CAE852005:CAW917504 CKA852005:CKS917504 CTW852005:CUO917504 DDS852005:DEK917504 DNO852005:DOG917504 DXK852005:DYC917504 EHG852005:EHY917504 ERC852005:ERU917504 FAY852005:FBQ917504 FKU852005:FLM917504 FUQ852005:FVI917504 GEM852005:GFE917504 GOI852005:GPA917504 GYE852005:GYW917504 HIA852005:HIS917504 HRW852005:HSO917504 IBS852005:ICK917504 ILO852005:IMG917504 IVK852005:IWC917504 JFG852005:JFY917504 JPC852005:JPU917504 JYY852005:JZQ917504 KIU852005:KJM917504 KSQ852005:KTI917504 LCM852005:LDE917504 LMI852005:LNA917504 LWE852005:LWW917504 MGA852005:MGS917504 MPW852005:MQO917504 MZS852005:NAK917504 NJO852005:NKG917504 NTK852005:NUC917504 ODG852005:ODY917504 ONC852005:ONU917504 OWY852005:OXQ917504 PGU852005:PHM917504 PQQ852005:PRI917504 QAM852005:QBE917504 QKI852005:QLA917504 QUE852005:QUW917504 REA852005:RES917504 RNW852005:ROO917504 RXS852005:RYK917504 SHO852005:SIG917504 SRK852005:SSC917504 TBG852005:TBY917504 TLC852005:TLU917504 TUY852005:TVQ917504 UEU852005:UFM917504 UOQ852005:UPI917504 UYM852005:UZE917504 VII852005:VJA917504 VSE852005:VSW917504 WCA852005:WCS917504 WLW852005:WMO917504 WVS852005:WWK917504 K917541:AC983040 JG917541:JY983040 TC917541:TU983040 ACY917541:ADQ983040 AMU917541:ANM983040 AWQ917541:AXI983040 BGM917541:BHE983040 BQI917541:BRA983040 CAE917541:CAW983040 CKA917541:CKS983040 CTW917541:CUO983040 DDS917541:DEK983040 DNO917541:DOG983040 DXK917541:DYC983040 EHG917541:EHY983040 ERC917541:ERU983040 FAY917541:FBQ983040 FKU917541:FLM983040 FUQ917541:FVI983040 GEM917541:GFE983040 GOI917541:GPA983040 GYE917541:GYW983040 HIA917541:HIS983040 HRW917541:HSO983040 IBS917541:ICK983040 ILO917541:IMG983040 IVK917541:IWC983040 JFG917541:JFY983040 JPC917541:JPU983040 JYY917541:JZQ983040 KIU917541:KJM983040 KSQ917541:KTI983040 LCM917541:LDE983040 LMI917541:LNA983040 LWE917541:LWW983040 MGA917541:MGS983040 MPW917541:MQO983040 MZS917541:NAK983040 NJO917541:NKG983040 NTK917541:NUC983040 ODG917541:ODY983040 ONC917541:ONU983040 OWY917541:OXQ983040 PGU917541:PHM983040 PQQ917541:PRI983040 QAM917541:QBE983040 QKI917541:QLA983040 QUE917541:QUW983040 REA917541:RES983040 RNW917541:ROO983040 RXS917541:RYK983040 SHO917541:SIG983040 SRK917541:SSC983040 TBG917541:TBY983040 TLC917541:TLU983040 TUY917541:TVQ983040 UEU917541:UFM983040 UOQ917541:UPI983040 UYM917541:UZE983040 VII917541:VJA983040 VSE917541:VSW983040 WCA917541:WCS983040 WLW917541:WMO983040 WVS917541:WWK983040 K983077:AC1048576 JG983077:JY1048576 TC983077:TU1048576 ACY983077:ADQ1048576 AMU983077:ANM1048576 AWQ983077:AXI1048576 BGM983077:BHE1048576 BQI983077:BRA1048576 CAE983077:CAW1048576 CKA983077:CKS1048576 CTW983077:CUO1048576 DDS983077:DEK1048576 DNO983077:DOG1048576 DXK983077:DYC1048576 EHG983077:EHY1048576 ERC983077:ERU1048576 FAY983077:FBQ1048576 FKU983077:FLM1048576 FUQ983077:FVI1048576 GEM983077:GFE1048576 GOI983077:GPA1048576 GYE983077:GYW1048576 HIA983077:HIS1048576 HRW983077:HSO1048576 IBS983077:ICK1048576 ILO983077:IMG1048576 IVK983077:IWC1048576 JFG983077:JFY1048576 JPC983077:JPU1048576 JYY983077:JZQ1048576 KIU983077:KJM1048576 KSQ983077:KTI1048576 LCM983077:LDE1048576 LMI983077:LNA1048576 LWE983077:LWW1048576 MGA983077:MGS1048576 MPW983077:MQO1048576 MZS983077:NAK1048576 NJO983077:NKG1048576 NTK983077:NUC1048576 ODG983077:ODY1048576 ONC983077:ONU1048576 OWY983077:OXQ1048576 PGU983077:PHM1048576 PQQ983077:PRI1048576 QAM983077:QBE1048576 QKI983077:QLA1048576 QUE983077:QUW1048576 REA983077:RES1048576 RNW983077:ROO1048576 RXS983077:RYK1048576 SHO983077:SIG1048576 SRK983077:SSC1048576 TBG983077:TBY1048576 TLC983077:TLU1048576 TUY983077:TVQ1048576 UEU983077:UFM1048576 UOQ983077:UPI1048576 UYM983077:UZE1048576 VII983077:VJA1048576 VSE983077:VSW1048576 WCA983077:WCS1048576 WLW983077:WMO1048576 WVS983077:WWK1048576 I37:J39 JE37:JF39 TA37:TB39 ACW37:ACX39 AMS37:AMT39 AWO37:AWP39 BGK37:BGL39 BQG37:BQH39 CAC37:CAD39 CJY37:CJZ39 CTU37:CTV39 DDQ37:DDR39 DNM37:DNN39 DXI37:DXJ39 EHE37:EHF39 ERA37:ERB39 FAW37:FAX39 FKS37:FKT39 FUO37:FUP39 GEK37:GEL39 GOG37:GOH39 GYC37:GYD39 HHY37:HHZ39 HRU37:HRV39 IBQ37:IBR39 ILM37:ILN39 IVI37:IVJ39 JFE37:JFF39 JPA37:JPB39 JYW37:JYX39 KIS37:KIT39 KSO37:KSP39 LCK37:LCL39 LMG37:LMH39 LWC37:LWD39 MFY37:MFZ39 MPU37:MPV39 MZQ37:MZR39 NJM37:NJN39 NTI37:NTJ39 ODE37:ODF39 ONA37:ONB39 OWW37:OWX39 PGS37:PGT39 PQO37:PQP39 QAK37:QAL39 QKG37:QKH39 QUC37:QUD39 RDY37:RDZ39 RNU37:RNV39 RXQ37:RXR39 SHM37:SHN39 SRI37:SRJ39 TBE37:TBF39 TLA37:TLB39 TUW37:TUX39 UES37:UET39 UOO37:UOP39 UYK37:UYL39 VIG37:VIH39 VSC37:VSD39 WBY37:WBZ39 WLU37:WLV39 WVQ37:WVR39 I65573:J65575 JE65573:JF65575 TA65573:TB65575 ACW65573:ACX65575 AMS65573:AMT65575 AWO65573:AWP65575 BGK65573:BGL65575 BQG65573:BQH65575 CAC65573:CAD65575 CJY65573:CJZ65575 CTU65573:CTV65575 DDQ65573:DDR65575 DNM65573:DNN65575 DXI65573:DXJ65575 EHE65573:EHF65575 ERA65573:ERB65575 FAW65573:FAX65575 FKS65573:FKT65575 FUO65573:FUP65575 GEK65573:GEL65575 GOG65573:GOH65575 GYC65573:GYD65575 HHY65573:HHZ65575 HRU65573:HRV65575 IBQ65573:IBR65575 ILM65573:ILN65575 IVI65573:IVJ65575 JFE65573:JFF65575 JPA65573:JPB65575 JYW65573:JYX65575 KIS65573:KIT65575 KSO65573:KSP65575 LCK65573:LCL65575 LMG65573:LMH65575 LWC65573:LWD65575 MFY65573:MFZ65575 MPU65573:MPV65575 MZQ65573:MZR65575 NJM65573:NJN65575 NTI65573:NTJ65575 ODE65573:ODF65575 ONA65573:ONB65575 OWW65573:OWX65575 PGS65573:PGT65575 PQO65573:PQP65575 QAK65573:QAL65575 QKG65573:QKH65575 QUC65573:QUD65575 RDY65573:RDZ65575 RNU65573:RNV65575 RXQ65573:RXR65575 SHM65573:SHN65575 SRI65573:SRJ65575 TBE65573:TBF65575 TLA65573:TLB65575 TUW65573:TUX65575 UES65573:UET65575 UOO65573:UOP65575 UYK65573:UYL65575 VIG65573:VIH65575 VSC65573:VSD65575 WBY65573:WBZ65575 WLU65573:WLV65575 WVQ65573:WVR65575 I131109:J131111 JE131109:JF131111 TA131109:TB131111 ACW131109:ACX131111 AMS131109:AMT131111 AWO131109:AWP131111 BGK131109:BGL131111 BQG131109:BQH131111 CAC131109:CAD131111 CJY131109:CJZ131111 CTU131109:CTV131111 DDQ131109:DDR131111 DNM131109:DNN131111 DXI131109:DXJ131111 EHE131109:EHF131111 ERA131109:ERB131111 FAW131109:FAX131111 FKS131109:FKT131111 FUO131109:FUP131111 GEK131109:GEL131111 GOG131109:GOH131111 GYC131109:GYD131111 HHY131109:HHZ131111 HRU131109:HRV131111 IBQ131109:IBR131111 ILM131109:ILN131111 IVI131109:IVJ131111 JFE131109:JFF131111 JPA131109:JPB131111 JYW131109:JYX131111 KIS131109:KIT131111 KSO131109:KSP131111 LCK131109:LCL131111 LMG131109:LMH131111 LWC131109:LWD131111 MFY131109:MFZ131111 MPU131109:MPV131111 MZQ131109:MZR131111 NJM131109:NJN131111 NTI131109:NTJ131111 ODE131109:ODF131111 ONA131109:ONB131111 OWW131109:OWX131111 PGS131109:PGT131111 PQO131109:PQP131111 QAK131109:QAL131111 QKG131109:QKH131111 QUC131109:QUD131111 RDY131109:RDZ131111 RNU131109:RNV131111 RXQ131109:RXR131111 SHM131109:SHN131111 SRI131109:SRJ131111 TBE131109:TBF131111 TLA131109:TLB131111 TUW131109:TUX131111 UES131109:UET131111 UOO131109:UOP131111 UYK131109:UYL131111 VIG131109:VIH131111 VSC131109:VSD131111 WBY131109:WBZ131111 WLU131109:WLV131111 WVQ131109:WVR131111 I196645:J196647 JE196645:JF196647 TA196645:TB196647 ACW196645:ACX196647 AMS196645:AMT196647 AWO196645:AWP196647 BGK196645:BGL196647 BQG196645:BQH196647 CAC196645:CAD196647 CJY196645:CJZ196647 CTU196645:CTV196647 DDQ196645:DDR196647 DNM196645:DNN196647 DXI196645:DXJ196647 EHE196645:EHF196647 ERA196645:ERB196647 FAW196645:FAX196647 FKS196645:FKT196647 FUO196645:FUP196647 GEK196645:GEL196647 GOG196645:GOH196647 GYC196645:GYD196647 HHY196645:HHZ196647 HRU196645:HRV196647 IBQ196645:IBR196647 ILM196645:ILN196647 IVI196645:IVJ196647 JFE196645:JFF196647 JPA196645:JPB196647 JYW196645:JYX196647 KIS196645:KIT196647 KSO196645:KSP196647 LCK196645:LCL196647 LMG196645:LMH196647 LWC196645:LWD196647 MFY196645:MFZ196647 MPU196645:MPV196647 MZQ196645:MZR196647 NJM196645:NJN196647 NTI196645:NTJ196647 ODE196645:ODF196647 ONA196645:ONB196647 OWW196645:OWX196647 PGS196645:PGT196647 PQO196645:PQP196647 QAK196645:QAL196647 QKG196645:QKH196647 QUC196645:QUD196647 RDY196645:RDZ196647 RNU196645:RNV196647 RXQ196645:RXR196647 SHM196645:SHN196647 SRI196645:SRJ196647 TBE196645:TBF196647 TLA196645:TLB196647 TUW196645:TUX196647 UES196645:UET196647 UOO196645:UOP196647 UYK196645:UYL196647 VIG196645:VIH196647 VSC196645:VSD196647 WBY196645:WBZ196647 WLU196645:WLV196647 WVQ196645:WVR196647 I262181:J262183 JE262181:JF262183 TA262181:TB262183 ACW262181:ACX262183 AMS262181:AMT262183 AWO262181:AWP262183 BGK262181:BGL262183 BQG262181:BQH262183 CAC262181:CAD262183 CJY262181:CJZ262183 CTU262181:CTV262183 DDQ262181:DDR262183 DNM262181:DNN262183 DXI262181:DXJ262183 EHE262181:EHF262183 ERA262181:ERB262183 FAW262181:FAX262183 FKS262181:FKT262183 FUO262181:FUP262183 GEK262181:GEL262183 GOG262181:GOH262183 GYC262181:GYD262183 HHY262181:HHZ262183 HRU262181:HRV262183 IBQ262181:IBR262183 ILM262181:ILN262183 IVI262181:IVJ262183 JFE262181:JFF262183 JPA262181:JPB262183 JYW262181:JYX262183 KIS262181:KIT262183 KSO262181:KSP262183 LCK262181:LCL262183 LMG262181:LMH262183 LWC262181:LWD262183 MFY262181:MFZ262183 MPU262181:MPV262183 MZQ262181:MZR262183 NJM262181:NJN262183 NTI262181:NTJ262183 ODE262181:ODF262183 ONA262181:ONB262183 OWW262181:OWX262183 PGS262181:PGT262183 PQO262181:PQP262183 QAK262181:QAL262183 QKG262181:QKH262183 QUC262181:QUD262183 RDY262181:RDZ262183 RNU262181:RNV262183 RXQ262181:RXR262183 SHM262181:SHN262183 SRI262181:SRJ262183 TBE262181:TBF262183 TLA262181:TLB262183 TUW262181:TUX262183 UES262181:UET262183 UOO262181:UOP262183 UYK262181:UYL262183 VIG262181:VIH262183 VSC262181:VSD262183 WBY262181:WBZ262183 WLU262181:WLV262183 WVQ262181:WVR262183 I327717:J327719 JE327717:JF327719 TA327717:TB327719 ACW327717:ACX327719 AMS327717:AMT327719 AWO327717:AWP327719 BGK327717:BGL327719 BQG327717:BQH327719 CAC327717:CAD327719 CJY327717:CJZ327719 CTU327717:CTV327719 DDQ327717:DDR327719 DNM327717:DNN327719 DXI327717:DXJ327719 EHE327717:EHF327719 ERA327717:ERB327719 FAW327717:FAX327719 FKS327717:FKT327719 FUO327717:FUP327719 GEK327717:GEL327719 GOG327717:GOH327719 GYC327717:GYD327719 HHY327717:HHZ327719 HRU327717:HRV327719 IBQ327717:IBR327719 ILM327717:ILN327719 IVI327717:IVJ327719 JFE327717:JFF327719 JPA327717:JPB327719 JYW327717:JYX327719 KIS327717:KIT327719 KSO327717:KSP327719 LCK327717:LCL327719 LMG327717:LMH327719 LWC327717:LWD327719 MFY327717:MFZ327719 MPU327717:MPV327719 MZQ327717:MZR327719 NJM327717:NJN327719 NTI327717:NTJ327719 ODE327717:ODF327719 ONA327717:ONB327719 OWW327717:OWX327719 PGS327717:PGT327719 PQO327717:PQP327719 QAK327717:QAL327719 QKG327717:QKH327719 QUC327717:QUD327719 RDY327717:RDZ327719 RNU327717:RNV327719 RXQ327717:RXR327719 SHM327717:SHN327719 SRI327717:SRJ327719 TBE327717:TBF327719 TLA327717:TLB327719 TUW327717:TUX327719 UES327717:UET327719 UOO327717:UOP327719 UYK327717:UYL327719 VIG327717:VIH327719 VSC327717:VSD327719 WBY327717:WBZ327719 WLU327717:WLV327719 WVQ327717:WVR327719 I393253:J393255 JE393253:JF393255 TA393253:TB393255 ACW393253:ACX393255 AMS393253:AMT393255 AWO393253:AWP393255 BGK393253:BGL393255 BQG393253:BQH393255 CAC393253:CAD393255 CJY393253:CJZ393255 CTU393253:CTV393255 DDQ393253:DDR393255 DNM393253:DNN393255 DXI393253:DXJ393255 EHE393253:EHF393255 ERA393253:ERB393255 FAW393253:FAX393255 FKS393253:FKT393255 FUO393253:FUP393255 GEK393253:GEL393255 GOG393253:GOH393255 GYC393253:GYD393255 HHY393253:HHZ393255 HRU393253:HRV393255 IBQ393253:IBR393255 ILM393253:ILN393255 IVI393253:IVJ393255 JFE393253:JFF393255 JPA393253:JPB393255 JYW393253:JYX393255 KIS393253:KIT393255 KSO393253:KSP393255 LCK393253:LCL393255 LMG393253:LMH393255 LWC393253:LWD393255 MFY393253:MFZ393255 MPU393253:MPV393255 MZQ393253:MZR393255 NJM393253:NJN393255 NTI393253:NTJ393255 ODE393253:ODF393255 ONA393253:ONB393255 OWW393253:OWX393255 PGS393253:PGT393255 PQO393253:PQP393255 QAK393253:QAL393255 QKG393253:QKH393255 QUC393253:QUD393255 RDY393253:RDZ393255 RNU393253:RNV393255 RXQ393253:RXR393255 SHM393253:SHN393255 SRI393253:SRJ393255 TBE393253:TBF393255 TLA393253:TLB393255 TUW393253:TUX393255 UES393253:UET393255 UOO393253:UOP393255 UYK393253:UYL393255 VIG393253:VIH393255 VSC393253:VSD393255 WBY393253:WBZ393255 WLU393253:WLV393255 WVQ393253:WVR393255 I458789:J458791 JE458789:JF458791 TA458789:TB458791 ACW458789:ACX458791 AMS458789:AMT458791 AWO458789:AWP458791 BGK458789:BGL458791 BQG458789:BQH458791 CAC458789:CAD458791 CJY458789:CJZ458791 CTU458789:CTV458791 DDQ458789:DDR458791 DNM458789:DNN458791 DXI458789:DXJ458791 EHE458789:EHF458791 ERA458789:ERB458791 FAW458789:FAX458791 FKS458789:FKT458791 FUO458789:FUP458791 GEK458789:GEL458791 GOG458789:GOH458791 GYC458789:GYD458791 HHY458789:HHZ458791 HRU458789:HRV458791 IBQ458789:IBR458791 ILM458789:ILN458791 IVI458789:IVJ458791 JFE458789:JFF458791 JPA458789:JPB458791 JYW458789:JYX458791 KIS458789:KIT458791 KSO458789:KSP458791 LCK458789:LCL458791 LMG458789:LMH458791 LWC458789:LWD458791 MFY458789:MFZ458791 MPU458789:MPV458791 MZQ458789:MZR458791 NJM458789:NJN458791 NTI458789:NTJ458791 ODE458789:ODF458791 ONA458789:ONB458791 OWW458789:OWX458791 PGS458789:PGT458791 PQO458789:PQP458791 QAK458789:QAL458791 QKG458789:QKH458791 QUC458789:QUD458791 RDY458789:RDZ458791 RNU458789:RNV458791 RXQ458789:RXR458791 SHM458789:SHN458791 SRI458789:SRJ458791 TBE458789:TBF458791 TLA458789:TLB458791 TUW458789:TUX458791 UES458789:UET458791 UOO458789:UOP458791 UYK458789:UYL458791 VIG458789:VIH458791 VSC458789:VSD458791 WBY458789:WBZ458791 WLU458789:WLV458791 WVQ458789:WVR458791 I524325:J524327 JE524325:JF524327 TA524325:TB524327 ACW524325:ACX524327 AMS524325:AMT524327 AWO524325:AWP524327 BGK524325:BGL524327 BQG524325:BQH524327 CAC524325:CAD524327 CJY524325:CJZ524327 CTU524325:CTV524327 DDQ524325:DDR524327 DNM524325:DNN524327 DXI524325:DXJ524327 EHE524325:EHF524327 ERA524325:ERB524327 FAW524325:FAX524327 FKS524325:FKT524327 FUO524325:FUP524327 GEK524325:GEL524327 GOG524325:GOH524327 GYC524325:GYD524327 HHY524325:HHZ524327 HRU524325:HRV524327 IBQ524325:IBR524327 ILM524325:ILN524327 IVI524325:IVJ524327 JFE524325:JFF524327 JPA524325:JPB524327 JYW524325:JYX524327 KIS524325:KIT524327 KSO524325:KSP524327 LCK524325:LCL524327 LMG524325:LMH524327 LWC524325:LWD524327 MFY524325:MFZ524327 MPU524325:MPV524327 MZQ524325:MZR524327 NJM524325:NJN524327 NTI524325:NTJ524327 ODE524325:ODF524327 ONA524325:ONB524327 OWW524325:OWX524327 PGS524325:PGT524327 PQO524325:PQP524327 QAK524325:QAL524327 QKG524325:QKH524327 QUC524325:QUD524327 RDY524325:RDZ524327 RNU524325:RNV524327 RXQ524325:RXR524327 SHM524325:SHN524327 SRI524325:SRJ524327 TBE524325:TBF524327 TLA524325:TLB524327 TUW524325:TUX524327 UES524325:UET524327 UOO524325:UOP524327 UYK524325:UYL524327 VIG524325:VIH524327 VSC524325:VSD524327 WBY524325:WBZ524327 WLU524325:WLV524327 WVQ524325:WVR524327 I589861:J589863 JE589861:JF589863 TA589861:TB589863 ACW589861:ACX589863 AMS589861:AMT589863 AWO589861:AWP589863 BGK589861:BGL589863 BQG589861:BQH589863 CAC589861:CAD589863 CJY589861:CJZ589863 CTU589861:CTV589863 DDQ589861:DDR589863 DNM589861:DNN589863 DXI589861:DXJ589863 EHE589861:EHF589863 ERA589861:ERB589863 FAW589861:FAX589863 FKS589861:FKT589863 FUO589861:FUP589863 GEK589861:GEL589863 GOG589861:GOH589863 GYC589861:GYD589863 HHY589861:HHZ589863 HRU589861:HRV589863 IBQ589861:IBR589863 ILM589861:ILN589863 IVI589861:IVJ589863 JFE589861:JFF589863 JPA589861:JPB589863 JYW589861:JYX589863 KIS589861:KIT589863 KSO589861:KSP589863 LCK589861:LCL589863 LMG589861:LMH589863 LWC589861:LWD589863 MFY589861:MFZ589863 MPU589861:MPV589863 MZQ589861:MZR589863 NJM589861:NJN589863 NTI589861:NTJ589863 ODE589861:ODF589863 ONA589861:ONB589863 OWW589861:OWX589863 PGS589861:PGT589863 PQO589861:PQP589863 QAK589861:QAL589863 QKG589861:QKH589863 QUC589861:QUD589863 RDY589861:RDZ589863 RNU589861:RNV589863 RXQ589861:RXR589863 SHM589861:SHN589863 SRI589861:SRJ589863 TBE589861:TBF589863 TLA589861:TLB589863 TUW589861:TUX589863 UES589861:UET589863 UOO589861:UOP589863 UYK589861:UYL589863 VIG589861:VIH589863 VSC589861:VSD589863 WBY589861:WBZ589863 WLU589861:WLV589863 WVQ589861:WVR589863 I655397:J655399 JE655397:JF655399 TA655397:TB655399 ACW655397:ACX655399 AMS655397:AMT655399 AWO655397:AWP655399 BGK655397:BGL655399 BQG655397:BQH655399 CAC655397:CAD655399 CJY655397:CJZ655399 CTU655397:CTV655399 DDQ655397:DDR655399 DNM655397:DNN655399 DXI655397:DXJ655399 EHE655397:EHF655399 ERA655397:ERB655399 FAW655397:FAX655399 FKS655397:FKT655399 FUO655397:FUP655399 GEK655397:GEL655399 GOG655397:GOH655399 GYC655397:GYD655399 HHY655397:HHZ655399 HRU655397:HRV655399 IBQ655397:IBR655399 ILM655397:ILN655399 IVI655397:IVJ655399 JFE655397:JFF655399 JPA655397:JPB655399 JYW655397:JYX655399 KIS655397:KIT655399 KSO655397:KSP655399 LCK655397:LCL655399 LMG655397:LMH655399 LWC655397:LWD655399 MFY655397:MFZ655399 MPU655397:MPV655399 MZQ655397:MZR655399 NJM655397:NJN655399 NTI655397:NTJ655399 ODE655397:ODF655399 ONA655397:ONB655399 OWW655397:OWX655399 PGS655397:PGT655399 PQO655397:PQP655399 QAK655397:QAL655399 QKG655397:QKH655399 QUC655397:QUD655399 RDY655397:RDZ655399 RNU655397:RNV655399 RXQ655397:RXR655399 SHM655397:SHN655399 SRI655397:SRJ655399 TBE655397:TBF655399 TLA655397:TLB655399 TUW655397:TUX655399 UES655397:UET655399 UOO655397:UOP655399 UYK655397:UYL655399 VIG655397:VIH655399 VSC655397:VSD655399 WBY655397:WBZ655399 WLU655397:WLV655399 WVQ655397:WVR655399 I720933:J720935 JE720933:JF720935 TA720933:TB720935 ACW720933:ACX720935 AMS720933:AMT720935 AWO720933:AWP720935 BGK720933:BGL720935 BQG720933:BQH720935 CAC720933:CAD720935 CJY720933:CJZ720935 CTU720933:CTV720935 DDQ720933:DDR720935 DNM720933:DNN720935 DXI720933:DXJ720935 EHE720933:EHF720935 ERA720933:ERB720935 FAW720933:FAX720935 FKS720933:FKT720935 FUO720933:FUP720935 GEK720933:GEL720935 GOG720933:GOH720935 GYC720933:GYD720935 HHY720933:HHZ720935 HRU720933:HRV720935 IBQ720933:IBR720935 ILM720933:ILN720935 IVI720933:IVJ720935 JFE720933:JFF720935 JPA720933:JPB720935 JYW720933:JYX720935 KIS720933:KIT720935 KSO720933:KSP720935 LCK720933:LCL720935 LMG720933:LMH720935 LWC720933:LWD720935 MFY720933:MFZ720935 MPU720933:MPV720935 MZQ720933:MZR720935 NJM720933:NJN720935 NTI720933:NTJ720935 ODE720933:ODF720935 ONA720933:ONB720935 OWW720933:OWX720935 PGS720933:PGT720935 PQO720933:PQP720935 QAK720933:QAL720935 QKG720933:QKH720935 QUC720933:QUD720935 RDY720933:RDZ720935 RNU720933:RNV720935 RXQ720933:RXR720935 SHM720933:SHN720935 SRI720933:SRJ720935 TBE720933:TBF720935 TLA720933:TLB720935 TUW720933:TUX720935 UES720933:UET720935 UOO720933:UOP720935 UYK720933:UYL720935 VIG720933:VIH720935 VSC720933:VSD720935 WBY720933:WBZ720935 WLU720933:WLV720935 WVQ720933:WVR720935 I786469:J786471 JE786469:JF786471 TA786469:TB786471 ACW786469:ACX786471 AMS786469:AMT786471 AWO786469:AWP786471 BGK786469:BGL786471 BQG786469:BQH786471 CAC786469:CAD786471 CJY786469:CJZ786471 CTU786469:CTV786471 DDQ786469:DDR786471 DNM786469:DNN786471 DXI786469:DXJ786471 EHE786469:EHF786471 ERA786469:ERB786471 FAW786469:FAX786471 FKS786469:FKT786471 FUO786469:FUP786471 GEK786469:GEL786471 GOG786469:GOH786471 GYC786469:GYD786471 HHY786469:HHZ786471 HRU786469:HRV786471 IBQ786469:IBR786471 ILM786469:ILN786471 IVI786469:IVJ786471 JFE786469:JFF786471 JPA786469:JPB786471 JYW786469:JYX786471 KIS786469:KIT786471 KSO786469:KSP786471 LCK786469:LCL786471 LMG786469:LMH786471 LWC786469:LWD786471 MFY786469:MFZ786471 MPU786469:MPV786471 MZQ786469:MZR786471 NJM786469:NJN786471 NTI786469:NTJ786471 ODE786469:ODF786471 ONA786469:ONB786471 OWW786469:OWX786471 PGS786469:PGT786471 PQO786469:PQP786471 QAK786469:QAL786471 QKG786469:QKH786471 QUC786469:QUD786471 RDY786469:RDZ786471 RNU786469:RNV786471 RXQ786469:RXR786471 SHM786469:SHN786471 SRI786469:SRJ786471 TBE786469:TBF786471 TLA786469:TLB786471 TUW786469:TUX786471 UES786469:UET786471 UOO786469:UOP786471 UYK786469:UYL786471 VIG786469:VIH786471 VSC786469:VSD786471 WBY786469:WBZ786471 WLU786469:WLV786471 WVQ786469:WVR786471 I852005:J852007 JE852005:JF852007 TA852005:TB852007 ACW852005:ACX852007 AMS852005:AMT852007 AWO852005:AWP852007 BGK852005:BGL852007 BQG852005:BQH852007 CAC852005:CAD852007 CJY852005:CJZ852007 CTU852005:CTV852007 DDQ852005:DDR852007 DNM852005:DNN852007 DXI852005:DXJ852007 EHE852005:EHF852007 ERA852005:ERB852007 FAW852005:FAX852007 FKS852005:FKT852007 FUO852005:FUP852007 GEK852005:GEL852007 GOG852005:GOH852007 GYC852005:GYD852007 HHY852005:HHZ852007 HRU852005:HRV852007 IBQ852005:IBR852007 ILM852005:ILN852007 IVI852005:IVJ852007 JFE852005:JFF852007 JPA852005:JPB852007 JYW852005:JYX852007 KIS852005:KIT852007 KSO852005:KSP852007 LCK852005:LCL852007 LMG852005:LMH852007 LWC852005:LWD852007 MFY852005:MFZ852007 MPU852005:MPV852007 MZQ852005:MZR852007 NJM852005:NJN852007 NTI852005:NTJ852007 ODE852005:ODF852007 ONA852005:ONB852007 OWW852005:OWX852007 PGS852005:PGT852007 PQO852005:PQP852007 QAK852005:QAL852007 QKG852005:QKH852007 QUC852005:QUD852007 RDY852005:RDZ852007 RNU852005:RNV852007 RXQ852005:RXR852007 SHM852005:SHN852007 SRI852005:SRJ852007 TBE852005:TBF852007 TLA852005:TLB852007 TUW852005:TUX852007 UES852005:UET852007 UOO852005:UOP852007 UYK852005:UYL852007 VIG852005:VIH852007 VSC852005:VSD852007 WBY852005:WBZ852007 WLU852005:WLV852007 WVQ852005:WVR852007 I917541:J917543 JE917541:JF917543 TA917541:TB917543 ACW917541:ACX917543 AMS917541:AMT917543 AWO917541:AWP917543 BGK917541:BGL917543 BQG917541:BQH917543 CAC917541:CAD917543 CJY917541:CJZ917543 CTU917541:CTV917543 DDQ917541:DDR917543 DNM917541:DNN917543 DXI917541:DXJ917543 EHE917541:EHF917543 ERA917541:ERB917543 FAW917541:FAX917543 FKS917541:FKT917543 FUO917541:FUP917543 GEK917541:GEL917543 GOG917541:GOH917543 GYC917541:GYD917543 HHY917541:HHZ917543 HRU917541:HRV917543 IBQ917541:IBR917543 ILM917541:ILN917543 IVI917541:IVJ917543 JFE917541:JFF917543 JPA917541:JPB917543 JYW917541:JYX917543 KIS917541:KIT917543 KSO917541:KSP917543 LCK917541:LCL917543 LMG917541:LMH917543 LWC917541:LWD917543 MFY917541:MFZ917543 MPU917541:MPV917543 MZQ917541:MZR917543 NJM917541:NJN917543 NTI917541:NTJ917543 ODE917541:ODF917543 ONA917541:ONB917543 OWW917541:OWX917543 PGS917541:PGT917543 PQO917541:PQP917543 QAK917541:QAL917543 QKG917541:QKH917543 QUC917541:QUD917543 RDY917541:RDZ917543 RNU917541:RNV917543 RXQ917541:RXR917543 SHM917541:SHN917543 SRI917541:SRJ917543 TBE917541:TBF917543 TLA917541:TLB917543 TUW917541:TUX917543 UES917541:UET917543 UOO917541:UOP917543 UYK917541:UYL917543 VIG917541:VIH917543 VSC917541:VSD917543 WBY917541:WBZ917543 WLU917541:WLV917543 WVQ917541:WVR917543 I983077:J983079 JE983077:JF983079 TA983077:TB983079 ACW983077:ACX983079 AMS983077:AMT983079 AWO983077:AWP983079 BGK983077:BGL983079 BQG983077:BQH983079 CAC983077:CAD983079 CJY983077:CJZ983079 CTU983077:CTV983079 DDQ983077:DDR983079 DNM983077:DNN983079 DXI983077:DXJ983079 EHE983077:EHF983079 ERA983077:ERB983079 FAW983077:FAX983079 FKS983077:FKT983079 FUO983077:FUP983079 GEK983077:GEL983079 GOG983077:GOH983079 GYC983077:GYD983079 HHY983077:HHZ983079 HRU983077:HRV983079 IBQ983077:IBR983079 ILM983077:ILN983079 IVI983077:IVJ983079 JFE983077:JFF983079 JPA983077:JPB983079 JYW983077:JYX983079 KIS983077:KIT983079 KSO983077:KSP983079 LCK983077:LCL983079 LMG983077:LMH983079 LWC983077:LWD983079 MFY983077:MFZ983079 MPU983077:MPV983079 MZQ983077:MZR983079 NJM983077:NJN983079 NTI983077:NTJ983079 ODE983077:ODF983079 ONA983077:ONB983079 OWW983077:OWX983079 PGS983077:PGT983079 PQO983077:PQP983079 QAK983077:QAL983079 QKG983077:QKH983079 QUC983077:QUD983079 RDY983077:RDZ983079 RNU983077:RNV983079 RXQ983077:RXR983079 SHM983077:SHN983079 SRI983077:SRJ983079 TBE983077:TBF983079 TLA983077:TLB983079 TUW983077:TUX983079 UES983077:UET983079 UOO983077:UOP983079 UYK983077:UYL983079 VIG983077:VIH983079 VSC983077:VSD983079 WBY983077:WBZ983079 WLU983077:WLV983079 WVQ983077:WVR983079 I67:J65536 JE67:JF65536 TA67:TB65536 ACW67:ACX65536 AMS67:AMT65536 AWO67:AWP65536 BGK67:BGL65536 BQG67:BQH65536 CAC67:CAD65536 CJY67:CJZ65536 CTU67:CTV65536 DDQ67:DDR65536 DNM67:DNN65536 DXI67:DXJ65536 EHE67:EHF65536 ERA67:ERB65536 FAW67:FAX65536 FKS67:FKT65536 FUO67:FUP65536 GEK67:GEL65536 GOG67:GOH65536 GYC67:GYD65536 HHY67:HHZ65536 HRU67:HRV65536 IBQ67:IBR65536 ILM67:ILN65536 IVI67:IVJ65536 JFE67:JFF65536 JPA67:JPB65536 JYW67:JYX65536 KIS67:KIT65536 KSO67:KSP65536 LCK67:LCL65536 LMG67:LMH65536 LWC67:LWD65536 MFY67:MFZ65536 MPU67:MPV65536 MZQ67:MZR65536 NJM67:NJN65536 NTI67:NTJ65536 ODE67:ODF65536 ONA67:ONB65536 OWW67:OWX65536 PGS67:PGT65536 PQO67:PQP65536 QAK67:QAL65536 QKG67:QKH65536 QUC67:QUD65536 RDY67:RDZ65536 RNU67:RNV65536 RXQ67:RXR65536 SHM67:SHN65536 SRI67:SRJ65536 TBE67:TBF65536 TLA67:TLB65536 TUW67:TUX65536 UES67:UET65536 UOO67:UOP65536 UYK67:UYL65536 VIG67:VIH65536 VSC67:VSD65536 WBY67:WBZ65536 WLU67:WLV65536 WVQ67:WVR65536 I65603:J131072 JE65603:JF131072 TA65603:TB131072 ACW65603:ACX131072 AMS65603:AMT131072 AWO65603:AWP131072 BGK65603:BGL131072 BQG65603:BQH131072 CAC65603:CAD131072 CJY65603:CJZ131072 CTU65603:CTV131072 DDQ65603:DDR131072 DNM65603:DNN131072 DXI65603:DXJ131072 EHE65603:EHF131072 ERA65603:ERB131072 FAW65603:FAX131072 FKS65603:FKT131072 FUO65603:FUP131072 GEK65603:GEL131072 GOG65603:GOH131072 GYC65603:GYD131072 HHY65603:HHZ131072 HRU65603:HRV131072 IBQ65603:IBR131072 ILM65603:ILN131072 IVI65603:IVJ131072 JFE65603:JFF131072 JPA65603:JPB131072 JYW65603:JYX131072 KIS65603:KIT131072 KSO65603:KSP131072 LCK65603:LCL131072 LMG65603:LMH131072 LWC65603:LWD131072 MFY65603:MFZ131072 MPU65603:MPV131072 MZQ65603:MZR131072 NJM65603:NJN131072 NTI65603:NTJ131072 ODE65603:ODF131072 ONA65603:ONB131072 OWW65603:OWX131072 PGS65603:PGT131072 PQO65603:PQP131072 QAK65603:QAL131072 QKG65603:QKH131072 QUC65603:QUD131072 RDY65603:RDZ131072 RNU65603:RNV131072 RXQ65603:RXR131072 SHM65603:SHN131072 SRI65603:SRJ131072 TBE65603:TBF131072 TLA65603:TLB131072 TUW65603:TUX131072 UES65603:UET131072 UOO65603:UOP131072 UYK65603:UYL131072 VIG65603:VIH131072 VSC65603:VSD131072 WBY65603:WBZ131072 WLU65603:WLV131072 WVQ65603:WVR131072 I131139:J196608 JE131139:JF196608 TA131139:TB196608 ACW131139:ACX196608 AMS131139:AMT196608 AWO131139:AWP196608 BGK131139:BGL196608 BQG131139:BQH196608 CAC131139:CAD196608 CJY131139:CJZ196608 CTU131139:CTV196608 DDQ131139:DDR196608 DNM131139:DNN196608 DXI131139:DXJ196608 EHE131139:EHF196608 ERA131139:ERB196608 FAW131139:FAX196608 FKS131139:FKT196608 FUO131139:FUP196608 GEK131139:GEL196608 GOG131139:GOH196608 GYC131139:GYD196608 HHY131139:HHZ196608 HRU131139:HRV196608 IBQ131139:IBR196608 ILM131139:ILN196608 IVI131139:IVJ196608 JFE131139:JFF196608 JPA131139:JPB196608 JYW131139:JYX196608 KIS131139:KIT196608 KSO131139:KSP196608 LCK131139:LCL196608 LMG131139:LMH196608 LWC131139:LWD196608 MFY131139:MFZ196608 MPU131139:MPV196608 MZQ131139:MZR196608 NJM131139:NJN196608 NTI131139:NTJ196608 ODE131139:ODF196608 ONA131139:ONB196608 OWW131139:OWX196608 PGS131139:PGT196608 PQO131139:PQP196608 QAK131139:QAL196608 QKG131139:QKH196608 QUC131139:QUD196608 RDY131139:RDZ196608 RNU131139:RNV196608 RXQ131139:RXR196608 SHM131139:SHN196608 SRI131139:SRJ196608 TBE131139:TBF196608 TLA131139:TLB196608 TUW131139:TUX196608 UES131139:UET196608 UOO131139:UOP196608 UYK131139:UYL196608 VIG131139:VIH196608 VSC131139:VSD196608 WBY131139:WBZ196608 WLU131139:WLV196608 WVQ131139:WVR196608 I196675:J262144 JE196675:JF262144 TA196675:TB262144 ACW196675:ACX262144 AMS196675:AMT262144 AWO196675:AWP262144 BGK196675:BGL262144 BQG196675:BQH262144 CAC196675:CAD262144 CJY196675:CJZ262144 CTU196675:CTV262144 DDQ196675:DDR262144 DNM196675:DNN262144 DXI196675:DXJ262144 EHE196675:EHF262144 ERA196675:ERB262144 FAW196675:FAX262144 FKS196675:FKT262144 FUO196675:FUP262144 GEK196675:GEL262144 GOG196675:GOH262144 GYC196675:GYD262144 HHY196675:HHZ262144 HRU196675:HRV262144 IBQ196675:IBR262144 ILM196675:ILN262144 IVI196675:IVJ262144 JFE196675:JFF262144 JPA196675:JPB262144 JYW196675:JYX262144 KIS196675:KIT262144 KSO196675:KSP262144 LCK196675:LCL262144 LMG196675:LMH262144 LWC196675:LWD262144 MFY196675:MFZ262144 MPU196675:MPV262144 MZQ196675:MZR262144 NJM196675:NJN262144 NTI196675:NTJ262144 ODE196675:ODF262144 ONA196675:ONB262144 OWW196675:OWX262144 PGS196675:PGT262144 PQO196675:PQP262144 QAK196675:QAL262144 QKG196675:QKH262144 QUC196675:QUD262144 RDY196675:RDZ262144 RNU196675:RNV262144 RXQ196675:RXR262144 SHM196675:SHN262144 SRI196675:SRJ262144 TBE196675:TBF262144 TLA196675:TLB262144 TUW196675:TUX262144 UES196675:UET262144 UOO196675:UOP262144 UYK196675:UYL262144 VIG196675:VIH262144 VSC196675:VSD262144 WBY196675:WBZ262144 WLU196675:WLV262144 WVQ196675:WVR262144 I262211:J327680 JE262211:JF327680 TA262211:TB327680 ACW262211:ACX327680 AMS262211:AMT327680 AWO262211:AWP327680 BGK262211:BGL327680 BQG262211:BQH327680 CAC262211:CAD327680 CJY262211:CJZ327680 CTU262211:CTV327680 DDQ262211:DDR327680 DNM262211:DNN327680 DXI262211:DXJ327680 EHE262211:EHF327680 ERA262211:ERB327680 FAW262211:FAX327680 FKS262211:FKT327680 FUO262211:FUP327680 GEK262211:GEL327680 GOG262211:GOH327680 GYC262211:GYD327680 HHY262211:HHZ327680 HRU262211:HRV327680 IBQ262211:IBR327680 ILM262211:ILN327680 IVI262211:IVJ327680 JFE262211:JFF327680 JPA262211:JPB327680 JYW262211:JYX327680 KIS262211:KIT327680 KSO262211:KSP327680 LCK262211:LCL327680 LMG262211:LMH327680 LWC262211:LWD327680 MFY262211:MFZ327680 MPU262211:MPV327680 MZQ262211:MZR327680 NJM262211:NJN327680 NTI262211:NTJ327680 ODE262211:ODF327680 ONA262211:ONB327680 OWW262211:OWX327680 PGS262211:PGT327680 PQO262211:PQP327680 QAK262211:QAL327680 QKG262211:QKH327680 QUC262211:QUD327680 RDY262211:RDZ327680 RNU262211:RNV327680 RXQ262211:RXR327680 SHM262211:SHN327680 SRI262211:SRJ327680 TBE262211:TBF327680 TLA262211:TLB327680 TUW262211:TUX327680 UES262211:UET327680 UOO262211:UOP327680 UYK262211:UYL327680 VIG262211:VIH327680 VSC262211:VSD327680 WBY262211:WBZ327680 WLU262211:WLV327680 WVQ262211:WVR327680 I327747:J393216 JE327747:JF393216 TA327747:TB393216 ACW327747:ACX393216 AMS327747:AMT393216 AWO327747:AWP393216 BGK327747:BGL393216 BQG327747:BQH393216 CAC327747:CAD393216 CJY327747:CJZ393216 CTU327747:CTV393216 DDQ327747:DDR393216 DNM327747:DNN393216 DXI327747:DXJ393216 EHE327747:EHF393216 ERA327747:ERB393216 FAW327747:FAX393216 FKS327747:FKT393216 FUO327747:FUP393216 GEK327747:GEL393216 GOG327747:GOH393216 GYC327747:GYD393216 HHY327747:HHZ393216 HRU327747:HRV393216 IBQ327747:IBR393216 ILM327747:ILN393216 IVI327747:IVJ393216 JFE327747:JFF393216 JPA327747:JPB393216 JYW327747:JYX393216 KIS327747:KIT393216 KSO327747:KSP393216 LCK327747:LCL393216 LMG327747:LMH393216 LWC327747:LWD393216 MFY327747:MFZ393216 MPU327747:MPV393216 MZQ327747:MZR393216 NJM327747:NJN393216 NTI327747:NTJ393216 ODE327747:ODF393216 ONA327747:ONB393216 OWW327747:OWX393216 PGS327747:PGT393216 PQO327747:PQP393216 QAK327747:QAL393216 QKG327747:QKH393216 QUC327747:QUD393216 RDY327747:RDZ393216 RNU327747:RNV393216 RXQ327747:RXR393216 SHM327747:SHN393216 SRI327747:SRJ393216 TBE327747:TBF393216 TLA327747:TLB393216 TUW327747:TUX393216 UES327747:UET393216 UOO327747:UOP393216 UYK327747:UYL393216 VIG327747:VIH393216 VSC327747:VSD393216 WBY327747:WBZ393216 WLU327747:WLV393216 WVQ327747:WVR393216 I393283:J458752 JE393283:JF458752 TA393283:TB458752 ACW393283:ACX458752 AMS393283:AMT458752 AWO393283:AWP458752 BGK393283:BGL458752 BQG393283:BQH458752 CAC393283:CAD458752 CJY393283:CJZ458752 CTU393283:CTV458752 DDQ393283:DDR458752 DNM393283:DNN458752 DXI393283:DXJ458752 EHE393283:EHF458752 ERA393283:ERB458752 FAW393283:FAX458752 FKS393283:FKT458752 FUO393283:FUP458752 GEK393283:GEL458752 GOG393283:GOH458752 GYC393283:GYD458752 HHY393283:HHZ458752 HRU393283:HRV458752 IBQ393283:IBR458752 ILM393283:ILN458752 IVI393283:IVJ458752 JFE393283:JFF458752 JPA393283:JPB458752 JYW393283:JYX458752 KIS393283:KIT458752 KSO393283:KSP458752 LCK393283:LCL458752 LMG393283:LMH458752 LWC393283:LWD458752 MFY393283:MFZ458752 MPU393283:MPV458752 MZQ393283:MZR458752 NJM393283:NJN458752 NTI393283:NTJ458752 ODE393283:ODF458752 ONA393283:ONB458752 OWW393283:OWX458752 PGS393283:PGT458752 PQO393283:PQP458752 QAK393283:QAL458752 QKG393283:QKH458752 QUC393283:QUD458752 RDY393283:RDZ458752 RNU393283:RNV458752 RXQ393283:RXR458752 SHM393283:SHN458752 SRI393283:SRJ458752 TBE393283:TBF458752 TLA393283:TLB458752 TUW393283:TUX458752 UES393283:UET458752 UOO393283:UOP458752 UYK393283:UYL458752 VIG393283:VIH458752 VSC393283:VSD458752 WBY393283:WBZ458752 WLU393283:WLV458752 WVQ393283:WVR458752 I458819:J524288 JE458819:JF524288 TA458819:TB524288 ACW458819:ACX524288 AMS458819:AMT524288 AWO458819:AWP524288 BGK458819:BGL524288 BQG458819:BQH524288 CAC458819:CAD524288 CJY458819:CJZ524288 CTU458819:CTV524288 DDQ458819:DDR524288 DNM458819:DNN524288 DXI458819:DXJ524288 EHE458819:EHF524288 ERA458819:ERB524288 FAW458819:FAX524288 FKS458819:FKT524288 FUO458819:FUP524288 GEK458819:GEL524288 GOG458819:GOH524288 GYC458819:GYD524288 HHY458819:HHZ524288 HRU458819:HRV524288 IBQ458819:IBR524288 ILM458819:ILN524288 IVI458819:IVJ524288 JFE458819:JFF524288 JPA458819:JPB524288 JYW458819:JYX524288 KIS458819:KIT524288 KSO458819:KSP524288 LCK458819:LCL524288 LMG458819:LMH524288 LWC458819:LWD524288 MFY458819:MFZ524288 MPU458819:MPV524288 MZQ458819:MZR524288 NJM458819:NJN524288 NTI458819:NTJ524288 ODE458819:ODF524288 ONA458819:ONB524288 OWW458819:OWX524288 PGS458819:PGT524288 PQO458819:PQP524288 QAK458819:QAL524288 QKG458819:QKH524288 QUC458819:QUD524288 RDY458819:RDZ524288 RNU458819:RNV524288 RXQ458819:RXR524288 SHM458819:SHN524288 SRI458819:SRJ524288 TBE458819:TBF524288 TLA458819:TLB524288 TUW458819:TUX524288 UES458819:UET524288 UOO458819:UOP524288 UYK458819:UYL524288 VIG458819:VIH524288 VSC458819:VSD524288 WBY458819:WBZ524288 WLU458819:WLV524288 WVQ458819:WVR524288 I524355:J589824 JE524355:JF589824 TA524355:TB589824 ACW524355:ACX589824 AMS524355:AMT589824 AWO524355:AWP589824 BGK524355:BGL589824 BQG524355:BQH589824 CAC524355:CAD589824 CJY524355:CJZ589824 CTU524355:CTV589824 DDQ524355:DDR589824 DNM524355:DNN589824 DXI524355:DXJ589824 EHE524355:EHF589824 ERA524355:ERB589824 FAW524355:FAX589824 FKS524355:FKT589824 FUO524355:FUP589824 GEK524355:GEL589824 GOG524355:GOH589824 GYC524355:GYD589824 HHY524355:HHZ589824 HRU524355:HRV589824 IBQ524355:IBR589824 ILM524355:ILN589824 IVI524355:IVJ589824 JFE524355:JFF589824 JPA524355:JPB589824 JYW524355:JYX589824 KIS524355:KIT589824 KSO524355:KSP589824 LCK524355:LCL589824 LMG524355:LMH589824 LWC524355:LWD589824 MFY524355:MFZ589824 MPU524355:MPV589824 MZQ524355:MZR589824 NJM524355:NJN589824 NTI524355:NTJ589824 ODE524355:ODF589824 ONA524355:ONB589824 OWW524355:OWX589824 PGS524355:PGT589824 PQO524355:PQP589824 QAK524355:QAL589824 QKG524355:QKH589824 QUC524355:QUD589824 RDY524355:RDZ589824 RNU524355:RNV589824 RXQ524355:RXR589824 SHM524355:SHN589824 SRI524355:SRJ589824 TBE524355:TBF589824 TLA524355:TLB589824 TUW524355:TUX589824 UES524355:UET589824 UOO524355:UOP589824 UYK524355:UYL589824 VIG524355:VIH589824 VSC524355:VSD589824 WBY524355:WBZ589824 WLU524355:WLV589824 WVQ524355:WVR589824 I589891:J655360 JE589891:JF655360 TA589891:TB655360 ACW589891:ACX655360 AMS589891:AMT655360 AWO589891:AWP655360 BGK589891:BGL655360 BQG589891:BQH655360 CAC589891:CAD655360 CJY589891:CJZ655360 CTU589891:CTV655360 DDQ589891:DDR655360 DNM589891:DNN655360 DXI589891:DXJ655360 EHE589891:EHF655360 ERA589891:ERB655360 FAW589891:FAX655360 FKS589891:FKT655360 FUO589891:FUP655360 GEK589891:GEL655360 GOG589891:GOH655360 GYC589891:GYD655360 HHY589891:HHZ655360 HRU589891:HRV655360 IBQ589891:IBR655360 ILM589891:ILN655360 IVI589891:IVJ655360 JFE589891:JFF655360 JPA589891:JPB655360 JYW589891:JYX655360 KIS589891:KIT655360 KSO589891:KSP655360 LCK589891:LCL655360 LMG589891:LMH655360 LWC589891:LWD655360 MFY589891:MFZ655360 MPU589891:MPV655360 MZQ589891:MZR655360 NJM589891:NJN655360 NTI589891:NTJ655360 ODE589891:ODF655360 ONA589891:ONB655360 OWW589891:OWX655360 PGS589891:PGT655360 PQO589891:PQP655360 QAK589891:QAL655360 QKG589891:QKH655360 QUC589891:QUD655360 RDY589891:RDZ655360 RNU589891:RNV655360 RXQ589891:RXR655360 SHM589891:SHN655360 SRI589891:SRJ655360 TBE589891:TBF655360 TLA589891:TLB655360 TUW589891:TUX655360 UES589891:UET655360 UOO589891:UOP655360 UYK589891:UYL655360 VIG589891:VIH655360 VSC589891:VSD655360 WBY589891:WBZ655360 WLU589891:WLV655360 WVQ589891:WVR655360 I655427:J720896 JE655427:JF720896 TA655427:TB720896 ACW655427:ACX720896 AMS655427:AMT720896 AWO655427:AWP720896 BGK655427:BGL720896 BQG655427:BQH720896 CAC655427:CAD720896 CJY655427:CJZ720896 CTU655427:CTV720896 DDQ655427:DDR720896 DNM655427:DNN720896 DXI655427:DXJ720896 EHE655427:EHF720896 ERA655427:ERB720896 FAW655427:FAX720896 FKS655427:FKT720896 FUO655427:FUP720896 GEK655427:GEL720896 GOG655427:GOH720896 GYC655427:GYD720896 HHY655427:HHZ720896 HRU655427:HRV720896 IBQ655427:IBR720896 ILM655427:ILN720896 IVI655427:IVJ720896 JFE655427:JFF720896 JPA655427:JPB720896 JYW655427:JYX720896 KIS655427:KIT720896 KSO655427:KSP720896 LCK655427:LCL720896 LMG655427:LMH720896 LWC655427:LWD720896 MFY655427:MFZ720896 MPU655427:MPV720896 MZQ655427:MZR720896 NJM655427:NJN720896 NTI655427:NTJ720896 ODE655427:ODF720896 ONA655427:ONB720896 OWW655427:OWX720896 PGS655427:PGT720896 PQO655427:PQP720896 QAK655427:QAL720896 QKG655427:QKH720896 QUC655427:QUD720896 RDY655427:RDZ720896 RNU655427:RNV720896 RXQ655427:RXR720896 SHM655427:SHN720896 SRI655427:SRJ720896 TBE655427:TBF720896 TLA655427:TLB720896 TUW655427:TUX720896 UES655427:UET720896 UOO655427:UOP720896 UYK655427:UYL720896 VIG655427:VIH720896 VSC655427:VSD720896 WBY655427:WBZ720896 WLU655427:WLV720896 WVQ655427:WVR720896 I720963:J786432 JE720963:JF786432 TA720963:TB786432 ACW720963:ACX786432 AMS720963:AMT786432 AWO720963:AWP786432 BGK720963:BGL786432 BQG720963:BQH786432 CAC720963:CAD786432 CJY720963:CJZ786432 CTU720963:CTV786432 DDQ720963:DDR786432 DNM720963:DNN786432 DXI720963:DXJ786432 EHE720963:EHF786432 ERA720963:ERB786432 FAW720963:FAX786432 FKS720963:FKT786432 FUO720963:FUP786432 GEK720963:GEL786432 GOG720963:GOH786432 GYC720963:GYD786432 HHY720963:HHZ786432 HRU720963:HRV786432 IBQ720963:IBR786432 ILM720963:ILN786432 IVI720963:IVJ786432 JFE720963:JFF786432 JPA720963:JPB786432 JYW720963:JYX786432 KIS720963:KIT786432 KSO720963:KSP786432 LCK720963:LCL786432 LMG720963:LMH786432 LWC720963:LWD786432 MFY720963:MFZ786432 MPU720963:MPV786432 MZQ720963:MZR786432 NJM720963:NJN786432 NTI720963:NTJ786432 ODE720963:ODF786432 ONA720963:ONB786432 OWW720963:OWX786432 PGS720963:PGT786432 PQO720963:PQP786432 QAK720963:QAL786432 QKG720963:QKH786432 QUC720963:QUD786432 RDY720963:RDZ786432 RNU720963:RNV786432 RXQ720963:RXR786432 SHM720963:SHN786432 SRI720963:SRJ786432 TBE720963:TBF786432 TLA720963:TLB786432 TUW720963:TUX786432 UES720963:UET786432 UOO720963:UOP786432 UYK720963:UYL786432 VIG720963:VIH786432 VSC720963:VSD786432 WBY720963:WBZ786432 WLU720963:WLV786432 WVQ720963:WVR786432 I786499:J851968 JE786499:JF851968 TA786499:TB851968 ACW786499:ACX851968 AMS786499:AMT851968 AWO786499:AWP851968 BGK786499:BGL851968 BQG786499:BQH851968 CAC786499:CAD851968 CJY786499:CJZ851968 CTU786499:CTV851968 DDQ786499:DDR851968 DNM786499:DNN851968 DXI786499:DXJ851968 EHE786499:EHF851968 ERA786499:ERB851968 FAW786499:FAX851968 FKS786499:FKT851968 FUO786499:FUP851968 GEK786499:GEL851968 GOG786499:GOH851968 GYC786499:GYD851968 HHY786499:HHZ851968 HRU786499:HRV851968 IBQ786499:IBR851968 ILM786499:ILN851968 IVI786499:IVJ851968 JFE786499:JFF851968 JPA786499:JPB851968 JYW786499:JYX851968 KIS786499:KIT851968 KSO786499:KSP851968 LCK786499:LCL851968 LMG786499:LMH851968 LWC786499:LWD851968 MFY786499:MFZ851968 MPU786499:MPV851968 MZQ786499:MZR851968 NJM786499:NJN851968 NTI786499:NTJ851968 ODE786499:ODF851968 ONA786499:ONB851968 OWW786499:OWX851968 PGS786499:PGT851968 PQO786499:PQP851968 QAK786499:QAL851968 QKG786499:QKH851968 QUC786499:QUD851968 RDY786499:RDZ851968 RNU786499:RNV851968 RXQ786499:RXR851968 SHM786499:SHN851968 SRI786499:SRJ851968 TBE786499:TBF851968 TLA786499:TLB851968 TUW786499:TUX851968 UES786499:UET851968 UOO786499:UOP851968 UYK786499:UYL851968 VIG786499:VIH851968 VSC786499:VSD851968 WBY786499:WBZ851968 WLU786499:WLV851968 WVQ786499:WVR851968 I852035:J917504 JE852035:JF917504 TA852035:TB917504 ACW852035:ACX917504 AMS852035:AMT917504 AWO852035:AWP917504 BGK852035:BGL917504 BQG852035:BQH917504 CAC852035:CAD917504 CJY852035:CJZ917504 CTU852035:CTV917504 DDQ852035:DDR917504 DNM852035:DNN917504 DXI852035:DXJ917504 EHE852035:EHF917504 ERA852035:ERB917504 FAW852035:FAX917504 FKS852035:FKT917504 FUO852035:FUP917504 GEK852035:GEL917504 GOG852035:GOH917504 GYC852035:GYD917504 HHY852035:HHZ917504 HRU852035:HRV917504 IBQ852035:IBR917504 ILM852035:ILN917504 IVI852035:IVJ917504 JFE852035:JFF917504 JPA852035:JPB917504 JYW852035:JYX917504 KIS852035:KIT917504 KSO852035:KSP917504 LCK852035:LCL917504 LMG852035:LMH917504 LWC852035:LWD917504 MFY852035:MFZ917504 MPU852035:MPV917504 MZQ852035:MZR917504 NJM852035:NJN917504 NTI852035:NTJ917504 ODE852035:ODF917504 ONA852035:ONB917504 OWW852035:OWX917504 PGS852035:PGT917504 PQO852035:PQP917504 QAK852035:QAL917504 QKG852035:QKH917504 QUC852035:QUD917504 RDY852035:RDZ917504 RNU852035:RNV917504 RXQ852035:RXR917504 SHM852035:SHN917504 SRI852035:SRJ917504 TBE852035:TBF917504 TLA852035:TLB917504 TUW852035:TUX917504 UES852035:UET917504 UOO852035:UOP917504 UYK852035:UYL917504 VIG852035:VIH917504 VSC852035:VSD917504 WBY852035:WBZ917504 WLU852035:WLV917504 WVQ852035:WVR917504 I917571:J983040 JE917571:JF983040 TA917571:TB983040 ACW917571:ACX983040 AMS917571:AMT983040 AWO917571:AWP983040 BGK917571:BGL983040 BQG917571:BQH983040 CAC917571:CAD983040 CJY917571:CJZ983040 CTU917571:CTV983040 DDQ917571:DDR983040 DNM917571:DNN983040 DXI917571:DXJ983040 EHE917571:EHF983040 ERA917571:ERB983040 FAW917571:FAX983040 FKS917571:FKT983040 FUO917571:FUP983040 GEK917571:GEL983040 GOG917571:GOH983040 GYC917571:GYD983040 HHY917571:HHZ983040 HRU917571:HRV983040 IBQ917571:IBR983040 ILM917571:ILN983040 IVI917571:IVJ983040 JFE917571:JFF983040 JPA917571:JPB983040 JYW917571:JYX983040 KIS917571:KIT983040 KSO917571:KSP983040 LCK917571:LCL983040 LMG917571:LMH983040 LWC917571:LWD983040 MFY917571:MFZ983040 MPU917571:MPV983040 MZQ917571:MZR983040 NJM917571:NJN983040 NTI917571:NTJ983040 ODE917571:ODF983040 ONA917571:ONB983040 OWW917571:OWX983040 PGS917571:PGT983040 PQO917571:PQP983040 QAK917571:QAL983040 QKG917571:QKH983040 QUC917571:QUD983040 RDY917571:RDZ983040 RNU917571:RNV983040 RXQ917571:RXR983040 SHM917571:SHN983040 SRI917571:SRJ983040 TBE917571:TBF983040 TLA917571:TLB983040 TUW917571:TUX983040 UES917571:UET983040 UOO917571:UOP983040 UYK917571:UYL983040 VIG917571:VIH983040 VSC917571:VSD983040 WBY917571:WBZ983040 WLU917571:WLV983040 WVQ917571:WVR983040 I983107:J1048576 JE983107:JF1048576 TA983107:TB1048576 ACW983107:ACX1048576 AMS983107:AMT1048576 AWO983107:AWP1048576 BGK983107:BGL1048576 BQG983107:BQH1048576 CAC983107:CAD1048576 CJY983107:CJZ1048576 CTU983107:CTV1048576 DDQ983107:DDR1048576 DNM983107:DNN1048576 DXI983107:DXJ1048576 EHE983107:EHF1048576 ERA983107:ERB1048576 FAW983107:FAX1048576 FKS983107:FKT1048576 FUO983107:FUP1048576 GEK983107:GEL1048576 GOG983107:GOH1048576 GYC983107:GYD1048576 HHY983107:HHZ1048576 HRU983107:HRV1048576 IBQ983107:IBR1048576 ILM983107:ILN1048576 IVI983107:IVJ1048576 JFE983107:JFF1048576 JPA983107:JPB1048576 JYW983107:JYX1048576 KIS983107:KIT1048576 KSO983107:KSP1048576 LCK983107:LCL1048576 LMG983107:LMH1048576 LWC983107:LWD1048576 MFY983107:MFZ1048576 MPU983107:MPV1048576 MZQ983107:MZR1048576 NJM983107:NJN1048576 NTI983107:NTJ1048576 ODE983107:ODF1048576 ONA983107:ONB1048576 OWW983107:OWX1048576 PGS983107:PGT1048576 PQO983107:PQP1048576 QAK983107:QAL1048576 QKG983107:QKH1048576 QUC983107:QUD1048576 RDY983107:RDZ1048576 RNU983107:RNV1048576 RXQ983107:RXR1048576 SHM983107:SHN1048576 SRI983107:SRJ1048576 TBE983107:TBF1048576 TLA983107:TLB1048576 TUW983107:TUX1048576 UES983107:UET1048576 UOO983107:UOP1048576 UYK983107:UYL1048576 VIG983107:VIH1048576 VSC983107:VSD1048576 WBY983107:WBZ1048576 WLU983107:WLV1048576 WVQ983107:WVR1048576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18"/>
  <sheetViews>
    <sheetView workbookViewId="0"/>
  </sheetViews>
  <sheetFormatPr baseColWidth="10" defaultRowHeight="11.25" x14ac:dyDescent="0.15"/>
  <cols>
    <col min="1" max="1" width="5.85546875" style="200" customWidth="1"/>
    <col min="2" max="2" width="15.42578125" style="200" customWidth="1"/>
    <col min="3" max="3" width="34.140625" style="200" customWidth="1"/>
    <col min="4" max="4" width="11.42578125" style="200"/>
    <col min="5" max="5" width="13.28515625" style="200" customWidth="1"/>
    <col min="6" max="7" width="15.7109375" style="200" customWidth="1"/>
    <col min="8" max="14" width="13.28515625" style="200" customWidth="1"/>
    <col min="15" max="15" width="13.28515625" style="208" customWidth="1"/>
    <col min="16" max="17" width="12.7109375" style="208" customWidth="1"/>
    <col min="18" max="18" width="13.42578125" style="170" customWidth="1"/>
    <col min="19" max="19" width="8.5703125" style="170" customWidth="1"/>
    <col min="20" max="24" width="11.42578125" style="170"/>
    <col min="25" max="25" width="9.42578125" style="170" customWidth="1"/>
    <col min="26" max="27" width="11.42578125" style="170"/>
    <col min="28" max="28" width="14.140625" style="170" bestFit="1" customWidth="1"/>
    <col min="29" max="29" width="17.140625" style="170" bestFit="1" customWidth="1"/>
    <col min="30" max="31" width="12.5703125" style="170" customWidth="1"/>
    <col min="32" max="47" width="8.140625" style="170" customWidth="1"/>
    <col min="48" max="52" width="12" style="170" customWidth="1"/>
    <col min="53" max="56" width="13.140625" style="170" hidden="1" customWidth="1"/>
    <col min="57" max="59" width="12" style="170" hidden="1" customWidth="1"/>
    <col min="60" max="91" width="12" style="170" customWidth="1"/>
    <col min="92" max="92" width="10.85546875" style="170" customWidth="1"/>
    <col min="93" max="256" width="11.42578125" style="170"/>
    <col min="257" max="257" width="5.85546875" style="170" customWidth="1"/>
    <col min="258" max="258" width="15.42578125" style="170" customWidth="1"/>
    <col min="259" max="259" width="34.140625" style="170" customWidth="1"/>
    <col min="260" max="260" width="11.42578125" style="170"/>
    <col min="261" max="261" width="13.28515625" style="170" customWidth="1"/>
    <col min="262" max="263" width="15.7109375" style="170" customWidth="1"/>
    <col min="264" max="271" width="13.28515625" style="170" customWidth="1"/>
    <col min="272" max="273" width="12.7109375" style="170" customWidth="1"/>
    <col min="274" max="274" width="13.42578125" style="170" customWidth="1"/>
    <col min="275" max="275" width="8.5703125" style="170" customWidth="1"/>
    <col min="276" max="280" width="11.42578125" style="170"/>
    <col min="281" max="281" width="9.42578125" style="170" customWidth="1"/>
    <col min="282" max="283" width="11.42578125" style="170"/>
    <col min="284" max="284" width="14.140625" style="170" bestFit="1" customWidth="1"/>
    <col min="285" max="285" width="17.140625" style="170" bestFit="1" customWidth="1"/>
    <col min="286" max="287" width="12.5703125" style="170" customWidth="1"/>
    <col min="288" max="303" width="8.140625" style="170" customWidth="1"/>
    <col min="304" max="308" width="12" style="170" customWidth="1"/>
    <col min="309" max="315" width="0" style="170" hidden="1" customWidth="1"/>
    <col min="316" max="347" width="12" style="170" customWidth="1"/>
    <col min="348" max="348" width="10.85546875" style="170" customWidth="1"/>
    <col min="349" max="512" width="11.42578125" style="170"/>
    <col min="513" max="513" width="5.85546875" style="170" customWidth="1"/>
    <col min="514" max="514" width="15.42578125" style="170" customWidth="1"/>
    <col min="515" max="515" width="34.140625" style="170" customWidth="1"/>
    <col min="516" max="516" width="11.42578125" style="170"/>
    <col min="517" max="517" width="13.28515625" style="170" customWidth="1"/>
    <col min="518" max="519" width="15.7109375" style="170" customWidth="1"/>
    <col min="520" max="527" width="13.28515625" style="170" customWidth="1"/>
    <col min="528" max="529" width="12.7109375" style="170" customWidth="1"/>
    <col min="530" max="530" width="13.42578125" style="170" customWidth="1"/>
    <col min="531" max="531" width="8.5703125" style="170" customWidth="1"/>
    <col min="532" max="536" width="11.42578125" style="170"/>
    <col min="537" max="537" width="9.42578125" style="170" customWidth="1"/>
    <col min="538" max="539" width="11.42578125" style="170"/>
    <col min="540" max="540" width="14.140625" style="170" bestFit="1" customWidth="1"/>
    <col min="541" max="541" width="17.140625" style="170" bestFit="1" customWidth="1"/>
    <col min="542" max="543" width="12.5703125" style="170" customWidth="1"/>
    <col min="544" max="559" width="8.140625" style="170" customWidth="1"/>
    <col min="560" max="564" width="12" style="170" customWidth="1"/>
    <col min="565" max="571" width="0" style="170" hidden="1" customWidth="1"/>
    <col min="572" max="603" width="12" style="170" customWidth="1"/>
    <col min="604" max="604" width="10.85546875" style="170" customWidth="1"/>
    <col min="605" max="768" width="11.42578125" style="170"/>
    <col min="769" max="769" width="5.85546875" style="170" customWidth="1"/>
    <col min="770" max="770" width="15.42578125" style="170" customWidth="1"/>
    <col min="771" max="771" width="34.140625" style="170" customWidth="1"/>
    <col min="772" max="772" width="11.42578125" style="170"/>
    <col min="773" max="773" width="13.28515625" style="170" customWidth="1"/>
    <col min="774" max="775" width="15.7109375" style="170" customWidth="1"/>
    <col min="776" max="783" width="13.28515625" style="170" customWidth="1"/>
    <col min="784" max="785" width="12.7109375" style="170" customWidth="1"/>
    <col min="786" max="786" width="13.42578125" style="170" customWidth="1"/>
    <col min="787" max="787" width="8.5703125" style="170" customWidth="1"/>
    <col min="788" max="792" width="11.42578125" style="170"/>
    <col min="793" max="793" width="9.42578125" style="170" customWidth="1"/>
    <col min="794" max="795" width="11.42578125" style="170"/>
    <col min="796" max="796" width="14.140625" style="170" bestFit="1" customWidth="1"/>
    <col min="797" max="797" width="17.140625" style="170" bestFit="1" customWidth="1"/>
    <col min="798" max="799" width="12.5703125" style="170" customWidth="1"/>
    <col min="800" max="815" width="8.140625" style="170" customWidth="1"/>
    <col min="816" max="820" width="12" style="170" customWidth="1"/>
    <col min="821" max="827" width="0" style="170" hidden="1" customWidth="1"/>
    <col min="828" max="859" width="12" style="170" customWidth="1"/>
    <col min="860" max="860" width="10.85546875" style="170" customWidth="1"/>
    <col min="861" max="1024" width="11.42578125" style="170"/>
    <col min="1025" max="1025" width="5.85546875" style="170" customWidth="1"/>
    <col min="1026" max="1026" width="15.42578125" style="170" customWidth="1"/>
    <col min="1027" max="1027" width="34.140625" style="170" customWidth="1"/>
    <col min="1028" max="1028" width="11.42578125" style="170"/>
    <col min="1029" max="1029" width="13.28515625" style="170" customWidth="1"/>
    <col min="1030" max="1031" width="15.7109375" style="170" customWidth="1"/>
    <col min="1032" max="1039" width="13.28515625" style="170" customWidth="1"/>
    <col min="1040" max="1041" width="12.7109375" style="170" customWidth="1"/>
    <col min="1042" max="1042" width="13.42578125" style="170" customWidth="1"/>
    <col min="1043" max="1043" width="8.5703125" style="170" customWidth="1"/>
    <col min="1044" max="1048" width="11.42578125" style="170"/>
    <col min="1049" max="1049" width="9.42578125" style="170" customWidth="1"/>
    <col min="1050" max="1051" width="11.42578125" style="170"/>
    <col min="1052" max="1052" width="14.140625" style="170" bestFit="1" customWidth="1"/>
    <col min="1053" max="1053" width="17.140625" style="170" bestFit="1" customWidth="1"/>
    <col min="1054" max="1055" width="12.5703125" style="170" customWidth="1"/>
    <col min="1056" max="1071" width="8.140625" style="170" customWidth="1"/>
    <col min="1072" max="1076" width="12" style="170" customWidth="1"/>
    <col min="1077" max="1083" width="0" style="170" hidden="1" customWidth="1"/>
    <col min="1084" max="1115" width="12" style="170" customWidth="1"/>
    <col min="1116" max="1116" width="10.85546875" style="170" customWidth="1"/>
    <col min="1117" max="1280" width="11.42578125" style="170"/>
    <col min="1281" max="1281" width="5.85546875" style="170" customWidth="1"/>
    <col min="1282" max="1282" width="15.42578125" style="170" customWidth="1"/>
    <col min="1283" max="1283" width="34.140625" style="170" customWidth="1"/>
    <col min="1284" max="1284" width="11.42578125" style="170"/>
    <col min="1285" max="1285" width="13.28515625" style="170" customWidth="1"/>
    <col min="1286" max="1287" width="15.7109375" style="170" customWidth="1"/>
    <col min="1288" max="1295" width="13.28515625" style="170" customWidth="1"/>
    <col min="1296" max="1297" width="12.7109375" style="170" customWidth="1"/>
    <col min="1298" max="1298" width="13.42578125" style="170" customWidth="1"/>
    <col min="1299" max="1299" width="8.5703125" style="170" customWidth="1"/>
    <col min="1300" max="1304" width="11.42578125" style="170"/>
    <col min="1305" max="1305" width="9.42578125" style="170" customWidth="1"/>
    <col min="1306" max="1307" width="11.42578125" style="170"/>
    <col min="1308" max="1308" width="14.140625" style="170" bestFit="1" customWidth="1"/>
    <col min="1309" max="1309" width="17.140625" style="170" bestFit="1" customWidth="1"/>
    <col min="1310" max="1311" width="12.5703125" style="170" customWidth="1"/>
    <col min="1312" max="1327" width="8.140625" style="170" customWidth="1"/>
    <col min="1328" max="1332" width="12" style="170" customWidth="1"/>
    <col min="1333" max="1339" width="0" style="170" hidden="1" customWidth="1"/>
    <col min="1340" max="1371" width="12" style="170" customWidth="1"/>
    <col min="1372" max="1372" width="10.85546875" style="170" customWidth="1"/>
    <col min="1373" max="1536" width="11.42578125" style="170"/>
    <col min="1537" max="1537" width="5.85546875" style="170" customWidth="1"/>
    <col min="1538" max="1538" width="15.42578125" style="170" customWidth="1"/>
    <col min="1539" max="1539" width="34.140625" style="170" customWidth="1"/>
    <col min="1540" max="1540" width="11.42578125" style="170"/>
    <col min="1541" max="1541" width="13.28515625" style="170" customWidth="1"/>
    <col min="1542" max="1543" width="15.7109375" style="170" customWidth="1"/>
    <col min="1544" max="1551" width="13.28515625" style="170" customWidth="1"/>
    <col min="1552" max="1553" width="12.7109375" style="170" customWidth="1"/>
    <col min="1554" max="1554" width="13.42578125" style="170" customWidth="1"/>
    <col min="1555" max="1555" width="8.5703125" style="170" customWidth="1"/>
    <col min="1556" max="1560" width="11.42578125" style="170"/>
    <col min="1561" max="1561" width="9.42578125" style="170" customWidth="1"/>
    <col min="1562" max="1563" width="11.42578125" style="170"/>
    <col min="1564" max="1564" width="14.140625" style="170" bestFit="1" customWidth="1"/>
    <col min="1565" max="1565" width="17.140625" style="170" bestFit="1" customWidth="1"/>
    <col min="1566" max="1567" width="12.5703125" style="170" customWidth="1"/>
    <col min="1568" max="1583" width="8.140625" style="170" customWidth="1"/>
    <col min="1584" max="1588" width="12" style="170" customWidth="1"/>
    <col min="1589" max="1595" width="0" style="170" hidden="1" customWidth="1"/>
    <col min="1596" max="1627" width="12" style="170" customWidth="1"/>
    <col min="1628" max="1628" width="10.85546875" style="170" customWidth="1"/>
    <col min="1629" max="1792" width="11.42578125" style="170"/>
    <col min="1793" max="1793" width="5.85546875" style="170" customWidth="1"/>
    <col min="1794" max="1794" width="15.42578125" style="170" customWidth="1"/>
    <col min="1795" max="1795" width="34.140625" style="170" customWidth="1"/>
    <col min="1796" max="1796" width="11.42578125" style="170"/>
    <col min="1797" max="1797" width="13.28515625" style="170" customWidth="1"/>
    <col min="1798" max="1799" width="15.7109375" style="170" customWidth="1"/>
    <col min="1800" max="1807" width="13.28515625" style="170" customWidth="1"/>
    <col min="1808" max="1809" width="12.7109375" style="170" customWidth="1"/>
    <col min="1810" max="1810" width="13.42578125" style="170" customWidth="1"/>
    <col min="1811" max="1811" width="8.5703125" style="170" customWidth="1"/>
    <col min="1812" max="1816" width="11.42578125" style="170"/>
    <col min="1817" max="1817" width="9.42578125" style="170" customWidth="1"/>
    <col min="1818" max="1819" width="11.42578125" style="170"/>
    <col min="1820" max="1820" width="14.140625" style="170" bestFit="1" customWidth="1"/>
    <col min="1821" max="1821" width="17.140625" style="170" bestFit="1" customWidth="1"/>
    <col min="1822" max="1823" width="12.5703125" style="170" customWidth="1"/>
    <col min="1824" max="1839" width="8.140625" style="170" customWidth="1"/>
    <col min="1840" max="1844" width="12" style="170" customWidth="1"/>
    <col min="1845" max="1851" width="0" style="170" hidden="1" customWidth="1"/>
    <col min="1852" max="1883" width="12" style="170" customWidth="1"/>
    <col min="1884" max="1884" width="10.85546875" style="170" customWidth="1"/>
    <col min="1885" max="2048" width="11.42578125" style="170"/>
    <col min="2049" max="2049" width="5.85546875" style="170" customWidth="1"/>
    <col min="2050" max="2050" width="15.42578125" style="170" customWidth="1"/>
    <col min="2051" max="2051" width="34.140625" style="170" customWidth="1"/>
    <col min="2052" max="2052" width="11.42578125" style="170"/>
    <col min="2053" max="2053" width="13.28515625" style="170" customWidth="1"/>
    <col min="2054" max="2055" width="15.7109375" style="170" customWidth="1"/>
    <col min="2056" max="2063" width="13.28515625" style="170" customWidth="1"/>
    <col min="2064" max="2065" width="12.7109375" style="170" customWidth="1"/>
    <col min="2066" max="2066" width="13.42578125" style="170" customWidth="1"/>
    <col min="2067" max="2067" width="8.5703125" style="170" customWidth="1"/>
    <col min="2068" max="2072" width="11.42578125" style="170"/>
    <col min="2073" max="2073" width="9.42578125" style="170" customWidth="1"/>
    <col min="2074" max="2075" width="11.42578125" style="170"/>
    <col min="2076" max="2076" width="14.140625" style="170" bestFit="1" customWidth="1"/>
    <col min="2077" max="2077" width="17.140625" style="170" bestFit="1" customWidth="1"/>
    <col min="2078" max="2079" width="12.5703125" style="170" customWidth="1"/>
    <col min="2080" max="2095" width="8.140625" style="170" customWidth="1"/>
    <col min="2096" max="2100" width="12" style="170" customWidth="1"/>
    <col min="2101" max="2107" width="0" style="170" hidden="1" customWidth="1"/>
    <col min="2108" max="2139" width="12" style="170" customWidth="1"/>
    <col min="2140" max="2140" width="10.85546875" style="170" customWidth="1"/>
    <col min="2141" max="2304" width="11.42578125" style="170"/>
    <col min="2305" max="2305" width="5.85546875" style="170" customWidth="1"/>
    <col min="2306" max="2306" width="15.42578125" style="170" customWidth="1"/>
    <col min="2307" max="2307" width="34.140625" style="170" customWidth="1"/>
    <col min="2308" max="2308" width="11.42578125" style="170"/>
    <col min="2309" max="2309" width="13.28515625" style="170" customWidth="1"/>
    <col min="2310" max="2311" width="15.7109375" style="170" customWidth="1"/>
    <col min="2312" max="2319" width="13.28515625" style="170" customWidth="1"/>
    <col min="2320" max="2321" width="12.7109375" style="170" customWidth="1"/>
    <col min="2322" max="2322" width="13.42578125" style="170" customWidth="1"/>
    <col min="2323" max="2323" width="8.5703125" style="170" customWidth="1"/>
    <col min="2324" max="2328" width="11.42578125" style="170"/>
    <col min="2329" max="2329" width="9.42578125" style="170" customWidth="1"/>
    <col min="2330" max="2331" width="11.42578125" style="170"/>
    <col min="2332" max="2332" width="14.140625" style="170" bestFit="1" customWidth="1"/>
    <col min="2333" max="2333" width="17.140625" style="170" bestFit="1" customWidth="1"/>
    <col min="2334" max="2335" width="12.5703125" style="170" customWidth="1"/>
    <col min="2336" max="2351" width="8.140625" style="170" customWidth="1"/>
    <col min="2352" max="2356" width="12" style="170" customWidth="1"/>
    <col min="2357" max="2363" width="0" style="170" hidden="1" customWidth="1"/>
    <col min="2364" max="2395" width="12" style="170" customWidth="1"/>
    <col min="2396" max="2396" width="10.85546875" style="170" customWidth="1"/>
    <col min="2397" max="2560" width="11.42578125" style="170"/>
    <col min="2561" max="2561" width="5.85546875" style="170" customWidth="1"/>
    <col min="2562" max="2562" width="15.42578125" style="170" customWidth="1"/>
    <col min="2563" max="2563" width="34.140625" style="170" customWidth="1"/>
    <col min="2564" max="2564" width="11.42578125" style="170"/>
    <col min="2565" max="2565" width="13.28515625" style="170" customWidth="1"/>
    <col min="2566" max="2567" width="15.7109375" style="170" customWidth="1"/>
    <col min="2568" max="2575" width="13.28515625" style="170" customWidth="1"/>
    <col min="2576" max="2577" width="12.7109375" style="170" customWidth="1"/>
    <col min="2578" max="2578" width="13.42578125" style="170" customWidth="1"/>
    <col min="2579" max="2579" width="8.5703125" style="170" customWidth="1"/>
    <col min="2580" max="2584" width="11.42578125" style="170"/>
    <col min="2585" max="2585" width="9.42578125" style="170" customWidth="1"/>
    <col min="2586" max="2587" width="11.42578125" style="170"/>
    <col min="2588" max="2588" width="14.140625" style="170" bestFit="1" customWidth="1"/>
    <col min="2589" max="2589" width="17.140625" style="170" bestFit="1" customWidth="1"/>
    <col min="2590" max="2591" width="12.5703125" style="170" customWidth="1"/>
    <col min="2592" max="2607" width="8.140625" style="170" customWidth="1"/>
    <col min="2608" max="2612" width="12" style="170" customWidth="1"/>
    <col min="2613" max="2619" width="0" style="170" hidden="1" customWidth="1"/>
    <col min="2620" max="2651" width="12" style="170" customWidth="1"/>
    <col min="2652" max="2652" width="10.85546875" style="170" customWidth="1"/>
    <col min="2653" max="2816" width="11.42578125" style="170"/>
    <col min="2817" max="2817" width="5.85546875" style="170" customWidth="1"/>
    <col min="2818" max="2818" width="15.42578125" style="170" customWidth="1"/>
    <col min="2819" max="2819" width="34.140625" style="170" customWidth="1"/>
    <col min="2820" max="2820" width="11.42578125" style="170"/>
    <col min="2821" max="2821" width="13.28515625" style="170" customWidth="1"/>
    <col min="2822" max="2823" width="15.7109375" style="170" customWidth="1"/>
    <col min="2824" max="2831" width="13.28515625" style="170" customWidth="1"/>
    <col min="2832" max="2833" width="12.7109375" style="170" customWidth="1"/>
    <col min="2834" max="2834" width="13.42578125" style="170" customWidth="1"/>
    <col min="2835" max="2835" width="8.5703125" style="170" customWidth="1"/>
    <col min="2836" max="2840" width="11.42578125" style="170"/>
    <col min="2841" max="2841" width="9.42578125" style="170" customWidth="1"/>
    <col min="2842" max="2843" width="11.42578125" style="170"/>
    <col min="2844" max="2844" width="14.140625" style="170" bestFit="1" customWidth="1"/>
    <col min="2845" max="2845" width="17.140625" style="170" bestFit="1" customWidth="1"/>
    <col min="2846" max="2847" width="12.5703125" style="170" customWidth="1"/>
    <col min="2848" max="2863" width="8.140625" style="170" customWidth="1"/>
    <col min="2864" max="2868" width="12" style="170" customWidth="1"/>
    <col min="2869" max="2875" width="0" style="170" hidden="1" customWidth="1"/>
    <col min="2876" max="2907" width="12" style="170" customWidth="1"/>
    <col min="2908" max="2908" width="10.85546875" style="170" customWidth="1"/>
    <col min="2909" max="3072" width="11.42578125" style="170"/>
    <col min="3073" max="3073" width="5.85546875" style="170" customWidth="1"/>
    <col min="3074" max="3074" width="15.42578125" style="170" customWidth="1"/>
    <col min="3075" max="3075" width="34.140625" style="170" customWidth="1"/>
    <col min="3076" max="3076" width="11.42578125" style="170"/>
    <col min="3077" max="3077" width="13.28515625" style="170" customWidth="1"/>
    <col min="3078" max="3079" width="15.7109375" style="170" customWidth="1"/>
    <col min="3080" max="3087" width="13.28515625" style="170" customWidth="1"/>
    <col min="3088" max="3089" width="12.7109375" style="170" customWidth="1"/>
    <col min="3090" max="3090" width="13.42578125" style="170" customWidth="1"/>
    <col min="3091" max="3091" width="8.5703125" style="170" customWidth="1"/>
    <col min="3092" max="3096" width="11.42578125" style="170"/>
    <col min="3097" max="3097" width="9.42578125" style="170" customWidth="1"/>
    <col min="3098" max="3099" width="11.42578125" style="170"/>
    <col min="3100" max="3100" width="14.140625" style="170" bestFit="1" customWidth="1"/>
    <col min="3101" max="3101" width="17.140625" style="170" bestFit="1" customWidth="1"/>
    <col min="3102" max="3103" width="12.5703125" style="170" customWidth="1"/>
    <col min="3104" max="3119" width="8.140625" style="170" customWidth="1"/>
    <col min="3120" max="3124" width="12" style="170" customWidth="1"/>
    <col min="3125" max="3131" width="0" style="170" hidden="1" customWidth="1"/>
    <col min="3132" max="3163" width="12" style="170" customWidth="1"/>
    <col min="3164" max="3164" width="10.85546875" style="170" customWidth="1"/>
    <col min="3165" max="3328" width="11.42578125" style="170"/>
    <col min="3329" max="3329" width="5.85546875" style="170" customWidth="1"/>
    <col min="3330" max="3330" width="15.42578125" style="170" customWidth="1"/>
    <col min="3331" max="3331" width="34.140625" style="170" customWidth="1"/>
    <col min="3332" max="3332" width="11.42578125" style="170"/>
    <col min="3333" max="3333" width="13.28515625" style="170" customWidth="1"/>
    <col min="3334" max="3335" width="15.7109375" style="170" customWidth="1"/>
    <col min="3336" max="3343" width="13.28515625" style="170" customWidth="1"/>
    <col min="3344" max="3345" width="12.7109375" style="170" customWidth="1"/>
    <col min="3346" max="3346" width="13.42578125" style="170" customWidth="1"/>
    <col min="3347" max="3347" width="8.5703125" style="170" customWidth="1"/>
    <col min="3348" max="3352" width="11.42578125" style="170"/>
    <col min="3353" max="3353" width="9.42578125" style="170" customWidth="1"/>
    <col min="3354" max="3355" width="11.42578125" style="170"/>
    <col min="3356" max="3356" width="14.140625" style="170" bestFit="1" customWidth="1"/>
    <col min="3357" max="3357" width="17.140625" style="170" bestFit="1" customWidth="1"/>
    <col min="3358" max="3359" width="12.5703125" style="170" customWidth="1"/>
    <col min="3360" max="3375" width="8.140625" style="170" customWidth="1"/>
    <col min="3376" max="3380" width="12" style="170" customWidth="1"/>
    <col min="3381" max="3387" width="0" style="170" hidden="1" customWidth="1"/>
    <col min="3388" max="3419" width="12" style="170" customWidth="1"/>
    <col min="3420" max="3420" width="10.85546875" style="170" customWidth="1"/>
    <col min="3421" max="3584" width="11.42578125" style="170"/>
    <col min="3585" max="3585" width="5.85546875" style="170" customWidth="1"/>
    <col min="3586" max="3586" width="15.42578125" style="170" customWidth="1"/>
    <col min="3587" max="3587" width="34.140625" style="170" customWidth="1"/>
    <col min="3588" max="3588" width="11.42578125" style="170"/>
    <col min="3589" max="3589" width="13.28515625" style="170" customWidth="1"/>
    <col min="3590" max="3591" width="15.7109375" style="170" customWidth="1"/>
    <col min="3592" max="3599" width="13.28515625" style="170" customWidth="1"/>
    <col min="3600" max="3601" width="12.7109375" style="170" customWidth="1"/>
    <col min="3602" max="3602" width="13.42578125" style="170" customWidth="1"/>
    <col min="3603" max="3603" width="8.5703125" style="170" customWidth="1"/>
    <col min="3604" max="3608" width="11.42578125" style="170"/>
    <col min="3609" max="3609" width="9.42578125" style="170" customWidth="1"/>
    <col min="3610" max="3611" width="11.42578125" style="170"/>
    <col min="3612" max="3612" width="14.140625" style="170" bestFit="1" customWidth="1"/>
    <col min="3613" max="3613" width="17.140625" style="170" bestFit="1" customWidth="1"/>
    <col min="3614" max="3615" width="12.5703125" style="170" customWidth="1"/>
    <col min="3616" max="3631" width="8.140625" style="170" customWidth="1"/>
    <col min="3632" max="3636" width="12" style="170" customWidth="1"/>
    <col min="3637" max="3643" width="0" style="170" hidden="1" customWidth="1"/>
    <col min="3644" max="3675" width="12" style="170" customWidth="1"/>
    <col min="3676" max="3676" width="10.85546875" style="170" customWidth="1"/>
    <col min="3677" max="3840" width="11.42578125" style="170"/>
    <col min="3841" max="3841" width="5.85546875" style="170" customWidth="1"/>
    <col min="3842" max="3842" width="15.42578125" style="170" customWidth="1"/>
    <col min="3843" max="3843" width="34.140625" style="170" customWidth="1"/>
    <col min="3844" max="3844" width="11.42578125" style="170"/>
    <col min="3845" max="3845" width="13.28515625" style="170" customWidth="1"/>
    <col min="3846" max="3847" width="15.7109375" style="170" customWidth="1"/>
    <col min="3848" max="3855" width="13.28515625" style="170" customWidth="1"/>
    <col min="3856" max="3857" width="12.7109375" style="170" customWidth="1"/>
    <col min="3858" max="3858" width="13.42578125" style="170" customWidth="1"/>
    <col min="3859" max="3859" width="8.5703125" style="170" customWidth="1"/>
    <col min="3860" max="3864" width="11.42578125" style="170"/>
    <col min="3865" max="3865" width="9.42578125" style="170" customWidth="1"/>
    <col min="3866" max="3867" width="11.42578125" style="170"/>
    <col min="3868" max="3868" width="14.140625" style="170" bestFit="1" customWidth="1"/>
    <col min="3869" max="3869" width="17.140625" style="170" bestFit="1" customWidth="1"/>
    <col min="3870" max="3871" width="12.5703125" style="170" customWidth="1"/>
    <col min="3872" max="3887" width="8.140625" style="170" customWidth="1"/>
    <col min="3888" max="3892" width="12" style="170" customWidth="1"/>
    <col min="3893" max="3899" width="0" style="170" hidden="1" customWidth="1"/>
    <col min="3900" max="3931" width="12" style="170" customWidth="1"/>
    <col min="3932" max="3932" width="10.85546875" style="170" customWidth="1"/>
    <col min="3933" max="4096" width="11.42578125" style="170"/>
    <col min="4097" max="4097" width="5.85546875" style="170" customWidth="1"/>
    <col min="4098" max="4098" width="15.42578125" style="170" customWidth="1"/>
    <col min="4099" max="4099" width="34.140625" style="170" customWidth="1"/>
    <col min="4100" max="4100" width="11.42578125" style="170"/>
    <col min="4101" max="4101" width="13.28515625" style="170" customWidth="1"/>
    <col min="4102" max="4103" width="15.7109375" style="170" customWidth="1"/>
    <col min="4104" max="4111" width="13.28515625" style="170" customWidth="1"/>
    <col min="4112" max="4113" width="12.7109375" style="170" customWidth="1"/>
    <col min="4114" max="4114" width="13.42578125" style="170" customWidth="1"/>
    <col min="4115" max="4115" width="8.5703125" style="170" customWidth="1"/>
    <col min="4116" max="4120" width="11.42578125" style="170"/>
    <col min="4121" max="4121" width="9.42578125" style="170" customWidth="1"/>
    <col min="4122" max="4123" width="11.42578125" style="170"/>
    <col min="4124" max="4124" width="14.140625" style="170" bestFit="1" customWidth="1"/>
    <col min="4125" max="4125" width="17.140625" style="170" bestFit="1" customWidth="1"/>
    <col min="4126" max="4127" width="12.5703125" style="170" customWidth="1"/>
    <col min="4128" max="4143" width="8.140625" style="170" customWidth="1"/>
    <col min="4144" max="4148" width="12" style="170" customWidth="1"/>
    <col min="4149" max="4155" width="0" style="170" hidden="1" customWidth="1"/>
    <col min="4156" max="4187" width="12" style="170" customWidth="1"/>
    <col min="4188" max="4188" width="10.85546875" style="170" customWidth="1"/>
    <col min="4189" max="4352" width="11.42578125" style="170"/>
    <col min="4353" max="4353" width="5.85546875" style="170" customWidth="1"/>
    <col min="4354" max="4354" width="15.42578125" style="170" customWidth="1"/>
    <col min="4355" max="4355" width="34.140625" style="170" customWidth="1"/>
    <col min="4356" max="4356" width="11.42578125" style="170"/>
    <col min="4357" max="4357" width="13.28515625" style="170" customWidth="1"/>
    <col min="4358" max="4359" width="15.7109375" style="170" customWidth="1"/>
    <col min="4360" max="4367" width="13.28515625" style="170" customWidth="1"/>
    <col min="4368" max="4369" width="12.7109375" style="170" customWidth="1"/>
    <col min="4370" max="4370" width="13.42578125" style="170" customWidth="1"/>
    <col min="4371" max="4371" width="8.5703125" style="170" customWidth="1"/>
    <col min="4372" max="4376" width="11.42578125" style="170"/>
    <col min="4377" max="4377" width="9.42578125" style="170" customWidth="1"/>
    <col min="4378" max="4379" width="11.42578125" style="170"/>
    <col min="4380" max="4380" width="14.140625" style="170" bestFit="1" customWidth="1"/>
    <col min="4381" max="4381" width="17.140625" style="170" bestFit="1" customWidth="1"/>
    <col min="4382" max="4383" width="12.5703125" style="170" customWidth="1"/>
    <col min="4384" max="4399" width="8.140625" style="170" customWidth="1"/>
    <col min="4400" max="4404" width="12" style="170" customWidth="1"/>
    <col min="4405" max="4411" width="0" style="170" hidden="1" customWidth="1"/>
    <col min="4412" max="4443" width="12" style="170" customWidth="1"/>
    <col min="4444" max="4444" width="10.85546875" style="170" customWidth="1"/>
    <col min="4445" max="4608" width="11.42578125" style="170"/>
    <col min="4609" max="4609" width="5.85546875" style="170" customWidth="1"/>
    <col min="4610" max="4610" width="15.42578125" style="170" customWidth="1"/>
    <col min="4611" max="4611" width="34.140625" style="170" customWidth="1"/>
    <col min="4612" max="4612" width="11.42578125" style="170"/>
    <col min="4613" max="4613" width="13.28515625" style="170" customWidth="1"/>
    <col min="4614" max="4615" width="15.7109375" style="170" customWidth="1"/>
    <col min="4616" max="4623" width="13.28515625" style="170" customWidth="1"/>
    <col min="4624" max="4625" width="12.7109375" style="170" customWidth="1"/>
    <col min="4626" max="4626" width="13.42578125" style="170" customWidth="1"/>
    <col min="4627" max="4627" width="8.5703125" style="170" customWidth="1"/>
    <col min="4628" max="4632" width="11.42578125" style="170"/>
    <col min="4633" max="4633" width="9.42578125" style="170" customWidth="1"/>
    <col min="4634" max="4635" width="11.42578125" style="170"/>
    <col min="4636" max="4636" width="14.140625" style="170" bestFit="1" customWidth="1"/>
    <col min="4637" max="4637" width="17.140625" style="170" bestFit="1" customWidth="1"/>
    <col min="4638" max="4639" width="12.5703125" style="170" customWidth="1"/>
    <col min="4640" max="4655" width="8.140625" style="170" customWidth="1"/>
    <col min="4656" max="4660" width="12" style="170" customWidth="1"/>
    <col min="4661" max="4667" width="0" style="170" hidden="1" customWidth="1"/>
    <col min="4668" max="4699" width="12" style="170" customWidth="1"/>
    <col min="4700" max="4700" width="10.85546875" style="170" customWidth="1"/>
    <col min="4701" max="4864" width="11.42578125" style="170"/>
    <col min="4865" max="4865" width="5.85546875" style="170" customWidth="1"/>
    <col min="4866" max="4866" width="15.42578125" style="170" customWidth="1"/>
    <col min="4867" max="4867" width="34.140625" style="170" customWidth="1"/>
    <col min="4868" max="4868" width="11.42578125" style="170"/>
    <col min="4869" max="4869" width="13.28515625" style="170" customWidth="1"/>
    <col min="4870" max="4871" width="15.7109375" style="170" customWidth="1"/>
    <col min="4872" max="4879" width="13.28515625" style="170" customWidth="1"/>
    <col min="4880" max="4881" width="12.7109375" style="170" customWidth="1"/>
    <col min="4882" max="4882" width="13.42578125" style="170" customWidth="1"/>
    <col min="4883" max="4883" width="8.5703125" style="170" customWidth="1"/>
    <col min="4884" max="4888" width="11.42578125" style="170"/>
    <col min="4889" max="4889" width="9.42578125" style="170" customWidth="1"/>
    <col min="4890" max="4891" width="11.42578125" style="170"/>
    <col min="4892" max="4892" width="14.140625" style="170" bestFit="1" customWidth="1"/>
    <col min="4893" max="4893" width="17.140625" style="170" bestFit="1" customWidth="1"/>
    <col min="4894" max="4895" width="12.5703125" style="170" customWidth="1"/>
    <col min="4896" max="4911" width="8.140625" style="170" customWidth="1"/>
    <col min="4912" max="4916" width="12" style="170" customWidth="1"/>
    <col min="4917" max="4923" width="0" style="170" hidden="1" customWidth="1"/>
    <col min="4924" max="4955" width="12" style="170" customWidth="1"/>
    <col min="4956" max="4956" width="10.85546875" style="170" customWidth="1"/>
    <col min="4957" max="5120" width="11.42578125" style="170"/>
    <col min="5121" max="5121" width="5.85546875" style="170" customWidth="1"/>
    <col min="5122" max="5122" width="15.42578125" style="170" customWidth="1"/>
    <col min="5123" max="5123" width="34.140625" style="170" customWidth="1"/>
    <col min="5124" max="5124" width="11.42578125" style="170"/>
    <col min="5125" max="5125" width="13.28515625" style="170" customWidth="1"/>
    <col min="5126" max="5127" width="15.7109375" style="170" customWidth="1"/>
    <col min="5128" max="5135" width="13.28515625" style="170" customWidth="1"/>
    <col min="5136" max="5137" width="12.7109375" style="170" customWidth="1"/>
    <col min="5138" max="5138" width="13.42578125" style="170" customWidth="1"/>
    <col min="5139" max="5139" width="8.5703125" style="170" customWidth="1"/>
    <col min="5140" max="5144" width="11.42578125" style="170"/>
    <col min="5145" max="5145" width="9.42578125" style="170" customWidth="1"/>
    <col min="5146" max="5147" width="11.42578125" style="170"/>
    <col min="5148" max="5148" width="14.140625" style="170" bestFit="1" customWidth="1"/>
    <col min="5149" max="5149" width="17.140625" style="170" bestFit="1" customWidth="1"/>
    <col min="5150" max="5151" width="12.5703125" style="170" customWidth="1"/>
    <col min="5152" max="5167" width="8.140625" style="170" customWidth="1"/>
    <col min="5168" max="5172" width="12" style="170" customWidth="1"/>
    <col min="5173" max="5179" width="0" style="170" hidden="1" customWidth="1"/>
    <col min="5180" max="5211" width="12" style="170" customWidth="1"/>
    <col min="5212" max="5212" width="10.85546875" style="170" customWidth="1"/>
    <col min="5213" max="5376" width="11.42578125" style="170"/>
    <col min="5377" max="5377" width="5.85546875" style="170" customWidth="1"/>
    <col min="5378" max="5378" width="15.42578125" style="170" customWidth="1"/>
    <col min="5379" max="5379" width="34.140625" style="170" customWidth="1"/>
    <col min="5380" max="5380" width="11.42578125" style="170"/>
    <col min="5381" max="5381" width="13.28515625" style="170" customWidth="1"/>
    <col min="5382" max="5383" width="15.7109375" style="170" customWidth="1"/>
    <col min="5384" max="5391" width="13.28515625" style="170" customWidth="1"/>
    <col min="5392" max="5393" width="12.7109375" style="170" customWidth="1"/>
    <col min="5394" max="5394" width="13.42578125" style="170" customWidth="1"/>
    <col min="5395" max="5395" width="8.5703125" style="170" customWidth="1"/>
    <col min="5396" max="5400" width="11.42578125" style="170"/>
    <col min="5401" max="5401" width="9.42578125" style="170" customWidth="1"/>
    <col min="5402" max="5403" width="11.42578125" style="170"/>
    <col min="5404" max="5404" width="14.140625" style="170" bestFit="1" customWidth="1"/>
    <col min="5405" max="5405" width="17.140625" style="170" bestFit="1" customWidth="1"/>
    <col min="5406" max="5407" width="12.5703125" style="170" customWidth="1"/>
    <col min="5408" max="5423" width="8.140625" style="170" customWidth="1"/>
    <col min="5424" max="5428" width="12" style="170" customWidth="1"/>
    <col min="5429" max="5435" width="0" style="170" hidden="1" customWidth="1"/>
    <col min="5436" max="5467" width="12" style="170" customWidth="1"/>
    <col min="5468" max="5468" width="10.85546875" style="170" customWidth="1"/>
    <col min="5469" max="5632" width="11.42578125" style="170"/>
    <col min="5633" max="5633" width="5.85546875" style="170" customWidth="1"/>
    <col min="5634" max="5634" width="15.42578125" style="170" customWidth="1"/>
    <col min="5635" max="5635" width="34.140625" style="170" customWidth="1"/>
    <col min="5636" max="5636" width="11.42578125" style="170"/>
    <col min="5637" max="5637" width="13.28515625" style="170" customWidth="1"/>
    <col min="5638" max="5639" width="15.7109375" style="170" customWidth="1"/>
    <col min="5640" max="5647" width="13.28515625" style="170" customWidth="1"/>
    <col min="5648" max="5649" width="12.7109375" style="170" customWidth="1"/>
    <col min="5650" max="5650" width="13.42578125" style="170" customWidth="1"/>
    <col min="5651" max="5651" width="8.5703125" style="170" customWidth="1"/>
    <col min="5652" max="5656" width="11.42578125" style="170"/>
    <col min="5657" max="5657" width="9.42578125" style="170" customWidth="1"/>
    <col min="5658" max="5659" width="11.42578125" style="170"/>
    <col min="5660" max="5660" width="14.140625" style="170" bestFit="1" customWidth="1"/>
    <col min="5661" max="5661" width="17.140625" style="170" bestFit="1" customWidth="1"/>
    <col min="5662" max="5663" width="12.5703125" style="170" customWidth="1"/>
    <col min="5664" max="5679" width="8.140625" style="170" customWidth="1"/>
    <col min="5680" max="5684" width="12" style="170" customWidth="1"/>
    <col min="5685" max="5691" width="0" style="170" hidden="1" customWidth="1"/>
    <col min="5692" max="5723" width="12" style="170" customWidth="1"/>
    <col min="5724" max="5724" width="10.85546875" style="170" customWidth="1"/>
    <col min="5725" max="5888" width="11.42578125" style="170"/>
    <col min="5889" max="5889" width="5.85546875" style="170" customWidth="1"/>
    <col min="5890" max="5890" width="15.42578125" style="170" customWidth="1"/>
    <col min="5891" max="5891" width="34.140625" style="170" customWidth="1"/>
    <col min="5892" max="5892" width="11.42578125" style="170"/>
    <col min="5893" max="5893" width="13.28515625" style="170" customWidth="1"/>
    <col min="5894" max="5895" width="15.7109375" style="170" customWidth="1"/>
    <col min="5896" max="5903" width="13.28515625" style="170" customWidth="1"/>
    <col min="5904" max="5905" width="12.7109375" style="170" customWidth="1"/>
    <col min="5906" max="5906" width="13.42578125" style="170" customWidth="1"/>
    <col min="5907" max="5907" width="8.5703125" style="170" customWidth="1"/>
    <col min="5908" max="5912" width="11.42578125" style="170"/>
    <col min="5913" max="5913" width="9.42578125" style="170" customWidth="1"/>
    <col min="5914" max="5915" width="11.42578125" style="170"/>
    <col min="5916" max="5916" width="14.140625" style="170" bestFit="1" customWidth="1"/>
    <col min="5917" max="5917" width="17.140625" style="170" bestFit="1" customWidth="1"/>
    <col min="5918" max="5919" width="12.5703125" style="170" customWidth="1"/>
    <col min="5920" max="5935" width="8.140625" style="170" customWidth="1"/>
    <col min="5936" max="5940" width="12" style="170" customWidth="1"/>
    <col min="5941" max="5947" width="0" style="170" hidden="1" customWidth="1"/>
    <col min="5948" max="5979" width="12" style="170" customWidth="1"/>
    <col min="5980" max="5980" width="10.85546875" style="170" customWidth="1"/>
    <col min="5981" max="6144" width="11.42578125" style="170"/>
    <col min="6145" max="6145" width="5.85546875" style="170" customWidth="1"/>
    <col min="6146" max="6146" width="15.42578125" style="170" customWidth="1"/>
    <col min="6147" max="6147" width="34.140625" style="170" customWidth="1"/>
    <col min="6148" max="6148" width="11.42578125" style="170"/>
    <col min="6149" max="6149" width="13.28515625" style="170" customWidth="1"/>
    <col min="6150" max="6151" width="15.7109375" style="170" customWidth="1"/>
    <col min="6152" max="6159" width="13.28515625" style="170" customWidth="1"/>
    <col min="6160" max="6161" width="12.7109375" style="170" customWidth="1"/>
    <col min="6162" max="6162" width="13.42578125" style="170" customWidth="1"/>
    <col min="6163" max="6163" width="8.5703125" style="170" customWidth="1"/>
    <col min="6164" max="6168" width="11.42578125" style="170"/>
    <col min="6169" max="6169" width="9.42578125" style="170" customWidth="1"/>
    <col min="6170" max="6171" width="11.42578125" style="170"/>
    <col min="6172" max="6172" width="14.140625" style="170" bestFit="1" customWidth="1"/>
    <col min="6173" max="6173" width="17.140625" style="170" bestFit="1" customWidth="1"/>
    <col min="6174" max="6175" width="12.5703125" style="170" customWidth="1"/>
    <col min="6176" max="6191" width="8.140625" style="170" customWidth="1"/>
    <col min="6192" max="6196" width="12" style="170" customWidth="1"/>
    <col min="6197" max="6203" width="0" style="170" hidden="1" customWidth="1"/>
    <col min="6204" max="6235" width="12" style="170" customWidth="1"/>
    <col min="6236" max="6236" width="10.85546875" style="170" customWidth="1"/>
    <col min="6237" max="6400" width="11.42578125" style="170"/>
    <col min="6401" max="6401" width="5.85546875" style="170" customWidth="1"/>
    <col min="6402" max="6402" width="15.42578125" style="170" customWidth="1"/>
    <col min="6403" max="6403" width="34.140625" style="170" customWidth="1"/>
    <col min="6404" max="6404" width="11.42578125" style="170"/>
    <col min="6405" max="6405" width="13.28515625" style="170" customWidth="1"/>
    <col min="6406" max="6407" width="15.7109375" style="170" customWidth="1"/>
    <col min="6408" max="6415" width="13.28515625" style="170" customWidth="1"/>
    <col min="6416" max="6417" width="12.7109375" style="170" customWidth="1"/>
    <col min="6418" max="6418" width="13.42578125" style="170" customWidth="1"/>
    <col min="6419" max="6419" width="8.5703125" style="170" customWidth="1"/>
    <col min="6420" max="6424" width="11.42578125" style="170"/>
    <col min="6425" max="6425" width="9.42578125" style="170" customWidth="1"/>
    <col min="6426" max="6427" width="11.42578125" style="170"/>
    <col min="6428" max="6428" width="14.140625" style="170" bestFit="1" customWidth="1"/>
    <col min="6429" max="6429" width="17.140625" style="170" bestFit="1" customWidth="1"/>
    <col min="6430" max="6431" width="12.5703125" style="170" customWidth="1"/>
    <col min="6432" max="6447" width="8.140625" style="170" customWidth="1"/>
    <col min="6448" max="6452" width="12" style="170" customWidth="1"/>
    <col min="6453" max="6459" width="0" style="170" hidden="1" customWidth="1"/>
    <col min="6460" max="6491" width="12" style="170" customWidth="1"/>
    <col min="6492" max="6492" width="10.85546875" style="170" customWidth="1"/>
    <col min="6493" max="6656" width="11.42578125" style="170"/>
    <col min="6657" max="6657" width="5.85546875" style="170" customWidth="1"/>
    <col min="6658" max="6658" width="15.42578125" style="170" customWidth="1"/>
    <col min="6659" max="6659" width="34.140625" style="170" customWidth="1"/>
    <col min="6660" max="6660" width="11.42578125" style="170"/>
    <col min="6661" max="6661" width="13.28515625" style="170" customWidth="1"/>
    <col min="6662" max="6663" width="15.7109375" style="170" customWidth="1"/>
    <col min="6664" max="6671" width="13.28515625" style="170" customWidth="1"/>
    <col min="6672" max="6673" width="12.7109375" style="170" customWidth="1"/>
    <col min="6674" max="6674" width="13.42578125" style="170" customWidth="1"/>
    <col min="6675" max="6675" width="8.5703125" style="170" customWidth="1"/>
    <col min="6676" max="6680" width="11.42578125" style="170"/>
    <col min="6681" max="6681" width="9.42578125" style="170" customWidth="1"/>
    <col min="6682" max="6683" width="11.42578125" style="170"/>
    <col min="6684" max="6684" width="14.140625" style="170" bestFit="1" customWidth="1"/>
    <col min="6685" max="6685" width="17.140625" style="170" bestFit="1" customWidth="1"/>
    <col min="6686" max="6687" width="12.5703125" style="170" customWidth="1"/>
    <col min="6688" max="6703" width="8.140625" style="170" customWidth="1"/>
    <col min="6704" max="6708" width="12" style="170" customWidth="1"/>
    <col min="6709" max="6715" width="0" style="170" hidden="1" customWidth="1"/>
    <col min="6716" max="6747" width="12" style="170" customWidth="1"/>
    <col min="6748" max="6748" width="10.85546875" style="170" customWidth="1"/>
    <col min="6749" max="6912" width="11.42578125" style="170"/>
    <col min="6913" max="6913" width="5.85546875" style="170" customWidth="1"/>
    <col min="6914" max="6914" width="15.42578125" style="170" customWidth="1"/>
    <col min="6915" max="6915" width="34.140625" style="170" customWidth="1"/>
    <col min="6916" max="6916" width="11.42578125" style="170"/>
    <col min="6917" max="6917" width="13.28515625" style="170" customWidth="1"/>
    <col min="6918" max="6919" width="15.7109375" style="170" customWidth="1"/>
    <col min="6920" max="6927" width="13.28515625" style="170" customWidth="1"/>
    <col min="6928" max="6929" width="12.7109375" style="170" customWidth="1"/>
    <col min="6930" max="6930" width="13.42578125" style="170" customWidth="1"/>
    <col min="6931" max="6931" width="8.5703125" style="170" customWidth="1"/>
    <col min="6932" max="6936" width="11.42578125" style="170"/>
    <col min="6937" max="6937" width="9.42578125" style="170" customWidth="1"/>
    <col min="6938" max="6939" width="11.42578125" style="170"/>
    <col min="6940" max="6940" width="14.140625" style="170" bestFit="1" customWidth="1"/>
    <col min="6941" max="6941" width="17.140625" style="170" bestFit="1" customWidth="1"/>
    <col min="6942" max="6943" width="12.5703125" style="170" customWidth="1"/>
    <col min="6944" max="6959" width="8.140625" style="170" customWidth="1"/>
    <col min="6960" max="6964" width="12" style="170" customWidth="1"/>
    <col min="6965" max="6971" width="0" style="170" hidden="1" customWidth="1"/>
    <col min="6972" max="7003" width="12" style="170" customWidth="1"/>
    <col min="7004" max="7004" width="10.85546875" style="170" customWidth="1"/>
    <col min="7005" max="7168" width="11.42578125" style="170"/>
    <col min="7169" max="7169" width="5.85546875" style="170" customWidth="1"/>
    <col min="7170" max="7170" width="15.42578125" style="170" customWidth="1"/>
    <col min="7171" max="7171" width="34.140625" style="170" customWidth="1"/>
    <col min="7172" max="7172" width="11.42578125" style="170"/>
    <col min="7173" max="7173" width="13.28515625" style="170" customWidth="1"/>
    <col min="7174" max="7175" width="15.7109375" style="170" customWidth="1"/>
    <col min="7176" max="7183" width="13.28515625" style="170" customWidth="1"/>
    <col min="7184" max="7185" width="12.7109375" style="170" customWidth="1"/>
    <col min="7186" max="7186" width="13.42578125" style="170" customWidth="1"/>
    <col min="7187" max="7187" width="8.5703125" style="170" customWidth="1"/>
    <col min="7188" max="7192" width="11.42578125" style="170"/>
    <col min="7193" max="7193" width="9.42578125" style="170" customWidth="1"/>
    <col min="7194" max="7195" width="11.42578125" style="170"/>
    <col min="7196" max="7196" width="14.140625" style="170" bestFit="1" customWidth="1"/>
    <col min="7197" max="7197" width="17.140625" style="170" bestFit="1" customWidth="1"/>
    <col min="7198" max="7199" width="12.5703125" style="170" customWidth="1"/>
    <col min="7200" max="7215" width="8.140625" style="170" customWidth="1"/>
    <col min="7216" max="7220" width="12" style="170" customWidth="1"/>
    <col min="7221" max="7227" width="0" style="170" hidden="1" customWidth="1"/>
    <col min="7228" max="7259" width="12" style="170" customWidth="1"/>
    <col min="7260" max="7260" width="10.85546875" style="170" customWidth="1"/>
    <col min="7261" max="7424" width="11.42578125" style="170"/>
    <col min="7425" max="7425" width="5.85546875" style="170" customWidth="1"/>
    <col min="7426" max="7426" width="15.42578125" style="170" customWidth="1"/>
    <col min="7427" max="7427" width="34.140625" style="170" customWidth="1"/>
    <col min="7428" max="7428" width="11.42578125" style="170"/>
    <col min="7429" max="7429" width="13.28515625" style="170" customWidth="1"/>
    <col min="7430" max="7431" width="15.7109375" style="170" customWidth="1"/>
    <col min="7432" max="7439" width="13.28515625" style="170" customWidth="1"/>
    <col min="7440" max="7441" width="12.7109375" style="170" customWidth="1"/>
    <col min="7442" max="7442" width="13.42578125" style="170" customWidth="1"/>
    <col min="7443" max="7443" width="8.5703125" style="170" customWidth="1"/>
    <col min="7444" max="7448" width="11.42578125" style="170"/>
    <col min="7449" max="7449" width="9.42578125" style="170" customWidth="1"/>
    <col min="7450" max="7451" width="11.42578125" style="170"/>
    <col min="7452" max="7452" width="14.140625" style="170" bestFit="1" customWidth="1"/>
    <col min="7453" max="7453" width="17.140625" style="170" bestFit="1" customWidth="1"/>
    <col min="7454" max="7455" width="12.5703125" style="170" customWidth="1"/>
    <col min="7456" max="7471" width="8.140625" style="170" customWidth="1"/>
    <col min="7472" max="7476" width="12" style="170" customWidth="1"/>
    <col min="7477" max="7483" width="0" style="170" hidden="1" customWidth="1"/>
    <col min="7484" max="7515" width="12" style="170" customWidth="1"/>
    <col min="7516" max="7516" width="10.85546875" style="170" customWidth="1"/>
    <col min="7517" max="7680" width="11.42578125" style="170"/>
    <col min="7681" max="7681" width="5.85546875" style="170" customWidth="1"/>
    <col min="7682" max="7682" width="15.42578125" style="170" customWidth="1"/>
    <col min="7683" max="7683" width="34.140625" style="170" customWidth="1"/>
    <col min="7684" max="7684" width="11.42578125" style="170"/>
    <col min="7685" max="7685" width="13.28515625" style="170" customWidth="1"/>
    <col min="7686" max="7687" width="15.7109375" style="170" customWidth="1"/>
    <col min="7688" max="7695" width="13.28515625" style="170" customWidth="1"/>
    <col min="7696" max="7697" width="12.7109375" style="170" customWidth="1"/>
    <col min="7698" max="7698" width="13.42578125" style="170" customWidth="1"/>
    <col min="7699" max="7699" width="8.5703125" style="170" customWidth="1"/>
    <col min="7700" max="7704" width="11.42578125" style="170"/>
    <col min="7705" max="7705" width="9.42578125" style="170" customWidth="1"/>
    <col min="7706" max="7707" width="11.42578125" style="170"/>
    <col min="7708" max="7708" width="14.140625" style="170" bestFit="1" customWidth="1"/>
    <col min="7709" max="7709" width="17.140625" style="170" bestFit="1" customWidth="1"/>
    <col min="7710" max="7711" width="12.5703125" style="170" customWidth="1"/>
    <col min="7712" max="7727" width="8.140625" style="170" customWidth="1"/>
    <col min="7728" max="7732" width="12" style="170" customWidth="1"/>
    <col min="7733" max="7739" width="0" style="170" hidden="1" customWidth="1"/>
    <col min="7740" max="7771" width="12" style="170" customWidth="1"/>
    <col min="7772" max="7772" width="10.85546875" style="170" customWidth="1"/>
    <col min="7773" max="7936" width="11.42578125" style="170"/>
    <col min="7937" max="7937" width="5.85546875" style="170" customWidth="1"/>
    <col min="7938" max="7938" width="15.42578125" style="170" customWidth="1"/>
    <col min="7939" max="7939" width="34.140625" style="170" customWidth="1"/>
    <col min="7940" max="7940" width="11.42578125" style="170"/>
    <col min="7941" max="7941" width="13.28515625" style="170" customWidth="1"/>
    <col min="7942" max="7943" width="15.7109375" style="170" customWidth="1"/>
    <col min="7944" max="7951" width="13.28515625" style="170" customWidth="1"/>
    <col min="7952" max="7953" width="12.7109375" style="170" customWidth="1"/>
    <col min="7954" max="7954" width="13.42578125" style="170" customWidth="1"/>
    <col min="7955" max="7955" width="8.5703125" style="170" customWidth="1"/>
    <col min="7956" max="7960" width="11.42578125" style="170"/>
    <col min="7961" max="7961" width="9.42578125" style="170" customWidth="1"/>
    <col min="7962" max="7963" width="11.42578125" style="170"/>
    <col min="7964" max="7964" width="14.140625" style="170" bestFit="1" customWidth="1"/>
    <col min="7965" max="7965" width="17.140625" style="170" bestFit="1" customWidth="1"/>
    <col min="7966" max="7967" width="12.5703125" style="170" customWidth="1"/>
    <col min="7968" max="7983" width="8.140625" style="170" customWidth="1"/>
    <col min="7984" max="7988" width="12" style="170" customWidth="1"/>
    <col min="7989" max="7995" width="0" style="170" hidden="1" customWidth="1"/>
    <col min="7996" max="8027" width="12" style="170" customWidth="1"/>
    <col min="8028" max="8028" width="10.85546875" style="170" customWidth="1"/>
    <col min="8029" max="8192" width="11.42578125" style="170"/>
    <col min="8193" max="8193" width="5.85546875" style="170" customWidth="1"/>
    <col min="8194" max="8194" width="15.42578125" style="170" customWidth="1"/>
    <col min="8195" max="8195" width="34.140625" style="170" customWidth="1"/>
    <col min="8196" max="8196" width="11.42578125" style="170"/>
    <col min="8197" max="8197" width="13.28515625" style="170" customWidth="1"/>
    <col min="8198" max="8199" width="15.7109375" style="170" customWidth="1"/>
    <col min="8200" max="8207" width="13.28515625" style="170" customWidth="1"/>
    <col min="8208" max="8209" width="12.7109375" style="170" customWidth="1"/>
    <col min="8210" max="8210" width="13.42578125" style="170" customWidth="1"/>
    <col min="8211" max="8211" width="8.5703125" style="170" customWidth="1"/>
    <col min="8212" max="8216" width="11.42578125" style="170"/>
    <col min="8217" max="8217" width="9.42578125" style="170" customWidth="1"/>
    <col min="8218" max="8219" width="11.42578125" style="170"/>
    <col min="8220" max="8220" width="14.140625" style="170" bestFit="1" customWidth="1"/>
    <col min="8221" max="8221" width="17.140625" style="170" bestFit="1" customWidth="1"/>
    <col min="8222" max="8223" width="12.5703125" style="170" customWidth="1"/>
    <col min="8224" max="8239" width="8.140625" style="170" customWidth="1"/>
    <col min="8240" max="8244" width="12" style="170" customWidth="1"/>
    <col min="8245" max="8251" width="0" style="170" hidden="1" customWidth="1"/>
    <col min="8252" max="8283" width="12" style="170" customWidth="1"/>
    <col min="8284" max="8284" width="10.85546875" style="170" customWidth="1"/>
    <col min="8285" max="8448" width="11.42578125" style="170"/>
    <col min="8449" max="8449" width="5.85546875" style="170" customWidth="1"/>
    <col min="8450" max="8450" width="15.42578125" style="170" customWidth="1"/>
    <col min="8451" max="8451" width="34.140625" style="170" customWidth="1"/>
    <col min="8452" max="8452" width="11.42578125" style="170"/>
    <col min="8453" max="8453" width="13.28515625" style="170" customWidth="1"/>
    <col min="8454" max="8455" width="15.7109375" style="170" customWidth="1"/>
    <col min="8456" max="8463" width="13.28515625" style="170" customWidth="1"/>
    <col min="8464" max="8465" width="12.7109375" style="170" customWidth="1"/>
    <col min="8466" max="8466" width="13.42578125" style="170" customWidth="1"/>
    <col min="8467" max="8467" width="8.5703125" style="170" customWidth="1"/>
    <col min="8468" max="8472" width="11.42578125" style="170"/>
    <col min="8473" max="8473" width="9.42578125" style="170" customWidth="1"/>
    <col min="8474" max="8475" width="11.42578125" style="170"/>
    <col min="8476" max="8476" width="14.140625" style="170" bestFit="1" customWidth="1"/>
    <col min="8477" max="8477" width="17.140625" style="170" bestFit="1" customWidth="1"/>
    <col min="8478" max="8479" width="12.5703125" style="170" customWidth="1"/>
    <col min="8480" max="8495" width="8.140625" style="170" customWidth="1"/>
    <col min="8496" max="8500" width="12" style="170" customWidth="1"/>
    <col min="8501" max="8507" width="0" style="170" hidden="1" customWidth="1"/>
    <col min="8508" max="8539" width="12" style="170" customWidth="1"/>
    <col min="8540" max="8540" width="10.85546875" style="170" customWidth="1"/>
    <col min="8541" max="8704" width="11.42578125" style="170"/>
    <col min="8705" max="8705" width="5.85546875" style="170" customWidth="1"/>
    <col min="8706" max="8706" width="15.42578125" style="170" customWidth="1"/>
    <col min="8707" max="8707" width="34.140625" style="170" customWidth="1"/>
    <col min="8708" max="8708" width="11.42578125" style="170"/>
    <col min="8709" max="8709" width="13.28515625" style="170" customWidth="1"/>
    <col min="8710" max="8711" width="15.7109375" style="170" customWidth="1"/>
    <col min="8712" max="8719" width="13.28515625" style="170" customWidth="1"/>
    <col min="8720" max="8721" width="12.7109375" style="170" customWidth="1"/>
    <col min="8722" max="8722" width="13.42578125" style="170" customWidth="1"/>
    <col min="8723" max="8723" width="8.5703125" style="170" customWidth="1"/>
    <col min="8724" max="8728" width="11.42578125" style="170"/>
    <col min="8729" max="8729" width="9.42578125" style="170" customWidth="1"/>
    <col min="8730" max="8731" width="11.42578125" style="170"/>
    <col min="8732" max="8732" width="14.140625" style="170" bestFit="1" customWidth="1"/>
    <col min="8733" max="8733" width="17.140625" style="170" bestFit="1" customWidth="1"/>
    <col min="8734" max="8735" width="12.5703125" style="170" customWidth="1"/>
    <col min="8736" max="8751" width="8.140625" style="170" customWidth="1"/>
    <col min="8752" max="8756" width="12" style="170" customWidth="1"/>
    <col min="8757" max="8763" width="0" style="170" hidden="1" customWidth="1"/>
    <col min="8764" max="8795" width="12" style="170" customWidth="1"/>
    <col min="8796" max="8796" width="10.85546875" style="170" customWidth="1"/>
    <col min="8797" max="8960" width="11.42578125" style="170"/>
    <col min="8961" max="8961" width="5.85546875" style="170" customWidth="1"/>
    <col min="8962" max="8962" width="15.42578125" style="170" customWidth="1"/>
    <col min="8963" max="8963" width="34.140625" style="170" customWidth="1"/>
    <col min="8964" max="8964" width="11.42578125" style="170"/>
    <col min="8965" max="8965" width="13.28515625" style="170" customWidth="1"/>
    <col min="8966" max="8967" width="15.7109375" style="170" customWidth="1"/>
    <col min="8968" max="8975" width="13.28515625" style="170" customWidth="1"/>
    <col min="8976" max="8977" width="12.7109375" style="170" customWidth="1"/>
    <col min="8978" max="8978" width="13.42578125" style="170" customWidth="1"/>
    <col min="8979" max="8979" width="8.5703125" style="170" customWidth="1"/>
    <col min="8980" max="8984" width="11.42578125" style="170"/>
    <col min="8985" max="8985" width="9.42578125" style="170" customWidth="1"/>
    <col min="8986" max="8987" width="11.42578125" style="170"/>
    <col min="8988" max="8988" width="14.140625" style="170" bestFit="1" customWidth="1"/>
    <col min="8989" max="8989" width="17.140625" style="170" bestFit="1" customWidth="1"/>
    <col min="8990" max="8991" width="12.5703125" style="170" customWidth="1"/>
    <col min="8992" max="9007" width="8.140625" style="170" customWidth="1"/>
    <col min="9008" max="9012" width="12" style="170" customWidth="1"/>
    <col min="9013" max="9019" width="0" style="170" hidden="1" customWidth="1"/>
    <col min="9020" max="9051" width="12" style="170" customWidth="1"/>
    <col min="9052" max="9052" width="10.85546875" style="170" customWidth="1"/>
    <col min="9053" max="9216" width="11.42578125" style="170"/>
    <col min="9217" max="9217" width="5.85546875" style="170" customWidth="1"/>
    <col min="9218" max="9218" width="15.42578125" style="170" customWidth="1"/>
    <col min="9219" max="9219" width="34.140625" style="170" customWidth="1"/>
    <col min="9220" max="9220" width="11.42578125" style="170"/>
    <col min="9221" max="9221" width="13.28515625" style="170" customWidth="1"/>
    <col min="9222" max="9223" width="15.7109375" style="170" customWidth="1"/>
    <col min="9224" max="9231" width="13.28515625" style="170" customWidth="1"/>
    <col min="9232" max="9233" width="12.7109375" style="170" customWidth="1"/>
    <col min="9234" max="9234" width="13.42578125" style="170" customWidth="1"/>
    <col min="9235" max="9235" width="8.5703125" style="170" customWidth="1"/>
    <col min="9236" max="9240" width="11.42578125" style="170"/>
    <col min="9241" max="9241" width="9.42578125" style="170" customWidth="1"/>
    <col min="9242" max="9243" width="11.42578125" style="170"/>
    <col min="9244" max="9244" width="14.140625" style="170" bestFit="1" customWidth="1"/>
    <col min="9245" max="9245" width="17.140625" style="170" bestFit="1" customWidth="1"/>
    <col min="9246" max="9247" width="12.5703125" style="170" customWidth="1"/>
    <col min="9248" max="9263" width="8.140625" style="170" customWidth="1"/>
    <col min="9264" max="9268" width="12" style="170" customWidth="1"/>
    <col min="9269" max="9275" width="0" style="170" hidden="1" customWidth="1"/>
    <col min="9276" max="9307" width="12" style="170" customWidth="1"/>
    <col min="9308" max="9308" width="10.85546875" style="170" customWidth="1"/>
    <col min="9309" max="9472" width="11.42578125" style="170"/>
    <col min="9473" max="9473" width="5.85546875" style="170" customWidth="1"/>
    <col min="9474" max="9474" width="15.42578125" style="170" customWidth="1"/>
    <col min="9475" max="9475" width="34.140625" style="170" customWidth="1"/>
    <col min="9476" max="9476" width="11.42578125" style="170"/>
    <col min="9477" max="9477" width="13.28515625" style="170" customWidth="1"/>
    <col min="9478" max="9479" width="15.7109375" style="170" customWidth="1"/>
    <col min="9480" max="9487" width="13.28515625" style="170" customWidth="1"/>
    <col min="9488" max="9489" width="12.7109375" style="170" customWidth="1"/>
    <col min="9490" max="9490" width="13.42578125" style="170" customWidth="1"/>
    <col min="9491" max="9491" width="8.5703125" style="170" customWidth="1"/>
    <col min="9492" max="9496" width="11.42578125" style="170"/>
    <col min="9497" max="9497" width="9.42578125" style="170" customWidth="1"/>
    <col min="9498" max="9499" width="11.42578125" style="170"/>
    <col min="9500" max="9500" width="14.140625" style="170" bestFit="1" customWidth="1"/>
    <col min="9501" max="9501" width="17.140625" style="170" bestFit="1" customWidth="1"/>
    <col min="9502" max="9503" width="12.5703125" style="170" customWidth="1"/>
    <col min="9504" max="9519" width="8.140625" style="170" customWidth="1"/>
    <col min="9520" max="9524" width="12" style="170" customWidth="1"/>
    <col min="9525" max="9531" width="0" style="170" hidden="1" customWidth="1"/>
    <col min="9532" max="9563" width="12" style="170" customWidth="1"/>
    <col min="9564" max="9564" width="10.85546875" style="170" customWidth="1"/>
    <col min="9565" max="9728" width="11.42578125" style="170"/>
    <col min="9729" max="9729" width="5.85546875" style="170" customWidth="1"/>
    <col min="9730" max="9730" width="15.42578125" style="170" customWidth="1"/>
    <col min="9731" max="9731" width="34.140625" style="170" customWidth="1"/>
    <col min="9732" max="9732" width="11.42578125" style="170"/>
    <col min="9733" max="9733" width="13.28515625" style="170" customWidth="1"/>
    <col min="9734" max="9735" width="15.7109375" style="170" customWidth="1"/>
    <col min="9736" max="9743" width="13.28515625" style="170" customWidth="1"/>
    <col min="9744" max="9745" width="12.7109375" style="170" customWidth="1"/>
    <col min="9746" max="9746" width="13.42578125" style="170" customWidth="1"/>
    <col min="9747" max="9747" width="8.5703125" style="170" customWidth="1"/>
    <col min="9748" max="9752" width="11.42578125" style="170"/>
    <col min="9753" max="9753" width="9.42578125" style="170" customWidth="1"/>
    <col min="9754" max="9755" width="11.42578125" style="170"/>
    <col min="9756" max="9756" width="14.140625" style="170" bestFit="1" customWidth="1"/>
    <col min="9757" max="9757" width="17.140625" style="170" bestFit="1" customWidth="1"/>
    <col min="9758" max="9759" width="12.5703125" style="170" customWidth="1"/>
    <col min="9760" max="9775" width="8.140625" style="170" customWidth="1"/>
    <col min="9776" max="9780" width="12" style="170" customWidth="1"/>
    <col min="9781" max="9787" width="0" style="170" hidden="1" customWidth="1"/>
    <col min="9788" max="9819" width="12" style="170" customWidth="1"/>
    <col min="9820" max="9820" width="10.85546875" style="170" customWidth="1"/>
    <col min="9821" max="9984" width="11.42578125" style="170"/>
    <col min="9985" max="9985" width="5.85546875" style="170" customWidth="1"/>
    <col min="9986" max="9986" width="15.42578125" style="170" customWidth="1"/>
    <col min="9987" max="9987" width="34.140625" style="170" customWidth="1"/>
    <col min="9988" max="9988" width="11.42578125" style="170"/>
    <col min="9989" max="9989" width="13.28515625" style="170" customWidth="1"/>
    <col min="9990" max="9991" width="15.7109375" style="170" customWidth="1"/>
    <col min="9992" max="9999" width="13.28515625" style="170" customWidth="1"/>
    <col min="10000" max="10001" width="12.7109375" style="170" customWidth="1"/>
    <col min="10002" max="10002" width="13.42578125" style="170" customWidth="1"/>
    <col min="10003" max="10003" width="8.5703125" style="170" customWidth="1"/>
    <col min="10004" max="10008" width="11.42578125" style="170"/>
    <col min="10009" max="10009" width="9.42578125" style="170" customWidth="1"/>
    <col min="10010" max="10011" width="11.42578125" style="170"/>
    <col min="10012" max="10012" width="14.140625" style="170" bestFit="1" customWidth="1"/>
    <col min="10013" max="10013" width="17.140625" style="170" bestFit="1" customWidth="1"/>
    <col min="10014" max="10015" width="12.5703125" style="170" customWidth="1"/>
    <col min="10016" max="10031" width="8.140625" style="170" customWidth="1"/>
    <col min="10032" max="10036" width="12" style="170" customWidth="1"/>
    <col min="10037" max="10043" width="0" style="170" hidden="1" customWidth="1"/>
    <col min="10044" max="10075" width="12" style="170" customWidth="1"/>
    <col min="10076" max="10076" width="10.85546875" style="170" customWidth="1"/>
    <col min="10077" max="10240" width="11.42578125" style="170"/>
    <col min="10241" max="10241" width="5.85546875" style="170" customWidth="1"/>
    <col min="10242" max="10242" width="15.42578125" style="170" customWidth="1"/>
    <col min="10243" max="10243" width="34.140625" style="170" customWidth="1"/>
    <col min="10244" max="10244" width="11.42578125" style="170"/>
    <col min="10245" max="10245" width="13.28515625" style="170" customWidth="1"/>
    <col min="10246" max="10247" width="15.7109375" style="170" customWidth="1"/>
    <col min="10248" max="10255" width="13.28515625" style="170" customWidth="1"/>
    <col min="10256" max="10257" width="12.7109375" style="170" customWidth="1"/>
    <col min="10258" max="10258" width="13.42578125" style="170" customWidth="1"/>
    <col min="10259" max="10259" width="8.5703125" style="170" customWidth="1"/>
    <col min="10260" max="10264" width="11.42578125" style="170"/>
    <col min="10265" max="10265" width="9.42578125" style="170" customWidth="1"/>
    <col min="10266" max="10267" width="11.42578125" style="170"/>
    <col min="10268" max="10268" width="14.140625" style="170" bestFit="1" customWidth="1"/>
    <col min="10269" max="10269" width="17.140625" style="170" bestFit="1" customWidth="1"/>
    <col min="10270" max="10271" width="12.5703125" style="170" customWidth="1"/>
    <col min="10272" max="10287" width="8.140625" style="170" customWidth="1"/>
    <col min="10288" max="10292" width="12" style="170" customWidth="1"/>
    <col min="10293" max="10299" width="0" style="170" hidden="1" customWidth="1"/>
    <col min="10300" max="10331" width="12" style="170" customWidth="1"/>
    <col min="10332" max="10332" width="10.85546875" style="170" customWidth="1"/>
    <col min="10333" max="10496" width="11.42578125" style="170"/>
    <col min="10497" max="10497" width="5.85546875" style="170" customWidth="1"/>
    <col min="10498" max="10498" width="15.42578125" style="170" customWidth="1"/>
    <col min="10499" max="10499" width="34.140625" style="170" customWidth="1"/>
    <col min="10500" max="10500" width="11.42578125" style="170"/>
    <col min="10501" max="10501" width="13.28515625" style="170" customWidth="1"/>
    <col min="10502" max="10503" width="15.7109375" style="170" customWidth="1"/>
    <col min="10504" max="10511" width="13.28515625" style="170" customWidth="1"/>
    <col min="10512" max="10513" width="12.7109375" style="170" customWidth="1"/>
    <col min="10514" max="10514" width="13.42578125" style="170" customWidth="1"/>
    <col min="10515" max="10515" width="8.5703125" style="170" customWidth="1"/>
    <col min="10516" max="10520" width="11.42578125" style="170"/>
    <col min="10521" max="10521" width="9.42578125" style="170" customWidth="1"/>
    <col min="10522" max="10523" width="11.42578125" style="170"/>
    <col min="10524" max="10524" width="14.140625" style="170" bestFit="1" customWidth="1"/>
    <col min="10525" max="10525" width="17.140625" style="170" bestFit="1" customWidth="1"/>
    <col min="10526" max="10527" width="12.5703125" style="170" customWidth="1"/>
    <col min="10528" max="10543" width="8.140625" style="170" customWidth="1"/>
    <col min="10544" max="10548" width="12" style="170" customWidth="1"/>
    <col min="10549" max="10555" width="0" style="170" hidden="1" customWidth="1"/>
    <col min="10556" max="10587" width="12" style="170" customWidth="1"/>
    <col min="10588" max="10588" width="10.85546875" style="170" customWidth="1"/>
    <col min="10589" max="10752" width="11.42578125" style="170"/>
    <col min="10753" max="10753" width="5.85546875" style="170" customWidth="1"/>
    <col min="10754" max="10754" width="15.42578125" style="170" customWidth="1"/>
    <col min="10755" max="10755" width="34.140625" style="170" customWidth="1"/>
    <col min="10756" max="10756" width="11.42578125" style="170"/>
    <col min="10757" max="10757" width="13.28515625" style="170" customWidth="1"/>
    <col min="10758" max="10759" width="15.7109375" style="170" customWidth="1"/>
    <col min="10760" max="10767" width="13.28515625" style="170" customWidth="1"/>
    <col min="10768" max="10769" width="12.7109375" style="170" customWidth="1"/>
    <col min="10770" max="10770" width="13.42578125" style="170" customWidth="1"/>
    <col min="10771" max="10771" width="8.5703125" style="170" customWidth="1"/>
    <col min="10772" max="10776" width="11.42578125" style="170"/>
    <col min="10777" max="10777" width="9.42578125" style="170" customWidth="1"/>
    <col min="10778" max="10779" width="11.42578125" style="170"/>
    <col min="10780" max="10780" width="14.140625" style="170" bestFit="1" customWidth="1"/>
    <col min="10781" max="10781" width="17.140625" style="170" bestFit="1" customWidth="1"/>
    <col min="10782" max="10783" width="12.5703125" style="170" customWidth="1"/>
    <col min="10784" max="10799" width="8.140625" style="170" customWidth="1"/>
    <col min="10800" max="10804" width="12" style="170" customWidth="1"/>
    <col min="10805" max="10811" width="0" style="170" hidden="1" customWidth="1"/>
    <col min="10812" max="10843" width="12" style="170" customWidth="1"/>
    <col min="10844" max="10844" width="10.85546875" style="170" customWidth="1"/>
    <col min="10845" max="11008" width="11.42578125" style="170"/>
    <col min="11009" max="11009" width="5.85546875" style="170" customWidth="1"/>
    <col min="11010" max="11010" width="15.42578125" style="170" customWidth="1"/>
    <col min="11011" max="11011" width="34.140625" style="170" customWidth="1"/>
    <col min="11012" max="11012" width="11.42578125" style="170"/>
    <col min="11013" max="11013" width="13.28515625" style="170" customWidth="1"/>
    <col min="11014" max="11015" width="15.7109375" style="170" customWidth="1"/>
    <col min="11016" max="11023" width="13.28515625" style="170" customWidth="1"/>
    <col min="11024" max="11025" width="12.7109375" style="170" customWidth="1"/>
    <col min="11026" max="11026" width="13.42578125" style="170" customWidth="1"/>
    <col min="11027" max="11027" width="8.5703125" style="170" customWidth="1"/>
    <col min="11028" max="11032" width="11.42578125" style="170"/>
    <col min="11033" max="11033" width="9.42578125" style="170" customWidth="1"/>
    <col min="11034" max="11035" width="11.42578125" style="170"/>
    <col min="11036" max="11036" width="14.140625" style="170" bestFit="1" customWidth="1"/>
    <col min="11037" max="11037" width="17.140625" style="170" bestFit="1" customWidth="1"/>
    <col min="11038" max="11039" width="12.5703125" style="170" customWidth="1"/>
    <col min="11040" max="11055" width="8.140625" style="170" customWidth="1"/>
    <col min="11056" max="11060" width="12" style="170" customWidth="1"/>
    <col min="11061" max="11067" width="0" style="170" hidden="1" customWidth="1"/>
    <col min="11068" max="11099" width="12" style="170" customWidth="1"/>
    <col min="11100" max="11100" width="10.85546875" style="170" customWidth="1"/>
    <col min="11101" max="11264" width="11.42578125" style="170"/>
    <col min="11265" max="11265" width="5.85546875" style="170" customWidth="1"/>
    <col min="11266" max="11266" width="15.42578125" style="170" customWidth="1"/>
    <col min="11267" max="11267" width="34.140625" style="170" customWidth="1"/>
    <col min="11268" max="11268" width="11.42578125" style="170"/>
    <col min="11269" max="11269" width="13.28515625" style="170" customWidth="1"/>
    <col min="11270" max="11271" width="15.7109375" style="170" customWidth="1"/>
    <col min="11272" max="11279" width="13.28515625" style="170" customWidth="1"/>
    <col min="11280" max="11281" width="12.7109375" style="170" customWidth="1"/>
    <col min="11282" max="11282" width="13.42578125" style="170" customWidth="1"/>
    <col min="11283" max="11283" width="8.5703125" style="170" customWidth="1"/>
    <col min="11284" max="11288" width="11.42578125" style="170"/>
    <col min="11289" max="11289" width="9.42578125" style="170" customWidth="1"/>
    <col min="11290" max="11291" width="11.42578125" style="170"/>
    <col min="11292" max="11292" width="14.140625" style="170" bestFit="1" customWidth="1"/>
    <col min="11293" max="11293" width="17.140625" style="170" bestFit="1" customWidth="1"/>
    <col min="11294" max="11295" width="12.5703125" style="170" customWidth="1"/>
    <col min="11296" max="11311" width="8.140625" style="170" customWidth="1"/>
    <col min="11312" max="11316" width="12" style="170" customWidth="1"/>
    <col min="11317" max="11323" width="0" style="170" hidden="1" customWidth="1"/>
    <col min="11324" max="11355" width="12" style="170" customWidth="1"/>
    <col min="11356" max="11356" width="10.85546875" style="170" customWidth="1"/>
    <col min="11357" max="11520" width="11.42578125" style="170"/>
    <col min="11521" max="11521" width="5.85546875" style="170" customWidth="1"/>
    <col min="11522" max="11522" width="15.42578125" style="170" customWidth="1"/>
    <col min="11523" max="11523" width="34.140625" style="170" customWidth="1"/>
    <col min="11524" max="11524" width="11.42578125" style="170"/>
    <col min="11525" max="11525" width="13.28515625" style="170" customWidth="1"/>
    <col min="11526" max="11527" width="15.7109375" style="170" customWidth="1"/>
    <col min="11528" max="11535" width="13.28515625" style="170" customWidth="1"/>
    <col min="11536" max="11537" width="12.7109375" style="170" customWidth="1"/>
    <col min="11538" max="11538" width="13.42578125" style="170" customWidth="1"/>
    <col min="11539" max="11539" width="8.5703125" style="170" customWidth="1"/>
    <col min="11540" max="11544" width="11.42578125" style="170"/>
    <col min="11545" max="11545" width="9.42578125" style="170" customWidth="1"/>
    <col min="11546" max="11547" width="11.42578125" style="170"/>
    <col min="11548" max="11548" width="14.140625" style="170" bestFit="1" customWidth="1"/>
    <col min="11549" max="11549" width="17.140625" style="170" bestFit="1" customWidth="1"/>
    <col min="11550" max="11551" width="12.5703125" style="170" customWidth="1"/>
    <col min="11552" max="11567" width="8.140625" style="170" customWidth="1"/>
    <col min="11568" max="11572" width="12" style="170" customWidth="1"/>
    <col min="11573" max="11579" width="0" style="170" hidden="1" customWidth="1"/>
    <col min="11580" max="11611" width="12" style="170" customWidth="1"/>
    <col min="11612" max="11612" width="10.85546875" style="170" customWidth="1"/>
    <col min="11613" max="11776" width="11.42578125" style="170"/>
    <col min="11777" max="11777" width="5.85546875" style="170" customWidth="1"/>
    <col min="11778" max="11778" width="15.42578125" style="170" customWidth="1"/>
    <col min="11779" max="11779" width="34.140625" style="170" customWidth="1"/>
    <col min="11780" max="11780" width="11.42578125" style="170"/>
    <col min="11781" max="11781" width="13.28515625" style="170" customWidth="1"/>
    <col min="11782" max="11783" width="15.7109375" style="170" customWidth="1"/>
    <col min="11784" max="11791" width="13.28515625" style="170" customWidth="1"/>
    <col min="11792" max="11793" width="12.7109375" style="170" customWidth="1"/>
    <col min="11794" max="11794" width="13.42578125" style="170" customWidth="1"/>
    <col min="11795" max="11795" width="8.5703125" style="170" customWidth="1"/>
    <col min="11796" max="11800" width="11.42578125" style="170"/>
    <col min="11801" max="11801" width="9.42578125" style="170" customWidth="1"/>
    <col min="11802" max="11803" width="11.42578125" style="170"/>
    <col min="11804" max="11804" width="14.140625" style="170" bestFit="1" customWidth="1"/>
    <col min="11805" max="11805" width="17.140625" style="170" bestFit="1" customWidth="1"/>
    <col min="11806" max="11807" width="12.5703125" style="170" customWidth="1"/>
    <col min="11808" max="11823" width="8.140625" style="170" customWidth="1"/>
    <col min="11824" max="11828" width="12" style="170" customWidth="1"/>
    <col min="11829" max="11835" width="0" style="170" hidden="1" customWidth="1"/>
    <col min="11836" max="11867" width="12" style="170" customWidth="1"/>
    <col min="11868" max="11868" width="10.85546875" style="170" customWidth="1"/>
    <col min="11869" max="12032" width="11.42578125" style="170"/>
    <col min="12033" max="12033" width="5.85546875" style="170" customWidth="1"/>
    <col min="12034" max="12034" width="15.42578125" style="170" customWidth="1"/>
    <col min="12035" max="12035" width="34.140625" style="170" customWidth="1"/>
    <col min="12036" max="12036" width="11.42578125" style="170"/>
    <col min="12037" max="12037" width="13.28515625" style="170" customWidth="1"/>
    <col min="12038" max="12039" width="15.7109375" style="170" customWidth="1"/>
    <col min="12040" max="12047" width="13.28515625" style="170" customWidth="1"/>
    <col min="12048" max="12049" width="12.7109375" style="170" customWidth="1"/>
    <col min="12050" max="12050" width="13.42578125" style="170" customWidth="1"/>
    <col min="12051" max="12051" width="8.5703125" style="170" customWidth="1"/>
    <col min="12052" max="12056" width="11.42578125" style="170"/>
    <col min="12057" max="12057" width="9.42578125" style="170" customWidth="1"/>
    <col min="12058" max="12059" width="11.42578125" style="170"/>
    <col min="12060" max="12060" width="14.140625" style="170" bestFit="1" customWidth="1"/>
    <col min="12061" max="12061" width="17.140625" style="170" bestFit="1" customWidth="1"/>
    <col min="12062" max="12063" width="12.5703125" style="170" customWidth="1"/>
    <col min="12064" max="12079" width="8.140625" style="170" customWidth="1"/>
    <col min="12080" max="12084" width="12" style="170" customWidth="1"/>
    <col min="12085" max="12091" width="0" style="170" hidden="1" customWidth="1"/>
    <col min="12092" max="12123" width="12" style="170" customWidth="1"/>
    <col min="12124" max="12124" width="10.85546875" style="170" customWidth="1"/>
    <col min="12125" max="12288" width="11.42578125" style="170"/>
    <col min="12289" max="12289" width="5.85546875" style="170" customWidth="1"/>
    <col min="12290" max="12290" width="15.42578125" style="170" customWidth="1"/>
    <col min="12291" max="12291" width="34.140625" style="170" customWidth="1"/>
    <col min="12292" max="12292" width="11.42578125" style="170"/>
    <col min="12293" max="12293" width="13.28515625" style="170" customWidth="1"/>
    <col min="12294" max="12295" width="15.7109375" style="170" customWidth="1"/>
    <col min="12296" max="12303" width="13.28515625" style="170" customWidth="1"/>
    <col min="12304" max="12305" width="12.7109375" style="170" customWidth="1"/>
    <col min="12306" max="12306" width="13.42578125" style="170" customWidth="1"/>
    <col min="12307" max="12307" width="8.5703125" style="170" customWidth="1"/>
    <col min="12308" max="12312" width="11.42578125" style="170"/>
    <col min="12313" max="12313" width="9.42578125" style="170" customWidth="1"/>
    <col min="12314" max="12315" width="11.42578125" style="170"/>
    <col min="12316" max="12316" width="14.140625" style="170" bestFit="1" customWidth="1"/>
    <col min="12317" max="12317" width="17.140625" style="170" bestFit="1" customWidth="1"/>
    <col min="12318" max="12319" width="12.5703125" style="170" customWidth="1"/>
    <col min="12320" max="12335" width="8.140625" style="170" customWidth="1"/>
    <col min="12336" max="12340" width="12" style="170" customWidth="1"/>
    <col min="12341" max="12347" width="0" style="170" hidden="1" customWidth="1"/>
    <col min="12348" max="12379" width="12" style="170" customWidth="1"/>
    <col min="12380" max="12380" width="10.85546875" style="170" customWidth="1"/>
    <col min="12381" max="12544" width="11.42578125" style="170"/>
    <col min="12545" max="12545" width="5.85546875" style="170" customWidth="1"/>
    <col min="12546" max="12546" width="15.42578125" style="170" customWidth="1"/>
    <col min="12547" max="12547" width="34.140625" style="170" customWidth="1"/>
    <col min="12548" max="12548" width="11.42578125" style="170"/>
    <col min="12549" max="12549" width="13.28515625" style="170" customWidth="1"/>
    <col min="12550" max="12551" width="15.7109375" style="170" customWidth="1"/>
    <col min="12552" max="12559" width="13.28515625" style="170" customWidth="1"/>
    <col min="12560" max="12561" width="12.7109375" style="170" customWidth="1"/>
    <col min="12562" max="12562" width="13.42578125" style="170" customWidth="1"/>
    <col min="12563" max="12563" width="8.5703125" style="170" customWidth="1"/>
    <col min="12564" max="12568" width="11.42578125" style="170"/>
    <col min="12569" max="12569" width="9.42578125" style="170" customWidth="1"/>
    <col min="12570" max="12571" width="11.42578125" style="170"/>
    <col min="12572" max="12572" width="14.140625" style="170" bestFit="1" customWidth="1"/>
    <col min="12573" max="12573" width="17.140625" style="170" bestFit="1" customWidth="1"/>
    <col min="12574" max="12575" width="12.5703125" style="170" customWidth="1"/>
    <col min="12576" max="12591" width="8.140625" style="170" customWidth="1"/>
    <col min="12592" max="12596" width="12" style="170" customWidth="1"/>
    <col min="12597" max="12603" width="0" style="170" hidden="1" customWidth="1"/>
    <col min="12604" max="12635" width="12" style="170" customWidth="1"/>
    <col min="12636" max="12636" width="10.85546875" style="170" customWidth="1"/>
    <col min="12637" max="12800" width="11.42578125" style="170"/>
    <col min="12801" max="12801" width="5.85546875" style="170" customWidth="1"/>
    <col min="12802" max="12802" width="15.42578125" style="170" customWidth="1"/>
    <col min="12803" max="12803" width="34.140625" style="170" customWidth="1"/>
    <col min="12804" max="12804" width="11.42578125" style="170"/>
    <col min="12805" max="12805" width="13.28515625" style="170" customWidth="1"/>
    <col min="12806" max="12807" width="15.7109375" style="170" customWidth="1"/>
    <col min="12808" max="12815" width="13.28515625" style="170" customWidth="1"/>
    <col min="12816" max="12817" width="12.7109375" style="170" customWidth="1"/>
    <col min="12818" max="12818" width="13.42578125" style="170" customWidth="1"/>
    <col min="12819" max="12819" width="8.5703125" style="170" customWidth="1"/>
    <col min="12820" max="12824" width="11.42578125" style="170"/>
    <col min="12825" max="12825" width="9.42578125" style="170" customWidth="1"/>
    <col min="12826" max="12827" width="11.42578125" style="170"/>
    <col min="12828" max="12828" width="14.140625" style="170" bestFit="1" customWidth="1"/>
    <col min="12829" max="12829" width="17.140625" style="170" bestFit="1" customWidth="1"/>
    <col min="12830" max="12831" width="12.5703125" style="170" customWidth="1"/>
    <col min="12832" max="12847" width="8.140625" style="170" customWidth="1"/>
    <col min="12848" max="12852" width="12" style="170" customWidth="1"/>
    <col min="12853" max="12859" width="0" style="170" hidden="1" customWidth="1"/>
    <col min="12860" max="12891" width="12" style="170" customWidth="1"/>
    <col min="12892" max="12892" width="10.85546875" style="170" customWidth="1"/>
    <col min="12893" max="13056" width="11.42578125" style="170"/>
    <col min="13057" max="13057" width="5.85546875" style="170" customWidth="1"/>
    <col min="13058" max="13058" width="15.42578125" style="170" customWidth="1"/>
    <col min="13059" max="13059" width="34.140625" style="170" customWidth="1"/>
    <col min="13060" max="13060" width="11.42578125" style="170"/>
    <col min="13061" max="13061" width="13.28515625" style="170" customWidth="1"/>
    <col min="13062" max="13063" width="15.7109375" style="170" customWidth="1"/>
    <col min="13064" max="13071" width="13.28515625" style="170" customWidth="1"/>
    <col min="13072" max="13073" width="12.7109375" style="170" customWidth="1"/>
    <col min="13074" max="13074" width="13.42578125" style="170" customWidth="1"/>
    <col min="13075" max="13075" width="8.5703125" style="170" customWidth="1"/>
    <col min="13076" max="13080" width="11.42578125" style="170"/>
    <col min="13081" max="13081" width="9.42578125" style="170" customWidth="1"/>
    <col min="13082" max="13083" width="11.42578125" style="170"/>
    <col min="13084" max="13084" width="14.140625" style="170" bestFit="1" customWidth="1"/>
    <col min="13085" max="13085" width="17.140625" style="170" bestFit="1" customWidth="1"/>
    <col min="13086" max="13087" width="12.5703125" style="170" customWidth="1"/>
    <col min="13088" max="13103" width="8.140625" style="170" customWidth="1"/>
    <col min="13104" max="13108" width="12" style="170" customWidth="1"/>
    <col min="13109" max="13115" width="0" style="170" hidden="1" customWidth="1"/>
    <col min="13116" max="13147" width="12" style="170" customWidth="1"/>
    <col min="13148" max="13148" width="10.85546875" style="170" customWidth="1"/>
    <col min="13149" max="13312" width="11.42578125" style="170"/>
    <col min="13313" max="13313" width="5.85546875" style="170" customWidth="1"/>
    <col min="13314" max="13314" width="15.42578125" style="170" customWidth="1"/>
    <col min="13315" max="13315" width="34.140625" style="170" customWidth="1"/>
    <col min="13316" max="13316" width="11.42578125" style="170"/>
    <col min="13317" max="13317" width="13.28515625" style="170" customWidth="1"/>
    <col min="13318" max="13319" width="15.7109375" style="170" customWidth="1"/>
    <col min="13320" max="13327" width="13.28515625" style="170" customWidth="1"/>
    <col min="13328" max="13329" width="12.7109375" style="170" customWidth="1"/>
    <col min="13330" max="13330" width="13.42578125" style="170" customWidth="1"/>
    <col min="13331" max="13331" width="8.5703125" style="170" customWidth="1"/>
    <col min="13332" max="13336" width="11.42578125" style="170"/>
    <col min="13337" max="13337" width="9.42578125" style="170" customWidth="1"/>
    <col min="13338" max="13339" width="11.42578125" style="170"/>
    <col min="13340" max="13340" width="14.140625" style="170" bestFit="1" customWidth="1"/>
    <col min="13341" max="13341" width="17.140625" style="170" bestFit="1" customWidth="1"/>
    <col min="13342" max="13343" width="12.5703125" style="170" customWidth="1"/>
    <col min="13344" max="13359" width="8.140625" style="170" customWidth="1"/>
    <col min="13360" max="13364" width="12" style="170" customWidth="1"/>
    <col min="13365" max="13371" width="0" style="170" hidden="1" customWidth="1"/>
    <col min="13372" max="13403" width="12" style="170" customWidth="1"/>
    <col min="13404" max="13404" width="10.85546875" style="170" customWidth="1"/>
    <col min="13405" max="13568" width="11.42578125" style="170"/>
    <col min="13569" max="13569" width="5.85546875" style="170" customWidth="1"/>
    <col min="13570" max="13570" width="15.42578125" style="170" customWidth="1"/>
    <col min="13571" max="13571" width="34.140625" style="170" customWidth="1"/>
    <col min="13572" max="13572" width="11.42578125" style="170"/>
    <col min="13573" max="13573" width="13.28515625" style="170" customWidth="1"/>
    <col min="13574" max="13575" width="15.7109375" style="170" customWidth="1"/>
    <col min="13576" max="13583" width="13.28515625" style="170" customWidth="1"/>
    <col min="13584" max="13585" width="12.7109375" style="170" customWidth="1"/>
    <col min="13586" max="13586" width="13.42578125" style="170" customWidth="1"/>
    <col min="13587" max="13587" width="8.5703125" style="170" customWidth="1"/>
    <col min="13588" max="13592" width="11.42578125" style="170"/>
    <col min="13593" max="13593" width="9.42578125" style="170" customWidth="1"/>
    <col min="13594" max="13595" width="11.42578125" style="170"/>
    <col min="13596" max="13596" width="14.140625" style="170" bestFit="1" customWidth="1"/>
    <col min="13597" max="13597" width="17.140625" style="170" bestFit="1" customWidth="1"/>
    <col min="13598" max="13599" width="12.5703125" style="170" customWidth="1"/>
    <col min="13600" max="13615" width="8.140625" style="170" customWidth="1"/>
    <col min="13616" max="13620" width="12" style="170" customWidth="1"/>
    <col min="13621" max="13627" width="0" style="170" hidden="1" customWidth="1"/>
    <col min="13628" max="13659" width="12" style="170" customWidth="1"/>
    <col min="13660" max="13660" width="10.85546875" style="170" customWidth="1"/>
    <col min="13661" max="13824" width="11.42578125" style="170"/>
    <col min="13825" max="13825" width="5.85546875" style="170" customWidth="1"/>
    <col min="13826" max="13826" width="15.42578125" style="170" customWidth="1"/>
    <col min="13827" max="13827" width="34.140625" style="170" customWidth="1"/>
    <col min="13828" max="13828" width="11.42578125" style="170"/>
    <col min="13829" max="13829" width="13.28515625" style="170" customWidth="1"/>
    <col min="13830" max="13831" width="15.7109375" style="170" customWidth="1"/>
    <col min="13832" max="13839" width="13.28515625" style="170" customWidth="1"/>
    <col min="13840" max="13841" width="12.7109375" style="170" customWidth="1"/>
    <col min="13842" max="13842" width="13.42578125" style="170" customWidth="1"/>
    <col min="13843" max="13843" width="8.5703125" style="170" customWidth="1"/>
    <col min="13844" max="13848" width="11.42578125" style="170"/>
    <col min="13849" max="13849" width="9.42578125" style="170" customWidth="1"/>
    <col min="13850" max="13851" width="11.42578125" style="170"/>
    <col min="13852" max="13852" width="14.140625" style="170" bestFit="1" customWidth="1"/>
    <col min="13853" max="13853" width="17.140625" style="170" bestFit="1" customWidth="1"/>
    <col min="13854" max="13855" width="12.5703125" style="170" customWidth="1"/>
    <col min="13856" max="13871" width="8.140625" style="170" customWidth="1"/>
    <col min="13872" max="13876" width="12" style="170" customWidth="1"/>
    <col min="13877" max="13883" width="0" style="170" hidden="1" customWidth="1"/>
    <col min="13884" max="13915" width="12" style="170" customWidth="1"/>
    <col min="13916" max="13916" width="10.85546875" style="170" customWidth="1"/>
    <col min="13917" max="14080" width="11.42578125" style="170"/>
    <col min="14081" max="14081" width="5.85546875" style="170" customWidth="1"/>
    <col min="14082" max="14082" width="15.42578125" style="170" customWidth="1"/>
    <col min="14083" max="14083" width="34.140625" style="170" customWidth="1"/>
    <col min="14084" max="14084" width="11.42578125" style="170"/>
    <col min="14085" max="14085" width="13.28515625" style="170" customWidth="1"/>
    <col min="14086" max="14087" width="15.7109375" style="170" customWidth="1"/>
    <col min="14088" max="14095" width="13.28515625" style="170" customWidth="1"/>
    <col min="14096" max="14097" width="12.7109375" style="170" customWidth="1"/>
    <col min="14098" max="14098" width="13.42578125" style="170" customWidth="1"/>
    <col min="14099" max="14099" width="8.5703125" style="170" customWidth="1"/>
    <col min="14100" max="14104" width="11.42578125" style="170"/>
    <col min="14105" max="14105" width="9.42578125" style="170" customWidth="1"/>
    <col min="14106" max="14107" width="11.42578125" style="170"/>
    <col min="14108" max="14108" width="14.140625" style="170" bestFit="1" customWidth="1"/>
    <col min="14109" max="14109" width="17.140625" style="170" bestFit="1" customWidth="1"/>
    <col min="14110" max="14111" width="12.5703125" style="170" customWidth="1"/>
    <col min="14112" max="14127" width="8.140625" style="170" customWidth="1"/>
    <col min="14128" max="14132" width="12" style="170" customWidth="1"/>
    <col min="14133" max="14139" width="0" style="170" hidden="1" customWidth="1"/>
    <col min="14140" max="14171" width="12" style="170" customWidth="1"/>
    <col min="14172" max="14172" width="10.85546875" style="170" customWidth="1"/>
    <col min="14173" max="14336" width="11.42578125" style="170"/>
    <col min="14337" max="14337" width="5.85546875" style="170" customWidth="1"/>
    <col min="14338" max="14338" width="15.42578125" style="170" customWidth="1"/>
    <col min="14339" max="14339" width="34.140625" style="170" customWidth="1"/>
    <col min="14340" max="14340" width="11.42578125" style="170"/>
    <col min="14341" max="14341" width="13.28515625" style="170" customWidth="1"/>
    <col min="14342" max="14343" width="15.7109375" style="170" customWidth="1"/>
    <col min="14344" max="14351" width="13.28515625" style="170" customWidth="1"/>
    <col min="14352" max="14353" width="12.7109375" style="170" customWidth="1"/>
    <col min="14354" max="14354" width="13.42578125" style="170" customWidth="1"/>
    <col min="14355" max="14355" width="8.5703125" style="170" customWidth="1"/>
    <col min="14356" max="14360" width="11.42578125" style="170"/>
    <col min="14361" max="14361" width="9.42578125" style="170" customWidth="1"/>
    <col min="14362" max="14363" width="11.42578125" style="170"/>
    <col min="14364" max="14364" width="14.140625" style="170" bestFit="1" customWidth="1"/>
    <col min="14365" max="14365" width="17.140625" style="170" bestFit="1" customWidth="1"/>
    <col min="14366" max="14367" width="12.5703125" style="170" customWidth="1"/>
    <col min="14368" max="14383" width="8.140625" style="170" customWidth="1"/>
    <col min="14384" max="14388" width="12" style="170" customWidth="1"/>
    <col min="14389" max="14395" width="0" style="170" hidden="1" customWidth="1"/>
    <col min="14396" max="14427" width="12" style="170" customWidth="1"/>
    <col min="14428" max="14428" width="10.85546875" style="170" customWidth="1"/>
    <col min="14429" max="14592" width="11.42578125" style="170"/>
    <col min="14593" max="14593" width="5.85546875" style="170" customWidth="1"/>
    <col min="14594" max="14594" width="15.42578125" style="170" customWidth="1"/>
    <col min="14595" max="14595" width="34.140625" style="170" customWidth="1"/>
    <col min="14596" max="14596" width="11.42578125" style="170"/>
    <col min="14597" max="14597" width="13.28515625" style="170" customWidth="1"/>
    <col min="14598" max="14599" width="15.7109375" style="170" customWidth="1"/>
    <col min="14600" max="14607" width="13.28515625" style="170" customWidth="1"/>
    <col min="14608" max="14609" width="12.7109375" style="170" customWidth="1"/>
    <col min="14610" max="14610" width="13.42578125" style="170" customWidth="1"/>
    <col min="14611" max="14611" width="8.5703125" style="170" customWidth="1"/>
    <col min="14612" max="14616" width="11.42578125" style="170"/>
    <col min="14617" max="14617" width="9.42578125" style="170" customWidth="1"/>
    <col min="14618" max="14619" width="11.42578125" style="170"/>
    <col min="14620" max="14620" width="14.140625" style="170" bestFit="1" customWidth="1"/>
    <col min="14621" max="14621" width="17.140625" style="170" bestFit="1" customWidth="1"/>
    <col min="14622" max="14623" width="12.5703125" style="170" customWidth="1"/>
    <col min="14624" max="14639" width="8.140625" style="170" customWidth="1"/>
    <col min="14640" max="14644" width="12" style="170" customWidth="1"/>
    <col min="14645" max="14651" width="0" style="170" hidden="1" customWidth="1"/>
    <col min="14652" max="14683" width="12" style="170" customWidth="1"/>
    <col min="14684" max="14684" width="10.85546875" style="170" customWidth="1"/>
    <col min="14685" max="14848" width="11.42578125" style="170"/>
    <col min="14849" max="14849" width="5.85546875" style="170" customWidth="1"/>
    <col min="14850" max="14850" width="15.42578125" style="170" customWidth="1"/>
    <col min="14851" max="14851" width="34.140625" style="170" customWidth="1"/>
    <col min="14852" max="14852" width="11.42578125" style="170"/>
    <col min="14853" max="14853" width="13.28515625" style="170" customWidth="1"/>
    <col min="14854" max="14855" width="15.7109375" style="170" customWidth="1"/>
    <col min="14856" max="14863" width="13.28515625" style="170" customWidth="1"/>
    <col min="14864" max="14865" width="12.7109375" style="170" customWidth="1"/>
    <col min="14866" max="14866" width="13.42578125" style="170" customWidth="1"/>
    <col min="14867" max="14867" width="8.5703125" style="170" customWidth="1"/>
    <col min="14868" max="14872" width="11.42578125" style="170"/>
    <col min="14873" max="14873" width="9.42578125" style="170" customWidth="1"/>
    <col min="14874" max="14875" width="11.42578125" style="170"/>
    <col min="14876" max="14876" width="14.140625" style="170" bestFit="1" customWidth="1"/>
    <col min="14877" max="14877" width="17.140625" style="170" bestFit="1" customWidth="1"/>
    <col min="14878" max="14879" width="12.5703125" style="170" customWidth="1"/>
    <col min="14880" max="14895" width="8.140625" style="170" customWidth="1"/>
    <col min="14896" max="14900" width="12" style="170" customWidth="1"/>
    <col min="14901" max="14907" width="0" style="170" hidden="1" customWidth="1"/>
    <col min="14908" max="14939" width="12" style="170" customWidth="1"/>
    <col min="14940" max="14940" width="10.85546875" style="170" customWidth="1"/>
    <col min="14941" max="15104" width="11.42578125" style="170"/>
    <col min="15105" max="15105" width="5.85546875" style="170" customWidth="1"/>
    <col min="15106" max="15106" width="15.42578125" style="170" customWidth="1"/>
    <col min="15107" max="15107" width="34.140625" style="170" customWidth="1"/>
    <col min="15108" max="15108" width="11.42578125" style="170"/>
    <col min="15109" max="15109" width="13.28515625" style="170" customWidth="1"/>
    <col min="15110" max="15111" width="15.7109375" style="170" customWidth="1"/>
    <col min="15112" max="15119" width="13.28515625" style="170" customWidth="1"/>
    <col min="15120" max="15121" width="12.7109375" style="170" customWidth="1"/>
    <col min="15122" max="15122" width="13.42578125" style="170" customWidth="1"/>
    <col min="15123" max="15123" width="8.5703125" style="170" customWidth="1"/>
    <col min="15124" max="15128" width="11.42578125" style="170"/>
    <col min="15129" max="15129" width="9.42578125" style="170" customWidth="1"/>
    <col min="15130" max="15131" width="11.42578125" style="170"/>
    <col min="15132" max="15132" width="14.140625" style="170" bestFit="1" customWidth="1"/>
    <col min="15133" max="15133" width="17.140625" style="170" bestFit="1" customWidth="1"/>
    <col min="15134" max="15135" width="12.5703125" style="170" customWidth="1"/>
    <col min="15136" max="15151" width="8.140625" style="170" customWidth="1"/>
    <col min="15152" max="15156" width="12" style="170" customWidth="1"/>
    <col min="15157" max="15163" width="0" style="170" hidden="1" customWidth="1"/>
    <col min="15164" max="15195" width="12" style="170" customWidth="1"/>
    <col min="15196" max="15196" width="10.85546875" style="170" customWidth="1"/>
    <col min="15197" max="15360" width="11.42578125" style="170"/>
    <col min="15361" max="15361" width="5.85546875" style="170" customWidth="1"/>
    <col min="15362" max="15362" width="15.42578125" style="170" customWidth="1"/>
    <col min="15363" max="15363" width="34.140625" style="170" customWidth="1"/>
    <col min="15364" max="15364" width="11.42578125" style="170"/>
    <col min="15365" max="15365" width="13.28515625" style="170" customWidth="1"/>
    <col min="15366" max="15367" width="15.7109375" style="170" customWidth="1"/>
    <col min="15368" max="15375" width="13.28515625" style="170" customWidth="1"/>
    <col min="15376" max="15377" width="12.7109375" style="170" customWidth="1"/>
    <col min="15378" max="15378" width="13.42578125" style="170" customWidth="1"/>
    <col min="15379" max="15379" width="8.5703125" style="170" customWidth="1"/>
    <col min="15380" max="15384" width="11.42578125" style="170"/>
    <col min="15385" max="15385" width="9.42578125" style="170" customWidth="1"/>
    <col min="15386" max="15387" width="11.42578125" style="170"/>
    <col min="15388" max="15388" width="14.140625" style="170" bestFit="1" customWidth="1"/>
    <col min="15389" max="15389" width="17.140625" style="170" bestFit="1" customWidth="1"/>
    <col min="15390" max="15391" width="12.5703125" style="170" customWidth="1"/>
    <col min="15392" max="15407" width="8.140625" style="170" customWidth="1"/>
    <col min="15408" max="15412" width="12" style="170" customWidth="1"/>
    <col min="15413" max="15419" width="0" style="170" hidden="1" customWidth="1"/>
    <col min="15420" max="15451" width="12" style="170" customWidth="1"/>
    <col min="15452" max="15452" width="10.85546875" style="170" customWidth="1"/>
    <col min="15453" max="15616" width="11.42578125" style="170"/>
    <col min="15617" max="15617" width="5.85546875" style="170" customWidth="1"/>
    <col min="15618" max="15618" width="15.42578125" style="170" customWidth="1"/>
    <col min="15619" max="15619" width="34.140625" style="170" customWidth="1"/>
    <col min="15620" max="15620" width="11.42578125" style="170"/>
    <col min="15621" max="15621" width="13.28515625" style="170" customWidth="1"/>
    <col min="15622" max="15623" width="15.7109375" style="170" customWidth="1"/>
    <col min="15624" max="15631" width="13.28515625" style="170" customWidth="1"/>
    <col min="15632" max="15633" width="12.7109375" style="170" customWidth="1"/>
    <col min="15634" max="15634" width="13.42578125" style="170" customWidth="1"/>
    <col min="15635" max="15635" width="8.5703125" style="170" customWidth="1"/>
    <col min="15636" max="15640" width="11.42578125" style="170"/>
    <col min="15641" max="15641" width="9.42578125" style="170" customWidth="1"/>
    <col min="15642" max="15643" width="11.42578125" style="170"/>
    <col min="15644" max="15644" width="14.140625" style="170" bestFit="1" customWidth="1"/>
    <col min="15645" max="15645" width="17.140625" style="170" bestFit="1" customWidth="1"/>
    <col min="15646" max="15647" width="12.5703125" style="170" customWidth="1"/>
    <col min="15648" max="15663" width="8.140625" style="170" customWidth="1"/>
    <col min="15664" max="15668" width="12" style="170" customWidth="1"/>
    <col min="15669" max="15675" width="0" style="170" hidden="1" customWidth="1"/>
    <col min="15676" max="15707" width="12" style="170" customWidth="1"/>
    <col min="15708" max="15708" width="10.85546875" style="170" customWidth="1"/>
    <col min="15709" max="15872" width="11.42578125" style="170"/>
    <col min="15873" max="15873" width="5.85546875" style="170" customWidth="1"/>
    <col min="15874" max="15874" width="15.42578125" style="170" customWidth="1"/>
    <col min="15875" max="15875" width="34.140625" style="170" customWidth="1"/>
    <col min="15876" max="15876" width="11.42578125" style="170"/>
    <col min="15877" max="15877" width="13.28515625" style="170" customWidth="1"/>
    <col min="15878" max="15879" width="15.7109375" style="170" customWidth="1"/>
    <col min="15880" max="15887" width="13.28515625" style="170" customWidth="1"/>
    <col min="15888" max="15889" width="12.7109375" style="170" customWidth="1"/>
    <col min="15890" max="15890" width="13.42578125" style="170" customWidth="1"/>
    <col min="15891" max="15891" width="8.5703125" style="170" customWidth="1"/>
    <col min="15892" max="15896" width="11.42578125" style="170"/>
    <col min="15897" max="15897" width="9.42578125" style="170" customWidth="1"/>
    <col min="15898" max="15899" width="11.42578125" style="170"/>
    <col min="15900" max="15900" width="14.140625" style="170" bestFit="1" customWidth="1"/>
    <col min="15901" max="15901" width="17.140625" style="170" bestFit="1" customWidth="1"/>
    <col min="15902" max="15903" width="12.5703125" style="170" customWidth="1"/>
    <col min="15904" max="15919" width="8.140625" style="170" customWidth="1"/>
    <col min="15920" max="15924" width="12" style="170" customWidth="1"/>
    <col min="15925" max="15931" width="0" style="170" hidden="1" customWidth="1"/>
    <col min="15932" max="15963" width="12" style="170" customWidth="1"/>
    <col min="15964" max="15964" width="10.85546875" style="170" customWidth="1"/>
    <col min="15965" max="16128" width="11.42578125" style="170"/>
    <col min="16129" max="16129" width="5.85546875" style="170" customWidth="1"/>
    <col min="16130" max="16130" width="15.42578125" style="170" customWidth="1"/>
    <col min="16131" max="16131" width="34.140625" style="170" customWidth="1"/>
    <col min="16132" max="16132" width="11.42578125" style="170"/>
    <col min="16133" max="16133" width="13.28515625" style="170" customWidth="1"/>
    <col min="16134" max="16135" width="15.7109375" style="170" customWidth="1"/>
    <col min="16136" max="16143" width="13.28515625" style="170" customWidth="1"/>
    <col min="16144" max="16145" width="12.7109375" style="170" customWidth="1"/>
    <col min="16146" max="16146" width="13.42578125" style="170" customWidth="1"/>
    <col min="16147" max="16147" width="8.5703125" style="170" customWidth="1"/>
    <col min="16148" max="16152" width="11.42578125" style="170"/>
    <col min="16153" max="16153" width="9.42578125" style="170" customWidth="1"/>
    <col min="16154" max="16155" width="11.42578125" style="170"/>
    <col min="16156" max="16156" width="14.140625" style="170" bestFit="1" customWidth="1"/>
    <col min="16157" max="16157" width="17.140625" style="170" bestFit="1" customWidth="1"/>
    <col min="16158" max="16159" width="12.5703125" style="170" customWidth="1"/>
    <col min="16160" max="16175" width="8.140625" style="170" customWidth="1"/>
    <col min="16176" max="16180" width="12" style="170" customWidth="1"/>
    <col min="16181" max="16187" width="0" style="170" hidden="1" customWidth="1"/>
    <col min="16188" max="16219" width="12" style="170" customWidth="1"/>
    <col min="16220" max="16220" width="10.85546875" style="170" customWidth="1"/>
    <col min="16221" max="16384" width="11.42578125" style="170"/>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",[6]NOMBRE!B2," - ","( ",[6]NOMBRE!C2,[6]NOMBRE!D2,[6]NOMBRE!E2,[6]NOMBRE!F2,[6]NOMBRE!G2," )")</f>
        <v>COMUNA: LINARES  - ( 07401 )</v>
      </c>
      <c r="B2" s="2"/>
      <c r="C2" s="2"/>
      <c r="D2" s="2"/>
      <c r="E2" s="2"/>
      <c r="F2" s="2"/>
      <c r="G2" s="2"/>
      <c r="H2" s="2"/>
      <c r="I2" s="2"/>
      <c r="J2" s="2"/>
    </row>
    <row r="3" spans="1:57" s="3" customFormat="1" ht="12.75" customHeight="1" x14ac:dyDescent="0.2">
      <c r="A3" s="1" t="str">
        <f>CONCATENATE("ESTABLECIMIENTO/ESTRATEGIA: ",[6]NOMBRE!B3," - ","( ",[6]NOMBRE!C3,[6]NOMBRE!D3,[6]NOMBRE!E3,[6]NOMBRE!F3,[6]NOMBRE!G3,[6]NOMBRE!H3," )")</f>
        <v>ESTABLECIMIENTO/ESTRATEGIA: HOSPITAL DE LINARES  - ( 116108 )</v>
      </c>
      <c r="B3" s="2"/>
      <c r="C3" s="4"/>
      <c r="D3" s="2"/>
      <c r="E3" s="2"/>
      <c r="F3" s="2"/>
      <c r="G3" s="2"/>
      <c r="H3" s="2"/>
      <c r="I3" s="2"/>
      <c r="J3" s="2"/>
    </row>
    <row r="4" spans="1:57" s="3" customFormat="1" ht="12.75" customHeight="1" x14ac:dyDescent="0.15">
      <c r="A4" s="1" t="str">
        <f>CONCATENATE("MES: ",[6]NOMBRE!B6," - ","( ",[6]NOMBRE!C6,[6]NOMBRE!D6," )")</f>
        <v>MES: MAYO - ( 05 )</v>
      </c>
      <c r="B4" s="2"/>
      <c r="C4" s="2"/>
      <c r="D4" s="2"/>
      <c r="E4" s="2"/>
      <c r="F4" s="2"/>
      <c r="G4" s="2"/>
      <c r="H4" s="2"/>
      <c r="I4" s="2"/>
      <c r="J4" s="2"/>
    </row>
    <row r="5" spans="1:57" s="3" customFormat="1" ht="12.75" customHeight="1" x14ac:dyDescent="0.15">
      <c r="A5" s="5" t="str">
        <f>CONCATENATE("AÑO: ",[6]NOMBRE!B7)</f>
        <v>AÑO: 2015</v>
      </c>
      <c r="B5" s="2"/>
      <c r="C5" s="2"/>
      <c r="D5" s="2"/>
      <c r="E5" s="2"/>
      <c r="F5" s="2"/>
      <c r="G5" s="2"/>
      <c r="H5" s="2"/>
      <c r="I5" s="2"/>
      <c r="J5" s="2"/>
    </row>
    <row r="6" spans="1:57" s="8" customFormat="1" ht="39.75" customHeight="1" x14ac:dyDescent="0.2">
      <c r="A6" s="272" t="s">
        <v>1</v>
      </c>
      <c r="B6" s="272"/>
      <c r="C6" s="272"/>
      <c r="D6" s="272"/>
      <c r="E6" s="272"/>
      <c r="F6" s="272"/>
      <c r="G6" s="272"/>
      <c r="H6" s="272"/>
      <c r="I6" s="272"/>
      <c r="J6" s="272"/>
      <c r="K6" s="272"/>
      <c r="L6" s="272"/>
      <c r="M6" s="272"/>
      <c r="N6" s="272"/>
      <c r="O6" s="272"/>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73" t="s">
        <v>3</v>
      </c>
      <c r="B8" s="274"/>
      <c r="C8" s="275"/>
      <c r="D8" s="279" t="s">
        <v>4</v>
      </c>
      <c r="E8" s="281" t="s">
        <v>5</v>
      </c>
      <c r="F8" s="282"/>
      <c r="G8" s="282"/>
      <c r="H8" s="282"/>
      <c r="I8" s="283"/>
      <c r="J8" s="284" t="s">
        <v>6</v>
      </c>
      <c r="K8" s="285"/>
      <c r="L8" s="285"/>
      <c r="M8" s="285"/>
      <c r="N8" s="285"/>
      <c r="O8" s="285"/>
      <c r="P8" s="285"/>
      <c r="Q8" s="285"/>
      <c r="R8" s="285"/>
      <c r="S8" s="285"/>
      <c r="T8" s="285"/>
      <c r="U8" s="285"/>
      <c r="V8" s="285"/>
      <c r="W8" s="285"/>
      <c r="X8" s="286"/>
      <c r="Y8" s="303" t="s">
        <v>7</v>
      </c>
      <c r="Z8" s="304"/>
      <c r="AA8" s="287" t="s">
        <v>8</v>
      </c>
      <c r="AB8" s="279" t="s">
        <v>9</v>
      </c>
      <c r="AC8" s="289" t="s">
        <v>10</v>
      </c>
      <c r="AD8" s="8"/>
      <c r="AE8" s="8"/>
      <c r="AF8" s="8"/>
      <c r="AG8" s="8"/>
      <c r="AH8" s="8"/>
      <c r="AI8" s="8"/>
      <c r="AJ8" s="8"/>
      <c r="AK8" s="8"/>
      <c r="AL8" s="8"/>
      <c r="AM8" s="8"/>
      <c r="AN8" s="8"/>
      <c r="AO8" s="8"/>
    </row>
    <row r="9" spans="1:57" s="12" customFormat="1" ht="23.1" customHeight="1" x14ac:dyDescent="0.15">
      <c r="A9" s="276"/>
      <c r="B9" s="277"/>
      <c r="C9" s="278"/>
      <c r="D9" s="280"/>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288"/>
      <c r="AB9" s="280"/>
      <c r="AC9" s="290"/>
      <c r="AD9" s="8"/>
      <c r="AE9" s="8"/>
      <c r="AF9" s="8"/>
      <c r="AG9" s="8"/>
      <c r="AH9" s="8"/>
      <c r="AI9" s="8"/>
      <c r="AJ9" s="8"/>
      <c r="AK9" s="8"/>
      <c r="AL9" s="8"/>
      <c r="AM9" s="8"/>
      <c r="AN9" s="8"/>
      <c r="AO9" s="8"/>
      <c r="AP9" s="8"/>
    </row>
    <row r="10" spans="1:57" s="12" customFormat="1" ht="19.5" customHeight="1" x14ac:dyDescent="0.15">
      <c r="A10" s="291" t="s">
        <v>33</v>
      </c>
      <c r="B10" s="324" t="s">
        <v>34</v>
      </c>
      <c r="C10" s="325"/>
      <c r="D10" s="21">
        <f>SUM(E10:G10)</f>
        <v>0</v>
      </c>
      <c r="E10" s="22"/>
      <c r="F10" s="23"/>
      <c r="G10" s="23"/>
      <c r="H10" s="24"/>
      <c r="I10" s="25"/>
      <c r="J10" s="24"/>
      <c r="K10" s="26"/>
      <c r="L10" s="26"/>
      <c r="M10" s="27"/>
      <c r="N10" s="27"/>
      <c r="O10" s="27"/>
      <c r="P10" s="27"/>
      <c r="Q10" s="27"/>
      <c r="R10" s="27"/>
      <c r="S10" s="27"/>
      <c r="T10" s="27"/>
      <c r="U10" s="27"/>
      <c r="V10" s="27"/>
      <c r="W10" s="27"/>
      <c r="X10" s="27"/>
      <c r="Y10" s="28"/>
      <c r="Z10" s="29"/>
      <c r="AA10" s="30"/>
      <c r="AB10" s="30"/>
      <c r="AC10" s="30"/>
      <c r="AD10" s="31" t="str">
        <f>+BB10</f>
        <v/>
      </c>
      <c r="AE10" s="8"/>
      <c r="AF10" s="8"/>
      <c r="AG10" s="8"/>
      <c r="AH10" s="8"/>
      <c r="AI10" s="8"/>
      <c r="AJ10" s="8"/>
      <c r="AK10" s="8"/>
      <c r="AL10" s="8"/>
      <c r="AM10" s="8"/>
      <c r="AN10" s="8"/>
      <c r="AO10" s="8"/>
      <c r="AP10" s="8"/>
      <c r="BB10" s="32" t="str">
        <f>IF($D10&lt;SUM($Y10:$AC10),"Total por edad no puede ser menor que la suma de los subgrupos","")</f>
        <v/>
      </c>
      <c r="BE10" s="33">
        <f>IF($D10&lt;SUM($Y10:$AC10),1,0)</f>
        <v>0</v>
      </c>
    </row>
    <row r="11" spans="1:57" s="12" customFormat="1" ht="15" customHeight="1" x14ac:dyDescent="0.15">
      <c r="A11" s="292"/>
      <c r="B11" s="296" t="s">
        <v>35</v>
      </c>
      <c r="C11" s="34" t="s">
        <v>36</v>
      </c>
      <c r="D11" s="35">
        <f>SUM(E11:X11)</f>
        <v>343</v>
      </c>
      <c r="E11" s="36">
        <v>242</v>
      </c>
      <c r="F11" s="37">
        <v>12</v>
      </c>
      <c r="G11" s="37">
        <v>20</v>
      </c>
      <c r="H11" s="37">
        <v>22</v>
      </c>
      <c r="I11" s="38">
        <v>29</v>
      </c>
      <c r="J11" s="37"/>
      <c r="K11" s="37"/>
      <c r="L11" s="37"/>
      <c r="M11" s="37"/>
      <c r="N11" s="37">
        <v>4</v>
      </c>
      <c r="O11" s="37"/>
      <c r="P11" s="37"/>
      <c r="Q11" s="37"/>
      <c r="R11" s="37">
        <v>5</v>
      </c>
      <c r="S11" s="37">
        <v>7</v>
      </c>
      <c r="T11" s="37"/>
      <c r="U11" s="37"/>
      <c r="V11" s="37"/>
      <c r="W11" s="37">
        <v>2</v>
      </c>
      <c r="X11" s="39"/>
      <c r="Y11" s="40"/>
      <c r="Z11" s="39"/>
      <c r="AA11" s="41"/>
      <c r="AB11" s="41"/>
      <c r="AC11" s="41"/>
      <c r="AD11" s="31" t="str">
        <f>+BB11</f>
        <v/>
      </c>
      <c r="AE11" s="8"/>
      <c r="AF11" s="8"/>
      <c r="AG11" s="8"/>
      <c r="AH11" s="8"/>
      <c r="AI11" s="8"/>
      <c r="AJ11" s="8"/>
      <c r="AK11" s="8"/>
      <c r="AL11" s="8"/>
      <c r="AM11" s="8"/>
      <c r="AN11" s="8"/>
      <c r="AO11" s="8"/>
      <c r="AP11" s="8"/>
      <c r="BB11" s="32" t="str">
        <f>IF($D11&lt;SUM($Y11:$AC11),"Total por edad no puede ser menor que la suma de los subgrupos","")</f>
        <v/>
      </c>
      <c r="BE11" s="33">
        <f>IF($D11&lt;SUM($Y11:$AC11),1,0)</f>
        <v>0</v>
      </c>
    </row>
    <row r="12" spans="1:57" s="12" customFormat="1" ht="15" customHeight="1" x14ac:dyDescent="0.15">
      <c r="A12" s="292"/>
      <c r="B12" s="297"/>
      <c r="C12" s="240" t="s">
        <v>37</v>
      </c>
      <c r="D12" s="42">
        <f t="shared" ref="D12:D36" si="0">SUM(E12:X12)</f>
        <v>7</v>
      </c>
      <c r="E12" s="43"/>
      <c r="F12" s="44"/>
      <c r="G12" s="44"/>
      <c r="H12" s="44"/>
      <c r="I12" s="45"/>
      <c r="J12" s="44"/>
      <c r="K12" s="44"/>
      <c r="L12" s="44"/>
      <c r="M12" s="44"/>
      <c r="N12" s="44"/>
      <c r="O12" s="44"/>
      <c r="P12" s="44"/>
      <c r="Q12" s="44"/>
      <c r="R12" s="44"/>
      <c r="S12" s="44">
        <v>4</v>
      </c>
      <c r="T12" s="44"/>
      <c r="U12" s="44"/>
      <c r="V12" s="44">
        <v>2</v>
      </c>
      <c r="W12" s="44"/>
      <c r="X12" s="46">
        <v>1</v>
      </c>
      <c r="Y12" s="47"/>
      <c r="Z12" s="46"/>
      <c r="AA12" s="48"/>
      <c r="AB12" s="48"/>
      <c r="AC12" s="49"/>
      <c r="AD12" s="31" t="str">
        <f t="shared" ref="AD12:AD37" si="1">+BB12</f>
        <v/>
      </c>
      <c r="AE12" s="8"/>
      <c r="AF12" s="8"/>
      <c r="AG12" s="8"/>
      <c r="AH12" s="8"/>
      <c r="AI12" s="8"/>
      <c r="AJ12" s="8"/>
      <c r="AK12" s="8"/>
      <c r="AL12" s="8"/>
      <c r="AM12" s="8"/>
      <c r="AN12" s="8"/>
      <c r="AO12" s="8"/>
      <c r="AP12" s="8"/>
      <c r="BB12" s="32" t="str">
        <f t="shared" ref="BB12:BB37" si="2">IF($D12&lt;SUM($Y12:$AC12),"Total por edad no puede ser menor que la suma de los subgrupos","")</f>
        <v/>
      </c>
      <c r="BE12" s="33">
        <f t="shared" ref="BE12:BE37" si="3">IF($D12&lt;SUM($Y12:$AC12),1,0)</f>
        <v>0</v>
      </c>
    </row>
    <row r="13" spans="1:57" s="12" customFormat="1" ht="15" customHeight="1" x14ac:dyDescent="0.15">
      <c r="A13" s="292"/>
      <c r="B13" s="298"/>
      <c r="C13" s="50" t="s">
        <v>38</v>
      </c>
      <c r="D13" s="51">
        <f t="shared" si="0"/>
        <v>18</v>
      </c>
      <c r="E13" s="52">
        <v>6</v>
      </c>
      <c r="F13" s="53"/>
      <c r="G13" s="53"/>
      <c r="H13" s="53"/>
      <c r="I13" s="54"/>
      <c r="J13" s="53"/>
      <c r="K13" s="53">
        <v>4</v>
      </c>
      <c r="L13" s="53"/>
      <c r="M13" s="53"/>
      <c r="N13" s="53"/>
      <c r="O13" s="53"/>
      <c r="P13" s="53"/>
      <c r="Q13" s="53"/>
      <c r="R13" s="53"/>
      <c r="S13" s="53"/>
      <c r="T13" s="53"/>
      <c r="U13" s="53"/>
      <c r="V13" s="53"/>
      <c r="W13" s="53">
        <v>6</v>
      </c>
      <c r="X13" s="55">
        <v>2</v>
      </c>
      <c r="Y13" s="56"/>
      <c r="Z13" s="55"/>
      <c r="AA13" s="57"/>
      <c r="AB13" s="57"/>
      <c r="AC13" s="57"/>
      <c r="AD13" s="31" t="str">
        <f t="shared" si="1"/>
        <v/>
      </c>
      <c r="AE13" s="8"/>
      <c r="AF13" s="8"/>
      <c r="AG13" s="8"/>
      <c r="AH13" s="8"/>
      <c r="AI13" s="8"/>
      <c r="AJ13" s="8"/>
      <c r="AK13" s="8"/>
      <c r="AL13" s="8"/>
      <c r="AM13" s="8"/>
      <c r="AN13" s="8"/>
      <c r="AO13" s="8"/>
      <c r="AP13" s="8"/>
      <c r="BB13" s="32" t="str">
        <f t="shared" si="2"/>
        <v/>
      </c>
      <c r="BE13" s="33">
        <f t="shared" si="3"/>
        <v>0</v>
      </c>
    </row>
    <row r="14" spans="1:57" s="12" customFormat="1" ht="15" customHeight="1" x14ac:dyDescent="0.15">
      <c r="A14" s="292"/>
      <c r="B14" s="326" t="s">
        <v>39</v>
      </c>
      <c r="C14" s="327"/>
      <c r="D14" s="58">
        <f t="shared" si="0"/>
        <v>70</v>
      </c>
      <c r="E14" s="43">
        <v>70</v>
      </c>
      <c r="F14" s="44"/>
      <c r="G14" s="44"/>
      <c r="H14" s="44"/>
      <c r="I14" s="49"/>
      <c r="J14" s="47"/>
      <c r="K14" s="44"/>
      <c r="L14" s="44"/>
      <c r="M14" s="59"/>
      <c r="N14" s="59"/>
      <c r="O14" s="59"/>
      <c r="P14" s="59"/>
      <c r="Q14" s="59"/>
      <c r="R14" s="59"/>
      <c r="S14" s="59"/>
      <c r="T14" s="59"/>
      <c r="U14" s="59"/>
      <c r="V14" s="59"/>
      <c r="W14" s="59"/>
      <c r="X14" s="59"/>
      <c r="Y14" s="60"/>
      <c r="Z14" s="61"/>
      <c r="AA14" s="49"/>
      <c r="AB14" s="49"/>
      <c r="AC14" s="49"/>
      <c r="AD14" s="31" t="str">
        <f t="shared" si="1"/>
        <v/>
      </c>
      <c r="AE14" s="8"/>
      <c r="AF14" s="8"/>
      <c r="AG14" s="8"/>
      <c r="AH14" s="8"/>
      <c r="AI14" s="8"/>
      <c r="AJ14" s="8"/>
      <c r="AK14" s="8"/>
      <c r="AL14" s="8"/>
      <c r="AM14" s="8"/>
      <c r="AN14" s="8"/>
      <c r="AO14" s="8"/>
      <c r="AP14" s="8"/>
      <c r="BB14" s="32" t="str">
        <f t="shared" si="2"/>
        <v/>
      </c>
      <c r="BE14" s="33">
        <f t="shared" si="3"/>
        <v>0</v>
      </c>
    </row>
    <row r="15" spans="1:57" s="12" customFormat="1" ht="15" customHeight="1" x14ac:dyDescent="0.15">
      <c r="A15" s="292"/>
      <c r="B15" s="306" t="s">
        <v>40</v>
      </c>
      <c r="C15" s="307"/>
      <c r="D15" s="42">
        <f t="shared" si="0"/>
        <v>0</v>
      </c>
      <c r="E15" s="63"/>
      <c r="F15" s="64"/>
      <c r="G15" s="64"/>
      <c r="H15" s="64"/>
      <c r="I15" s="48"/>
      <c r="J15" s="65"/>
      <c r="K15" s="64"/>
      <c r="L15" s="64"/>
      <c r="M15" s="66"/>
      <c r="N15" s="66"/>
      <c r="O15" s="66"/>
      <c r="P15" s="66"/>
      <c r="Q15" s="66"/>
      <c r="R15" s="66"/>
      <c r="S15" s="66"/>
      <c r="T15" s="66"/>
      <c r="U15" s="66"/>
      <c r="V15" s="66"/>
      <c r="W15" s="66"/>
      <c r="X15" s="66"/>
      <c r="Y15" s="67"/>
      <c r="Z15" s="46"/>
      <c r="AA15" s="48"/>
      <c r="AB15" s="48"/>
      <c r="AC15" s="48"/>
      <c r="AD15" s="31" t="str">
        <f t="shared" si="1"/>
        <v/>
      </c>
      <c r="AE15" s="8"/>
      <c r="AF15" s="8"/>
      <c r="AG15" s="8"/>
      <c r="AH15" s="8"/>
      <c r="AI15" s="8"/>
      <c r="AJ15" s="8"/>
      <c r="AK15" s="8"/>
      <c r="AL15" s="8"/>
      <c r="AM15" s="8"/>
      <c r="AN15" s="8"/>
      <c r="AO15" s="8"/>
      <c r="AP15" s="8"/>
      <c r="BB15" s="32" t="str">
        <f t="shared" si="2"/>
        <v/>
      </c>
      <c r="BE15" s="33">
        <f t="shared" si="3"/>
        <v>0</v>
      </c>
    </row>
    <row r="16" spans="1:57" s="12" customFormat="1" ht="15" customHeight="1" x14ac:dyDescent="0.15">
      <c r="A16" s="292"/>
      <c r="B16" s="306" t="s">
        <v>41</v>
      </c>
      <c r="C16" s="307"/>
      <c r="D16" s="42">
        <f t="shared" si="0"/>
        <v>0</v>
      </c>
      <c r="E16" s="63"/>
      <c r="F16" s="64"/>
      <c r="G16" s="64"/>
      <c r="H16" s="64"/>
      <c r="I16" s="48"/>
      <c r="J16" s="65"/>
      <c r="K16" s="64"/>
      <c r="L16" s="64"/>
      <c r="M16" s="66"/>
      <c r="N16" s="66"/>
      <c r="O16" s="66"/>
      <c r="P16" s="66"/>
      <c r="Q16" s="66"/>
      <c r="R16" s="66"/>
      <c r="S16" s="66"/>
      <c r="T16" s="66"/>
      <c r="U16" s="66"/>
      <c r="V16" s="66"/>
      <c r="W16" s="66"/>
      <c r="X16" s="66"/>
      <c r="Y16" s="67"/>
      <c r="Z16" s="46"/>
      <c r="AA16" s="48"/>
      <c r="AB16" s="48"/>
      <c r="AC16" s="48"/>
      <c r="AD16" s="31" t="str">
        <f t="shared" si="1"/>
        <v/>
      </c>
      <c r="AE16" s="8"/>
      <c r="AF16" s="8"/>
      <c r="AG16" s="8"/>
      <c r="AH16" s="8"/>
      <c r="AI16" s="8"/>
      <c r="AJ16" s="8"/>
      <c r="AK16" s="8"/>
      <c r="AL16" s="8"/>
      <c r="AM16" s="8"/>
      <c r="AN16" s="8"/>
      <c r="AO16" s="8"/>
      <c r="AP16" s="8"/>
      <c r="BB16" s="32" t="str">
        <f t="shared" si="2"/>
        <v/>
      </c>
      <c r="BE16" s="33">
        <f t="shared" si="3"/>
        <v>0</v>
      </c>
    </row>
    <row r="17" spans="1:57" s="12" customFormat="1" ht="15" customHeight="1" x14ac:dyDescent="0.15">
      <c r="A17" s="292"/>
      <c r="B17" s="306" t="s">
        <v>42</v>
      </c>
      <c r="C17" s="307"/>
      <c r="D17" s="42">
        <f t="shared" si="0"/>
        <v>0</v>
      </c>
      <c r="E17" s="63"/>
      <c r="F17" s="64"/>
      <c r="G17" s="64"/>
      <c r="H17" s="64"/>
      <c r="I17" s="48"/>
      <c r="J17" s="65"/>
      <c r="K17" s="64"/>
      <c r="L17" s="64"/>
      <c r="M17" s="66"/>
      <c r="N17" s="66"/>
      <c r="O17" s="66"/>
      <c r="P17" s="66"/>
      <c r="Q17" s="66"/>
      <c r="R17" s="66"/>
      <c r="S17" s="66"/>
      <c r="T17" s="66"/>
      <c r="U17" s="66"/>
      <c r="V17" s="66"/>
      <c r="W17" s="66"/>
      <c r="X17" s="66"/>
      <c r="Y17" s="67"/>
      <c r="Z17" s="46"/>
      <c r="AA17" s="48"/>
      <c r="AB17" s="48"/>
      <c r="AC17" s="48"/>
      <c r="AD17" s="31" t="str">
        <f t="shared" si="1"/>
        <v/>
      </c>
      <c r="AE17" s="8"/>
      <c r="AF17" s="8"/>
      <c r="AG17" s="8"/>
      <c r="AH17" s="8"/>
      <c r="AI17" s="8"/>
      <c r="AJ17" s="8"/>
      <c r="AK17" s="8"/>
      <c r="AL17" s="8"/>
      <c r="AM17" s="8"/>
      <c r="AN17" s="8"/>
      <c r="AO17" s="8"/>
      <c r="AP17" s="8"/>
      <c r="BB17" s="32" t="str">
        <f t="shared" si="2"/>
        <v/>
      </c>
      <c r="BE17" s="33">
        <f t="shared" si="3"/>
        <v>0</v>
      </c>
    </row>
    <row r="18" spans="1:57" s="12" customFormat="1" ht="15" customHeight="1" x14ac:dyDescent="0.15">
      <c r="A18" s="292"/>
      <c r="B18" s="306" t="s">
        <v>43</v>
      </c>
      <c r="C18" s="307"/>
      <c r="D18" s="42">
        <f t="shared" si="0"/>
        <v>52</v>
      </c>
      <c r="E18" s="63">
        <v>52</v>
      </c>
      <c r="F18" s="64"/>
      <c r="G18" s="64"/>
      <c r="H18" s="64"/>
      <c r="I18" s="48"/>
      <c r="J18" s="65"/>
      <c r="K18" s="64"/>
      <c r="L18" s="64"/>
      <c r="M18" s="66"/>
      <c r="N18" s="66"/>
      <c r="O18" s="66"/>
      <c r="P18" s="66"/>
      <c r="Q18" s="66"/>
      <c r="R18" s="66"/>
      <c r="S18" s="66"/>
      <c r="T18" s="66"/>
      <c r="U18" s="66"/>
      <c r="V18" s="66"/>
      <c r="W18" s="66"/>
      <c r="X18" s="66"/>
      <c r="Y18" s="67"/>
      <c r="Z18" s="46"/>
      <c r="AA18" s="48"/>
      <c r="AB18" s="48"/>
      <c r="AC18" s="48"/>
      <c r="AD18" s="31" t="str">
        <f t="shared" si="1"/>
        <v/>
      </c>
      <c r="AE18" s="8"/>
      <c r="AF18" s="8"/>
      <c r="AG18" s="8"/>
      <c r="AH18" s="8"/>
      <c r="AI18" s="8"/>
      <c r="AJ18" s="8"/>
      <c r="AK18" s="8"/>
      <c r="AL18" s="8"/>
      <c r="AM18" s="8"/>
      <c r="AN18" s="8"/>
      <c r="AO18" s="8"/>
      <c r="AP18" s="8"/>
      <c r="BB18" s="32" t="str">
        <f t="shared" si="2"/>
        <v/>
      </c>
      <c r="BE18" s="33">
        <f t="shared" si="3"/>
        <v>0</v>
      </c>
    </row>
    <row r="19" spans="1:57" s="12" customFormat="1" ht="15" customHeight="1" x14ac:dyDescent="0.15">
      <c r="A19" s="292"/>
      <c r="B19" s="306" t="s">
        <v>44</v>
      </c>
      <c r="C19" s="307"/>
      <c r="D19" s="42">
        <f t="shared" si="0"/>
        <v>0</v>
      </c>
      <c r="E19" s="68"/>
      <c r="F19" s="69"/>
      <c r="G19" s="69"/>
      <c r="H19" s="69"/>
      <c r="I19" s="70"/>
      <c r="J19" s="71"/>
      <c r="K19" s="72"/>
      <c r="L19" s="72"/>
      <c r="M19" s="72"/>
      <c r="N19" s="72"/>
      <c r="O19" s="72"/>
      <c r="P19" s="72"/>
      <c r="Q19" s="72"/>
      <c r="R19" s="72"/>
      <c r="S19" s="72"/>
      <c r="T19" s="72"/>
      <c r="U19" s="73"/>
      <c r="V19" s="73"/>
      <c r="W19" s="73"/>
      <c r="X19" s="73"/>
      <c r="Y19" s="67"/>
      <c r="Z19" s="46"/>
      <c r="AA19" s="48"/>
      <c r="AB19" s="70"/>
      <c r="AC19" s="70"/>
      <c r="AD19" s="31" t="str">
        <f t="shared" si="1"/>
        <v/>
      </c>
      <c r="AE19" s="8"/>
      <c r="AF19" s="8"/>
      <c r="AG19" s="8"/>
      <c r="AH19" s="8"/>
      <c r="AI19" s="8"/>
      <c r="AJ19" s="8"/>
      <c r="AK19" s="8"/>
      <c r="AL19" s="8"/>
      <c r="AM19" s="8"/>
      <c r="AN19" s="8"/>
      <c r="AO19" s="8"/>
      <c r="AP19" s="8"/>
      <c r="BB19" s="32" t="str">
        <f t="shared" si="2"/>
        <v/>
      </c>
      <c r="BE19" s="33">
        <f t="shared" si="3"/>
        <v>0</v>
      </c>
    </row>
    <row r="20" spans="1:57" s="12" customFormat="1" ht="15" customHeight="1" x14ac:dyDescent="0.15">
      <c r="A20" s="292"/>
      <c r="B20" s="328" t="s">
        <v>45</v>
      </c>
      <c r="C20" s="329"/>
      <c r="D20" s="74">
        <f t="shared" si="0"/>
        <v>65</v>
      </c>
      <c r="E20" s="75"/>
      <c r="F20" s="76"/>
      <c r="G20" s="76"/>
      <c r="H20" s="77"/>
      <c r="I20" s="78"/>
      <c r="J20" s="79"/>
      <c r="K20" s="80">
        <v>14</v>
      </c>
      <c r="L20" s="80">
        <v>9</v>
      </c>
      <c r="M20" s="80">
        <v>26</v>
      </c>
      <c r="N20" s="80">
        <v>12</v>
      </c>
      <c r="O20" s="80">
        <v>1</v>
      </c>
      <c r="P20" s="80">
        <v>3</v>
      </c>
      <c r="Q20" s="80"/>
      <c r="R20" s="80"/>
      <c r="S20" s="80"/>
      <c r="T20" s="80"/>
      <c r="U20" s="81"/>
      <c r="V20" s="81"/>
      <c r="W20" s="81"/>
      <c r="X20" s="81"/>
      <c r="Y20" s="82">
        <v>52</v>
      </c>
      <c r="Z20" s="83"/>
      <c r="AA20" s="84"/>
      <c r="AB20" s="85"/>
      <c r="AC20" s="85"/>
      <c r="AD20" s="31" t="str">
        <f t="shared" si="1"/>
        <v/>
      </c>
      <c r="AE20" s="8"/>
      <c r="AF20" s="8"/>
      <c r="AG20" s="8"/>
      <c r="AH20" s="8"/>
      <c r="AI20" s="8"/>
      <c r="AJ20" s="8"/>
      <c r="AK20" s="8"/>
      <c r="AL20" s="8"/>
      <c r="AM20" s="8"/>
      <c r="AN20" s="8"/>
      <c r="AO20" s="8"/>
      <c r="AP20" s="8"/>
      <c r="BB20" s="32" t="str">
        <f t="shared" si="2"/>
        <v/>
      </c>
      <c r="BE20" s="33">
        <f t="shared" si="3"/>
        <v>0</v>
      </c>
    </row>
    <row r="21" spans="1:57" s="12" customFormat="1" ht="15" customHeight="1" x14ac:dyDescent="0.15">
      <c r="A21" s="292"/>
      <c r="B21" s="279" t="s">
        <v>46</v>
      </c>
      <c r="C21" s="86" t="s">
        <v>47</v>
      </c>
      <c r="D21" s="21">
        <f t="shared" si="0"/>
        <v>0</v>
      </c>
      <c r="E21" s="36"/>
      <c r="F21" s="26"/>
      <c r="G21" s="26"/>
      <c r="H21" s="26"/>
      <c r="I21" s="25"/>
      <c r="J21" s="87"/>
      <c r="K21" s="88"/>
      <c r="L21" s="88"/>
      <c r="M21" s="88"/>
      <c r="N21" s="88"/>
      <c r="O21" s="88"/>
      <c r="P21" s="88"/>
      <c r="Q21" s="88"/>
      <c r="R21" s="88"/>
      <c r="S21" s="88"/>
      <c r="T21" s="88"/>
      <c r="U21" s="88"/>
      <c r="V21" s="88"/>
      <c r="W21" s="88"/>
      <c r="X21" s="27"/>
      <c r="Y21" s="89"/>
      <c r="Z21" s="90"/>
      <c r="AA21" s="91"/>
      <c r="AB21" s="30"/>
      <c r="AC21" s="30"/>
      <c r="AD21" s="31" t="str">
        <f t="shared" si="1"/>
        <v/>
      </c>
      <c r="AE21" s="8"/>
      <c r="AF21" s="8"/>
      <c r="AG21" s="8"/>
      <c r="AH21" s="8"/>
      <c r="AI21" s="8"/>
      <c r="AJ21" s="8"/>
      <c r="AK21" s="8"/>
      <c r="AL21" s="8"/>
      <c r="AM21" s="8"/>
      <c r="AN21" s="8"/>
      <c r="AO21" s="8"/>
      <c r="AP21" s="8"/>
      <c r="BB21" s="32" t="str">
        <f t="shared" si="2"/>
        <v/>
      </c>
      <c r="BE21" s="33">
        <f t="shared" si="3"/>
        <v>0</v>
      </c>
    </row>
    <row r="22" spans="1:57" s="12" customFormat="1" ht="15" customHeight="1" x14ac:dyDescent="0.15">
      <c r="A22" s="292"/>
      <c r="B22" s="305"/>
      <c r="C22" s="242" t="s">
        <v>48</v>
      </c>
      <c r="D22" s="74">
        <f t="shared" si="0"/>
        <v>197</v>
      </c>
      <c r="E22" s="63">
        <v>197</v>
      </c>
      <c r="F22" s="92"/>
      <c r="G22" s="92"/>
      <c r="H22" s="92"/>
      <c r="I22" s="93"/>
      <c r="J22" s="94"/>
      <c r="K22" s="69"/>
      <c r="L22" s="69"/>
      <c r="M22" s="69"/>
      <c r="N22" s="69"/>
      <c r="O22" s="69"/>
      <c r="P22" s="69"/>
      <c r="Q22" s="69"/>
      <c r="R22" s="69"/>
      <c r="S22" s="69"/>
      <c r="T22" s="69"/>
      <c r="U22" s="69"/>
      <c r="V22" s="69"/>
      <c r="W22" s="69"/>
      <c r="X22" s="81"/>
      <c r="Y22" s="95"/>
      <c r="Z22" s="96"/>
      <c r="AA22" s="84"/>
      <c r="AB22" s="85"/>
      <c r="AC22" s="85"/>
      <c r="AD22" s="31" t="str">
        <f t="shared" si="1"/>
        <v/>
      </c>
      <c r="AE22" s="8"/>
      <c r="AF22" s="8"/>
      <c r="AG22" s="8"/>
      <c r="AH22" s="8"/>
      <c r="AI22" s="8"/>
      <c r="AJ22" s="8"/>
      <c r="AK22" s="8"/>
      <c r="AL22" s="8"/>
      <c r="AM22" s="8"/>
      <c r="AN22" s="8"/>
      <c r="AO22" s="8"/>
      <c r="AP22" s="8"/>
      <c r="BB22" s="32" t="str">
        <f t="shared" si="2"/>
        <v/>
      </c>
      <c r="BE22" s="33">
        <f t="shared" si="3"/>
        <v>0</v>
      </c>
    </row>
    <row r="23" spans="1:57" s="12" customFormat="1" ht="15" customHeight="1" x14ac:dyDescent="0.15">
      <c r="A23" s="292"/>
      <c r="B23" s="280"/>
      <c r="C23" s="97" t="s">
        <v>49</v>
      </c>
      <c r="D23" s="98">
        <f t="shared" si="0"/>
        <v>0</v>
      </c>
      <c r="E23" s="99"/>
      <c r="F23" s="100"/>
      <c r="G23" s="100"/>
      <c r="H23" s="101"/>
      <c r="I23" s="102"/>
      <c r="J23" s="101"/>
      <c r="K23" s="103"/>
      <c r="L23" s="103"/>
      <c r="M23" s="103"/>
      <c r="N23" s="103"/>
      <c r="O23" s="103"/>
      <c r="P23" s="103"/>
      <c r="Q23" s="103"/>
      <c r="R23" s="103"/>
      <c r="S23" s="103"/>
      <c r="T23" s="103"/>
      <c r="U23" s="103"/>
      <c r="V23" s="103"/>
      <c r="W23" s="103"/>
      <c r="X23" s="104"/>
      <c r="Y23" s="105"/>
      <c r="Z23" s="106"/>
      <c r="AA23" s="107"/>
      <c r="AB23" s="107"/>
      <c r="AC23" s="107"/>
      <c r="AD23" s="31" t="str">
        <f t="shared" si="1"/>
        <v/>
      </c>
      <c r="AE23" s="8"/>
      <c r="AF23" s="8"/>
      <c r="AG23" s="8"/>
      <c r="AH23" s="8"/>
      <c r="AI23" s="8"/>
      <c r="AJ23" s="8"/>
      <c r="AK23" s="8"/>
      <c r="AL23" s="8"/>
      <c r="AM23" s="8"/>
      <c r="AN23" s="8"/>
      <c r="AO23" s="8"/>
      <c r="AP23" s="8"/>
      <c r="BB23" s="32" t="str">
        <f t="shared" si="2"/>
        <v/>
      </c>
      <c r="BE23" s="33">
        <f t="shared" si="3"/>
        <v>0</v>
      </c>
    </row>
    <row r="24" spans="1:57" s="12" customFormat="1" ht="15" customHeight="1" x14ac:dyDescent="0.15">
      <c r="A24" s="292"/>
      <c r="B24" s="310" t="s">
        <v>50</v>
      </c>
      <c r="C24" s="108" t="s">
        <v>51</v>
      </c>
      <c r="D24" s="35">
        <f t="shared" si="0"/>
        <v>0</v>
      </c>
      <c r="E24" s="36"/>
      <c r="F24" s="37"/>
      <c r="G24" s="37"/>
      <c r="H24" s="88"/>
      <c r="I24" s="109"/>
      <c r="J24" s="87"/>
      <c r="K24" s="88"/>
      <c r="L24" s="88"/>
      <c r="M24" s="110"/>
      <c r="N24" s="110"/>
      <c r="O24" s="110"/>
      <c r="P24" s="110"/>
      <c r="Q24" s="110"/>
      <c r="R24" s="110"/>
      <c r="S24" s="110"/>
      <c r="T24" s="110"/>
      <c r="U24" s="110"/>
      <c r="V24" s="110"/>
      <c r="W24" s="110"/>
      <c r="X24" s="110"/>
      <c r="Y24" s="111"/>
      <c r="Z24" s="29"/>
      <c r="AA24" s="91"/>
      <c r="AB24" s="41"/>
      <c r="AC24" s="41"/>
      <c r="AD24" s="31" t="str">
        <f t="shared" si="1"/>
        <v/>
      </c>
      <c r="AE24" s="8"/>
      <c r="AF24" s="8"/>
      <c r="AG24" s="8"/>
      <c r="AH24" s="8"/>
      <c r="AI24" s="8"/>
      <c r="AJ24" s="8"/>
      <c r="AK24" s="8"/>
      <c r="AL24" s="8"/>
      <c r="AM24" s="8"/>
      <c r="AN24" s="8"/>
      <c r="AO24" s="8"/>
      <c r="AP24" s="8"/>
      <c r="BB24" s="32" t="str">
        <f t="shared" si="2"/>
        <v/>
      </c>
      <c r="BE24" s="33">
        <f t="shared" si="3"/>
        <v>0</v>
      </c>
    </row>
    <row r="25" spans="1:57" s="12" customFormat="1" ht="15" customHeight="1" x14ac:dyDescent="0.15">
      <c r="A25" s="292"/>
      <c r="B25" s="311"/>
      <c r="C25" s="112" t="s">
        <v>52</v>
      </c>
      <c r="D25" s="42">
        <f t="shared" si="0"/>
        <v>0</v>
      </c>
      <c r="E25" s="63"/>
      <c r="F25" s="64"/>
      <c r="G25" s="64"/>
      <c r="H25" s="64"/>
      <c r="I25" s="48"/>
      <c r="J25" s="94"/>
      <c r="K25" s="69"/>
      <c r="L25" s="69"/>
      <c r="M25" s="73"/>
      <c r="N25" s="73"/>
      <c r="O25" s="73"/>
      <c r="P25" s="73"/>
      <c r="Q25" s="73"/>
      <c r="R25" s="73"/>
      <c r="S25" s="73"/>
      <c r="T25" s="73"/>
      <c r="U25" s="73"/>
      <c r="V25" s="73"/>
      <c r="W25" s="73"/>
      <c r="X25" s="73"/>
      <c r="Y25" s="113"/>
      <c r="Z25" s="114"/>
      <c r="AA25" s="84"/>
      <c r="AB25" s="48"/>
      <c r="AC25" s="48"/>
      <c r="AD25" s="31" t="str">
        <f t="shared" si="1"/>
        <v/>
      </c>
      <c r="AE25" s="8"/>
      <c r="AF25" s="8"/>
      <c r="AG25" s="8"/>
      <c r="AH25" s="8"/>
      <c r="AI25" s="8"/>
      <c r="AJ25" s="8"/>
      <c r="AK25" s="8"/>
      <c r="AL25" s="8"/>
      <c r="AM25" s="8"/>
      <c r="AN25" s="8"/>
      <c r="AO25" s="8"/>
      <c r="AP25" s="8"/>
      <c r="BB25" s="32" t="str">
        <f t="shared" si="2"/>
        <v/>
      </c>
      <c r="BE25" s="33">
        <f t="shared" si="3"/>
        <v>0</v>
      </c>
    </row>
    <row r="26" spans="1:57" s="12" customFormat="1" ht="15" customHeight="1" x14ac:dyDescent="0.15">
      <c r="A26" s="292"/>
      <c r="B26" s="312"/>
      <c r="C26" s="115" t="s">
        <v>49</v>
      </c>
      <c r="D26" s="98">
        <f t="shared" si="0"/>
        <v>0</v>
      </c>
      <c r="E26" s="99"/>
      <c r="F26" s="116"/>
      <c r="G26" s="116"/>
      <c r="H26" s="116"/>
      <c r="I26" s="107"/>
      <c r="J26" s="101"/>
      <c r="K26" s="103"/>
      <c r="L26" s="103"/>
      <c r="M26" s="104"/>
      <c r="N26" s="104"/>
      <c r="O26" s="104"/>
      <c r="P26" s="104"/>
      <c r="Q26" s="104"/>
      <c r="R26" s="104"/>
      <c r="S26" s="104"/>
      <c r="T26" s="104"/>
      <c r="U26" s="104"/>
      <c r="V26" s="104"/>
      <c r="W26" s="104"/>
      <c r="X26" s="104"/>
      <c r="Y26" s="105"/>
      <c r="Z26" s="106"/>
      <c r="AA26" s="107"/>
      <c r="AB26" s="107"/>
      <c r="AC26" s="107"/>
      <c r="AD26" s="31" t="str">
        <f t="shared" si="1"/>
        <v/>
      </c>
      <c r="AE26" s="8"/>
      <c r="AF26" s="8"/>
      <c r="AG26" s="8"/>
      <c r="AH26" s="8"/>
      <c r="AI26" s="8"/>
      <c r="AJ26" s="8"/>
      <c r="AK26" s="8"/>
      <c r="AL26" s="8"/>
      <c r="AM26" s="8"/>
      <c r="AN26" s="8"/>
      <c r="AO26" s="8"/>
      <c r="AP26" s="8"/>
      <c r="BB26" s="32" t="str">
        <f t="shared" si="2"/>
        <v/>
      </c>
      <c r="BE26" s="33">
        <f t="shared" si="3"/>
        <v>0</v>
      </c>
    </row>
    <row r="27" spans="1:57" s="12" customFormat="1" ht="15" customHeight="1" x14ac:dyDescent="0.15">
      <c r="A27" s="292"/>
      <c r="B27" s="326" t="s">
        <v>53</v>
      </c>
      <c r="C27" s="327"/>
      <c r="D27" s="58">
        <f t="shared" si="0"/>
        <v>124</v>
      </c>
      <c r="E27" s="43">
        <v>124</v>
      </c>
      <c r="F27" s="44"/>
      <c r="G27" s="44"/>
      <c r="H27" s="44"/>
      <c r="I27" s="49"/>
      <c r="J27" s="47"/>
      <c r="K27" s="44"/>
      <c r="L27" s="44"/>
      <c r="M27" s="59"/>
      <c r="N27" s="59"/>
      <c r="O27" s="59"/>
      <c r="P27" s="59"/>
      <c r="Q27" s="59"/>
      <c r="R27" s="59"/>
      <c r="S27" s="59"/>
      <c r="T27" s="59"/>
      <c r="U27" s="59"/>
      <c r="V27" s="59"/>
      <c r="W27" s="59"/>
      <c r="X27" s="59"/>
      <c r="Y27" s="60"/>
      <c r="Z27" s="61"/>
      <c r="AA27" s="49"/>
      <c r="AB27" s="49"/>
      <c r="AC27" s="49"/>
      <c r="AD27" s="31" t="str">
        <f t="shared" si="1"/>
        <v/>
      </c>
      <c r="AE27" s="8"/>
      <c r="AF27" s="8"/>
      <c r="AG27" s="8"/>
      <c r="AH27" s="8"/>
      <c r="AI27" s="8"/>
      <c r="AJ27" s="8"/>
      <c r="AK27" s="8"/>
      <c r="AL27" s="8"/>
      <c r="AM27" s="8"/>
      <c r="AN27" s="8"/>
      <c r="AO27" s="8"/>
      <c r="AP27" s="8"/>
      <c r="BB27" s="32" t="str">
        <f t="shared" si="2"/>
        <v/>
      </c>
      <c r="BE27" s="33">
        <f t="shared" si="3"/>
        <v>0</v>
      </c>
    </row>
    <row r="28" spans="1:57" s="12" customFormat="1" ht="15" customHeight="1" x14ac:dyDescent="0.15">
      <c r="A28" s="292"/>
      <c r="B28" s="306" t="s">
        <v>54</v>
      </c>
      <c r="C28" s="307"/>
      <c r="D28" s="42">
        <f t="shared" si="0"/>
        <v>187</v>
      </c>
      <c r="E28" s="63">
        <v>187</v>
      </c>
      <c r="F28" s="64"/>
      <c r="G28" s="64"/>
      <c r="H28" s="64"/>
      <c r="I28" s="48"/>
      <c r="J28" s="65"/>
      <c r="K28" s="64"/>
      <c r="L28" s="64"/>
      <c r="M28" s="66"/>
      <c r="N28" s="66"/>
      <c r="O28" s="66"/>
      <c r="P28" s="66"/>
      <c r="Q28" s="66"/>
      <c r="R28" s="66"/>
      <c r="S28" s="66"/>
      <c r="T28" s="66"/>
      <c r="U28" s="66"/>
      <c r="V28" s="66"/>
      <c r="W28" s="66"/>
      <c r="X28" s="66"/>
      <c r="Y28" s="67"/>
      <c r="Z28" s="46"/>
      <c r="AA28" s="48"/>
      <c r="AB28" s="84"/>
      <c r="AC28" s="48"/>
      <c r="AD28" s="31" t="str">
        <f t="shared" si="1"/>
        <v/>
      </c>
      <c r="AE28" s="8"/>
      <c r="AF28" s="8"/>
      <c r="AG28" s="8"/>
      <c r="AH28" s="8"/>
      <c r="AI28" s="8"/>
      <c r="AJ28" s="8"/>
      <c r="AK28" s="8"/>
      <c r="AL28" s="8"/>
      <c r="AM28" s="8"/>
      <c r="AN28" s="8"/>
      <c r="AO28" s="8"/>
      <c r="AP28" s="8"/>
      <c r="BB28" s="32" t="str">
        <f t="shared" si="2"/>
        <v/>
      </c>
      <c r="BE28" s="33">
        <f t="shared" si="3"/>
        <v>0</v>
      </c>
    </row>
    <row r="29" spans="1:57" s="12" customFormat="1" ht="15" customHeight="1" x14ac:dyDescent="0.15">
      <c r="A29" s="292"/>
      <c r="B29" s="339" t="s">
        <v>55</v>
      </c>
      <c r="C29" s="340"/>
      <c r="D29" s="42">
        <f t="shared" si="0"/>
        <v>0</v>
      </c>
      <c r="E29" s="63"/>
      <c r="F29" s="64"/>
      <c r="G29" s="64"/>
      <c r="H29" s="64"/>
      <c r="I29" s="48"/>
      <c r="J29" s="65"/>
      <c r="K29" s="64"/>
      <c r="L29" s="64"/>
      <c r="M29" s="66"/>
      <c r="N29" s="66"/>
      <c r="O29" s="66"/>
      <c r="P29" s="66"/>
      <c r="Q29" s="66"/>
      <c r="R29" s="66"/>
      <c r="S29" s="66"/>
      <c r="T29" s="66"/>
      <c r="U29" s="66"/>
      <c r="V29" s="66"/>
      <c r="W29" s="66"/>
      <c r="X29" s="66"/>
      <c r="Y29" s="67"/>
      <c r="Z29" s="46"/>
      <c r="AA29" s="48"/>
      <c r="AB29" s="48"/>
      <c r="AC29" s="48"/>
      <c r="AD29" s="31" t="str">
        <f t="shared" si="1"/>
        <v/>
      </c>
      <c r="AE29" s="8"/>
      <c r="AF29" s="8"/>
      <c r="AG29" s="8"/>
      <c r="AH29" s="8"/>
      <c r="AI29" s="8"/>
      <c r="AJ29" s="8"/>
      <c r="AK29" s="8"/>
      <c r="AL29" s="8"/>
      <c r="AM29" s="8"/>
      <c r="AN29" s="8"/>
      <c r="AO29" s="8"/>
      <c r="AP29" s="8"/>
      <c r="BB29" s="32" t="str">
        <f t="shared" si="2"/>
        <v/>
      </c>
      <c r="BE29" s="33">
        <f t="shared" si="3"/>
        <v>0</v>
      </c>
    </row>
    <row r="30" spans="1:57" s="12" customFormat="1" ht="15" customHeight="1" x14ac:dyDescent="0.15">
      <c r="A30" s="292"/>
      <c r="B30" s="306" t="s">
        <v>56</v>
      </c>
      <c r="C30" s="307"/>
      <c r="D30" s="42">
        <f t="shared" si="0"/>
        <v>0</v>
      </c>
      <c r="E30" s="63"/>
      <c r="F30" s="64"/>
      <c r="G30" s="64"/>
      <c r="H30" s="64"/>
      <c r="I30" s="48"/>
      <c r="J30" s="65"/>
      <c r="K30" s="64"/>
      <c r="L30" s="64"/>
      <c r="M30" s="66"/>
      <c r="N30" s="66"/>
      <c r="O30" s="66"/>
      <c r="P30" s="66"/>
      <c r="Q30" s="66"/>
      <c r="R30" s="66"/>
      <c r="S30" s="66"/>
      <c r="T30" s="66"/>
      <c r="U30" s="66"/>
      <c r="V30" s="66"/>
      <c r="W30" s="66"/>
      <c r="X30" s="66"/>
      <c r="Y30" s="67"/>
      <c r="Z30" s="46"/>
      <c r="AA30" s="48"/>
      <c r="AB30" s="48"/>
      <c r="AC30" s="48"/>
      <c r="AD30" s="31" t="str">
        <f t="shared" si="1"/>
        <v/>
      </c>
      <c r="AE30" s="8"/>
      <c r="AF30" s="8"/>
      <c r="AG30" s="8"/>
      <c r="AH30" s="8"/>
      <c r="AI30" s="8"/>
      <c r="AJ30" s="8"/>
      <c r="AK30" s="8"/>
      <c r="AL30" s="8"/>
      <c r="AM30" s="8"/>
      <c r="AN30" s="8"/>
      <c r="AO30" s="8"/>
      <c r="AP30" s="8"/>
      <c r="BB30" s="32" t="str">
        <f t="shared" si="2"/>
        <v/>
      </c>
      <c r="BE30" s="33">
        <f t="shared" si="3"/>
        <v>0</v>
      </c>
    </row>
    <row r="31" spans="1:57" s="12" customFormat="1" ht="21" customHeight="1" x14ac:dyDescent="0.15">
      <c r="A31" s="292"/>
      <c r="B31" s="341" t="s">
        <v>57</v>
      </c>
      <c r="C31" s="342"/>
      <c r="D31" s="117">
        <f t="shared" si="0"/>
        <v>0</v>
      </c>
      <c r="E31" s="68"/>
      <c r="F31" s="69"/>
      <c r="G31" s="69"/>
      <c r="H31" s="69"/>
      <c r="I31" s="70"/>
      <c r="J31" s="65"/>
      <c r="K31" s="64"/>
      <c r="L31" s="64"/>
      <c r="M31" s="66"/>
      <c r="N31" s="66"/>
      <c r="O31" s="66"/>
      <c r="P31" s="66"/>
      <c r="Q31" s="66"/>
      <c r="R31" s="66"/>
      <c r="S31" s="66"/>
      <c r="T31" s="66"/>
      <c r="U31" s="73"/>
      <c r="V31" s="73"/>
      <c r="W31" s="73"/>
      <c r="X31" s="73"/>
      <c r="Y31" s="67"/>
      <c r="Z31" s="46"/>
      <c r="AA31" s="48"/>
      <c r="AB31" s="48"/>
      <c r="AC31" s="70"/>
      <c r="AD31" s="31" t="str">
        <f t="shared" si="1"/>
        <v/>
      </c>
      <c r="AE31" s="8"/>
      <c r="AF31" s="8"/>
      <c r="AG31" s="8"/>
      <c r="AH31" s="8"/>
      <c r="AI31" s="8"/>
      <c r="AJ31" s="8"/>
      <c r="AK31" s="8"/>
      <c r="AL31" s="8"/>
      <c r="AM31" s="8"/>
      <c r="AN31" s="8"/>
      <c r="AO31" s="8"/>
      <c r="AP31" s="8"/>
      <c r="BB31" s="32" t="str">
        <f t="shared" si="2"/>
        <v/>
      </c>
      <c r="BE31" s="33">
        <f t="shared" si="3"/>
        <v>0</v>
      </c>
    </row>
    <row r="32" spans="1:57" s="12" customFormat="1" ht="15" customHeight="1" x14ac:dyDescent="0.15">
      <c r="A32" s="292"/>
      <c r="B32" s="343" t="s">
        <v>58</v>
      </c>
      <c r="C32" s="344"/>
      <c r="D32" s="74">
        <f t="shared" si="0"/>
        <v>145</v>
      </c>
      <c r="E32" s="118">
        <v>145</v>
      </c>
      <c r="F32" s="80"/>
      <c r="G32" s="80"/>
      <c r="H32" s="80"/>
      <c r="I32" s="84"/>
      <c r="J32" s="79"/>
      <c r="K32" s="80"/>
      <c r="L32" s="80"/>
      <c r="M32" s="119"/>
      <c r="N32" s="119"/>
      <c r="O32" s="119"/>
      <c r="P32" s="119"/>
      <c r="Q32" s="119"/>
      <c r="R32" s="119"/>
      <c r="S32" s="119"/>
      <c r="T32" s="119"/>
      <c r="U32" s="119"/>
      <c r="V32" s="119"/>
      <c r="W32" s="119"/>
      <c r="X32" s="119"/>
      <c r="Y32" s="82"/>
      <c r="Z32" s="83"/>
      <c r="AA32" s="84"/>
      <c r="AB32" s="48"/>
      <c r="AC32" s="84"/>
      <c r="AD32" s="31" t="str">
        <f t="shared" si="1"/>
        <v/>
      </c>
      <c r="AE32" s="8"/>
      <c r="AF32" s="8"/>
      <c r="AG32" s="8"/>
      <c r="AH32" s="8"/>
      <c r="AI32" s="8"/>
      <c r="AJ32" s="8"/>
      <c r="AK32" s="8"/>
      <c r="AL32" s="8"/>
      <c r="AM32" s="8"/>
      <c r="AN32" s="8"/>
      <c r="AO32" s="8"/>
      <c r="AP32" s="8"/>
      <c r="BB32" s="32" t="str">
        <f t="shared" si="2"/>
        <v/>
      </c>
      <c r="BE32" s="33">
        <f t="shared" si="3"/>
        <v>0</v>
      </c>
    </row>
    <row r="33" spans="1:80" s="12" customFormat="1" ht="15" customHeight="1" x14ac:dyDescent="0.15">
      <c r="A33" s="292"/>
      <c r="B33" s="279" t="s">
        <v>59</v>
      </c>
      <c r="C33" s="120" t="s">
        <v>60</v>
      </c>
      <c r="D33" s="35">
        <f t="shared" si="0"/>
        <v>0</v>
      </c>
      <c r="E33" s="121"/>
      <c r="F33" s="88"/>
      <c r="G33" s="88"/>
      <c r="H33" s="88"/>
      <c r="I33" s="109"/>
      <c r="J33" s="87"/>
      <c r="K33" s="88"/>
      <c r="L33" s="88"/>
      <c r="M33" s="88"/>
      <c r="N33" s="88"/>
      <c r="O33" s="88"/>
      <c r="P33" s="88"/>
      <c r="Q33" s="88"/>
      <c r="R33" s="88"/>
      <c r="S33" s="88"/>
      <c r="T33" s="88"/>
      <c r="U33" s="122"/>
      <c r="V33" s="122"/>
      <c r="W33" s="122"/>
      <c r="X33" s="122"/>
      <c r="Y33" s="123"/>
      <c r="Z33" s="124"/>
      <c r="AA33" s="109"/>
      <c r="AB33" s="109"/>
      <c r="AC33" s="109"/>
      <c r="AD33" s="31" t="str">
        <f t="shared" si="1"/>
        <v/>
      </c>
      <c r="AE33" s="8"/>
      <c r="AF33" s="8"/>
      <c r="AG33" s="8"/>
      <c r="AH33" s="8"/>
      <c r="AI33" s="8"/>
      <c r="AJ33" s="8"/>
      <c r="AK33" s="8"/>
      <c r="AL33" s="8"/>
      <c r="AM33" s="8"/>
      <c r="AN33" s="8"/>
      <c r="AO33" s="8"/>
      <c r="AP33" s="8"/>
      <c r="BB33" s="32" t="str">
        <f t="shared" si="2"/>
        <v/>
      </c>
      <c r="BE33" s="33">
        <f t="shared" si="3"/>
        <v>0</v>
      </c>
    </row>
    <row r="34" spans="1:80" s="12" customFormat="1" ht="15" customHeight="1" x14ac:dyDescent="0.15">
      <c r="A34" s="292"/>
      <c r="B34" s="305"/>
      <c r="C34" s="125" t="s">
        <v>61</v>
      </c>
      <c r="D34" s="42">
        <f t="shared" si="0"/>
        <v>0</v>
      </c>
      <c r="E34" s="68"/>
      <c r="F34" s="69"/>
      <c r="G34" s="69"/>
      <c r="H34" s="69"/>
      <c r="I34" s="70"/>
      <c r="J34" s="94"/>
      <c r="K34" s="69"/>
      <c r="L34" s="69"/>
      <c r="M34" s="69"/>
      <c r="N34" s="69"/>
      <c r="O34" s="69"/>
      <c r="P34" s="69"/>
      <c r="Q34" s="69"/>
      <c r="R34" s="69"/>
      <c r="S34" s="69"/>
      <c r="T34" s="69"/>
      <c r="U34" s="66"/>
      <c r="V34" s="66"/>
      <c r="W34" s="66"/>
      <c r="X34" s="66"/>
      <c r="Y34" s="126"/>
      <c r="Z34" s="127"/>
      <c r="AA34" s="70"/>
      <c r="AB34" s="70"/>
      <c r="AC34" s="70"/>
      <c r="AD34" s="31" t="str">
        <f t="shared" si="1"/>
        <v/>
      </c>
      <c r="AE34" s="8"/>
      <c r="AF34" s="8"/>
      <c r="AG34" s="8"/>
      <c r="AH34" s="8"/>
      <c r="AI34" s="8"/>
      <c r="AJ34" s="8"/>
      <c r="AK34" s="8"/>
      <c r="AL34" s="8"/>
      <c r="AM34" s="8"/>
      <c r="AN34" s="8"/>
      <c r="AO34" s="8"/>
      <c r="AP34" s="8"/>
      <c r="BB34" s="32" t="str">
        <f t="shared" si="2"/>
        <v/>
      </c>
      <c r="BE34" s="33">
        <f t="shared" si="3"/>
        <v>0</v>
      </c>
    </row>
    <row r="35" spans="1:80" s="12" customFormat="1" ht="18" customHeight="1" x14ac:dyDescent="0.15">
      <c r="A35" s="292"/>
      <c r="B35" s="280"/>
      <c r="C35" s="128" t="s">
        <v>62</v>
      </c>
      <c r="D35" s="98">
        <f t="shared" si="0"/>
        <v>0</v>
      </c>
      <c r="E35" s="129"/>
      <c r="F35" s="103"/>
      <c r="G35" s="103"/>
      <c r="H35" s="103"/>
      <c r="I35" s="130"/>
      <c r="J35" s="101"/>
      <c r="K35" s="103"/>
      <c r="L35" s="103"/>
      <c r="M35" s="103"/>
      <c r="N35" s="103"/>
      <c r="O35" s="103"/>
      <c r="P35" s="103"/>
      <c r="Q35" s="103"/>
      <c r="R35" s="103"/>
      <c r="S35" s="103"/>
      <c r="T35" s="103"/>
      <c r="U35" s="131"/>
      <c r="V35" s="131"/>
      <c r="W35" s="131"/>
      <c r="X35" s="131"/>
      <c r="Y35" s="105"/>
      <c r="Z35" s="106"/>
      <c r="AA35" s="130"/>
      <c r="AB35" s="130"/>
      <c r="AC35" s="130"/>
      <c r="AD35" s="31" t="str">
        <f t="shared" si="1"/>
        <v/>
      </c>
      <c r="AE35" s="8"/>
      <c r="AF35" s="8"/>
      <c r="AG35" s="8"/>
      <c r="AH35" s="8"/>
      <c r="AI35" s="8"/>
      <c r="AJ35" s="8"/>
      <c r="AK35" s="8"/>
      <c r="AL35" s="8"/>
      <c r="AM35" s="8"/>
      <c r="AN35" s="8"/>
      <c r="AO35" s="8"/>
      <c r="AP35" s="8"/>
      <c r="BB35" s="32" t="str">
        <f t="shared" si="2"/>
        <v/>
      </c>
      <c r="BE35" s="33">
        <f t="shared" si="3"/>
        <v>0</v>
      </c>
    </row>
    <row r="36" spans="1:80" s="12" customFormat="1" ht="14.25" customHeight="1" x14ac:dyDescent="0.15">
      <c r="A36" s="292"/>
      <c r="B36" s="317" t="s">
        <v>63</v>
      </c>
      <c r="C36" s="318"/>
      <c r="D36" s="51">
        <f t="shared" si="0"/>
        <v>0</v>
      </c>
      <c r="E36" s="132"/>
      <c r="F36" s="133"/>
      <c r="G36" s="133"/>
      <c r="H36" s="133"/>
      <c r="I36" s="134"/>
      <c r="J36" s="135"/>
      <c r="K36" s="133"/>
      <c r="L36" s="133"/>
      <c r="M36" s="136"/>
      <c r="N36" s="136"/>
      <c r="O36" s="136"/>
      <c r="P36" s="136"/>
      <c r="Q36" s="136"/>
      <c r="R36" s="136"/>
      <c r="S36" s="136"/>
      <c r="T36" s="136"/>
      <c r="U36" s="137"/>
      <c r="V36" s="137"/>
      <c r="W36" s="137"/>
      <c r="X36" s="137"/>
      <c r="Y36" s="138"/>
      <c r="Z36" s="139"/>
      <c r="AA36" s="140"/>
      <c r="AB36" s="140"/>
      <c r="AC36" s="140"/>
      <c r="AD36" s="31" t="str">
        <f t="shared" si="1"/>
        <v/>
      </c>
      <c r="AE36" s="8"/>
      <c r="AF36" s="8"/>
      <c r="AG36" s="8"/>
      <c r="AH36" s="8"/>
      <c r="AI36" s="8"/>
      <c r="AJ36" s="8"/>
      <c r="AK36" s="8"/>
      <c r="AL36" s="8"/>
      <c r="AM36" s="8"/>
      <c r="AN36" s="8"/>
      <c r="AO36" s="8"/>
      <c r="AP36" s="8"/>
      <c r="BB36" s="32" t="str">
        <f t="shared" si="2"/>
        <v/>
      </c>
      <c r="BE36" s="33">
        <f t="shared" si="3"/>
        <v>0</v>
      </c>
    </row>
    <row r="37" spans="1:80" s="12" customFormat="1" ht="15" customHeight="1" x14ac:dyDescent="0.15">
      <c r="A37" s="293"/>
      <c r="B37" s="319" t="s">
        <v>4</v>
      </c>
      <c r="C37" s="320"/>
      <c r="D37" s="141">
        <f>SUM(E37:X37)</f>
        <v>1208</v>
      </c>
      <c r="E37" s="142">
        <f>SUM(E10:E36)</f>
        <v>1023</v>
      </c>
      <c r="F37" s="143">
        <f t="shared" ref="F37:AC37" si="4">SUM(F10:F36)</f>
        <v>12</v>
      </c>
      <c r="G37" s="143">
        <f t="shared" si="4"/>
        <v>20</v>
      </c>
      <c r="H37" s="143">
        <f t="shared" si="4"/>
        <v>22</v>
      </c>
      <c r="I37" s="144">
        <f t="shared" si="4"/>
        <v>29</v>
      </c>
      <c r="J37" s="145">
        <f t="shared" si="4"/>
        <v>0</v>
      </c>
      <c r="K37" s="143">
        <f t="shared" si="4"/>
        <v>18</v>
      </c>
      <c r="L37" s="143">
        <f t="shared" si="4"/>
        <v>9</v>
      </c>
      <c r="M37" s="146">
        <f t="shared" si="4"/>
        <v>26</v>
      </c>
      <c r="N37" s="146">
        <f t="shared" si="4"/>
        <v>16</v>
      </c>
      <c r="O37" s="146">
        <f t="shared" si="4"/>
        <v>1</v>
      </c>
      <c r="P37" s="146">
        <f t="shared" si="4"/>
        <v>3</v>
      </c>
      <c r="Q37" s="146">
        <f t="shared" si="4"/>
        <v>0</v>
      </c>
      <c r="R37" s="146">
        <f t="shared" si="4"/>
        <v>5</v>
      </c>
      <c r="S37" s="146">
        <f t="shared" si="4"/>
        <v>11</v>
      </c>
      <c r="T37" s="146">
        <f t="shared" si="4"/>
        <v>0</v>
      </c>
      <c r="U37" s="146">
        <f t="shared" si="4"/>
        <v>0</v>
      </c>
      <c r="V37" s="146">
        <f t="shared" si="4"/>
        <v>2</v>
      </c>
      <c r="W37" s="146">
        <f t="shared" si="4"/>
        <v>8</v>
      </c>
      <c r="X37" s="146">
        <f t="shared" si="4"/>
        <v>3</v>
      </c>
      <c r="Y37" s="147">
        <f t="shared" si="4"/>
        <v>52</v>
      </c>
      <c r="Z37" s="148">
        <f t="shared" si="4"/>
        <v>0</v>
      </c>
      <c r="AA37" s="144">
        <f t="shared" si="4"/>
        <v>0</v>
      </c>
      <c r="AB37" s="144">
        <f t="shared" si="4"/>
        <v>0</v>
      </c>
      <c r="AC37" s="144">
        <f t="shared" si="4"/>
        <v>0</v>
      </c>
      <c r="AD37" s="31" t="str">
        <f t="shared" si="1"/>
        <v/>
      </c>
      <c r="AE37" s="8"/>
      <c r="AF37" s="8"/>
      <c r="AG37" s="8"/>
      <c r="AH37" s="8"/>
      <c r="AI37" s="8"/>
      <c r="AJ37" s="8"/>
      <c r="AK37" s="8"/>
      <c r="AL37" s="8"/>
      <c r="AM37" s="8"/>
      <c r="AN37" s="8"/>
      <c r="AO37" s="8"/>
      <c r="AP37" s="8"/>
      <c r="BB37" s="32" t="str">
        <f t="shared" si="2"/>
        <v/>
      </c>
      <c r="BE37" s="33">
        <f t="shared" si="3"/>
        <v>0</v>
      </c>
    </row>
    <row r="38" spans="1:80" s="12" customFormat="1" ht="33" customHeight="1" x14ac:dyDescent="0.2">
      <c r="A38" s="149" t="s">
        <v>64</v>
      </c>
      <c r="B38" s="149"/>
      <c r="C38" s="149"/>
      <c r="D38" s="149"/>
      <c r="E38" s="149"/>
      <c r="F38" s="149"/>
      <c r="G38" s="150"/>
      <c r="H38" s="150"/>
      <c r="I38" s="151"/>
      <c r="J38" s="151"/>
      <c r="K38" s="151"/>
      <c r="L38" s="151"/>
      <c r="M38" s="151"/>
      <c r="N38" s="151"/>
      <c r="O38" s="152"/>
      <c r="P38" s="151"/>
      <c r="Q38" s="7"/>
      <c r="R38" s="8"/>
      <c r="S38" s="8"/>
      <c r="T38" s="8"/>
      <c r="U38" s="8"/>
      <c r="V38" s="8"/>
      <c r="W38" s="8"/>
      <c r="X38" s="8"/>
      <c r="Y38" s="8"/>
      <c r="Z38" s="8"/>
      <c r="AA38" s="8"/>
      <c r="AB38" s="8"/>
      <c r="AC38" s="8"/>
      <c r="AD38" s="8"/>
      <c r="AE38" s="8"/>
      <c r="AF38" s="8"/>
      <c r="AG38" s="8"/>
      <c r="AH38" s="8"/>
      <c r="AI38" s="8"/>
      <c r="AJ38" s="8"/>
      <c r="AK38" s="8"/>
      <c r="AL38" s="8"/>
      <c r="AM38" s="8"/>
      <c r="AN38" s="8"/>
    </row>
    <row r="39" spans="1:80" s="8" customFormat="1" ht="45.75" customHeight="1" x14ac:dyDescent="0.15">
      <c r="A39" s="321" t="s">
        <v>3</v>
      </c>
      <c r="B39" s="322"/>
      <c r="C39" s="323"/>
      <c r="D39" s="244" t="s">
        <v>4</v>
      </c>
      <c r="E39" s="153" t="s">
        <v>65</v>
      </c>
      <c r="F39" s="246" t="s">
        <v>66</v>
      </c>
      <c r="G39" s="246" t="s">
        <v>67</v>
      </c>
      <c r="H39" s="154" t="s">
        <v>68</v>
      </c>
      <c r="I39" s="151"/>
      <c r="J39" s="151"/>
      <c r="K39" s="151"/>
      <c r="L39" s="151"/>
      <c r="M39" s="151"/>
      <c r="N39" s="151"/>
      <c r="O39" s="151"/>
      <c r="P39" s="151"/>
      <c r="Q39" s="7"/>
    </row>
    <row r="40" spans="1:80" s="12" customFormat="1" ht="19.5" customHeight="1" x14ac:dyDescent="0.15">
      <c r="A40" s="291" t="s">
        <v>33</v>
      </c>
      <c r="B40" s="324" t="s">
        <v>34</v>
      </c>
      <c r="C40" s="325"/>
      <c r="D40" s="21">
        <f>SUM(E40:H40)</f>
        <v>0</v>
      </c>
      <c r="E40" s="22"/>
      <c r="F40" s="23"/>
      <c r="G40" s="23"/>
      <c r="H40" s="155"/>
      <c r="I40" s="156" t="str">
        <f>+BC40</f>
        <v/>
      </c>
      <c r="J40" s="151"/>
      <c r="K40" s="151"/>
      <c r="L40" s="151"/>
      <c r="M40" s="151"/>
      <c r="N40" s="151"/>
      <c r="O40" s="151"/>
      <c r="P40" s="151"/>
      <c r="Q40" s="7"/>
      <c r="R40" s="8"/>
      <c r="S40" s="8"/>
      <c r="T40" s="8"/>
      <c r="U40" s="8"/>
      <c r="V40" s="8"/>
      <c r="W40" s="8"/>
      <c r="X40" s="8"/>
      <c r="Y40" s="8"/>
      <c r="Z40" s="8"/>
      <c r="AA40" s="8"/>
      <c r="AB40" s="8"/>
      <c r="AC40" s="8"/>
      <c r="AD40" s="8"/>
      <c r="AE40" s="8"/>
      <c r="AF40" s="8"/>
      <c r="AG40" s="8"/>
      <c r="AH40" s="8"/>
      <c r="AI40" s="8"/>
      <c r="AJ40" s="8"/>
      <c r="AK40" s="8"/>
      <c r="AL40" s="8"/>
      <c r="AM40" s="8"/>
      <c r="AN40" s="8"/>
      <c r="AZ40" s="8"/>
      <c r="BA40" s="8"/>
      <c r="BB40" s="157"/>
      <c r="BC40" s="158" t="str">
        <f>IF(AND($D40=0,$D10&gt;0),"En esta área en Sección A,  se consignan personas pero falta registrar la Sesión","")</f>
        <v/>
      </c>
      <c r="BD40" s="151"/>
      <c r="BE40" s="157"/>
      <c r="BF40" s="159">
        <f>IF(AND($D40=0,$D10&gt;0),1,0)</f>
        <v>0</v>
      </c>
      <c r="BG40" s="8"/>
    </row>
    <row r="41" spans="1:80" s="12" customFormat="1" ht="15.75" customHeight="1" x14ac:dyDescent="0.15">
      <c r="A41" s="292"/>
      <c r="B41" s="296" t="s">
        <v>35</v>
      </c>
      <c r="C41" s="34" t="s">
        <v>36</v>
      </c>
      <c r="D41" s="21">
        <f t="shared" ref="D41:D67" si="5">SUM(E41:H41)</f>
        <v>91</v>
      </c>
      <c r="E41" s="36">
        <v>31</v>
      </c>
      <c r="F41" s="37"/>
      <c r="G41" s="37"/>
      <c r="H41" s="38">
        <v>60</v>
      </c>
      <c r="I41" s="156" t="str">
        <f t="shared" ref="I41:I66" si="6">+BC41</f>
        <v/>
      </c>
      <c r="J41" s="151"/>
      <c r="K41" s="151"/>
      <c r="L41" s="151"/>
      <c r="M41" s="151"/>
      <c r="N41" s="151"/>
      <c r="O41" s="151"/>
      <c r="P41" s="151"/>
      <c r="Q41" s="7"/>
      <c r="R41" s="8"/>
      <c r="S41" s="8"/>
      <c r="T41" s="8"/>
      <c r="U41" s="8"/>
      <c r="V41" s="8"/>
      <c r="W41" s="8"/>
      <c r="X41" s="8"/>
      <c r="Y41" s="8"/>
      <c r="Z41" s="8"/>
      <c r="AA41" s="8"/>
      <c r="AB41" s="8"/>
      <c r="AC41" s="8"/>
      <c r="AD41" s="8"/>
      <c r="AE41" s="8"/>
      <c r="AF41" s="8"/>
      <c r="AG41" s="8"/>
      <c r="AH41" s="8"/>
      <c r="AI41" s="8"/>
      <c r="AJ41" s="8"/>
      <c r="AK41" s="8"/>
      <c r="AL41" s="8"/>
      <c r="AM41" s="8"/>
      <c r="AN41" s="8"/>
      <c r="AZ41" s="8"/>
      <c r="BA41" s="8"/>
      <c r="BB41" s="157"/>
      <c r="BC41" s="158" t="str">
        <f t="shared" ref="BC41:BC67" si="7">IF(AND($D41=0,$D11&gt;0),"En esta área en Sección A,  se consignan personas pero falta registrar la Sesión","")</f>
        <v/>
      </c>
      <c r="BD41" s="151"/>
      <c r="BE41" s="157"/>
      <c r="BF41" s="159">
        <f t="shared" ref="BF41:BF67" si="8">IF(AND($D41=0,$D11&gt;0),1,0)</f>
        <v>0</v>
      </c>
      <c r="BG41" s="8"/>
    </row>
    <row r="42" spans="1:80" s="12" customFormat="1" ht="15.75" customHeight="1" x14ac:dyDescent="0.15">
      <c r="A42" s="292"/>
      <c r="B42" s="297"/>
      <c r="C42" s="240" t="s">
        <v>37</v>
      </c>
      <c r="D42" s="74">
        <f t="shared" si="5"/>
        <v>1</v>
      </c>
      <c r="E42" s="63">
        <v>1</v>
      </c>
      <c r="F42" s="64"/>
      <c r="G42" s="64"/>
      <c r="H42" s="160"/>
      <c r="I42" s="156" t="str">
        <f t="shared" si="6"/>
        <v/>
      </c>
      <c r="J42" s="151"/>
      <c r="K42" s="151"/>
      <c r="L42" s="151"/>
      <c r="M42" s="151"/>
      <c r="N42" s="151"/>
      <c r="O42" s="151"/>
      <c r="P42" s="151"/>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57"/>
      <c r="BC42" s="158" t="str">
        <f t="shared" si="7"/>
        <v/>
      </c>
      <c r="BD42" s="151"/>
      <c r="BE42" s="157"/>
      <c r="BF42" s="159">
        <f t="shared" si="8"/>
        <v>0</v>
      </c>
      <c r="BG42" s="8"/>
    </row>
    <row r="43" spans="1:80" s="12" customFormat="1" ht="15.75" customHeight="1" x14ac:dyDescent="0.15">
      <c r="A43" s="292"/>
      <c r="B43" s="298"/>
      <c r="C43" s="50" t="s">
        <v>38</v>
      </c>
      <c r="D43" s="98">
        <f t="shared" si="5"/>
        <v>2</v>
      </c>
      <c r="E43" s="99">
        <v>2</v>
      </c>
      <c r="F43" s="116"/>
      <c r="G43" s="116"/>
      <c r="H43" s="161"/>
      <c r="I43" s="156" t="str">
        <f t="shared" si="6"/>
        <v/>
      </c>
      <c r="J43" s="151"/>
      <c r="K43" s="151"/>
      <c r="L43" s="151"/>
      <c r="M43" s="151"/>
      <c r="N43" s="151"/>
      <c r="O43" s="151"/>
      <c r="P43" s="151"/>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57"/>
      <c r="BC43" s="158" t="str">
        <f t="shared" si="7"/>
        <v/>
      </c>
      <c r="BD43" s="151"/>
      <c r="BE43" s="157"/>
      <c r="BF43" s="159">
        <f t="shared" si="8"/>
        <v>0</v>
      </c>
      <c r="BG43" s="8"/>
    </row>
    <row r="44" spans="1:80" s="12" customFormat="1" ht="15.75" customHeight="1" x14ac:dyDescent="0.15">
      <c r="A44" s="292"/>
      <c r="B44" s="326" t="s">
        <v>39</v>
      </c>
      <c r="C44" s="327"/>
      <c r="D44" s="117">
        <f t="shared" si="5"/>
        <v>90</v>
      </c>
      <c r="E44" s="43">
        <v>30</v>
      </c>
      <c r="F44" s="44"/>
      <c r="G44" s="44"/>
      <c r="H44" s="45">
        <v>60</v>
      </c>
      <c r="I44" s="156" t="str">
        <f t="shared" si="6"/>
        <v/>
      </c>
      <c r="J44" s="151"/>
      <c r="K44" s="151"/>
      <c r="L44" s="151"/>
      <c r="M44" s="151"/>
      <c r="N44" s="151"/>
      <c r="O44" s="151"/>
      <c r="P44" s="151"/>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57"/>
      <c r="BC44" s="158" t="str">
        <f t="shared" si="7"/>
        <v/>
      </c>
      <c r="BD44" s="151"/>
      <c r="BE44" s="157"/>
      <c r="BF44" s="159">
        <f t="shared" si="8"/>
        <v>0</v>
      </c>
      <c r="BG44" s="8"/>
    </row>
    <row r="45" spans="1:80" s="12" customFormat="1" ht="15.75" customHeight="1" x14ac:dyDescent="0.15">
      <c r="A45" s="292"/>
      <c r="B45" s="306" t="s">
        <v>40</v>
      </c>
      <c r="C45" s="307"/>
      <c r="D45" s="74">
        <f t="shared" si="5"/>
        <v>0</v>
      </c>
      <c r="E45" s="63"/>
      <c r="F45" s="64"/>
      <c r="G45" s="64"/>
      <c r="H45" s="160"/>
      <c r="I45" s="156" t="str">
        <f t="shared" si="6"/>
        <v/>
      </c>
      <c r="J45" s="151"/>
      <c r="K45" s="151"/>
      <c r="L45" s="151"/>
      <c r="M45" s="151"/>
      <c r="N45" s="151"/>
      <c r="O45" s="151"/>
      <c r="P45" s="151"/>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57"/>
      <c r="BC45" s="158" t="str">
        <f t="shared" si="7"/>
        <v/>
      </c>
      <c r="BD45" s="151"/>
      <c r="BE45" s="157"/>
      <c r="BF45" s="159">
        <f t="shared" si="8"/>
        <v>0</v>
      </c>
      <c r="BG45" s="8"/>
    </row>
    <row r="46" spans="1:80" s="8" customFormat="1" ht="15.75" customHeight="1" x14ac:dyDescent="0.15">
      <c r="A46" s="292"/>
      <c r="B46" s="306" t="s">
        <v>41</v>
      </c>
      <c r="C46" s="307"/>
      <c r="D46" s="74">
        <f t="shared" si="5"/>
        <v>0</v>
      </c>
      <c r="E46" s="63"/>
      <c r="F46" s="64"/>
      <c r="G46" s="64"/>
      <c r="H46" s="160"/>
      <c r="I46" s="156" t="str">
        <f t="shared" si="6"/>
        <v/>
      </c>
      <c r="J46" s="151"/>
      <c r="K46" s="151"/>
      <c r="L46" s="151"/>
      <c r="M46" s="151"/>
      <c r="N46" s="151"/>
      <c r="O46" s="151"/>
      <c r="P46" s="151"/>
      <c r="Q46" s="7"/>
      <c r="AO46" s="12"/>
      <c r="AP46" s="12"/>
      <c r="AQ46" s="12"/>
      <c r="AR46" s="12"/>
      <c r="AS46" s="12"/>
      <c r="AT46" s="12"/>
      <c r="AU46" s="12"/>
      <c r="AV46" s="12"/>
      <c r="AW46" s="12"/>
      <c r="AX46" s="12"/>
      <c r="AY46" s="12"/>
      <c r="BB46" s="157"/>
      <c r="BC46" s="158" t="str">
        <f t="shared" si="7"/>
        <v/>
      </c>
      <c r="BD46" s="151"/>
      <c r="BE46" s="157"/>
      <c r="BF46" s="159">
        <f t="shared" si="8"/>
        <v>0</v>
      </c>
      <c r="BH46" s="12"/>
      <c r="BI46" s="12"/>
      <c r="BJ46" s="12"/>
      <c r="BK46" s="12"/>
      <c r="BL46" s="12"/>
      <c r="BM46" s="12"/>
      <c r="BN46" s="12"/>
      <c r="BO46" s="12"/>
      <c r="BP46" s="12"/>
      <c r="BQ46" s="12"/>
      <c r="BR46" s="12"/>
      <c r="BS46" s="12"/>
      <c r="BT46" s="12"/>
      <c r="BU46" s="12"/>
      <c r="BV46" s="12"/>
      <c r="BW46" s="12"/>
      <c r="BX46" s="12"/>
      <c r="BY46" s="12"/>
      <c r="BZ46" s="12"/>
      <c r="CA46" s="12"/>
      <c r="CB46" s="12"/>
    </row>
    <row r="47" spans="1:80" s="12" customFormat="1" ht="17.25" customHeight="1" x14ac:dyDescent="0.15">
      <c r="A47" s="292"/>
      <c r="B47" s="306" t="s">
        <v>42</v>
      </c>
      <c r="C47" s="307"/>
      <c r="D47" s="74">
        <f t="shared" si="5"/>
        <v>0</v>
      </c>
      <c r="E47" s="63"/>
      <c r="F47" s="64"/>
      <c r="G47" s="64"/>
      <c r="H47" s="160"/>
      <c r="I47" s="156" t="str">
        <f t="shared" si="6"/>
        <v/>
      </c>
      <c r="J47" s="151"/>
      <c r="K47" s="151"/>
      <c r="L47" s="151"/>
      <c r="M47" s="151"/>
      <c r="N47" s="151"/>
      <c r="O47" s="151"/>
      <c r="P47" s="151"/>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57"/>
      <c r="BC47" s="158" t="str">
        <f t="shared" si="7"/>
        <v/>
      </c>
      <c r="BD47" s="151"/>
      <c r="BE47" s="157"/>
      <c r="BF47" s="159">
        <f t="shared" si="8"/>
        <v>0</v>
      </c>
      <c r="BG47" s="8"/>
    </row>
    <row r="48" spans="1:80" s="12" customFormat="1" ht="17.25" customHeight="1" x14ac:dyDescent="0.15">
      <c r="A48" s="292"/>
      <c r="B48" s="306" t="s">
        <v>43</v>
      </c>
      <c r="C48" s="307"/>
      <c r="D48" s="74">
        <f t="shared" si="5"/>
        <v>45</v>
      </c>
      <c r="E48" s="63">
        <v>15</v>
      </c>
      <c r="F48" s="64"/>
      <c r="G48" s="64"/>
      <c r="H48" s="160">
        <v>30</v>
      </c>
      <c r="I48" s="156" t="str">
        <f t="shared" si="6"/>
        <v/>
      </c>
      <c r="J48" s="151"/>
      <c r="K48" s="151"/>
      <c r="L48" s="151"/>
      <c r="M48" s="151"/>
      <c r="N48" s="151"/>
      <c r="O48" s="151"/>
      <c r="P48" s="151"/>
      <c r="Q48" s="7"/>
      <c r="R48" s="8"/>
      <c r="S48" s="8"/>
      <c r="T48" s="8"/>
      <c r="U48" s="8"/>
      <c r="V48" s="8"/>
      <c r="W48" s="8"/>
      <c r="X48" s="8"/>
      <c r="Y48" s="8"/>
      <c r="Z48" s="8"/>
      <c r="AA48" s="8"/>
      <c r="AB48" s="8"/>
      <c r="AC48" s="8"/>
      <c r="AD48" s="8"/>
      <c r="AE48" s="8"/>
      <c r="AF48" s="8"/>
      <c r="AG48" s="8"/>
      <c r="AH48" s="8"/>
      <c r="AI48" s="8"/>
      <c r="AJ48" s="8"/>
      <c r="AK48" s="8"/>
      <c r="AL48" s="8"/>
      <c r="AM48" s="8"/>
      <c r="AN48" s="8"/>
      <c r="AZ48" s="8"/>
      <c r="BA48" s="8"/>
      <c r="BB48" s="157"/>
      <c r="BC48" s="158" t="str">
        <f t="shared" si="7"/>
        <v/>
      </c>
      <c r="BD48" s="151"/>
      <c r="BE48" s="157"/>
      <c r="BF48" s="159">
        <f t="shared" si="8"/>
        <v>0</v>
      </c>
      <c r="BG48" s="8"/>
    </row>
    <row r="49" spans="1:80" s="12" customFormat="1" ht="17.25" customHeight="1" x14ac:dyDescent="0.15">
      <c r="A49" s="292"/>
      <c r="B49" s="306" t="s">
        <v>44</v>
      </c>
      <c r="C49" s="307"/>
      <c r="D49" s="74">
        <f t="shared" si="5"/>
        <v>0</v>
      </c>
      <c r="E49" s="118"/>
      <c r="F49" s="77"/>
      <c r="G49" s="77"/>
      <c r="H49" s="162"/>
      <c r="I49" s="156" t="str">
        <f t="shared" si="6"/>
        <v/>
      </c>
      <c r="J49" s="151"/>
      <c r="K49" s="151"/>
      <c r="L49" s="151"/>
      <c r="M49" s="151"/>
      <c r="N49" s="151"/>
      <c r="O49" s="151"/>
      <c r="P49" s="151"/>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57"/>
      <c r="BC49" s="158" t="str">
        <f t="shared" si="7"/>
        <v/>
      </c>
      <c r="BD49" s="151"/>
      <c r="BE49" s="157"/>
      <c r="BF49" s="159">
        <f t="shared" si="8"/>
        <v>0</v>
      </c>
      <c r="BG49" s="8"/>
    </row>
    <row r="50" spans="1:80" s="12" customFormat="1" ht="17.25" customHeight="1" x14ac:dyDescent="0.15">
      <c r="A50" s="292"/>
      <c r="B50" s="328" t="s">
        <v>45</v>
      </c>
      <c r="C50" s="329"/>
      <c r="D50" s="74">
        <f t="shared" si="5"/>
        <v>17</v>
      </c>
      <c r="E50" s="118">
        <v>10</v>
      </c>
      <c r="F50" s="80">
        <v>7</v>
      </c>
      <c r="G50" s="80"/>
      <c r="H50" s="162"/>
      <c r="I50" s="156" t="str">
        <f t="shared" si="6"/>
        <v/>
      </c>
      <c r="J50" s="151"/>
      <c r="K50" s="151"/>
      <c r="L50" s="151"/>
      <c r="M50" s="151"/>
      <c r="N50" s="151"/>
      <c r="O50" s="151"/>
      <c r="P50" s="151"/>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57"/>
      <c r="BC50" s="158" t="str">
        <f t="shared" si="7"/>
        <v/>
      </c>
      <c r="BD50" s="151"/>
      <c r="BE50" s="157"/>
      <c r="BF50" s="159">
        <f t="shared" si="8"/>
        <v>0</v>
      </c>
      <c r="BG50" s="8"/>
    </row>
    <row r="51" spans="1:80" s="12" customFormat="1" ht="17.25" customHeight="1" x14ac:dyDescent="0.15">
      <c r="A51" s="292"/>
      <c r="B51" s="330" t="s">
        <v>46</v>
      </c>
      <c r="C51" s="163" t="s">
        <v>47</v>
      </c>
      <c r="D51" s="35">
        <f t="shared" si="5"/>
        <v>0</v>
      </c>
      <c r="E51" s="40"/>
      <c r="F51" s="37"/>
      <c r="G51" s="37"/>
      <c r="H51" s="38"/>
      <c r="I51" s="156" t="str">
        <f t="shared" si="6"/>
        <v/>
      </c>
      <c r="J51" s="151"/>
      <c r="K51" s="151"/>
      <c r="L51" s="151"/>
      <c r="M51" s="151"/>
      <c r="N51" s="151"/>
      <c r="O51" s="151"/>
      <c r="P51" s="151"/>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57"/>
      <c r="BC51" s="158" t="str">
        <f t="shared" si="7"/>
        <v/>
      </c>
      <c r="BD51" s="151"/>
      <c r="BE51" s="157"/>
      <c r="BF51" s="159">
        <f t="shared" si="8"/>
        <v>0</v>
      </c>
      <c r="BG51" s="8"/>
    </row>
    <row r="52" spans="1:80" s="12" customFormat="1" ht="17.25" customHeight="1" x14ac:dyDescent="0.15">
      <c r="A52" s="292"/>
      <c r="B52" s="331"/>
      <c r="C52" s="241" t="s">
        <v>48</v>
      </c>
      <c r="D52" s="42">
        <f t="shared" si="5"/>
        <v>60</v>
      </c>
      <c r="E52" s="65">
        <v>30</v>
      </c>
      <c r="F52" s="64"/>
      <c r="G52" s="64"/>
      <c r="H52" s="160">
        <v>30</v>
      </c>
      <c r="I52" s="156" t="str">
        <f t="shared" si="6"/>
        <v/>
      </c>
      <c r="J52" s="151"/>
      <c r="K52" s="151"/>
      <c r="L52" s="151"/>
      <c r="M52" s="151"/>
      <c r="N52" s="151"/>
      <c r="O52" s="151"/>
      <c r="P52" s="151"/>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57"/>
      <c r="BC52" s="158" t="str">
        <f t="shared" si="7"/>
        <v/>
      </c>
      <c r="BD52" s="151"/>
      <c r="BE52" s="157"/>
      <c r="BF52" s="159">
        <f t="shared" si="8"/>
        <v>0</v>
      </c>
      <c r="BG52" s="8"/>
    </row>
    <row r="53" spans="1:80" s="12" customFormat="1" ht="17.25" customHeight="1" x14ac:dyDescent="0.15">
      <c r="A53" s="292"/>
      <c r="B53" s="332"/>
      <c r="C53" s="165" t="s">
        <v>49</v>
      </c>
      <c r="D53" s="98">
        <f t="shared" si="5"/>
        <v>0</v>
      </c>
      <c r="E53" s="166"/>
      <c r="F53" s="116"/>
      <c r="G53" s="116"/>
      <c r="H53" s="161"/>
      <c r="I53" s="156" t="str">
        <f t="shared" si="6"/>
        <v/>
      </c>
      <c r="J53" s="151"/>
      <c r="K53" s="151"/>
      <c r="L53" s="151"/>
      <c r="M53" s="151"/>
      <c r="N53" s="151"/>
      <c r="O53" s="151"/>
      <c r="P53" s="151"/>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57"/>
      <c r="BC53" s="158" t="str">
        <f t="shared" si="7"/>
        <v/>
      </c>
      <c r="BD53" s="151"/>
      <c r="BE53" s="157"/>
      <c r="BF53" s="159">
        <f t="shared" si="8"/>
        <v>0</v>
      </c>
      <c r="BG53" s="8"/>
    </row>
    <row r="54" spans="1:80" s="12" customFormat="1" ht="15.75" customHeight="1" x14ac:dyDescent="0.15">
      <c r="A54" s="292"/>
      <c r="B54" s="333" t="s">
        <v>50</v>
      </c>
      <c r="C54" s="167" t="s">
        <v>51</v>
      </c>
      <c r="D54" s="21">
        <f t="shared" si="5"/>
        <v>0</v>
      </c>
      <c r="E54" s="36"/>
      <c r="F54" s="37"/>
      <c r="G54" s="37"/>
      <c r="H54" s="38"/>
      <c r="I54" s="156" t="str">
        <f t="shared" si="6"/>
        <v/>
      </c>
      <c r="J54" s="151"/>
      <c r="K54" s="151"/>
      <c r="L54" s="151"/>
      <c r="M54" s="151"/>
      <c r="N54" s="151"/>
      <c r="O54" s="151"/>
      <c r="P54" s="151"/>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57"/>
      <c r="BC54" s="158" t="str">
        <f t="shared" si="7"/>
        <v/>
      </c>
      <c r="BD54" s="151"/>
      <c r="BE54" s="157"/>
      <c r="BF54" s="159">
        <f t="shared" si="8"/>
        <v>0</v>
      </c>
      <c r="BG54" s="8"/>
    </row>
    <row r="55" spans="1:80" s="12" customFormat="1" ht="15.75" customHeight="1" x14ac:dyDescent="0.15">
      <c r="A55" s="292"/>
      <c r="B55" s="334"/>
      <c r="C55" s="168" t="s">
        <v>52</v>
      </c>
      <c r="D55" s="74">
        <f t="shared" si="5"/>
        <v>0</v>
      </c>
      <c r="E55" s="63"/>
      <c r="F55" s="64"/>
      <c r="G55" s="64"/>
      <c r="H55" s="160"/>
      <c r="I55" s="156" t="str">
        <f t="shared" si="6"/>
        <v/>
      </c>
      <c r="J55" s="151"/>
      <c r="K55" s="151"/>
      <c r="L55" s="151"/>
      <c r="M55" s="151"/>
      <c r="N55" s="151"/>
      <c r="O55" s="151"/>
      <c r="P55" s="151"/>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57"/>
      <c r="BC55" s="158" t="str">
        <f t="shared" si="7"/>
        <v/>
      </c>
      <c r="BD55" s="151"/>
      <c r="BE55" s="157"/>
      <c r="BF55" s="159">
        <f t="shared" si="8"/>
        <v>0</v>
      </c>
      <c r="BG55" s="8"/>
    </row>
    <row r="56" spans="1:80" s="12" customFormat="1" ht="15" customHeight="1" x14ac:dyDescent="0.15">
      <c r="A56" s="292"/>
      <c r="B56" s="335"/>
      <c r="C56" s="165" t="s">
        <v>49</v>
      </c>
      <c r="D56" s="98">
        <f t="shared" si="5"/>
        <v>0</v>
      </c>
      <c r="E56" s="99"/>
      <c r="F56" s="116"/>
      <c r="G56" s="116"/>
      <c r="H56" s="161"/>
      <c r="I56" s="156" t="str">
        <f t="shared" si="6"/>
        <v/>
      </c>
      <c r="J56" s="151"/>
      <c r="K56" s="151"/>
      <c r="L56" s="151"/>
      <c r="M56" s="151"/>
      <c r="N56" s="151"/>
      <c r="O56" s="151"/>
      <c r="P56" s="151"/>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57"/>
      <c r="BC56" s="158" t="str">
        <f t="shared" si="7"/>
        <v/>
      </c>
      <c r="BD56" s="151"/>
      <c r="BE56" s="157"/>
      <c r="BF56" s="159">
        <f t="shared" si="8"/>
        <v>0</v>
      </c>
      <c r="BG56" s="8"/>
    </row>
    <row r="57" spans="1:80" s="169" customFormat="1" ht="16.5" customHeight="1" x14ac:dyDescent="0.15">
      <c r="A57" s="292"/>
      <c r="B57" s="315" t="s">
        <v>53</v>
      </c>
      <c r="C57" s="316"/>
      <c r="D57" s="117">
        <f t="shared" si="5"/>
        <v>48</v>
      </c>
      <c r="E57" s="43">
        <v>48</v>
      </c>
      <c r="F57" s="44"/>
      <c r="G57" s="44"/>
      <c r="H57" s="45"/>
      <c r="I57" s="156" t="str">
        <f t="shared" si="6"/>
        <v/>
      </c>
      <c r="J57" s="151"/>
      <c r="K57" s="151"/>
      <c r="L57" s="151"/>
      <c r="M57" s="151"/>
      <c r="N57" s="151"/>
      <c r="O57" s="151"/>
      <c r="P57" s="151"/>
      <c r="Q57" s="7"/>
      <c r="R57" s="8"/>
      <c r="S57" s="8"/>
      <c r="T57" s="8"/>
      <c r="U57" s="8"/>
      <c r="V57" s="8"/>
      <c r="W57" s="8"/>
      <c r="X57" s="8"/>
      <c r="Y57" s="8"/>
      <c r="Z57" s="8"/>
      <c r="AA57" s="8"/>
      <c r="AB57" s="8"/>
      <c r="AC57" s="8"/>
      <c r="AD57" s="8"/>
      <c r="AE57" s="8"/>
      <c r="AF57" s="8"/>
      <c r="AG57" s="8"/>
      <c r="AH57" s="8"/>
      <c r="AI57" s="8"/>
      <c r="AJ57" s="8"/>
      <c r="AK57" s="8"/>
      <c r="AL57" s="8"/>
      <c r="AM57" s="8"/>
      <c r="AN57" s="8"/>
      <c r="AO57" s="12"/>
      <c r="AP57" s="12"/>
      <c r="AQ57" s="12"/>
      <c r="AR57" s="12"/>
      <c r="AS57" s="12"/>
      <c r="AT57" s="12"/>
      <c r="AU57" s="12"/>
      <c r="AV57" s="12"/>
      <c r="AW57" s="12"/>
      <c r="AX57" s="12"/>
      <c r="AY57" s="12"/>
      <c r="AZ57" s="8"/>
      <c r="BA57" s="8"/>
      <c r="BB57" s="157"/>
      <c r="BC57" s="158" t="str">
        <f t="shared" si="7"/>
        <v/>
      </c>
      <c r="BD57" s="151"/>
      <c r="BE57" s="157"/>
      <c r="BF57" s="159">
        <f t="shared" si="8"/>
        <v>0</v>
      </c>
      <c r="BG57" s="8"/>
      <c r="BH57" s="12"/>
      <c r="BI57" s="12"/>
      <c r="BJ57" s="12"/>
      <c r="BK57" s="12"/>
      <c r="BL57" s="12"/>
      <c r="BM57" s="12"/>
      <c r="BN57" s="12"/>
      <c r="BO57" s="12"/>
      <c r="BP57" s="12"/>
      <c r="BQ57" s="12"/>
      <c r="BR57" s="12"/>
      <c r="BS57" s="12"/>
      <c r="BT57" s="12"/>
      <c r="BU57" s="12"/>
      <c r="BV57" s="12"/>
      <c r="BW57" s="12"/>
      <c r="BX57" s="12"/>
      <c r="BY57" s="12"/>
      <c r="BZ57" s="12"/>
      <c r="CA57" s="12"/>
      <c r="CB57" s="12"/>
    </row>
    <row r="58" spans="1:80" s="169" customFormat="1" ht="15.75" customHeight="1" x14ac:dyDescent="0.15">
      <c r="A58" s="292"/>
      <c r="B58" s="339" t="s">
        <v>54</v>
      </c>
      <c r="C58" s="340"/>
      <c r="D58" s="74">
        <f t="shared" si="5"/>
        <v>150</v>
      </c>
      <c r="E58" s="63">
        <v>30</v>
      </c>
      <c r="F58" s="64"/>
      <c r="G58" s="64"/>
      <c r="H58" s="160">
        <v>120</v>
      </c>
      <c r="I58" s="156" t="str">
        <f t="shared" si="6"/>
        <v/>
      </c>
      <c r="J58" s="151"/>
      <c r="K58" s="151"/>
      <c r="L58" s="151"/>
      <c r="M58" s="151"/>
      <c r="N58" s="151"/>
      <c r="O58" s="151"/>
      <c r="P58" s="151"/>
      <c r="Q58" s="7"/>
      <c r="R58" s="8"/>
      <c r="S58" s="8"/>
      <c r="T58" s="8"/>
      <c r="U58" s="8"/>
      <c r="V58" s="8"/>
      <c r="W58" s="8"/>
      <c r="X58" s="8"/>
      <c r="Y58" s="8"/>
      <c r="Z58" s="8"/>
      <c r="AA58" s="8"/>
      <c r="AB58" s="8"/>
      <c r="AC58" s="8"/>
      <c r="AD58" s="8"/>
      <c r="AE58" s="8"/>
      <c r="AF58" s="8"/>
      <c r="AG58" s="8"/>
      <c r="AH58" s="8"/>
      <c r="AI58" s="8"/>
      <c r="AJ58" s="8"/>
      <c r="AK58" s="8"/>
      <c r="AL58" s="8"/>
      <c r="AM58" s="8"/>
      <c r="AN58" s="8"/>
      <c r="AO58" s="12"/>
      <c r="AP58" s="12"/>
      <c r="AQ58" s="12"/>
      <c r="AR58" s="12"/>
      <c r="AS58" s="12"/>
      <c r="AT58" s="12"/>
      <c r="AU58" s="12"/>
      <c r="AV58" s="12"/>
      <c r="AW58" s="12"/>
      <c r="AX58" s="12"/>
      <c r="AY58" s="12"/>
      <c r="AZ58" s="8"/>
      <c r="BA58" s="8"/>
      <c r="BB58" s="157"/>
      <c r="BC58" s="158" t="str">
        <f t="shared" si="7"/>
        <v/>
      </c>
      <c r="BD58" s="151"/>
      <c r="BE58" s="157"/>
      <c r="BF58" s="159">
        <f t="shared" si="8"/>
        <v>0</v>
      </c>
      <c r="BG58" s="8"/>
      <c r="BH58" s="12"/>
      <c r="BI58" s="12"/>
      <c r="BJ58" s="12"/>
      <c r="BK58" s="12"/>
      <c r="BL58" s="12"/>
      <c r="BM58" s="12"/>
      <c r="BN58" s="12"/>
      <c r="BO58" s="12"/>
      <c r="BP58" s="12"/>
      <c r="BQ58" s="12"/>
      <c r="BR58" s="12"/>
      <c r="BS58" s="12"/>
      <c r="BT58" s="12"/>
      <c r="BU58" s="12"/>
      <c r="BV58" s="12"/>
      <c r="BW58" s="12"/>
      <c r="BX58" s="12"/>
      <c r="BY58" s="12"/>
      <c r="BZ58" s="12"/>
      <c r="CA58" s="12"/>
      <c r="CB58" s="12"/>
    </row>
    <row r="59" spans="1:80" s="169" customFormat="1" ht="15.75" customHeight="1" x14ac:dyDescent="0.15">
      <c r="A59" s="292"/>
      <c r="B59" s="339" t="s">
        <v>55</v>
      </c>
      <c r="C59" s="340"/>
      <c r="D59" s="74">
        <f t="shared" si="5"/>
        <v>0</v>
      </c>
      <c r="E59" s="63"/>
      <c r="F59" s="64"/>
      <c r="G59" s="64"/>
      <c r="H59" s="160"/>
      <c r="I59" s="156" t="str">
        <f t="shared" si="6"/>
        <v/>
      </c>
      <c r="J59" s="151"/>
      <c r="K59" s="151"/>
      <c r="L59" s="151"/>
      <c r="M59" s="151"/>
      <c r="N59" s="151"/>
      <c r="O59" s="151"/>
      <c r="P59" s="151"/>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57"/>
      <c r="BC59" s="158" t="str">
        <f t="shared" si="7"/>
        <v/>
      </c>
      <c r="BD59" s="151"/>
      <c r="BE59" s="157"/>
      <c r="BF59" s="159">
        <f t="shared" si="8"/>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69" customFormat="1" ht="15.75" customHeight="1" x14ac:dyDescent="0.15">
      <c r="A60" s="292"/>
      <c r="B60" s="339" t="s">
        <v>56</v>
      </c>
      <c r="C60" s="340"/>
      <c r="D60" s="74">
        <f t="shared" si="5"/>
        <v>0</v>
      </c>
      <c r="E60" s="63"/>
      <c r="F60" s="64"/>
      <c r="G60" s="64"/>
      <c r="H60" s="160"/>
      <c r="I60" s="156" t="str">
        <f t="shared" si="6"/>
        <v/>
      </c>
      <c r="J60" s="151"/>
      <c r="K60" s="151"/>
      <c r="L60" s="151"/>
      <c r="M60" s="151"/>
      <c r="N60" s="151"/>
      <c r="O60" s="151"/>
      <c r="P60" s="151"/>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57"/>
      <c r="BC60" s="158" t="str">
        <f t="shared" si="7"/>
        <v/>
      </c>
      <c r="BD60" s="151"/>
      <c r="BE60" s="157"/>
      <c r="BF60" s="159">
        <f t="shared" si="8"/>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69" customFormat="1" ht="21.75" customHeight="1" x14ac:dyDescent="0.15">
      <c r="A61" s="292"/>
      <c r="B61" s="341" t="s">
        <v>57</v>
      </c>
      <c r="C61" s="342"/>
      <c r="D61" s="74">
        <f t="shared" si="5"/>
        <v>0</v>
      </c>
      <c r="E61" s="118"/>
      <c r="F61" s="80"/>
      <c r="G61" s="80"/>
      <c r="H61" s="162"/>
      <c r="I61" s="156" t="str">
        <f t="shared" si="6"/>
        <v/>
      </c>
      <c r="J61" s="151"/>
      <c r="K61" s="151"/>
      <c r="L61" s="151"/>
      <c r="M61" s="151"/>
      <c r="N61" s="151"/>
      <c r="O61" s="151"/>
      <c r="P61" s="151"/>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57"/>
      <c r="BC61" s="158" t="str">
        <f t="shared" si="7"/>
        <v/>
      </c>
      <c r="BD61" s="151"/>
      <c r="BE61" s="157"/>
      <c r="BF61" s="159">
        <f t="shared" si="8"/>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ht="15.75" customHeight="1" x14ac:dyDescent="0.15">
      <c r="A62" s="292"/>
      <c r="B62" s="343" t="s">
        <v>58</v>
      </c>
      <c r="C62" s="344"/>
      <c r="D62" s="74">
        <f t="shared" si="5"/>
        <v>69</v>
      </c>
      <c r="E62" s="118">
        <v>69</v>
      </c>
      <c r="F62" s="80"/>
      <c r="G62" s="80"/>
      <c r="H62" s="162"/>
      <c r="I62" s="156" t="str">
        <f t="shared" si="6"/>
        <v/>
      </c>
      <c r="J62" s="151"/>
      <c r="K62" s="151"/>
      <c r="L62" s="151"/>
      <c r="M62" s="151"/>
      <c r="N62" s="151"/>
      <c r="O62" s="151"/>
      <c r="P62" s="151"/>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57"/>
      <c r="BC62" s="158" t="str">
        <f t="shared" si="7"/>
        <v/>
      </c>
      <c r="BD62" s="151"/>
      <c r="BE62" s="157"/>
      <c r="BF62" s="159">
        <f t="shared" si="8"/>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ht="14.25" customHeight="1" x14ac:dyDescent="0.15">
      <c r="A63" s="292"/>
      <c r="B63" s="279" t="s">
        <v>59</v>
      </c>
      <c r="C63" s="120" t="s">
        <v>60</v>
      </c>
      <c r="D63" s="21">
        <f t="shared" si="5"/>
        <v>0</v>
      </c>
      <c r="E63" s="36"/>
      <c r="F63" s="37"/>
      <c r="G63" s="37"/>
      <c r="H63" s="38"/>
      <c r="I63" s="156" t="str">
        <f t="shared" si="6"/>
        <v/>
      </c>
      <c r="J63" s="151"/>
      <c r="K63" s="151"/>
      <c r="L63" s="151"/>
      <c r="M63" s="151"/>
      <c r="N63" s="151"/>
      <c r="O63" s="151"/>
      <c r="P63" s="151"/>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57"/>
      <c r="BC63" s="158" t="str">
        <f t="shared" si="7"/>
        <v/>
      </c>
      <c r="BD63" s="151"/>
      <c r="BE63" s="157"/>
      <c r="BF63" s="159">
        <f t="shared" si="8"/>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ht="14.25" customHeight="1" x14ac:dyDescent="0.15">
      <c r="A64" s="292"/>
      <c r="B64" s="305"/>
      <c r="C64" s="171" t="s">
        <v>61</v>
      </c>
      <c r="D64" s="74">
        <f t="shared" si="5"/>
        <v>0</v>
      </c>
      <c r="E64" s="63"/>
      <c r="F64" s="64"/>
      <c r="G64" s="64"/>
      <c r="H64" s="160"/>
      <c r="I64" s="156" t="str">
        <f t="shared" si="6"/>
        <v/>
      </c>
      <c r="J64" s="151"/>
      <c r="K64" s="151"/>
      <c r="L64" s="151"/>
      <c r="M64" s="151"/>
      <c r="N64" s="151"/>
      <c r="O64" s="151"/>
      <c r="P64" s="151"/>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57"/>
      <c r="BC64" s="158" t="str">
        <f t="shared" si="7"/>
        <v/>
      </c>
      <c r="BD64" s="151"/>
      <c r="BE64" s="157"/>
      <c r="BF64" s="159">
        <f t="shared" si="8"/>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ht="14.25" customHeight="1" x14ac:dyDescent="0.15">
      <c r="A65" s="292"/>
      <c r="B65" s="280"/>
      <c r="C65" s="128" t="s">
        <v>62</v>
      </c>
      <c r="D65" s="74">
        <f t="shared" si="5"/>
        <v>0</v>
      </c>
      <c r="E65" s="118"/>
      <c r="F65" s="80"/>
      <c r="G65" s="80"/>
      <c r="H65" s="162"/>
      <c r="I65" s="156" t="str">
        <f t="shared" si="6"/>
        <v/>
      </c>
      <c r="J65" s="151"/>
      <c r="K65" s="151"/>
      <c r="L65" s="151"/>
      <c r="M65" s="151"/>
      <c r="N65" s="151"/>
      <c r="O65" s="151"/>
      <c r="P65" s="151"/>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57"/>
      <c r="BC65" s="158" t="str">
        <f t="shared" si="7"/>
        <v/>
      </c>
      <c r="BD65" s="151"/>
      <c r="BE65" s="157"/>
      <c r="BF65" s="159">
        <f t="shared" si="8"/>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 customHeight="1" x14ac:dyDescent="0.15">
      <c r="A66" s="292"/>
      <c r="B66" s="345" t="s">
        <v>63</v>
      </c>
      <c r="C66" s="346"/>
      <c r="D66" s="141">
        <f t="shared" si="5"/>
        <v>0</v>
      </c>
      <c r="E66" s="172"/>
      <c r="F66" s="173"/>
      <c r="G66" s="173"/>
      <c r="H66" s="174"/>
      <c r="I66" s="156" t="str">
        <f t="shared" si="6"/>
        <v/>
      </c>
      <c r="J66" s="151"/>
      <c r="K66" s="151"/>
      <c r="L66" s="151"/>
      <c r="M66" s="151"/>
      <c r="N66" s="151"/>
      <c r="O66" s="151"/>
      <c r="P66" s="151"/>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57"/>
      <c r="BC66" s="158" t="str">
        <f t="shared" si="7"/>
        <v/>
      </c>
      <c r="BD66" s="151"/>
      <c r="BE66" s="157"/>
      <c r="BF66" s="159">
        <f t="shared" si="8"/>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9.5" customHeight="1" x14ac:dyDescent="0.15">
      <c r="A67" s="293"/>
      <c r="B67" s="319" t="s">
        <v>4</v>
      </c>
      <c r="C67" s="320"/>
      <c r="D67" s="141">
        <f t="shared" si="5"/>
        <v>573</v>
      </c>
      <c r="E67" s="141">
        <f>SUM(E40:E66)</f>
        <v>266</v>
      </c>
      <c r="F67" s="141">
        <f>SUM(F40:F66)</f>
        <v>7</v>
      </c>
      <c r="G67" s="141">
        <f>SUM(G40:G66)</f>
        <v>0</v>
      </c>
      <c r="H67" s="141">
        <f>SUM(H40:H66)</f>
        <v>300</v>
      </c>
      <c r="I67" s="156" t="str">
        <f>+BB67&amp;BC67</f>
        <v/>
      </c>
      <c r="J67" s="151"/>
      <c r="K67" s="151"/>
      <c r="L67" s="151"/>
      <c r="M67" s="151"/>
      <c r="N67" s="151"/>
      <c r="O67" s="151"/>
      <c r="P67" s="151"/>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57"/>
      <c r="BC67" s="158" t="str">
        <f t="shared" si="7"/>
        <v/>
      </c>
      <c r="BD67" s="151"/>
      <c r="BE67" s="157"/>
      <c r="BF67" s="159">
        <f t="shared" si="8"/>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34.5" customHeight="1" x14ac:dyDescent="0.2">
      <c r="A68" s="149" t="s">
        <v>69</v>
      </c>
      <c r="B68" s="149"/>
      <c r="C68" s="149"/>
      <c r="D68" s="149"/>
      <c r="E68" s="149"/>
      <c r="F68" s="149"/>
      <c r="G68" s="150"/>
      <c r="H68" s="150"/>
      <c r="I68" s="175"/>
      <c r="J68" s="175"/>
      <c r="K68" s="175"/>
      <c r="L68" s="175"/>
      <c r="M68" s="175"/>
      <c r="N68" s="175"/>
      <c r="O68" s="152"/>
      <c r="P68" s="151"/>
      <c r="Q68" s="7"/>
      <c r="R68" s="8"/>
      <c r="S68" s="8"/>
      <c r="T68" s="8"/>
      <c r="U68" s="8"/>
      <c r="V68" s="8"/>
      <c r="W68" s="8"/>
      <c r="X68" s="8"/>
      <c r="Y68" s="8"/>
      <c r="Z68" s="8"/>
      <c r="AA68" s="8"/>
      <c r="AB68" s="8"/>
      <c r="AZ68" s="8"/>
      <c r="BA68" s="8"/>
      <c r="BB68" s="8"/>
      <c r="BC68" s="8"/>
      <c r="BD68" s="8"/>
      <c r="BE68" s="8"/>
      <c r="BF68" s="8"/>
      <c r="BG68" s="8"/>
    </row>
    <row r="69" spans="1:80" ht="31.5" x14ac:dyDescent="0.15">
      <c r="A69" s="347" t="s">
        <v>70</v>
      </c>
      <c r="B69" s="347"/>
      <c r="C69" s="347"/>
      <c r="D69" s="243" t="s">
        <v>71</v>
      </c>
      <c r="E69" s="245" t="s">
        <v>72</v>
      </c>
      <c r="F69" s="246" t="s">
        <v>73</v>
      </c>
      <c r="G69" s="246" t="s">
        <v>74</v>
      </c>
      <c r="H69" s="154" t="s">
        <v>75</v>
      </c>
      <c r="I69" s="178"/>
      <c r="J69" s="179"/>
      <c r="K69" s="179"/>
      <c r="L69" s="179"/>
      <c r="M69" s="179"/>
      <c r="N69" s="179"/>
      <c r="O69" s="179"/>
      <c r="P69" s="151"/>
      <c r="Q69" s="7"/>
      <c r="R69" s="8"/>
      <c r="S69" s="8"/>
      <c r="T69" s="8"/>
      <c r="U69" s="8"/>
      <c r="V69" s="8"/>
      <c r="W69" s="8"/>
      <c r="X69" s="8"/>
      <c r="Y69" s="8"/>
      <c r="Z69" s="8"/>
      <c r="AA69" s="8"/>
      <c r="AB69" s="8"/>
      <c r="BA69" s="8"/>
      <c r="BB69" s="8"/>
      <c r="BC69" s="8"/>
      <c r="BD69" s="8"/>
      <c r="BE69" s="8"/>
    </row>
    <row r="70" spans="1:80" ht="15" customHeight="1" x14ac:dyDescent="0.15">
      <c r="A70" s="348" t="s">
        <v>76</v>
      </c>
      <c r="B70" s="349"/>
      <c r="C70" s="350"/>
      <c r="D70" s="180">
        <f>SUM(E70:H70)</f>
        <v>0</v>
      </c>
      <c r="E70" s="36"/>
      <c r="F70" s="37"/>
      <c r="G70" s="37"/>
      <c r="H70" s="38"/>
      <c r="I70" s="181">
        <f>+BA70</f>
        <v>0</v>
      </c>
      <c r="J70" s="179"/>
      <c r="K70" s="179"/>
      <c r="L70" s="179"/>
      <c r="M70" s="179"/>
      <c r="N70" s="179"/>
      <c r="O70" s="179"/>
      <c r="P70" s="151"/>
      <c r="Q70" s="7"/>
      <c r="R70" s="8"/>
      <c r="S70" s="8"/>
      <c r="T70" s="8"/>
      <c r="U70" s="8"/>
      <c r="V70" s="8"/>
      <c r="W70" s="8"/>
      <c r="X70" s="8"/>
      <c r="Y70" s="8"/>
      <c r="Z70" s="8"/>
      <c r="AA70" s="8"/>
      <c r="AB70" s="8"/>
      <c r="BA70" s="8"/>
      <c r="BB70" s="8"/>
      <c r="BC70" s="8"/>
      <c r="BD70" s="8"/>
      <c r="BE70" s="8"/>
    </row>
    <row r="71" spans="1:80" ht="15" customHeight="1" x14ac:dyDescent="0.2">
      <c r="A71" s="351" t="s">
        <v>77</v>
      </c>
      <c r="B71" s="352"/>
      <c r="C71" s="353"/>
      <c r="D71" s="180">
        <f>SUM(E71:H71)</f>
        <v>0</v>
      </c>
      <c r="E71" s="43"/>
      <c r="F71" s="44"/>
      <c r="G71" s="44"/>
      <c r="H71" s="45"/>
      <c r="I71" s="181">
        <f>+BA71</f>
        <v>0</v>
      </c>
      <c r="J71" s="179"/>
      <c r="K71" s="179"/>
      <c r="L71" s="179"/>
      <c r="M71" s="179"/>
      <c r="N71" s="179"/>
      <c r="O71" s="179"/>
      <c r="P71" s="152"/>
      <c r="Q71" s="7"/>
      <c r="R71" s="8"/>
      <c r="S71" s="8"/>
      <c r="T71" s="8"/>
      <c r="U71" s="8"/>
      <c r="V71" s="8"/>
      <c r="W71" s="8"/>
      <c r="X71" s="8"/>
      <c r="Y71" s="8"/>
      <c r="Z71" s="8"/>
      <c r="AA71" s="8"/>
      <c r="AB71" s="8"/>
      <c r="BA71" s="8"/>
      <c r="BB71" s="8"/>
      <c r="BC71" s="8"/>
      <c r="BD71" s="8"/>
      <c r="BE71" s="8"/>
    </row>
    <row r="72" spans="1:80" ht="15" customHeight="1" x14ac:dyDescent="0.15">
      <c r="A72" s="336" t="s">
        <v>78</v>
      </c>
      <c r="B72" s="337"/>
      <c r="C72" s="338"/>
      <c r="D72" s="180">
        <f>SUM(E72:H72)</f>
        <v>0</v>
      </c>
      <c r="E72" s="63"/>
      <c r="F72" s="64"/>
      <c r="G72" s="64"/>
      <c r="H72" s="160"/>
      <c r="I72" s="181">
        <f>+BA72</f>
        <v>0</v>
      </c>
      <c r="J72" s="179"/>
      <c r="K72" s="179"/>
      <c r="L72" s="179"/>
      <c r="M72" s="179"/>
      <c r="N72" s="179"/>
      <c r="O72" s="179"/>
      <c r="P72" s="179"/>
      <c r="Q72" s="7"/>
      <c r="R72" s="8"/>
      <c r="S72" s="8"/>
      <c r="T72" s="8"/>
      <c r="U72" s="8"/>
      <c r="V72" s="8"/>
      <c r="W72" s="8"/>
      <c r="X72" s="8"/>
      <c r="Y72" s="8"/>
      <c r="Z72" s="8"/>
      <c r="AA72" s="8"/>
      <c r="AB72" s="8"/>
      <c r="BA72" s="8"/>
      <c r="BB72" s="8"/>
      <c r="BC72" s="8"/>
      <c r="BD72" s="8"/>
      <c r="BE72" s="8"/>
    </row>
    <row r="73" spans="1:80" ht="15" customHeight="1" x14ac:dyDescent="0.15">
      <c r="A73" s="354" t="s">
        <v>79</v>
      </c>
      <c r="B73" s="355"/>
      <c r="C73" s="356"/>
      <c r="D73" s="182">
        <f>SUM(E73:H73)</f>
        <v>0</v>
      </c>
      <c r="E73" s="118"/>
      <c r="F73" s="80"/>
      <c r="G73" s="80"/>
      <c r="H73" s="162"/>
      <c r="I73" s="181">
        <f>+BA73</f>
        <v>0</v>
      </c>
      <c r="J73" s="179"/>
      <c r="K73" s="179"/>
      <c r="L73" s="179"/>
      <c r="M73" s="179"/>
      <c r="N73" s="179"/>
      <c r="O73" s="179"/>
      <c r="P73" s="179"/>
      <c r="Q73" s="7"/>
      <c r="R73" s="8"/>
      <c r="S73" s="8"/>
      <c r="T73" s="8"/>
      <c r="U73" s="8"/>
      <c r="V73" s="8"/>
      <c r="W73" s="8"/>
      <c r="X73" s="8"/>
      <c r="Y73" s="8"/>
      <c r="Z73" s="8"/>
      <c r="AA73" s="8"/>
      <c r="AB73" s="8"/>
      <c r="BA73" s="8"/>
      <c r="BB73" s="8"/>
      <c r="BC73" s="8"/>
      <c r="BD73" s="8"/>
      <c r="BE73" s="8"/>
    </row>
    <row r="74" spans="1:80" ht="22.5" customHeight="1" x14ac:dyDescent="0.15">
      <c r="A74" s="319" t="s">
        <v>4</v>
      </c>
      <c r="B74" s="357"/>
      <c r="C74" s="358"/>
      <c r="D74" s="183">
        <f>SUM(D70:D73)</f>
        <v>0</v>
      </c>
      <c r="E74" s="142">
        <f>SUM(E70:E73)</f>
        <v>0</v>
      </c>
      <c r="F74" s="143">
        <f>SUM(F70:F73)</f>
        <v>0</v>
      </c>
      <c r="G74" s="143">
        <f>SUM(G70:G73)</f>
        <v>0</v>
      </c>
      <c r="H74" s="184">
        <f>SUM(H70:H73)</f>
        <v>0</v>
      </c>
      <c r="I74" s="181">
        <f>+BA74</f>
        <v>0</v>
      </c>
      <c r="J74" s="151"/>
      <c r="K74" s="151"/>
      <c r="L74" s="151"/>
      <c r="M74" s="151"/>
      <c r="N74" s="151"/>
      <c r="O74" s="151"/>
      <c r="P74" s="179"/>
      <c r="Q74" s="7"/>
      <c r="R74" s="8"/>
      <c r="S74" s="8"/>
      <c r="T74" s="8"/>
      <c r="U74" s="8"/>
      <c r="V74" s="8"/>
      <c r="W74" s="8"/>
      <c r="X74" s="8"/>
      <c r="Y74" s="8"/>
      <c r="Z74" s="8"/>
      <c r="AA74" s="8"/>
      <c r="AB74" s="8"/>
      <c r="BA74" s="8"/>
      <c r="BB74" s="8"/>
      <c r="BC74" s="8"/>
      <c r="BD74" s="8"/>
      <c r="BE74" s="8"/>
    </row>
    <row r="75" spans="1:80" ht="28.5" customHeight="1" x14ac:dyDescent="0.2">
      <c r="A75" s="185" t="s">
        <v>80</v>
      </c>
      <c r="B75" s="185"/>
      <c r="C75" s="185"/>
      <c r="D75" s="185"/>
      <c r="E75" s="186"/>
      <c r="F75" s="186"/>
      <c r="G75" s="186"/>
      <c r="H75" s="186"/>
      <c r="I75" s="186"/>
      <c r="J75" s="186"/>
      <c r="K75" s="187"/>
      <c r="L75" s="187"/>
      <c r="M75" s="187"/>
      <c r="N75" s="188"/>
      <c r="O75" s="189"/>
      <c r="P75" s="179"/>
      <c r="Q75" s="7"/>
      <c r="R75" s="8"/>
      <c r="S75" s="8"/>
      <c r="T75" s="8"/>
      <c r="U75" s="8"/>
      <c r="V75" s="8"/>
      <c r="W75" s="8"/>
      <c r="X75" s="8"/>
      <c r="Y75" s="8"/>
      <c r="Z75" s="8"/>
      <c r="AA75" s="8"/>
      <c r="AB75" s="8"/>
      <c r="BA75" s="8"/>
      <c r="BB75" s="8"/>
      <c r="BC75" s="8"/>
      <c r="BD75" s="8"/>
      <c r="BE75" s="8"/>
    </row>
    <row r="76" spans="1:80" ht="30" customHeight="1" x14ac:dyDescent="0.15">
      <c r="A76" s="359" t="s">
        <v>81</v>
      </c>
      <c r="B76" s="360"/>
      <c r="C76" s="361"/>
      <c r="D76" s="192" t="s">
        <v>82</v>
      </c>
      <c r="E76" s="362"/>
      <c r="F76" s="362"/>
      <c r="G76" s="7"/>
      <c r="H76" s="7"/>
      <c r="I76" s="7"/>
      <c r="J76" s="7"/>
      <c r="K76" s="7"/>
      <c r="L76" s="7"/>
      <c r="M76" s="7"/>
      <c r="N76" s="7"/>
      <c r="O76" s="7"/>
      <c r="P76" s="179"/>
      <c r="Q76" s="7"/>
      <c r="R76" s="8"/>
      <c r="S76" s="8"/>
      <c r="T76" s="8"/>
      <c r="U76" s="8"/>
      <c r="V76" s="8"/>
      <c r="W76" s="8"/>
      <c r="X76" s="8"/>
      <c r="Y76" s="8"/>
      <c r="Z76" s="8"/>
      <c r="AA76" s="8"/>
      <c r="AB76" s="8"/>
      <c r="BA76" s="169"/>
      <c r="BB76" s="169"/>
      <c r="BC76" s="169"/>
      <c r="BD76" s="169"/>
      <c r="BE76" s="169"/>
    </row>
    <row r="77" spans="1:80" ht="15.75" customHeight="1" x14ac:dyDescent="0.15">
      <c r="A77" s="363" t="s">
        <v>83</v>
      </c>
      <c r="B77" s="364"/>
      <c r="C77" s="365"/>
      <c r="D77" s="193"/>
      <c r="E77" s="362"/>
      <c r="F77" s="362"/>
      <c r="G77" s="7"/>
      <c r="H77" s="7"/>
      <c r="I77" s="7"/>
      <c r="J77" s="7"/>
      <c r="K77" s="7"/>
      <c r="L77" s="7"/>
      <c r="M77" s="7"/>
      <c r="N77" s="7"/>
      <c r="O77" s="7"/>
      <c r="P77" s="151"/>
      <c r="Q77" s="7"/>
      <c r="R77" s="8"/>
      <c r="S77" s="8"/>
      <c r="T77" s="8"/>
      <c r="U77" s="8"/>
      <c r="V77" s="8"/>
      <c r="W77" s="8"/>
      <c r="X77" s="8"/>
      <c r="Y77" s="8"/>
      <c r="Z77" s="8"/>
      <c r="AA77" s="8"/>
      <c r="AB77" s="8"/>
      <c r="BA77" s="169"/>
      <c r="BB77" s="169"/>
      <c r="BC77" s="169"/>
      <c r="BD77" s="169"/>
      <c r="BE77" s="169"/>
    </row>
    <row r="78" spans="1:80" ht="14.25" customHeight="1" x14ac:dyDescent="0.15">
      <c r="A78" s="336" t="s">
        <v>84</v>
      </c>
      <c r="B78" s="337"/>
      <c r="C78" s="338"/>
      <c r="D78" s="193"/>
      <c r="E78" s="362"/>
      <c r="F78" s="362"/>
      <c r="G78" s="7"/>
      <c r="H78" s="7"/>
      <c r="I78" s="7"/>
      <c r="J78" s="7"/>
      <c r="K78" s="7"/>
      <c r="L78" s="7"/>
      <c r="M78" s="7"/>
      <c r="N78" s="7"/>
      <c r="O78" s="7"/>
      <c r="P78" s="7"/>
      <c r="Q78" s="7"/>
      <c r="R78" s="8"/>
      <c r="S78" s="8"/>
      <c r="T78" s="8"/>
      <c r="U78" s="8"/>
      <c r="V78" s="8"/>
      <c r="W78" s="8"/>
      <c r="X78" s="8"/>
      <c r="Y78" s="8"/>
      <c r="Z78" s="8"/>
      <c r="AA78" s="8"/>
      <c r="AB78" s="8"/>
      <c r="BA78" s="169"/>
      <c r="BB78" s="169"/>
      <c r="BC78" s="169"/>
      <c r="BD78" s="169"/>
      <c r="BE78" s="169"/>
    </row>
    <row r="79" spans="1:80" ht="15" customHeight="1" x14ac:dyDescent="0.15">
      <c r="A79" s="367" t="s">
        <v>85</v>
      </c>
      <c r="B79" s="368"/>
      <c r="C79" s="369"/>
      <c r="D79" s="194"/>
      <c r="E79" s="7"/>
      <c r="F79" s="7"/>
      <c r="G79" s="7"/>
      <c r="H79" s="7"/>
      <c r="I79" s="7"/>
      <c r="J79" s="7"/>
      <c r="K79" s="7"/>
      <c r="L79" s="7"/>
      <c r="M79" s="7"/>
      <c r="N79" s="7"/>
      <c r="O79" s="7"/>
      <c r="P79" s="7"/>
      <c r="Q79" s="7"/>
      <c r="R79" s="8"/>
      <c r="S79" s="8"/>
      <c r="T79" s="8"/>
      <c r="U79" s="8"/>
      <c r="V79" s="8"/>
      <c r="W79" s="8"/>
      <c r="X79" s="8"/>
      <c r="Y79" s="8"/>
      <c r="Z79" s="8"/>
      <c r="AA79" s="8"/>
      <c r="AB79" s="8"/>
    </row>
    <row r="80" spans="1:80" ht="27.75" customHeight="1" x14ac:dyDescent="0.2">
      <c r="A80" s="195" t="s">
        <v>86</v>
      </c>
      <c r="B80" s="195"/>
      <c r="C80" s="195"/>
      <c r="D80" s="196"/>
      <c r="E80" s="197"/>
      <c r="F80" s="197"/>
      <c r="G80" s="197"/>
      <c r="H80" s="197"/>
      <c r="I80" s="197"/>
      <c r="J80" s="197"/>
      <c r="K80" s="198"/>
      <c r="L80" s="198"/>
      <c r="M80" s="198"/>
      <c r="N80" s="199"/>
      <c r="O80" s="200"/>
      <c r="P80" s="201"/>
      <c r="Q80" s="200"/>
      <c r="R80" s="8"/>
      <c r="S80" s="169"/>
      <c r="T80" s="169"/>
      <c r="U80" s="169"/>
      <c r="V80" s="169"/>
      <c r="W80" s="169"/>
      <c r="X80" s="169"/>
      <c r="Y80" s="169"/>
      <c r="Z80" s="169"/>
      <c r="AA80" s="169"/>
      <c r="AB80" s="169"/>
    </row>
    <row r="81" spans="1:28" ht="15" customHeight="1" x14ac:dyDescent="0.15">
      <c r="A81" s="370" t="s">
        <v>87</v>
      </c>
      <c r="B81" s="370"/>
      <c r="C81" s="370"/>
      <c r="D81" s="366" t="s">
        <v>88</v>
      </c>
      <c r="E81" s="366" t="s">
        <v>89</v>
      </c>
      <c r="O81" s="200"/>
      <c r="P81" s="200"/>
      <c r="Q81" s="200"/>
      <c r="R81" s="169"/>
      <c r="S81" s="169"/>
      <c r="T81" s="169"/>
      <c r="U81" s="169"/>
      <c r="V81" s="169"/>
      <c r="W81" s="169"/>
      <c r="X81" s="169"/>
      <c r="Y81" s="169"/>
      <c r="Z81" s="169"/>
      <c r="AA81" s="169"/>
      <c r="AB81" s="169"/>
    </row>
    <row r="82" spans="1:28" ht="15.75" customHeight="1" x14ac:dyDescent="0.15">
      <c r="A82" s="370"/>
      <c r="B82" s="370"/>
      <c r="C82" s="370"/>
      <c r="D82" s="366"/>
      <c r="E82" s="366"/>
      <c r="O82" s="200"/>
      <c r="P82" s="200"/>
      <c r="Q82" s="200"/>
      <c r="R82" s="169"/>
      <c r="S82" s="169"/>
      <c r="T82" s="169"/>
      <c r="U82" s="169"/>
      <c r="V82" s="169"/>
      <c r="W82" s="169"/>
      <c r="X82" s="169"/>
      <c r="Y82" s="169"/>
      <c r="Z82" s="169"/>
      <c r="AA82" s="169"/>
      <c r="AB82" s="169"/>
    </row>
    <row r="83" spans="1:28" ht="21" customHeight="1" x14ac:dyDescent="0.15">
      <c r="A83" s="377" t="s">
        <v>90</v>
      </c>
      <c r="B83" s="378"/>
      <c r="C83" s="379"/>
      <c r="D83" s="202"/>
      <c r="E83" s="203"/>
      <c r="O83" s="200"/>
      <c r="P83" s="200"/>
      <c r="Q83" s="200"/>
      <c r="R83" s="169"/>
      <c r="S83" s="169"/>
      <c r="T83" s="169"/>
      <c r="U83" s="169"/>
      <c r="V83" s="169"/>
      <c r="W83" s="169"/>
      <c r="X83" s="169"/>
      <c r="Y83" s="169"/>
      <c r="Z83" s="169"/>
      <c r="AA83" s="169"/>
      <c r="AB83" s="169"/>
    </row>
    <row r="84" spans="1:28" ht="19.5" customHeight="1" x14ac:dyDescent="0.15">
      <c r="A84" s="380" t="s">
        <v>91</v>
      </c>
      <c r="B84" s="381"/>
      <c r="C84" s="382"/>
      <c r="D84" s="204"/>
      <c r="E84" s="205"/>
      <c r="O84" s="200"/>
      <c r="P84" s="200"/>
      <c r="Q84" s="200"/>
      <c r="R84" s="169"/>
      <c r="S84" s="169"/>
      <c r="T84" s="169"/>
      <c r="U84" s="169"/>
      <c r="V84" s="169"/>
      <c r="W84" s="169"/>
      <c r="X84" s="169"/>
      <c r="Y84" s="169"/>
      <c r="Z84" s="169"/>
      <c r="AA84" s="169"/>
      <c r="AB84" s="169"/>
    </row>
    <row r="85" spans="1:28" ht="19.5" customHeight="1" x14ac:dyDescent="0.15">
      <c r="A85" s="383" t="s">
        <v>92</v>
      </c>
      <c r="B85" s="384"/>
      <c r="C85" s="385"/>
      <c r="D85" s="206"/>
      <c r="E85" s="207"/>
      <c r="R85" s="169"/>
    </row>
    <row r="86" spans="1:28" ht="27.75" customHeight="1" x14ac:dyDescent="0.2">
      <c r="A86" s="195" t="s">
        <v>93</v>
      </c>
      <c r="B86" s="195"/>
      <c r="C86" s="195"/>
      <c r="D86" s="196"/>
      <c r="E86" s="197"/>
    </row>
    <row r="87" spans="1:28" x14ac:dyDescent="0.15">
      <c r="A87" s="370" t="s">
        <v>87</v>
      </c>
      <c r="B87" s="370"/>
      <c r="C87" s="370"/>
      <c r="D87" s="366" t="s">
        <v>88</v>
      </c>
      <c r="E87" s="366" t="s">
        <v>89</v>
      </c>
    </row>
    <row r="88" spans="1:28" ht="21" customHeight="1" x14ac:dyDescent="0.15">
      <c r="A88" s="370"/>
      <c r="B88" s="370"/>
      <c r="C88" s="370"/>
      <c r="D88" s="366"/>
      <c r="E88" s="366"/>
    </row>
    <row r="89" spans="1:28" ht="19.5" customHeight="1" x14ac:dyDescent="0.15">
      <c r="A89" s="371" t="s">
        <v>94</v>
      </c>
      <c r="B89" s="372"/>
      <c r="C89" s="373"/>
      <c r="D89" s="202"/>
      <c r="E89" s="203"/>
    </row>
    <row r="90" spans="1:28" ht="19.5" customHeight="1" x14ac:dyDescent="0.15">
      <c r="A90" s="374" t="s">
        <v>95</v>
      </c>
      <c r="B90" s="375"/>
      <c r="C90" s="376"/>
      <c r="D90" s="206"/>
      <c r="E90" s="207"/>
    </row>
    <row r="192" ht="18" customHeight="1" x14ac:dyDescent="0.15"/>
    <row r="193" ht="18" customHeight="1" x14ac:dyDescent="0.15"/>
    <row r="194" ht="18" customHeight="1" x14ac:dyDescent="0.15"/>
    <row r="207" ht="14.25" customHeight="1" x14ac:dyDescent="0.15"/>
    <row r="208" ht="14.25" customHeight="1" x14ac:dyDescent="0.15"/>
    <row r="209" spans="1:57" ht="14.25" customHeight="1" x14ac:dyDescent="0.15">
      <c r="A209" s="209">
        <f>SUM(D8:AC82)</f>
        <v>7228</v>
      </c>
      <c r="BE209" s="210">
        <v>0</v>
      </c>
    </row>
    <row r="210" spans="1:57" ht="14.25" customHeight="1" x14ac:dyDescent="0.15"/>
    <row r="211" spans="1:57" ht="14.25" customHeight="1" x14ac:dyDescent="0.15"/>
    <row r="212" spans="1:57" ht="14.25" customHeight="1" x14ac:dyDescent="0.15"/>
    <row r="218" spans="1:57" x14ac:dyDescent="0.15">
      <c r="A218" s="211"/>
    </row>
  </sheetData>
  <mergeCells count="76">
    <mergeCell ref="A6:O6"/>
    <mergeCell ref="A8:C9"/>
    <mergeCell ref="D8:D9"/>
    <mergeCell ref="E8:I8"/>
    <mergeCell ref="J8:X8"/>
    <mergeCell ref="AA8:AA9"/>
    <mergeCell ref="AB8:AB9"/>
    <mergeCell ref="AC8:AC9"/>
    <mergeCell ref="A10:A37"/>
    <mergeCell ref="B10:C10"/>
    <mergeCell ref="B11:B13"/>
    <mergeCell ref="B14:C14"/>
    <mergeCell ref="B15:C15"/>
    <mergeCell ref="B16:C16"/>
    <mergeCell ref="B17:C17"/>
    <mergeCell ref="Y8:Z8"/>
    <mergeCell ref="B33:B35"/>
    <mergeCell ref="B18:C18"/>
    <mergeCell ref="B19:C19"/>
    <mergeCell ref="B20:C20"/>
    <mergeCell ref="B21:B23"/>
    <mergeCell ref="B24:B26"/>
    <mergeCell ref="B27:C27"/>
    <mergeCell ref="B28:C28"/>
    <mergeCell ref="B29:C29"/>
    <mergeCell ref="B30:C30"/>
    <mergeCell ref="B31:C31"/>
    <mergeCell ref="B32:C32"/>
    <mergeCell ref="B57:C57"/>
    <mergeCell ref="B36:C36"/>
    <mergeCell ref="B37:C37"/>
    <mergeCell ref="A39:C39"/>
    <mergeCell ref="A40:A67"/>
    <mergeCell ref="B40:C40"/>
    <mergeCell ref="B41:B43"/>
    <mergeCell ref="B44:C44"/>
    <mergeCell ref="B45:C45"/>
    <mergeCell ref="B46:C46"/>
    <mergeCell ref="B47:C47"/>
    <mergeCell ref="B48:C48"/>
    <mergeCell ref="B49:C49"/>
    <mergeCell ref="B50:C50"/>
    <mergeCell ref="B51:B53"/>
    <mergeCell ref="B54:B56"/>
    <mergeCell ref="A72:C72"/>
    <mergeCell ref="B58:C58"/>
    <mergeCell ref="B59:C59"/>
    <mergeCell ref="B60:C60"/>
    <mergeCell ref="B61:C61"/>
    <mergeCell ref="B62:C62"/>
    <mergeCell ref="B63:B65"/>
    <mergeCell ref="B66:C66"/>
    <mergeCell ref="B67:C67"/>
    <mergeCell ref="A69:C69"/>
    <mergeCell ref="A70:C70"/>
    <mergeCell ref="A71:C71"/>
    <mergeCell ref="A73:C73"/>
    <mergeCell ref="A74:C74"/>
    <mergeCell ref="A76:C76"/>
    <mergeCell ref="E76:F76"/>
    <mergeCell ref="A77:C77"/>
    <mergeCell ref="E77:F77"/>
    <mergeCell ref="D87:D88"/>
    <mergeCell ref="E87:E88"/>
    <mergeCell ref="A78:C78"/>
    <mergeCell ref="E78:F78"/>
    <mergeCell ref="A79:C79"/>
    <mergeCell ref="A81:C82"/>
    <mergeCell ref="D81:D82"/>
    <mergeCell ref="E81:E82"/>
    <mergeCell ref="A89:C89"/>
    <mergeCell ref="A90:C90"/>
    <mergeCell ref="A83:C83"/>
    <mergeCell ref="A84:C84"/>
    <mergeCell ref="A85:C85"/>
    <mergeCell ref="A87:C8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A8:A37 IW8:IW37 SS8:SS37 ACO8:ACO37 AMK8:AMK37 AWG8:AWG37 BGC8:BGC37 BPY8:BPY37 BZU8:BZU37 CJQ8:CJQ37 CTM8:CTM37 DDI8:DDI37 DNE8:DNE37 DXA8:DXA37 EGW8:EGW37 EQS8:EQS37 FAO8:FAO37 FKK8:FKK37 FUG8:FUG37 GEC8:GEC37 GNY8:GNY37 GXU8:GXU37 HHQ8:HHQ37 HRM8:HRM37 IBI8:IBI37 ILE8:ILE37 IVA8:IVA37 JEW8:JEW37 JOS8:JOS37 JYO8:JYO37 KIK8:KIK37 KSG8:KSG37 LCC8:LCC37 LLY8:LLY37 LVU8:LVU37 MFQ8:MFQ37 MPM8:MPM37 MZI8:MZI37 NJE8:NJE37 NTA8:NTA37 OCW8:OCW37 OMS8:OMS37 OWO8:OWO37 PGK8:PGK37 PQG8:PQG37 QAC8:QAC37 QJY8:QJY37 QTU8:QTU37 RDQ8:RDQ37 RNM8:RNM37 RXI8:RXI37 SHE8:SHE37 SRA8:SRA37 TAW8:TAW37 TKS8:TKS37 TUO8:TUO37 UEK8:UEK37 UOG8:UOG37 UYC8:UYC37 VHY8:VHY37 VRU8:VRU37 WBQ8:WBQ37 WLM8:WLM37 WVI8:WVI37 A65544:A65573 IW65544:IW65573 SS65544:SS65573 ACO65544:ACO65573 AMK65544:AMK65573 AWG65544:AWG65573 BGC65544:BGC65573 BPY65544:BPY65573 BZU65544:BZU65573 CJQ65544:CJQ65573 CTM65544:CTM65573 DDI65544:DDI65573 DNE65544:DNE65573 DXA65544:DXA65573 EGW65544:EGW65573 EQS65544:EQS65573 FAO65544:FAO65573 FKK65544:FKK65573 FUG65544:FUG65573 GEC65544:GEC65573 GNY65544:GNY65573 GXU65544:GXU65573 HHQ65544:HHQ65573 HRM65544:HRM65573 IBI65544:IBI65573 ILE65544:ILE65573 IVA65544:IVA65573 JEW65544:JEW65573 JOS65544:JOS65573 JYO65544:JYO65573 KIK65544:KIK65573 KSG65544:KSG65573 LCC65544:LCC65573 LLY65544:LLY65573 LVU65544:LVU65573 MFQ65544:MFQ65573 MPM65544:MPM65573 MZI65544:MZI65573 NJE65544:NJE65573 NTA65544:NTA65573 OCW65544:OCW65573 OMS65544:OMS65573 OWO65544:OWO65573 PGK65544:PGK65573 PQG65544:PQG65573 QAC65544:QAC65573 QJY65544:QJY65573 QTU65544:QTU65573 RDQ65544:RDQ65573 RNM65544:RNM65573 RXI65544:RXI65573 SHE65544:SHE65573 SRA65544:SRA65573 TAW65544:TAW65573 TKS65544:TKS65573 TUO65544:TUO65573 UEK65544:UEK65573 UOG65544:UOG65573 UYC65544:UYC65573 VHY65544:VHY65573 VRU65544:VRU65573 WBQ65544:WBQ65573 WLM65544:WLM65573 WVI65544:WVI65573 A131080:A131109 IW131080:IW131109 SS131080:SS131109 ACO131080:ACO131109 AMK131080:AMK131109 AWG131080:AWG131109 BGC131080:BGC131109 BPY131080:BPY131109 BZU131080:BZU131109 CJQ131080:CJQ131109 CTM131080:CTM131109 DDI131080:DDI131109 DNE131080:DNE131109 DXA131080:DXA131109 EGW131080:EGW131109 EQS131080:EQS131109 FAO131080:FAO131109 FKK131080:FKK131109 FUG131080:FUG131109 GEC131080:GEC131109 GNY131080:GNY131109 GXU131080:GXU131109 HHQ131080:HHQ131109 HRM131080:HRM131109 IBI131080:IBI131109 ILE131080:ILE131109 IVA131080:IVA131109 JEW131080:JEW131109 JOS131080:JOS131109 JYO131080:JYO131109 KIK131080:KIK131109 KSG131080:KSG131109 LCC131080:LCC131109 LLY131080:LLY131109 LVU131080:LVU131109 MFQ131080:MFQ131109 MPM131080:MPM131109 MZI131080:MZI131109 NJE131080:NJE131109 NTA131080:NTA131109 OCW131080:OCW131109 OMS131080:OMS131109 OWO131080:OWO131109 PGK131080:PGK131109 PQG131080:PQG131109 QAC131080:QAC131109 QJY131080:QJY131109 QTU131080:QTU131109 RDQ131080:RDQ131109 RNM131080:RNM131109 RXI131080:RXI131109 SHE131080:SHE131109 SRA131080:SRA131109 TAW131080:TAW131109 TKS131080:TKS131109 TUO131080:TUO131109 UEK131080:UEK131109 UOG131080:UOG131109 UYC131080:UYC131109 VHY131080:VHY131109 VRU131080:VRU131109 WBQ131080:WBQ131109 WLM131080:WLM131109 WVI131080:WVI131109 A196616:A196645 IW196616:IW196645 SS196616:SS196645 ACO196616:ACO196645 AMK196616:AMK196645 AWG196616:AWG196645 BGC196616:BGC196645 BPY196616:BPY196645 BZU196616:BZU196645 CJQ196616:CJQ196645 CTM196616:CTM196645 DDI196616:DDI196645 DNE196616:DNE196645 DXA196616:DXA196645 EGW196616:EGW196645 EQS196616:EQS196645 FAO196616:FAO196645 FKK196616:FKK196645 FUG196616:FUG196645 GEC196616:GEC196645 GNY196616:GNY196645 GXU196616:GXU196645 HHQ196616:HHQ196645 HRM196616:HRM196645 IBI196616:IBI196645 ILE196616:ILE196645 IVA196616:IVA196645 JEW196616:JEW196645 JOS196616:JOS196645 JYO196616:JYO196645 KIK196616:KIK196645 KSG196616:KSG196645 LCC196616:LCC196645 LLY196616:LLY196645 LVU196616:LVU196645 MFQ196616:MFQ196645 MPM196616:MPM196645 MZI196616:MZI196645 NJE196616:NJE196645 NTA196616:NTA196645 OCW196616:OCW196645 OMS196616:OMS196645 OWO196616:OWO196645 PGK196616:PGK196645 PQG196616:PQG196645 QAC196616:QAC196645 QJY196616:QJY196645 QTU196616:QTU196645 RDQ196616:RDQ196645 RNM196616:RNM196645 RXI196616:RXI196645 SHE196616:SHE196645 SRA196616:SRA196645 TAW196616:TAW196645 TKS196616:TKS196645 TUO196616:TUO196645 UEK196616:UEK196645 UOG196616:UOG196645 UYC196616:UYC196645 VHY196616:VHY196645 VRU196616:VRU196645 WBQ196616:WBQ196645 WLM196616:WLM196645 WVI196616:WVI196645 A262152:A262181 IW262152:IW262181 SS262152:SS262181 ACO262152:ACO262181 AMK262152:AMK262181 AWG262152:AWG262181 BGC262152:BGC262181 BPY262152:BPY262181 BZU262152:BZU262181 CJQ262152:CJQ262181 CTM262152:CTM262181 DDI262152:DDI262181 DNE262152:DNE262181 DXA262152:DXA262181 EGW262152:EGW262181 EQS262152:EQS262181 FAO262152:FAO262181 FKK262152:FKK262181 FUG262152:FUG262181 GEC262152:GEC262181 GNY262152:GNY262181 GXU262152:GXU262181 HHQ262152:HHQ262181 HRM262152:HRM262181 IBI262152:IBI262181 ILE262152:ILE262181 IVA262152:IVA262181 JEW262152:JEW262181 JOS262152:JOS262181 JYO262152:JYO262181 KIK262152:KIK262181 KSG262152:KSG262181 LCC262152:LCC262181 LLY262152:LLY262181 LVU262152:LVU262181 MFQ262152:MFQ262181 MPM262152:MPM262181 MZI262152:MZI262181 NJE262152:NJE262181 NTA262152:NTA262181 OCW262152:OCW262181 OMS262152:OMS262181 OWO262152:OWO262181 PGK262152:PGK262181 PQG262152:PQG262181 QAC262152:QAC262181 QJY262152:QJY262181 QTU262152:QTU262181 RDQ262152:RDQ262181 RNM262152:RNM262181 RXI262152:RXI262181 SHE262152:SHE262181 SRA262152:SRA262181 TAW262152:TAW262181 TKS262152:TKS262181 TUO262152:TUO262181 UEK262152:UEK262181 UOG262152:UOG262181 UYC262152:UYC262181 VHY262152:VHY262181 VRU262152:VRU262181 WBQ262152:WBQ262181 WLM262152:WLM262181 WVI262152:WVI262181 A327688:A327717 IW327688:IW327717 SS327688:SS327717 ACO327688:ACO327717 AMK327688:AMK327717 AWG327688:AWG327717 BGC327688:BGC327717 BPY327688:BPY327717 BZU327688:BZU327717 CJQ327688:CJQ327717 CTM327688:CTM327717 DDI327688:DDI327717 DNE327688:DNE327717 DXA327688:DXA327717 EGW327688:EGW327717 EQS327688:EQS327717 FAO327688:FAO327717 FKK327688:FKK327717 FUG327688:FUG327717 GEC327688:GEC327717 GNY327688:GNY327717 GXU327688:GXU327717 HHQ327688:HHQ327717 HRM327688:HRM327717 IBI327688:IBI327717 ILE327688:ILE327717 IVA327688:IVA327717 JEW327688:JEW327717 JOS327688:JOS327717 JYO327688:JYO327717 KIK327688:KIK327717 KSG327688:KSG327717 LCC327688:LCC327717 LLY327688:LLY327717 LVU327688:LVU327717 MFQ327688:MFQ327717 MPM327688:MPM327717 MZI327688:MZI327717 NJE327688:NJE327717 NTA327688:NTA327717 OCW327688:OCW327717 OMS327688:OMS327717 OWO327688:OWO327717 PGK327688:PGK327717 PQG327688:PQG327717 QAC327688:QAC327717 QJY327688:QJY327717 QTU327688:QTU327717 RDQ327688:RDQ327717 RNM327688:RNM327717 RXI327688:RXI327717 SHE327688:SHE327717 SRA327688:SRA327717 TAW327688:TAW327717 TKS327688:TKS327717 TUO327688:TUO327717 UEK327688:UEK327717 UOG327688:UOG327717 UYC327688:UYC327717 VHY327688:VHY327717 VRU327688:VRU327717 WBQ327688:WBQ327717 WLM327688:WLM327717 WVI327688:WVI327717 A393224:A393253 IW393224:IW393253 SS393224:SS393253 ACO393224:ACO393253 AMK393224:AMK393253 AWG393224:AWG393253 BGC393224:BGC393253 BPY393224:BPY393253 BZU393224:BZU393253 CJQ393224:CJQ393253 CTM393224:CTM393253 DDI393224:DDI393253 DNE393224:DNE393253 DXA393224:DXA393253 EGW393224:EGW393253 EQS393224:EQS393253 FAO393224:FAO393253 FKK393224:FKK393253 FUG393224:FUG393253 GEC393224:GEC393253 GNY393224:GNY393253 GXU393224:GXU393253 HHQ393224:HHQ393253 HRM393224:HRM393253 IBI393224:IBI393253 ILE393224:ILE393253 IVA393224:IVA393253 JEW393224:JEW393253 JOS393224:JOS393253 JYO393224:JYO393253 KIK393224:KIK393253 KSG393224:KSG393253 LCC393224:LCC393253 LLY393224:LLY393253 LVU393224:LVU393253 MFQ393224:MFQ393253 MPM393224:MPM393253 MZI393224:MZI393253 NJE393224:NJE393253 NTA393224:NTA393253 OCW393224:OCW393253 OMS393224:OMS393253 OWO393224:OWO393253 PGK393224:PGK393253 PQG393224:PQG393253 QAC393224:QAC393253 QJY393224:QJY393253 QTU393224:QTU393253 RDQ393224:RDQ393253 RNM393224:RNM393253 RXI393224:RXI393253 SHE393224:SHE393253 SRA393224:SRA393253 TAW393224:TAW393253 TKS393224:TKS393253 TUO393224:TUO393253 UEK393224:UEK393253 UOG393224:UOG393253 UYC393224:UYC393253 VHY393224:VHY393253 VRU393224:VRU393253 WBQ393224:WBQ393253 WLM393224:WLM393253 WVI393224:WVI393253 A458760:A458789 IW458760:IW458789 SS458760:SS458789 ACO458760:ACO458789 AMK458760:AMK458789 AWG458760:AWG458789 BGC458760:BGC458789 BPY458760:BPY458789 BZU458760:BZU458789 CJQ458760:CJQ458789 CTM458760:CTM458789 DDI458760:DDI458789 DNE458760:DNE458789 DXA458760:DXA458789 EGW458760:EGW458789 EQS458760:EQS458789 FAO458760:FAO458789 FKK458760:FKK458789 FUG458760:FUG458789 GEC458760:GEC458789 GNY458760:GNY458789 GXU458760:GXU458789 HHQ458760:HHQ458789 HRM458760:HRM458789 IBI458760:IBI458789 ILE458760:ILE458789 IVA458760:IVA458789 JEW458760:JEW458789 JOS458760:JOS458789 JYO458760:JYO458789 KIK458760:KIK458789 KSG458760:KSG458789 LCC458760:LCC458789 LLY458760:LLY458789 LVU458760:LVU458789 MFQ458760:MFQ458789 MPM458760:MPM458789 MZI458760:MZI458789 NJE458760:NJE458789 NTA458760:NTA458789 OCW458760:OCW458789 OMS458760:OMS458789 OWO458760:OWO458789 PGK458760:PGK458789 PQG458760:PQG458789 QAC458760:QAC458789 QJY458760:QJY458789 QTU458760:QTU458789 RDQ458760:RDQ458789 RNM458760:RNM458789 RXI458760:RXI458789 SHE458760:SHE458789 SRA458760:SRA458789 TAW458760:TAW458789 TKS458760:TKS458789 TUO458760:TUO458789 UEK458760:UEK458789 UOG458760:UOG458789 UYC458760:UYC458789 VHY458760:VHY458789 VRU458760:VRU458789 WBQ458760:WBQ458789 WLM458760:WLM458789 WVI458760:WVI458789 A524296:A524325 IW524296:IW524325 SS524296:SS524325 ACO524296:ACO524325 AMK524296:AMK524325 AWG524296:AWG524325 BGC524296:BGC524325 BPY524296:BPY524325 BZU524296:BZU524325 CJQ524296:CJQ524325 CTM524296:CTM524325 DDI524296:DDI524325 DNE524296:DNE524325 DXA524296:DXA524325 EGW524296:EGW524325 EQS524296:EQS524325 FAO524296:FAO524325 FKK524296:FKK524325 FUG524296:FUG524325 GEC524296:GEC524325 GNY524296:GNY524325 GXU524296:GXU524325 HHQ524296:HHQ524325 HRM524296:HRM524325 IBI524296:IBI524325 ILE524296:ILE524325 IVA524296:IVA524325 JEW524296:JEW524325 JOS524296:JOS524325 JYO524296:JYO524325 KIK524296:KIK524325 KSG524296:KSG524325 LCC524296:LCC524325 LLY524296:LLY524325 LVU524296:LVU524325 MFQ524296:MFQ524325 MPM524296:MPM524325 MZI524296:MZI524325 NJE524296:NJE524325 NTA524296:NTA524325 OCW524296:OCW524325 OMS524296:OMS524325 OWO524296:OWO524325 PGK524296:PGK524325 PQG524296:PQG524325 QAC524296:QAC524325 QJY524296:QJY524325 QTU524296:QTU524325 RDQ524296:RDQ524325 RNM524296:RNM524325 RXI524296:RXI524325 SHE524296:SHE524325 SRA524296:SRA524325 TAW524296:TAW524325 TKS524296:TKS524325 TUO524296:TUO524325 UEK524296:UEK524325 UOG524296:UOG524325 UYC524296:UYC524325 VHY524296:VHY524325 VRU524296:VRU524325 WBQ524296:WBQ524325 WLM524296:WLM524325 WVI524296:WVI524325 A589832:A589861 IW589832:IW589861 SS589832:SS589861 ACO589832:ACO589861 AMK589832:AMK589861 AWG589832:AWG589861 BGC589832:BGC589861 BPY589832:BPY589861 BZU589832:BZU589861 CJQ589832:CJQ589861 CTM589832:CTM589861 DDI589832:DDI589861 DNE589832:DNE589861 DXA589832:DXA589861 EGW589832:EGW589861 EQS589832:EQS589861 FAO589832:FAO589861 FKK589832:FKK589861 FUG589832:FUG589861 GEC589832:GEC589861 GNY589832:GNY589861 GXU589832:GXU589861 HHQ589832:HHQ589861 HRM589832:HRM589861 IBI589832:IBI589861 ILE589832:ILE589861 IVA589832:IVA589861 JEW589832:JEW589861 JOS589832:JOS589861 JYO589832:JYO589861 KIK589832:KIK589861 KSG589832:KSG589861 LCC589832:LCC589861 LLY589832:LLY589861 LVU589832:LVU589861 MFQ589832:MFQ589861 MPM589832:MPM589861 MZI589832:MZI589861 NJE589832:NJE589861 NTA589832:NTA589861 OCW589832:OCW589861 OMS589832:OMS589861 OWO589832:OWO589861 PGK589832:PGK589861 PQG589832:PQG589861 QAC589832:QAC589861 QJY589832:QJY589861 QTU589832:QTU589861 RDQ589832:RDQ589861 RNM589832:RNM589861 RXI589832:RXI589861 SHE589832:SHE589861 SRA589832:SRA589861 TAW589832:TAW589861 TKS589832:TKS589861 TUO589832:TUO589861 UEK589832:UEK589861 UOG589832:UOG589861 UYC589832:UYC589861 VHY589832:VHY589861 VRU589832:VRU589861 WBQ589832:WBQ589861 WLM589832:WLM589861 WVI589832:WVI589861 A655368:A655397 IW655368:IW655397 SS655368:SS655397 ACO655368:ACO655397 AMK655368:AMK655397 AWG655368:AWG655397 BGC655368:BGC655397 BPY655368:BPY655397 BZU655368:BZU655397 CJQ655368:CJQ655397 CTM655368:CTM655397 DDI655368:DDI655397 DNE655368:DNE655397 DXA655368:DXA655397 EGW655368:EGW655397 EQS655368:EQS655397 FAO655368:FAO655397 FKK655368:FKK655397 FUG655368:FUG655397 GEC655368:GEC655397 GNY655368:GNY655397 GXU655368:GXU655397 HHQ655368:HHQ655397 HRM655368:HRM655397 IBI655368:IBI655397 ILE655368:ILE655397 IVA655368:IVA655397 JEW655368:JEW655397 JOS655368:JOS655397 JYO655368:JYO655397 KIK655368:KIK655397 KSG655368:KSG655397 LCC655368:LCC655397 LLY655368:LLY655397 LVU655368:LVU655397 MFQ655368:MFQ655397 MPM655368:MPM655397 MZI655368:MZI655397 NJE655368:NJE655397 NTA655368:NTA655397 OCW655368:OCW655397 OMS655368:OMS655397 OWO655368:OWO655397 PGK655368:PGK655397 PQG655368:PQG655397 QAC655368:QAC655397 QJY655368:QJY655397 QTU655368:QTU655397 RDQ655368:RDQ655397 RNM655368:RNM655397 RXI655368:RXI655397 SHE655368:SHE655397 SRA655368:SRA655397 TAW655368:TAW655397 TKS655368:TKS655397 TUO655368:TUO655397 UEK655368:UEK655397 UOG655368:UOG655397 UYC655368:UYC655397 VHY655368:VHY655397 VRU655368:VRU655397 WBQ655368:WBQ655397 WLM655368:WLM655397 WVI655368:WVI655397 A720904:A720933 IW720904:IW720933 SS720904:SS720933 ACO720904:ACO720933 AMK720904:AMK720933 AWG720904:AWG720933 BGC720904:BGC720933 BPY720904:BPY720933 BZU720904:BZU720933 CJQ720904:CJQ720933 CTM720904:CTM720933 DDI720904:DDI720933 DNE720904:DNE720933 DXA720904:DXA720933 EGW720904:EGW720933 EQS720904:EQS720933 FAO720904:FAO720933 FKK720904:FKK720933 FUG720904:FUG720933 GEC720904:GEC720933 GNY720904:GNY720933 GXU720904:GXU720933 HHQ720904:HHQ720933 HRM720904:HRM720933 IBI720904:IBI720933 ILE720904:ILE720933 IVA720904:IVA720933 JEW720904:JEW720933 JOS720904:JOS720933 JYO720904:JYO720933 KIK720904:KIK720933 KSG720904:KSG720933 LCC720904:LCC720933 LLY720904:LLY720933 LVU720904:LVU720933 MFQ720904:MFQ720933 MPM720904:MPM720933 MZI720904:MZI720933 NJE720904:NJE720933 NTA720904:NTA720933 OCW720904:OCW720933 OMS720904:OMS720933 OWO720904:OWO720933 PGK720904:PGK720933 PQG720904:PQG720933 QAC720904:QAC720933 QJY720904:QJY720933 QTU720904:QTU720933 RDQ720904:RDQ720933 RNM720904:RNM720933 RXI720904:RXI720933 SHE720904:SHE720933 SRA720904:SRA720933 TAW720904:TAW720933 TKS720904:TKS720933 TUO720904:TUO720933 UEK720904:UEK720933 UOG720904:UOG720933 UYC720904:UYC720933 VHY720904:VHY720933 VRU720904:VRU720933 WBQ720904:WBQ720933 WLM720904:WLM720933 WVI720904:WVI720933 A786440:A786469 IW786440:IW786469 SS786440:SS786469 ACO786440:ACO786469 AMK786440:AMK786469 AWG786440:AWG786469 BGC786440:BGC786469 BPY786440:BPY786469 BZU786440:BZU786469 CJQ786440:CJQ786469 CTM786440:CTM786469 DDI786440:DDI786469 DNE786440:DNE786469 DXA786440:DXA786469 EGW786440:EGW786469 EQS786440:EQS786469 FAO786440:FAO786469 FKK786440:FKK786469 FUG786440:FUG786469 GEC786440:GEC786469 GNY786440:GNY786469 GXU786440:GXU786469 HHQ786440:HHQ786469 HRM786440:HRM786469 IBI786440:IBI786469 ILE786440:ILE786469 IVA786440:IVA786469 JEW786440:JEW786469 JOS786440:JOS786469 JYO786440:JYO786469 KIK786440:KIK786469 KSG786440:KSG786469 LCC786440:LCC786469 LLY786440:LLY786469 LVU786440:LVU786469 MFQ786440:MFQ786469 MPM786440:MPM786469 MZI786440:MZI786469 NJE786440:NJE786469 NTA786440:NTA786469 OCW786440:OCW786469 OMS786440:OMS786469 OWO786440:OWO786469 PGK786440:PGK786469 PQG786440:PQG786469 QAC786440:QAC786469 QJY786440:QJY786469 QTU786440:QTU786469 RDQ786440:RDQ786469 RNM786440:RNM786469 RXI786440:RXI786469 SHE786440:SHE786469 SRA786440:SRA786469 TAW786440:TAW786469 TKS786440:TKS786469 TUO786440:TUO786469 UEK786440:UEK786469 UOG786440:UOG786469 UYC786440:UYC786469 VHY786440:VHY786469 VRU786440:VRU786469 WBQ786440:WBQ786469 WLM786440:WLM786469 WVI786440:WVI786469 A851976:A852005 IW851976:IW852005 SS851976:SS852005 ACO851976:ACO852005 AMK851976:AMK852005 AWG851976:AWG852005 BGC851976:BGC852005 BPY851976:BPY852005 BZU851976:BZU852005 CJQ851976:CJQ852005 CTM851976:CTM852005 DDI851976:DDI852005 DNE851976:DNE852005 DXA851976:DXA852005 EGW851976:EGW852005 EQS851976:EQS852005 FAO851976:FAO852005 FKK851976:FKK852005 FUG851976:FUG852005 GEC851976:GEC852005 GNY851976:GNY852005 GXU851976:GXU852005 HHQ851976:HHQ852005 HRM851976:HRM852005 IBI851976:IBI852005 ILE851976:ILE852005 IVA851976:IVA852005 JEW851976:JEW852005 JOS851976:JOS852005 JYO851976:JYO852005 KIK851976:KIK852005 KSG851976:KSG852005 LCC851976:LCC852005 LLY851976:LLY852005 LVU851976:LVU852005 MFQ851976:MFQ852005 MPM851976:MPM852005 MZI851976:MZI852005 NJE851976:NJE852005 NTA851976:NTA852005 OCW851976:OCW852005 OMS851976:OMS852005 OWO851976:OWO852005 PGK851976:PGK852005 PQG851976:PQG852005 QAC851976:QAC852005 QJY851976:QJY852005 QTU851976:QTU852005 RDQ851976:RDQ852005 RNM851976:RNM852005 RXI851976:RXI852005 SHE851976:SHE852005 SRA851976:SRA852005 TAW851976:TAW852005 TKS851976:TKS852005 TUO851976:TUO852005 UEK851976:UEK852005 UOG851976:UOG852005 UYC851976:UYC852005 VHY851976:VHY852005 VRU851976:VRU852005 WBQ851976:WBQ852005 WLM851976:WLM852005 WVI851976:WVI852005 A917512:A917541 IW917512:IW917541 SS917512:SS917541 ACO917512:ACO917541 AMK917512:AMK917541 AWG917512:AWG917541 BGC917512:BGC917541 BPY917512:BPY917541 BZU917512:BZU917541 CJQ917512:CJQ917541 CTM917512:CTM917541 DDI917512:DDI917541 DNE917512:DNE917541 DXA917512:DXA917541 EGW917512:EGW917541 EQS917512:EQS917541 FAO917512:FAO917541 FKK917512:FKK917541 FUG917512:FUG917541 GEC917512:GEC917541 GNY917512:GNY917541 GXU917512:GXU917541 HHQ917512:HHQ917541 HRM917512:HRM917541 IBI917512:IBI917541 ILE917512:ILE917541 IVA917512:IVA917541 JEW917512:JEW917541 JOS917512:JOS917541 JYO917512:JYO917541 KIK917512:KIK917541 KSG917512:KSG917541 LCC917512:LCC917541 LLY917512:LLY917541 LVU917512:LVU917541 MFQ917512:MFQ917541 MPM917512:MPM917541 MZI917512:MZI917541 NJE917512:NJE917541 NTA917512:NTA917541 OCW917512:OCW917541 OMS917512:OMS917541 OWO917512:OWO917541 PGK917512:PGK917541 PQG917512:PQG917541 QAC917512:QAC917541 QJY917512:QJY917541 QTU917512:QTU917541 RDQ917512:RDQ917541 RNM917512:RNM917541 RXI917512:RXI917541 SHE917512:SHE917541 SRA917512:SRA917541 TAW917512:TAW917541 TKS917512:TKS917541 TUO917512:TUO917541 UEK917512:UEK917541 UOG917512:UOG917541 UYC917512:UYC917541 VHY917512:VHY917541 VRU917512:VRU917541 WBQ917512:WBQ917541 WLM917512:WLM917541 WVI917512:WVI917541 A983048:A983077 IW983048:IW983077 SS983048:SS983077 ACO983048:ACO983077 AMK983048:AMK983077 AWG983048:AWG983077 BGC983048:BGC983077 BPY983048:BPY983077 BZU983048:BZU983077 CJQ983048:CJQ983077 CTM983048:CTM983077 DDI983048:DDI983077 DNE983048:DNE983077 DXA983048:DXA983077 EGW983048:EGW983077 EQS983048:EQS983077 FAO983048:FAO983077 FKK983048:FKK983077 FUG983048:FUG983077 GEC983048:GEC983077 GNY983048:GNY983077 GXU983048:GXU983077 HHQ983048:HHQ983077 HRM983048:HRM983077 IBI983048:IBI983077 ILE983048:ILE983077 IVA983048:IVA983077 JEW983048:JEW983077 JOS983048:JOS983077 JYO983048:JYO983077 KIK983048:KIK983077 KSG983048:KSG983077 LCC983048:LCC983077 LLY983048:LLY983077 LVU983048:LVU983077 MFQ983048:MFQ983077 MPM983048:MPM983077 MZI983048:MZI983077 NJE983048:NJE983077 NTA983048:NTA983077 OCW983048:OCW983077 OMS983048:OMS983077 OWO983048:OWO983077 PGK983048:PGK983077 PQG983048:PQG983077 QAC983048:QAC983077 QJY983048:QJY983077 QTU983048:QTU983077 RDQ983048:RDQ983077 RNM983048:RNM983077 RXI983048:RXI983077 SHE983048:SHE983077 SRA983048:SRA983077 TAW983048:TAW983077 TKS983048:TKS983077 TUO983048:TUO983077 UEK983048:UEK983077 UOG983048:UOG983077 UYC983048:UYC983077 VHY983048:VHY983077 VRU983048:VRU983077 WBQ983048:WBQ983077 WLM983048:WLM983077 WVI983048:WVI983077 B36:B37 IX36:IX37 ST36:ST37 ACP36:ACP37 AML36:AML37 AWH36:AWH37 BGD36:BGD37 BPZ36:BPZ37 BZV36:BZV37 CJR36:CJR37 CTN36:CTN37 DDJ36:DDJ37 DNF36:DNF37 DXB36:DXB37 EGX36:EGX37 EQT36:EQT37 FAP36:FAP37 FKL36:FKL37 FUH36:FUH37 GED36:GED37 GNZ36:GNZ37 GXV36:GXV37 HHR36:HHR37 HRN36:HRN37 IBJ36:IBJ37 ILF36:ILF37 IVB36:IVB37 JEX36:JEX37 JOT36:JOT37 JYP36:JYP37 KIL36:KIL37 KSH36:KSH37 LCD36:LCD37 LLZ36:LLZ37 LVV36:LVV37 MFR36:MFR37 MPN36:MPN37 MZJ36:MZJ37 NJF36:NJF37 NTB36:NTB37 OCX36:OCX37 OMT36:OMT37 OWP36:OWP37 PGL36:PGL37 PQH36:PQH37 QAD36:QAD37 QJZ36:QJZ37 QTV36:QTV37 RDR36:RDR37 RNN36:RNN37 RXJ36:RXJ37 SHF36:SHF37 SRB36:SRB37 TAX36:TAX37 TKT36:TKT37 TUP36:TUP37 UEL36:UEL37 UOH36:UOH37 UYD36:UYD37 VHZ36:VHZ37 VRV36:VRV37 WBR36:WBR37 WLN36:WLN37 WVJ36:WVJ37 B65572:B65573 IX65572:IX65573 ST65572:ST65573 ACP65572:ACP65573 AML65572:AML65573 AWH65572:AWH65573 BGD65572:BGD65573 BPZ65572:BPZ65573 BZV65572:BZV65573 CJR65572:CJR65573 CTN65572:CTN65573 DDJ65572:DDJ65573 DNF65572:DNF65573 DXB65572:DXB65573 EGX65572:EGX65573 EQT65572:EQT65573 FAP65572:FAP65573 FKL65572:FKL65573 FUH65572:FUH65573 GED65572:GED65573 GNZ65572:GNZ65573 GXV65572:GXV65573 HHR65572:HHR65573 HRN65572:HRN65573 IBJ65572:IBJ65573 ILF65572:ILF65573 IVB65572:IVB65573 JEX65572:JEX65573 JOT65572:JOT65573 JYP65572:JYP65573 KIL65572:KIL65573 KSH65572:KSH65573 LCD65572:LCD65573 LLZ65572:LLZ65573 LVV65572:LVV65573 MFR65572:MFR65573 MPN65572:MPN65573 MZJ65572:MZJ65573 NJF65572:NJF65573 NTB65572:NTB65573 OCX65572:OCX65573 OMT65572:OMT65573 OWP65572:OWP65573 PGL65572:PGL65573 PQH65572:PQH65573 QAD65572:QAD65573 QJZ65572:QJZ65573 QTV65572:QTV65573 RDR65572:RDR65573 RNN65572:RNN65573 RXJ65572:RXJ65573 SHF65572:SHF65573 SRB65572:SRB65573 TAX65572:TAX65573 TKT65572:TKT65573 TUP65572:TUP65573 UEL65572:UEL65573 UOH65572:UOH65573 UYD65572:UYD65573 VHZ65572:VHZ65573 VRV65572:VRV65573 WBR65572:WBR65573 WLN65572:WLN65573 WVJ65572:WVJ65573 B131108:B131109 IX131108:IX131109 ST131108:ST131109 ACP131108:ACP131109 AML131108:AML131109 AWH131108:AWH131109 BGD131108:BGD131109 BPZ131108:BPZ131109 BZV131108:BZV131109 CJR131108:CJR131109 CTN131108:CTN131109 DDJ131108:DDJ131109 DNF131108:DNF131109 DXB131108:DXB131109 EGX131108:EGX131109 EQT131108:EQT131109 FAP131108:FAP131109 FKL131108:FKL131109 FUH131108:FUH131109 GED131108:GED131109 GNZ131108:GNZ131109 GXV131108:GXV131109 HHR131108:HHR131109 HRN131108:HRN131109 IBJ131108:IBJ131109 ILF131108:ILF131109 IVB131108:IVB131109 JEX131108:JEX131109 JOT131108:JOT131109 JYP131108:JYP131109 KIL131108:KIL131109 KSH131108:KSH131109 LCD131108:LCD131109 LLZ131108:LLZ131109 LVV131108:LVV131109 MFR131108:MFR131109 MPN131108:MPN131109 MZJ131108:MZJ131109 NJF131108:NJF131109 NTB131108:NTB131109 OCX131108:OCX131109 OMT131108:OMT131109 OWP131108:OWP131109 PGL131108:PGL131109 PQH131108:PQH131109 QAD131108:QAD131109 QJZ131108:QJZ131109 QTV131108:QTV131109 RDR131108:RDR131109 RNN131108:RNN131109 RXJ131108:RXJ131109 SHF131108:SHF131109 SRB131108:SRB131109 TAX131108:TAX131109 TKT131108:TKT131109 TUP131108:TUP131109 UEL131108:UEL131109 UOH131108:UOH131109 UYD131108:UYD131109 VHZ131108:VHZ131109 VRV131108:VRV131109 WBR131108:WBR131109 WLN131108:WLN131109 WVJ131108:WVJ131109 B196644:B196645 IX196644:IX196645 ST196644:ST196645 ACP196644:ACP196645 AML196644:AML196645 AWH196644:AWH196645 BGD196644:BGD196645 BPZ196644:BPZ196645 BZV196644:BZV196645 CJR196644:CJR196645 CTN196644:CTN196645 DDJ196644:DDJ196645 DNF196644:DNF196645 DXB196644:DXB196645 EGX196644:EGX196645 EQT196644:EQT196645 FAP196644:FAP196645 FKL196644:FKL196645 FUH196644:FUH196645 GED196644:GED196645 GNZ196644:GNZ196645 GXV196644:GXV196645 HHR196644:HHR196645 HRN196644:HRN196645 IBJ196644:IBJ196645 ILF196644:ILF196645 IVB196644:IVB196645 JEX196644:JEX196645 JOT196644:JOT196645 JYP196644:JYP196645 KIL196644:KIL196645 KSH196644:KSH196645 LCD196644:LCD196645 LLZ196644:LLZ196645 LVV196644:LVV196645 MFR196644:MFR196645 MPN196644:MPN196645 MZJ196644:MZJ196645 NJF196644:NJF196645 NTB196644:NTB196645 OCX196644:OCX196645 OMT196644:OMT196645 OWP196644:OWP196645 PGL196644:PGL196645 PQH196644:PQH196645 QAD196644:QAD196645 QJZ196644:QJZ196645 QTV196644:QTV196645 RDR196644:RDR196645 RNN196644:RNN196645 RXJ196644:RXJ196645 SHF196644:SHF196645 SRB196644:SRB196645 TAX196644:TAX196645 TKT196644:TKT196645 TUP196644:TUP196645 UEL196644:UEL196645 UOH196644:UOH196645 UYD196644:UYD196645 VHZ196644:VHZ196645 VRV196644:VRV196645 WBR196644:WBR196645 WLN196644:WLN196645 WVJ196644:WVJ196645 B262180:B262181 IX262180:IX262181 ST262180:ST262181 ACP262180:ACP262181 AML262180:AML262181 AWH262180:AWH262181 BGD262180:BGD262181 BPZ262180:BPZ262181 BZV262180:BZV262181 CJR262180:CJR262181 CTN262180:CTN262181 DDJ262180:DDJ262181 DNF262180:DNF262181 DXB262180:DXB262181 EGX262180:EGX262181 EQT262180:EQT262181 FAP262180:FAP262181 FKL262180:FKL262181 FUH262180:FUH262181 GED262180:GED262181 GNZ262180:GNZ262181 GXV262180:GXV262181 HHR262180:HHR262181 HRN262180:HRN262181 IBJ262180:IBJ262181 ILF262180:ILF262181 IVB262180:IVB262181 JEX262180:JEX262181 JOT262180:JOT262181 JYP262180:JYP262181 KIL262180:KIL262181 KSH262180:KSH262181 LCD262180:LCD262181 LLZ262180:LLZ262181 LVV262180:LVV262181 MFR262180:MFR262181 MPN262180:MPN262181 MZJ262180:MZJ262181 NJF262180:NJF262181 NTB262180:NTB262181 OCX262180:OCX262181 OMT262180:OMT262181 OWP262180:OWP262181 PGL262180:PGL262181 PQH262180:PQH262181 QAD262180:QAD262181 QJZ262180:QJZ262181 QTV262180:QTV262181 RDR262180:RDR262181 RNN262180:RNN262181 RXJ262180:RXJ262181 SHF262180:SHF262181 SRB262180:SRB262181 TAX262180:TAX262181 TKT262180:TKT262181 TUP262180:TUP262181 UEL262180:UEL262181 UOH262180:UOH262181 UYD262180:UYD262181 VHZ262180:VHZ262181 VRV262180:VRV262181 WBR262180:WBR262181 WLN262180:WLN262181 WVJ262180:WVJ262181 B327716:B327717 IX327716:IX327717 ST327716:ST327717 ACP327716:ACP327717 AML327716:AML327717 AWH327716:AWH327717 BGD327716:BGD327717 BPZ327716:BPZ327717 BZV327716:BZV327717 CJR327716:CJR327717 CTN327716:CTN327717 DDJ327716:DDJ327717 DNF327716:DNF327717 DXB327716:DXB327717 EGX327716:EGX327717 EQT327716:EQT327717 FAP327716:FAP327717 FKL327716:FKL327717 FUH327716:FUH327717 GED327716:GED327717 GNZ327716:GNZ327717 GXV327716:GXV327717 HHR327716:HHR327717 HRN327716:HRN327717 IBJ327716:IBJ327717 ILF327716:ILF327717 IVB327716:IVB327717 JEX327716:JEX327717 JOT327716:JOT327717 JYP327716:JYP327717 KIL327716:KIL327717 KSH327716:KSH327717 LCD327716:LCD327717 LLZ327716:LLZ327717 LVV327716:LVV327717 MFR327716:MFR327717 MPN327716:MPN327717 MZJ327716:MZJ327717 NJF327716:NJF327717 NTB327716:NTB327717 OCX327716:OCX327717 OMT327716:OMT327717 OWP327716:OWP327717 PGL327716:PGL327717 PQH327716:PQH327717 QAD327716:QAD327717 QJZ327716:QJZ327717 QTV327716:QTV327717 RDR327716:RDR327717 RNN327716:RNN327717 RXJ327716:RXJ327717 SHF327716:SHF327717 SRB327716:SRB327717 TAX327716:TAX327717 TKT327716:TKT327717 TUP327716:TUP327717 UEL327716:UEL327717 UOH327716:UOH327717 UYD327716:UYD327717 VHZ327716:VHZ327717 VRV327716:VRV327717 WBR327716:WBR327717 WLN327716:WLN327717 WVJ327716:WVJ327717 B393252:B393253 IX393252:IX393253 ST393252:ST393253 ACP393252:ACP393253 AML393252:AML393253 AWH393252:AWH393253 BGD393252:BGD393253 BPZ393252:BPZ393253 BZV393252:BZV393253 CJR393252:CJR393253 CTN393252:CTN393253 DDJ393252:DDJ393253 DNF393252:DNF393253 DXB393252:DXB393253 EGX393252:EGX393253 EQT393252:EQT393253 FAP393252:FAP393253 FKL393252:FKL393253 FUH393252:FUH393253 GED393252:GED393253 GNZ393252:GNZ393253 GXV393252:GXV393253 HHR393252:HHR393253 HRN393252:HRN393253 IBJ393252:IBJ393253 ILF393252:ILF393253 IVB393252:IVB393253 JEX393252:JEX393253 JOT393252:JOT393253 JYP393252:JYP393253 KIL393252:KIL393253 KSH393252:KSH393253 LCD393252:LCD393253 LLZ393252:LLZ393253 LVV393252:LVV393253 MFR393252:MFR393253 MPN393252:MPN393253 MZJ393252:MZJ393253 NJF393252:NJF393253 NTB393252:NTB393253 OCX393252:OCX393253 OMT393252:OMT393253 OWP393252:OWP393253 PGL393252:PGL393253 PQH393252:PQH393253 QAD393252:QAD393253 QJZ393252:QJZ393253 QTV393252:QTV393253 RDR393252:RDR393253 RNN393252:RNN393253 RXJ393252:RXJ393253 SHF393252:SHF393253 SRB393252:SRB393253 TAX393252:TAX393253 TKT393252:TKT393253 TUP393252:TUP393253 UEL393252:UEL393253 UOH393252:UOH393253 UYD393252:UYD393253 VHZ393252:VHZ393253 VRV393252:VRV393253 WBR393252:WBR393253 WLN393252:WLN393253 WVJ393252:WVJ393253 B458788:B458789 IX458788:IX458789 ST458788:ST458789 ACP458788:ACP458789 AML458788:AML458789 AWH458788:AWH458789 BGD458788:BGD458789 BPZ458788:BPZ458789 BZV458788:BZV458789 CJR458788:CJR458789 CTN458788:CTN458789 DDJ458788:DDJ458789 DNF458788:DNF458789 DXB458788:DXB458789 EGX458788:EGX458789 EQT458788:EQT458789 FAP458788:FAP458789 FKL458788:FKL458789 FUH458788:FUH458789 GED458788:GED458789 GNZ458788:GNZ458789 GXV458788:GXV458789 HHR458788:HHR458789 HRN458788:HRN458789 IBJ458788:IBJ458789 ILF458788:ILF458789 IVB458788:IVB458789 JEX458788:JEX458789 JOT458788:JOT458789 JYP458788:JYP458789 KIL458788:KIL458789 KSH458788:KSH458789 LCD458788:LCD458789 LLZ458788:LLZ458789 LVV458788:LVV458789 MFR458788:MFR458789 MPN458788:MPN458789 MZJ458788:MZJ458789 NJF458788:NJF458789 NTB458788:NTB458789 OCX458788:OCX458789 OMT458788:OMT458789 OWP458788:OWP458789 PGL458788:PGL458789 PQH458788:PQH458789 QAD458788:QAD458789 QJZ458788:QJZ458789 QTV458788:QTV458789 RDR458788:RDR458789 RNN458788:RNN458789 RXJ458788:RXJ458789 SHF458788:SHF458789 SRB458788:SRB458789 TAX458788:TAX458789 TKT458788:TKT458789 TUP458788:TUP458789 UEL458788:UEL458789 UOH458788:UOH458789 UYD458788:UYD458789 VHZ458788:VHZ458789 VRV458788:VRV458789 WBR458788:WBR458789 WLN458788:WLN458789 WVJ458788:WVJ458789 B524324:B524325 IX524324:IX524325 ST524324:ST524325 ACP524324:ACP524325 AML524324:AML524325 AWH524324:AWH524325 BGD524324:BGD524325 BPZ524324:BPZ524325 BZV524324:BZV524325 CJR524324:CJR524325 CTN524324:CTN524325 DDJ524324:DDJ524325 DNF524324:DNF524325 DXB524324:DXB524325 EGX524324:EGX524325 EQT524324:EQT524325 FAP524324:FAP524325 FKL524324:FKL524325 FUH524324:FUH524325 GED524324:GED524325 GNZ524324:GNZ524325 GXV524324:GXV524325 HHR524324:HHR524325 HRN524324:HRN524325 IBJ524324:IBJ524325 ILF524324:ILF524325 IVB524324:IVB524325 JEX524324:JEX524325 JOT524324:JOT524325 JYP524324:JYP524325 KIL524324:KIL524325 KSH524324:KSH524325 LCD524324:LCD524325 LLZ524324:LLZ524325 LVV524324:LVV524325 MFR524324:MFR524325 MPN524324:MPN524325 MZJ524324:MZJ524325 NJF524324:NJF524325 NTB524324:NTB524325 OCX524324:OCX524325 OMT524324:OMT524325 OWP524324:OWP524325 PGL524324:PGL524325 PQH524324:PQH524325 QAD524324:QAD524325 QJZ524324:QJZ524325 QTV524324:QTV524325 RDR524324:RDR524325 RNN524324:RNN524325 RXJ524324:RXJ524325 SHF524324:SHF524325 SRB524324:SRB524325 TAX524324:TAX524325 TKT524324:TKT524325 TUP524324:TUP524325 UEL524324:UEL524325 UOH524324:UOH524325 UYD524324:UYD524325 VHZ524324:VHZ524325 VRV524324:VRV524325 WBR524324:WBR524325 WLN524324:WLN524325 WVJ524324:WVJ524325 B589860:B589861 IX589860:IX589861 ST589860:ST589861 ACP589860:ACP589861 AML589860:AML589861 AWH589860:AWH589861 BGD589860:BGD589861 BPZ589860:BPZ589861 BZV589860:BZV589861 CJR589860:CJR589861 CTN589860:CTN589861 DDJ589860:DDJ589861 DNF589860:DNF589861 DXB589860:DXB589861 EGX589860:EGX589861 EQT589860:EQT589861 FAP589860:FAP589861 FKL589860:FKL589861 FUH589860:FUH589861 GED589860:GED589861 GNZ589860:GNZ589861 GXV589860:GXV589861 HHR589860:HHR589861 HRN589860:HRN589861 IBJ589860:IBJ589861 ILF589860:ILF589861 IVB589860:IVB589861 JEX589860:JEX589861 JOT589860:JOT589861 JYP589860:JYP589861 KIL589860:KIL589861 KSH589860:KSH589861 LCD589860:LCD589861 LLZ589860:LLZ589861 LVV589860:LVV589861 MFR589860:MFR589861 MPN589860:MPN589861 MZJ589860:MZJ589861 NJF589860:NJF589861 NTB589860:NTB589861 OCX589860:OCX589861 OMT589860:OMT589861 OWP589860:OWP589861 PGL589860:PGL589861 PQH589860:PQH589861 QAD589860:QAD589861 QJZ589860:QJZ589861 QTV589860:QTV589861 RDR589860:RDR589861 RNN589860:RNN589861 RXJ589860:RXJ589861 SHF589860:SHF589861 SRB589860:SRB589861 TAX589860:TAX589861 TKT589860:TKT589861 TUP589860:TUP589861 UEL589860:UEL589861 UOH589860:UOH589861 UYD589860:UYD589861 VHZ589860:VHZ589861 VRV589860:VRV589861 WBR589860:WBR589861 WLN589860:WLN589861 WVJ589860:WVJ589861 B655396:B655397 IX655396:IX655397 ST655396:ST655397 ACP655396:ACP655397 AML655396:AML655397 AWH655396:AWH655397 BGD655396:BGD655397 BPZ655396:BPZ655397 BZV655396:BZV655397 CJR655396:CJR655397 CTN655396:CTN655397 DDJ655396:DDJ655397 DNF655396:DNF655397 DXB655396:DXB655397 EGX655396:EGX655397 EQT655396:EQT655397 FAP655396:FAP655397 FKL655396:FKL655397 FUH655396:FUH655397 GED655396:GED655397 GNZ655396:GNZ655397 GXV655396:GXV655397 HHR655396:HHR655397 HRN655396:HRN655397 IBJ655396:IBJ655397 ILF655396:ILF655397 IVB655396:IVB655397 JEX655396:JEX655397 JOT655396:JOT655397 JYP655396:JYP655397 KIL655396:KIL655397 KSH655396:KSH655397 LCD655396:LCD655397 LLZ655396:LLZ655397 LVV655396:LVV655397 MFR655396:MFR655397 MPN655396:MPN655397 MZJ655396:MZJ655397 NJF655396:NJF655397 NTB655396:NTB655397 OCX655396:OCX655397 OMT655396:OMT655397 OWP655396:OWP655397 PGL655396:PGL655397 PQH655396:PQH655397 QAD655396:QAD655397 QJZ655396:QJZ655397 QTV655396:QTV655397 RDR655396:RDR655397 RNN655396:RNN655397 RXJ655396:RXJ655397 SHF655396:SHF655397 SRB655396:SRB655397 TAX655396:TAX655397 TKT655396:TKT655397 TUP655396:TUP655397 UEL655396:UEL655397 UOH655396:UOH655397 UYD655396:UYD655397 VHZ655396:VHZ655397 VRV655396:VRV655397 WBR655396:WBR655397 WLN655396:WLN655397 WVJ655396:WVJ655397 B720932:B720933 IX720932:IX720933 ST720932:ST720933 ACP720932:ACP720933 AML720932:AML720933 AWH720932:AWH720933 BGD720932:BGD720933 BPZ720932:BPZ720933 BZV720932:BZV720933 CJR720932:CJR720933 CTN720932:CTN720933 DDJ720932:DDJ720933 DNF720932:DNF720933 DXB720932:DXB720933 EGX720932:EGX720933 EQT720932:EQT720933 FAP720932:FAP720933 FKL720932:FKL720933 FUH720932:FUH720933 GED720932:GED720933 GNZ720932:GNZ720933 GXV720932:GXV720933 HHR720932:HHR720933 HRN720932:HRN720933 IBJ720932:IBJ720933 ILF720932:ILF720933 IVB720932:IVB720933 JEX720932:JEX720933 JOT720932:JOT720933 JYP720932:JYP720933 KIL720932:KIL720933 KSH720932:KSH720933 LCD720932:LCD720933 LLZ720932:LLZ720933 LVV720932:LVV720933 MFR720932:MFR720933 MPN720932:MPN720933 MZJ720932:MZJ720933 NJF720932:NJF720933 NTB720932:NTB720933 OCX720932:OCX720933 OMT720932:OMT720933 OWP720932:OWP720933 PGL720932:PGL720933 PQH720932:PQH720933 QAD720932:QAD720933 QJZ720932:QJZ720933 QTV720932:QTV720933 RDR720932:RDR720933 RNN720932:RNN720933 RXJ720932:RXJ720933 SHF720932:SHF720933 SRB720932:SRB720933 TAX720932:TAX720933 TKT720932:TKT720933 TUP720932:TUP720933 UEL720932:UEL720933 UOH720932:UOH720933 UYD720932:UYD720933 VHZ720932:VHZ720933 VRV720932:VRV720933 WBR720932:WBR720933 WLN720932:WLN720933 WVJ720932:WVJ720933 B786468:B786469 IX786468:IX786469 ST786468:ST786469 ACP786468:ACP786469 AML786468:AML786469 AWH786468:AWH786469 BGD786468:BGD786469 BPZ786468:BPZ786469 BZV786468:BZV786469 CJR786468:CJR786469 CTN786468:CTN786469 DDJ786468:DDJ786469 DNF786468:DNF786469 DXB786468:DXB786469 EGX786468:EGX786469 EQT786468:EQT786469 FAP786468:FAP786469 FKL786468:FKL786469 FUH786468:FUH786469 GED786468:GED786469 GNZ786468:GNZ786469 GXV786468:GXV786469 HHR786468:HHR786469 HRN786468:HRN786469 IBJ786468:IBJ786469 ILF786468:ILF786469 IVB786468:IVB786469 JEX786468:JEX786469 JOT786468:JOT786469 JYP786468:JYP786469 KIL786468:KIL786469 KSH786468:KSH786469 LCD786468:LCD786469 LLZ786468:LLZ786469 LVV786468:LVV786469 MFR786468:MFR786469 MPN786468:MPN786469 MZJ786468:MZJ786469 NJF786468:NJF786469 NTB786468:NTB786469 OCX786468:OCX786469 OMT786468:OMT786469 OWP786468:OWP786469 PGL786468:PGL786469 PQH786468:PQH786469 QAD786468:QAD786469 QJZ786468:QJZ786469 QTV786468:QTV786469 RDR786468:RDR786469 RNN786468:RNN786469 RXJ786468:RXJ786469 SHF786468:SHF786469 SRB786468:SRB786469 TAX786468:TAX786469 TKT786468:TKT786469 TUP786468:TUP786469 UEL786468:UEL786469 UOH786468:UOH786469 UYD786468:UYD786469 VHZ786468:VHZ786469 VRV786468:VRV786469 WBR786468:WBR786469 WLN786468:WLN786469 WVJ786468:WVJ786469 B852004:B852005 IX852004:IX852005 ST852004:ST852005 ACP852004:ACP852005 AML852004:AML852005 AWH852004:AWH852005 BGD852004:BGD852005 BPZ852004:BPZ852005 BZV852004:BZV852005 CJR852004:CJR852005 CTN852004:CTN852005 DDJ852004:DDJ852005 DNF852004:DNF852005 DXB852004:DXB852005 EGX852004:EGX852005 EQT852004:EQT852005 FAP852004:FAP852005 FKL852004:FKL852005 FUH852004:FUH852005 GED852004:GED852005 GNZ852004:GNZ852005 GXV852004:GXV852005 HHR852004:HHR852005 HRN852004:HRN852005 IBJ852004:IBJ852005 ILF852004:ILF852005 IVB852004:IVB852005 JEX852004:JEX852005 JOT852004:JOT852005 JYP852004:JYP852005 KIL852004:KIL852005 KSH852004:KSH852005 LCD852004:LCD852005 LLZ852004:LLZ852005 LVV852004:LVV852005 MFR852004:MFR852005 MPN852004:MPN852005 MZJ852004:MZJ852005 NJF852004:NJF852005 NTB852004:NTB852005 OCX852004:OCX852005 OMT852004:OMT852005 OWP852004:OWP852005 PGL852004:PGL852005 PQH852004:PQH852005 QAD852004:QAD852005 QJZ852004:QJZ852005 QTV852004:QTV852005 RDR852004:RDR852005 RNN852004:RNN852005 RXJ852004:RXJ852005 SHF852004:SHF852005 SRB852004:SRB852005 TAX852004:TAX852005 TKT852004:TKT852005 TUP852004:TUP852005 UEL852004:UEL852005 UOH852004:UOH852005 UYD852004:UYD852005 VHZ852004:VHZ852005 VRV852004:VRV852005 WBR852004:WBR852005 WLN852004:WLN852005 WVJ852004:WVJ852005 B917540:B917541 IX917540:IX917541 ST917540:ST917541 ACP917540:ACP917541 AML917540:AML917541 AWH917540:AWH917541 BGD917540:BGD917541 BPZ917540:BPZ917541 BZV917540:BZV917541 CJR917540:CJR917541 CTN917540:CTN917541 DDJ917540:DDJ917541 DNF917540:DNF917541 DXB917540:DXB917541 EGX917540:EGX917541 EQT917540:EQT917541 FAP917540:FAP917541 FKL917540:FKL917541 FUH917540:FUH917541 GED917540:GED917541 GNZ917540:GNZ917541 GXV917540:GXV917541 HHR917540:HHR917541 HRN917540:HRN917541 IBJ917540:IBJ917541 ILF917540:ILF917541 IVB917540:IVB917541 JEX917540:JEX917541 JOT917540:JOT917541 JYP917540:JYP917541 KIL917540:KIL917541 KSH917540:KSH917541 LCD917540:LCD917541 LLZ917540:LLZ917541 LVV917540:LVV917541 MFR917540:MFR917541 MPN917540:MPN917541 MZJ917540:MZJ917541 NJF917540:NJF917541 NTB917540:NTB917541 OCX917540:OCX917541 OMT917540:OMT917541 OWP917540:OWP917541 PGL917540:PGL917541 PQH917540:PQH917541 QAD917540:QAD917541 QJZ917540:QJZ917541 QTV917540:QTV917541 RDR917540:RDR917541 RNN917540:RNN917541 RXJ917540:RXJ917541 SHF917540:SHF917541 SRB917540:SRB917541 TAX917540:TAX917541 TKT917540:TKT917541 TUP917540:TUP917541 UEL917540:UEL917541 UOH917540:UOH917541 UYD917540:UYD917541 VHZ917540:VHZ917541 VRV917540:VRV917541 WBR917540:WBR917541 WLN917540:WLN917541 WVJ917540:WVJ917541 B983076:B983077 IX983076:IX983077 ST983076:ST983077 ACP983076:ACP983077 AML983076:AML983077 AWH983076:AWH983077 BGD983076:BGD983077 BPZ983076:BPZ983077 BZV983076:BZV983077 CJR983076:CJR983077 CTN983076:CTN983077 DDJ983076:DDJ983077 DNF983076:DNF983077 DXB983076:DXB983077 EGX983076:EGX983077 EQT983076:EQT983077 FAP983076:FAP983077 FKL983076:FKL983077 FUH983076:FUH983077 GED983076:GED983077 GNZ983076:GNZ983077 GXV983076:GXV983077 HHR983076:HHR983077 HRN983076:HRN983077 IBJ983076:IBJ983077 ILF983076:ILF983077 IVB983076:IVB983077 JEX983076:JEX983077 JOT983076:JOT983077 JYP983076:JYP983077 KIL983076:KIL983077 KSH983076:KSH983077 LCD983076:LCD983077 LLZ983076:LLZ983077 LVV983076:LVV983077 MFR983076:MFR983077 MPN983076:MPN983077 MZJ983076:MZJ983077 NJF983076:NJF983077 NTB983076:NTB983077 OCX983076:OCX983077 OMT983076:OMT983077 OWP983076:OWP983077 PGL983076:PGL983077 PQH983076:PQH983077 QAD983076:QAD983077 QJZ983076:QJZ983077 QTV983076:QTV983077 RDR983076:RDR983077 RNN983076:RNN983077 RXJ983076:RXJ983077 SHF983076:SHF983077 SRB983076:SRB983077 TAX983076:TAX983077 TKT983076:TKT983077 TUP983076:TUP983077 UEL983076:UEL983077 UOH983076:UOH983077 UYD983076:UYD983077 VHZ983076:VHZ983077 VRV983076:VRV983077 WBR983076:WBR983077 WLN983076:WLN983077 WVJ983076:WVJ983077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B24:B33 IX24:IX33 ST24:ST33 ACP24:ACP33 AML24:AML33 AWH24:AWH33 BGD24:BGD33 BPZ24:BPZ33 BZV24:BZV33 CJR24:CJR33 CTN24:CTN33 DDJ24:DDJ33 DNF24:DNF33 DXB24:DXB33 EGX24:EGX33 EQT24:EQT33 FAP24:FAP33 FKL24:FKL33 FUH24:FUH33 GED24:GED33 GNZ24:GNZ33 GXV24:GXV33 HHR24:HHR33 HRN24:HRN33 IBJ24:IBJ33 ILF24:ILF33 IVB24:IVB33 JEX24:JEX33 JOT24:JOT33 JYP24:JYP33 KIL24:KIL33 KSH24:KSH33 LCD24:LCD33 LLZ24:LLZ33 LVV24:LVV33 MFR24:MFR33 MPN24:MPN33 MZJ24:MZJ33 NJF24:NJF33 NTB24:NTB33 OCX24:OCX33 OMT24:OMT33 OWP24:OWP33 PGL24:PGL33 PQH24:PQH33 QAD24:QAD33 QJZ24:QJZ33 QTV24:QTV33 RDR24:RDR33 RNN24:RNN33 RXJ24:RXJ33 SHF24:SHF33 SRB24:SRB33 TAX24:TAX33 TKT24:TKT33 TUP24:TUP33 UEL24:UEL33 UOH24:UOH33 UYD24:UYD33 VHZ24:VHZ33 VRV24:VRV33 WBR24:WBR33 WLN24:WLN33 WVJ24:WVJ33 B65560:B65569 IX65560:IX65569 ST65560:ST65569 ACP65560:ACP65569 AML65560:AML65569 AWH65560:AWH65569 BGD65560:BGD65569 BPZ65560:BPZ65569 BZV65560:BZV65569 CJR65560:CJR65569 CTN65560:CTN65569 DDJ65560:DDJ65569 DNF65560:DNF65569 DXB65560:DXB65569 EGX65560:EGX65569 EQT65560:EQT65569 FAP65560:FAP65569 FKL65560:FKL65569 FUH65560:FUH65569 GED65560:GED65569 GNZ65560:GNZ65569 GXV65560:GXV65569 HHR65560:HHR65569 HRN65560:HRN65569 IBJ65560:IBJ65569 ILF65560:ILF65569 IVB65560:IVB65569 JEX65560:JEX65569 JOT65560:JOT65569 JYP65560:JYP65569 KIL65560:KIL65569 KSH65560:KSH65569 LCD65560:LCD65569 LLZ65560:LLZ65569 LVV65560:LVV65569 MFR65560:MFR65569 MPN65560:MPN65569 MZJ65560:MZJ65569 NJF65560:NJF65569 NTB65560:NTB65569 OCX65560:OCX65569 OMT65560:OMT65569 OWP65560:OWP65569 PGL65560:PGL65569 PQH65560:PQH65569 QAD65560:QAD65569 QJZ65560:QJZ65569 QTV65560:QTV65569 RDR65560:RDR65569 RNN65560:RNN65569 RXJ65560:RXJ65569 SHF65560:SHF65569 SRB65560:SRB65569 TAX65560:TAX65569 TKT65560:TKT65569 TUP65560:TUP65569 UEL65560:UEL65569 UOH65560:UOH65569 UYD65560:UYD65569 VHZ65560:VHZ65569 VRV65560:VRV65569 WBR65560:WBR65569 WLN65560:WLN65569 WVJ65560:WVJ65569 B131096:B131105 IX131096:IX131105 ST131096:ST131105 ACP131096:ACP131105 AML131096:AML131105 AWH131096:AWH131105 BGD131096:BGD131105 BPZ131096:BPZ131105 BZV131096:BZV131105 CJR131096:CJR131105 CTN131096:CTN131105 DDJ131096:DDJ131105 DNF131096:DNF131105 DXB131096:DXB131105 EGX131096:EGX131105 EQT131096:EQT131105 FAP131096:FAP131105 FKL131096:FKL131105 FUH131096:FUH131105 GED131096:GED131105 GNZ131096:GNZ131105 GXV131096:GXV131105 HHR131096:HHR131105 HRN131096:HRN131105 IBJ131096:IBJ131105 ILF131096:ILF131105 IVB131096:IVB131105 JEX131096:JEX131105 JOT131096:JOT131105 JYP131096:JYP131105 KIL131096:KIL131105 KSH131096:KSH131105 LCD131096:LCD131105 LLZ131096:LLZ131105 LVV131096:LVV131105 MFR131096:MFR131105 MPN131096:MPN131105 MZJ131096:MZJ131105 NJF131096:NJF131105 NTB131096:NTB131105 OCX131096:OCX131105 OMT131096:OMT131105 OWP131096:OWP131105 PGL131096:PGL131105 PQH131096:PQH131105 QAD131096:QAD131105 QJZ131096:QJZ131105 QTV131096:QTV131105 RDR131096:RDR131105 RNN131096:RNN131105 RXJ131096:RXJ131105 SHF131096:SHF131105 SRB131096:SRB131105 TAX131096:TAX131105 TKT131096:TKT131105 TUP131096:TUP131105 UEL131096:UEL131105 UOH131096:UOH131105 UYD131096:UYD131105 VHZ131096:VHZ131105 VRV131096:VRV131105 WBR131096:WBR131105 WLN131096:WLN131105 WVJ131096:WVJ131105 B196632:B196641 IX196632:IX196641 ST196632:ST196641 ACP196632:ACP196641 AML196632:AML196641 AWH196632:AWH196641 BGD196632:BGD196641 BPZ196632:BPZ196641 BZV196632:BZV196641 CJR196632:CJR196641 CTN196632:CTN196641 DDJ196632:DDJ196641 DNF196632:DNF196641 DXB196632:DXB196641 EGX196632:EGX196641 EQT196632:EQT196641 FAP196632:FAP196641 FKL196632:FKL196641 FUH196632:FUH196641 GED196632:GED196641 GNZ196632:GNZ196641 GXV196632:GXV196641 HHR196632:HHR196641 HRN196632:HRN196641 IBJ196632:IBJ196641 ILF196632:ILF196641 IVB196632:IVB196641 JEX196632:JEX196641 JOT196632:JOT196641 JYP196632:JYP196641 KIL196632:KIL196641 KSH196632:KSH196641 LCD196632:LCD196641 LLZ196632:LLZ196641 LVV196632:LVV196641 MFR196632:MFR196641 MPN196632:MPN196641 MZJ196632:MZJ196641 NJF196632:NJF196641 NTB196632:NTB196641 OCX196632:OCX196641 OMT196632:OMT196641 OWP196632:OWP196641 PGL196632:PGL196641 PQH196632:PQH196641 QAD196632:QAD196641 QJZ196632:QJZ196641 QTV196632:QTV196641 RDR196632:RDR196641 RNN196632:RNN196641 RXJ196632:RXJ196641 SHF196632:SHF196641 SRB196632:SRB196641 TAX196632:TAX196641 TKT196632:TKT196641 TUP196632:TUP196641 UEL196632:UEL196641 UOH196632:UOH196641 UYD196632:UYD196641 VHZ196632:VHZ196641 VRV196632:VRV196641 WBR196632:WBR196641 WLN196632:WLN196641 WVJ196632:WVJ196641 B262168:B262177 IX262168:IX262177 ST262168:ST262177 ACP262168:ACP262177 AML262168:AML262177 AWH262168:AWH262177 BGD262168:BGD262177 BPZ262168:BPZ262177 BZV262168:BZV262177 CJR262168:CJR262177 CTN262168:CTN262177 DDJ262168:DDJ262177 DNF262168:DNF262177 DXB262168:DXB262177 EGX262168:EGX262177 EQT262168:EQT262177 FAP262168:FAP262177 FKL262168:FKL262177 FUH262168:FUH262177 GED262168:GED262177 GNZ262168:GNZ262177 GXV262168:GXV262177 HHR262168:HHR262177 HRN262168:HRN262177 IBJ262168:IBJ262177 ILF262168:ILF262177 IVB262168:IVB262177 JEX262168:JEX262177 JOT262168:JOT262177 JYP262168:JYP262177 KIL262168:KIL262177 KSH262168:KSH262177 LCD262168:LCD262177 LLZ262168:LLZ262177 LVV262168:LVV262177 MFR262168:MFR262177 MPN262168:MPN262177 MZJ262168:MZJ262177 NJF262168:NJF262177 NTB262168:NTB262177 OCX262168:OCX262177 OMT262168:OMT262177 OWP262168:OWP262177 PGL262168:PGL262177 PQH262168:PQH262177 QAD262168:QAD262177 QJZ262168:QJZ262177 QTV262168:QTV262177 RDR262168:RDR262177 RNN262168:RNN262177 RXJ262168:RXJ262177 SHF262168:SHF262177 SRB262168:SRB262177 TAX262168:TAX262177 TKT262168:TKT262177 TUP262168:TUP262177 UEL262168:UEL262177 UOH262168:UOH262177 UYD262168:UYD262177 VHZ262168:VHZ262177 VRV262168:VRV262177 WBR262168:WBR262177 WLN262168:WLN262177 WVJ262168:WVJ262177 B327704:B327713 IX327704:IX327713 ST327704:ST327713 ACP327704:ACP327713 AML327704:AML327713 AWH327704:AWH327713 BGD327704:BGD327713 BPZ327704:BPZ327713 BZV327704:BZV327713 CJR327704:CJR327713 CTN327704:CTN327713 DDJ327704:DDJ327713 DNF327704:DNF327713 DXB327704:DXB327713 EGX327704:EGX327713 EQT327704:EQT327713 FAP327704:FAP327713 FKL327704:FKL327713 FUH327704:FUH327713 GED327704:GED327713 GNZ327704:GNZ327713 GXV327704:GXV327713 HHR327704:HHR327713 HRN327704:HRN327713 IBJ327704:IBJ327713 ILF327704:ILF327713 IVB327704:IVB327713 JEX327704:JEX327713 JOT327704:JOT327713 JYP327704:JYP327713 KIL327704:KIL327713 KSH327704:KSH327713 LCD327704:LCD327713 LLZ327704:LLZ327713 LVV327704:LVV327713 MFR327704:MFR327713 MPN327704:MPN327713 MZJ327704:MZJ327713 NJF327704:NJF327713 NTB327704:NTB327713 OCX327704:OCX327713 OMT327704:OMT327713 OWP327704:OWP327713 PGL327704:PGL327713 PQH327704:PQH327713 QAD327704:QAD327713 QJZ327704:QJZ327713 QTV327704:QTV327713 RDR327704:RDR327713 RNN327704:RNN327713 RXJ327704:RXJ327713 SHF327704:SHF327713 SRB327704:SRB327713 TAX327704:TAX327713 TKT327704:TKT327713 TUP327704:TUP327713 UEL327704:UEL327713 UOH327704:UOH327713 UYD327704:UYD327713 VHZ327704:VHZ327713 VRV327704:VRV327713 WBR327704:WBR327713 WLN327704:WLN327713 WVJ327704:WVJ327713 B393240:B393249 IX393240:IX393249 ST393240:ST393249 ACP393240:ACP393249 AML393240:AML393249 AWH393240:AWH393249 BGD393240:BGD393249 BPZ393240:BPZ393249 BZV393240:BZV393249 CJR393240:CJR393249 CTN393240:CTN393249 DDJ393240:DDJ393249 DNF393240:DNF393249 DXB393240:DXB393249 EGX393240:EGX393249 EQT393240:EQT393249 FAP393240:FAP393249 FKL393240:FKL393249 FUH393240:FUH393249 GED393240:GED393249 GNZ393240:GNZ393249 GXV393240:GXV393249 HHR393240:HHR393249 HRN393240:HRN393249 IBJ393240:IBJ393249 ILF393240:ILF393249 IVB393240:IVB393249 JEX393240:JEX393249 JOT393240:JOT393249 JYP393240:JYP393249 KIL393240:KIL393249 KSH393240:KSH393249 LCD393240:LCD393249 LLZ393240:LLZ393249 LVV393240:LVV393249 MFR393240:MFR393249 MPN393240:MPN393249 MZJ393240:MZJ393249 NJF393240:NJF393249 NTB393240:NTB393249 OCX393240:OCX393249 OMT393240:OMT393249 OWP393240:OWP393249 PGL393240:PGL393249 PQH393240:PQH393249 QAD393240:QAD393249 QJZ393240:QJZ393249 QTV393240:QTV393249 RDR393240:RDR393249 RNN393240:RNN393249 RXJ393240:RXJ393249 SHF393240:SHF393249 SRB393240:SRB393249 TAX393240:TAX393249 TKT393240:TKT393249 TUP393240:TUP393249 UEL393240:UEL393249 UOH393240:UOH393249 UYD393240:UYD393249 VHZ393240:VHZ393249 VRV393240:VRV393249 WBR393240:WBR393249 WLN393240:WLN393249 WVJ393240:WVJ393249 B458776:B458785 IX458776:IX458785 ST458776:ST458785 ACP458776:ACP458785 AML458776:AML458785 AWH458776:AWH458785 BGD458776:BGD458785 BPZ458776:BPZ458785 BZV458776:BZV458785 CJR458776:CJR458785 CTN458776:CTN458785 DDJ458776:DDJ458785 DNF458776:DNF458785 DXB458776:DXB458785 EGX458776:EGX458785 EQT458776:EQT458785 FAP458776:FAP458785 FKL458776:FKL458785 FUH458776:FUH458785 GED458776:GED458785 GNZ458776:GNZ458785 GXV458776:GXV458785 HHR458776:HHR458785 HRN458776:HRN458785 IBJ458776:IBJ458785 ILF458776:ILF458785 IVB458776:IVB458785 JEX458776:JEX458785 JOT458776:JOT458785 JYP458776:JYP458785 KIL458776:KIL458785 KSH458776:KSH458785 LCD458776:LCD458785 LLZ458776:LLZ458785 LVV458776:LVV458785 MFR458776:MFR458785 MPN458776:MPN458785 MZJ458776:MZJ458785 NJF458776:NJF458785 NTB458776:NTB458785 OCX458776:OCX458785 OMT458776:OMT458785 OWP458776:OWP458785 PGL458776:PGL458785 PQH458776:PQH458785 QAD458776:QAD458785 QJZ458776:QJZ458785 QTV458776:QTV458785 RDR458776:RDR458785 RNN458776:RNN458785 RXJ458776:RXJ458785 SHF458776:SHF458785 SRB458776:SRB458785 TAX458776:TAX458785 TKT458776:TKT458785 TUP458776:TUP458785 UEL458776:UEL458785 UOH458776:UOH458785 UYD458776:UYD458785 VHZ458776:VHZ458785 VRV458776:VRV458785 WBR458776:WBR458785 WLN458776:WLN458785 WVJ458776:WVJ458785 B524312:B524321 IX524312:IX524321 ST524312:ST524321 ACP524312:ACP524321 AML524312:AML524321 AWH524312:AWH524321 BGD524312:BGD524321 BPZ524312:BPZ524321 BZV524312:BZV524321 CJR524312:CJR524321 CTN524312:CTN524321 DDJ524312:DDJ524321 DNF524312:DNF524321 DXB524312:DXB524321 EGX524312:EGX524321 EQT524312:EQT524321 FAP524312:FAP524321 FKL524312:FKL524321 FUH524312:FUH524321 GED524312:GED524321 GNZ524312:GNZ524321 GXV524312:GXV524321 HHR524312:HHR524321 HRN524312:HRN524321 IBJ524312:IBJ524321 ILF524312:ILF524321 IVB524312:IVB524321 JEX524312:JEX524321 JOT524312:JOT524321 JYP524312:JYP524321 KIL524312:KIL524321 KSH524312:KSH524321 LCD524312:LCD524321 LLZ524312:LLZ524321 LVV524312:LVV524321 MFR524312:MFR524321 MPN524312:MPN524321 MZJ524312:MZJ524321 NJF524312:NJF524321 NTB524312:NTB524321 OCX524312:OCX524321 OMT524312:OMT524321 OWP524312:OWP524321 PGL524312:PGL524321 PQH524312:PQH524321 QAD524312:QAD524321 QJZ524312:QJZ524321 QTV524312:QTV524321 RDR524312:RDR524321 RNN524312:RNN524321 RXJ524312:RXJ524321 SHF524312:SHF524321 SRB524312:SRB524321 TAX524312:TAX524321 TKT524312:TKT524321 TUP524312:TUP524321 UEL524312:UEL524321 UOH524312:UOH524321 UYD524312:UYD524321 VHZ524312:VHZ524321 VRV524312:VRV524321 WBR524312:WBR524321 WLN524312:WLN524321 WVJ524312:WVJ524321 B589848:B589857 IX589848:IX589857 ST589848:ST589857 ACP589848:ACP589857 AML589848:AML589857 AWH589848:AWH589857 BGD589848:BGD589857 BPZ589848:BPZ589857 BZV589848:BZV589857 CJR589848:CJR589857 CTN589848:CTN589857 DDJ589848:DDJ589857 DNF589848:DNF589857 DXB589848:DXB589857 EGX589848:EGX589857 EQT589848:EQT589857 FAP589848:FAP589857 FKL589848:FKL589857 FUH589848:FUH589857 GED589848:GED589857 GNZ589848:GNZ589857 GXV589848:GXV589857 HHR589848:HHR589857 HRN589848:HRN589857 IBJ589848:IBJ589857 ILF589848:ILF589857 IVB589848:IVB589857 JEX589848:JEX589857 JOT589848:JOT589857 JYP589848:JYP589857 KIL589848:KIL589857 KSH589848:KSH589857 LCD589848:LCD589857 LLZ589848:LLZ589857 LVV589848:LVV589857 MFR589848:MFR589857 MPN589848:MPN589857 MZJ589848:MZJ589857 NJF589848:NJF589857 NTB589848:NTB589857 OCX589848:OCX589857 OMT589848:OMT589857 OWP589848:OWP589857 PGL589848:PGL589857 PQH589848:PQH589857 QAD589848:QAD589857 QJZ589848:QJZ589857 QTV589848:QTV589857 RDR589848:RDR589857 RNN589848:RNN589857 RXJ589848:RXJ589857 SHF589848:SHF589857 SRB589848:SRB589857 TAX589848:TAX589857 TKT589848:TKT589857 TUP589848:TUP589857 UEL589848:UEL589857 UOH589848:UOH589857 UYD589848:UYD589857 VHZ589848:VHZ589857 VRV589848:VRV589857 WBR589848:WBR589857 WLN589848:WLN589857 WVJ589848:WVJ589857 B655384:B655393 IX655384:IX655393 ST655384:ST655393 ACP655384:ACP655393 AML655384:AML655393 AWH655384:AWH655393 BGD655384:BGD655393 BPZ655384:BPZ655393 BZV655384:BZV655393 CJR655384:CJR655393 CTN655384:CTN655393 DDJ655384:DDJ655393 DNF655384:DNF655393 DXB655384:DXB655393 EGX655384:EGX655393 EQT655384:EQT655393 FAP655384:FAP655393 FKL655384:FKL655393 FUH655384:FUH655393 GED655384:GED655393 GNZ655384:GNZ655393 GXV655384:GXV655393 HHR655384:HHR655393 HRN655384:HRN655393 IBJ655384:IBJ655393 ILF655384:ILF655393 IVB655384:IVB655393 JEX655384:JEX655393 JOT655384:JOT655393 JYP655384:JYP655393 KIL655384:KIL655393 KSH655384:KSH655393 LCD655384:LCD655393 LLZ655384:LLZ655393 LVV655384:LVV655393 MFR655384:MFR655393 MPN655384:MPN655393 MZJ655384:MZJ655393 NJF655384:NJF655393 NTB655384:NTB655393 OCX655384:OCX655393 OMT655384:OMT655393 OWP655384:OWP655393 PGL655384:PGL655393 PQH655384:PQH655393 QAD655384:QAD655393 QJZ655384:QJZ655393 QTV655384:QTV655393 RDR655384:RDR655393 RNN655384:RNN655393 RXJ655384:RXJ655393 SHF655384:SHF655393 SRB655384:SRB655393 TAX655384:TAX655393 TKT655384:TKT655393 TUP655384:TUP655393 UEL655384:UEL655393 UOH655384:UOH655393 UYD655384:UYD655393 VHZ655384:VHZ655393 VRV655384:VRV655393 WBR655384:WBR655393 WLN655384:WLN655393 WVJ655384:WVJ655393 B720920:B720929 IX720920:IX720929 ST720920:ST720929 ACP720920:ACP720929 AML720920:AML720929 AWH720920:AWH720929 BGD720920:BGD720929 BPZ720920:BPZ720929 BZV720920:BZV720929 CJR720920:CJR720929 CTN720920:CTN720929 DDJ720920:DDJ720929 DNF720920:DNF720929 DXB720920:DXB720929 EGX720920:EGX720929 EQT720920:EQT720929 FAP720920:FAP720929 FKL720920:FKL720929 FUH720920:FUH720929 GED720920:GED720929 GNZ720920:GNZ720929 GXV720920:GXV720929 HHR720920:HHR720929 HRN720920:HRN720929 IBJ720920:IBJ720929 ILF720920:ILF720929 IVB720920:IVB720929 JEX720920:JEX720929 JOT720920:JOT720929 JYP720920:JYP720929 KIL720920:KIL720929 KSH720920:KSH720929 LCD720920:LCD720929 LLZ720920:LLZ720929 LVV720920:LVV720929 MFR720920:MFR720929 MPN720920:MPN720929 MZJ720920:MZJ720929 NJF720920:NJF720929 NTB720920:NTB720929 OCX720920:OCX720929 OMT720920:OMT720929 OWP720920:OWP720929 PGL720920:PGL720929 PQH720920:PQH720929 QAD720920:QAD720929 QJZ720920:QJZ720929 QTV720920:QTV720929 RDR720920:RDR720929 RNN720920:RNN720929 RXJ720920:RXJ720929 SHF720920:SHF720929 SRB720920:SRB720929 TAX720920:TAX720929 TKT720920:TKT720929 TUP720920:TUP720929 UEL720920:UEL720929 UOH720920:UOH720929 UYD720920:UYD720929 VHZ720920:VHZ720929 VRV720920:VRV720929 WBR720920:WBR720929 WLN720920:WLN720929 WVJ720920:WVJ720929 B786456:B786465 IX786456:IX786465 ST786456:ST786465 ACP786456:ACP786465 AML786456:AML786465 AWH786456:AWH786465 BGD786456:BGD786465 BPZ786456:BPZ786465 BZV786456:BZV786465 CJR786456:CJR786465 CTN786456:CTN786465 DDJ786456:DDJ786465 DNF786456:DNF786465 DXB786456:DXB786465 EGX786456:EGX786465 EQT786456:EQT786465 FAP786456:FAP786465 FKL786456:FKL786465 FUH786456:FUH786465 GED786456:GED786465 GNZ786456:GNZ786465 GXV786456:GXV786465 HHR786456:HHR786465 HRN786456:HRN786465 IBJ786456:IBJ786465 ILF786456:ILF786465 IVB786456:IVB786465 JEX786456:JEX786465 JOT786456:JOT786465 JYP786456:JYP786465 KIL786456:KIL786465 KSH786456:KSH786465 LCD786456:LCD786465 LLZ786456:LLZ786465 LVV786456:LVV786465 MFR786456:MFR786465 MPN786456:MPN786465 MZJ786456:MZJ786465 NJF786456:NJF786465 NTB786456:NTB786465 OCX786456:OCX786465 OMT786456:OMT786465 OWP786456:OWP786465 PGL786456:PGL786465 PQH786456:PQH786465 QAD786456:QAD786465 QJZ786456:QJZ786465 QTV786456:QTV786465 RDR786456:RDR786465 RNN786456:RNN786465 RXJ786456:RXJ786465 SHF786456:SHF786465 SRB786456:SRB786465 TAX786456:TAX786465 TKT786456:TKT786465 TUP786456:TUP786465 UEL786456:UEL786465 UOH786456:UOH786465 UYD786456:UYD786465 VHZ786456:VHZ786465 VRV786456:VRV786465 WBR786456:WBR786465 WLN786456:WLN786465 WVJ786456:WVJ786465 B851992:B852001 IX851992:IX852001 ST851992:ST852001 ACP851992:ACP852001 AML851992:AML852001 AWH851992:AWH852001 BGD851992:BGD852001 BPZ851992:BPZ852001 BZV851992:BZV852001 CJR851992:CJR852001 CTN851992:CTN852001 DDJ851992:DDJ852001 DNF851992:DNF852001 DXB851992:DXB852001 EGX851992:EGX852001 EQT851992:EQT852001 FAP851992:FAP852001 FKL851992:FKL852001 FUH851992:FUH852001 GED851992:GED852001 GNZ851992:GNZ852001 GXV851992:GXV852001 HHR851992:HHR852001 HRN851992:HRN852001 IBJ851992:IBJ852001 ILF851992:ILF852001 IVB851992:IVB852001 JEX851992:JEX852001 JOT851992:JOT852001 JYP851992:JYP852001 KIL851992:KIL852001 KSH851992:KSH852001 LCD851992:LCD852001 LLZ851992:LLZ852001 LVV851992:LVV852001 MFR851992:MFR852001 MPN851992:MPN852001 MZJ851992:MZJ852001 NJF851992:NJF852001 NTB851992:NTB852001 OCX851992:OCX852001 OMT851992:OMT852001 OWP851992:OWP852001 PGL851992:PGL852001 PQH851992:PQH852001 QAD851992:QAD852001 QJZ851992:QJZ852001 QTV851992:QTV852001 RDR851992:RDR852001 RNN851992:RNN852001 RXJ851992:RXJ852001 SHF851992:SHF852001 SRB851992:SRB852001 TAX851992:TAX852001 TKT851992:TKT852001 TUP851992:TUP852001 UEL851992:UEL852001 UOH851992:UOH852001 UYD851992:UYD852001 VHZ851992:VHZ852001 VRV851992:VRV852001 WBR851992:WBR852001 WLN851992:WLN852001 WVJ851992:WVJ852001 B917528:B917537 IX917528:IX917537 ST917528:ST917537 ACP917528:ACP917537 AML917528:AML917537 AWH917528:AWH917537 BGD917528:BGD917537 BPZ917528:BPZ917537 BZV917528:BZV917537 CJR917528:CJR917537 CTN917528:CTN917537 DDJ917528:DDJ917537 DNF917528:DNF917537 DXB917528:DXB917537 EGX917528:EGX917537 EQT917528:EQT917537 FAP917528:FAP917537 FKL917528:FKL917537 FUH917528:FUH917537 GED917528:GED917537 GNZ917528:GNZ917537 GXV917528:GXV917537 HHR917528:HHR917537 HRN917528:HRN917537 IBJ917528:IBJ917537 ILF917528:ILF917537 IVB917528:IVB917537 JEX917528:JEX917537 JOT917528:JOT917537 JYP917528:JYP917537 KIL917528:KIL917537 KSH917528:KSH917537 LCD917528:LCD917537 LLZ917528:LLZ917537 LVV917528:LVV917537 MFR917528:MFR917537 MPN917528:MPN917537 MZJ917528:MZJ917537 NJF917528:NJF917537 NTB917528:NTB917537 OCX917528:OCX917537 OMT917528:OMT917537 OWP917528:OWP917537 PGL917528:PGL917537 PQH917528:PQH917537 QAD917528:QAD917537 QJZ917528:QJZ917537 QTV917528:QTV917537 RDR917528:RDR917537 RNN917528:RNN917537 RXJ917528:RXJ917537 SHF917528:SHF917537 SRB917528:SRB917537 TAX917528:TAX917537 TKT917528:TKT917537 TUP917528:TUP917537 UEL917528:UEL917537 UOH917528:UOH917537 UYD917528:UYD917537 VHZ917528:VHZ917537 VRV917528:VRV917537 WBR917528:WBR917537 WLN917528:WLN917537 WVJ917528:WVJ917537 B983064:B983073 IX983064:IX983073 ST983064:ST983073 ACP983064:ACP983073 AML983064:AML983073 AWH983064:AWH983073 BGD983064:BGD983073 BPZ983064:BPZ983073 BZV983064:BZV983073 CJR983064:CJR983073 CTN983064:CTN983073 DDJ983064:DDJ983073 DNF983064:DNF983073 DXB983064:DXB983073 EGX983064:EGX983073 EQT983064:EQT983073 FAP983064:FAP983073 FKL983064:FKL983073 FUH983064:FUH983073 GED983064:GED983073 GNZ983064:GNZ983073 GXV983064:GXV983073 HHR983064:HHR983073 HRN983064:HRN983073 IBJ983064:IBJ983073 ILF983064:ILF983073 IVB983064:IVB983073 JEX983064:JEX983073 JOT983064:JOT983073 JYP983064:JYP983073 KIL983064:KIL983073 KSH983064:KSH983073 LCD983064:LCD983073 LLZ983064:LLZ983073 LVV983064:LVV983073 MFR983064:MFR983073 MPN983064:MPN983073 MZJ983064:MZJ983073 NJF983064:NJF983073 NTB983064:NTB983073 OCX983064:OCX983073 OMT983064:OMT983073 OWP983064:OWP983073 PGL983064:PGL983073 PQH983064:PQH983073 QAD983064:QAD983073 QJZ983064:QJZ983073 QTV983064:QTV983073 RDR983064:RDR983073 RNN983064:RNN983073 RXJ983064:RXJ983073 SHF983064:SHF983073 SRB983064:SRB983073 TAX983064:TAX983073 TKT983064:TKT983073 TUP983064:TUP983073 UEL983064:UEL983073 UOH983064:UOH983073 UYD983064:UYD983073 VHZ983064:VHZ983073 VRV983064:VRV983073 WBR983064:WBR983073 WLN983064:WLN983073 WVJ983064:WVJ983073 B59:C59 IX59:IY59 ST59:SU59 ACP59:ACQ59 AML59:AMM59 AWH59:AWI59 BGD59:BGE59 BPZ59:BQA59 BZV59:BZW59 CJR59:CJS59 CTN59:CTO59 DDJ59:DDK59 DNF59:DNG59 DXB59:DXC59 EGX59:EGY59 EQT59:EQU59 FAP59:FAQ59 FKL59:FKM59 FUH59:FUI59 GED59:GEE59 GNZ59:GOA59 GXV59:GXW59 HHR59:HHS59 HRN59:HRO59 IBJ59:IBK59 ILF59:ILG59 IVB59:IVC59 JEX59:JEY59 JOT59:JOU59 JYP59:JYQ59 KIL59:KIM59 KSH59:KSI59 LCD59:LCE59 LLZ59:LMA59 LVV59:LVW59 MFR59:MFS59 MPN59:MPO59 MZJ59:MZK59 NJF59:NJG59 NTB59:NTC59 OCX59:OCY59 OMT59:OMU59 OWP59:OWQ59 PGL59:PGM59 PQH59:PQI59 QAD59:QAE59 QJZ59:QKA59 QTV59:QTW59 RDR59:RDS59 RNN59:RNO59 RXJ59:RXK59 SHF59:SHG59 SRB59:SRC59 TAX59:TAY59 TKT59:TKU59 TUP59:TUQ59 UEL59:UEM59 UOH59:UOI59 UYD59:UYE59 VHZ59:VIA59 VRV59:VRW59 WBR59:WBS59 WLN59:WLO59 WVJ59:WVK59 B65595:C65595 IX65595:IY65595 ST65595:SU65595 ACP65595:ACQ65595 AML65595:AMM65595 AWH65595:AWI65595 BGD65595:BGE65595 BPZ65595:BQA65595 BZV65595:BZW65595 CJR65595:CJS65595 CTN65595:CTO65595 DDJ65595:DDK65595 DNF65595:DNG65595 DXB65595:DXC65595 EGX65595:EGY65595 EQT65595:EQU65595 FAP65595:FAQ65595 FKL65595:FKM65595 FUH65595:FUI65595 GED65595:GEE65595 GNZ65595:GOA65595 GXV65595:GXW65595 HHR65595:HHS65595 HRN65595:HRO65595 IBJ65595:IBK65595 ILF65595:ILG65595 IVB65595:IVC65595 JEX65595:JEY65595 JOT65595:JOU65595 JYP65595:JYQ65595 KIL65595:KIM65595 KSH65595:KSI65595 LCD65595:LCE65595 LLZ65595:LMA65595 LVV65595:LVW65595 MFR65595:MFS65595 MPN65595:MPO65595 MZJ65595:MZK65595 NJF65595:NJG65595 NTB65595:NTC65595 OCX65595:OCY65595 OMT65595:OMU65595 OWP65595:OWQ65595 PGL65595:PGM65595 PQH65595:PQI65595 QAD65595:QAE65595 QJZ65595:QKA65595 QTV65595:QTW65595 RDR65595:RDS65595 RNN65595:RNO65595 RXJ65595:RXK65595 SHF65595:SHG65595 SRB65595:SRC65595 TAX65595:TAY65595 TKT65595:TKU65595 TUP65595:TUQ65595 UEL65595:UEM65595 UOH65595:UOI65595 UYD65595:UYE65595 VHZ65595:VIA65595 VRV65595:VRW65595 WBR65595:WBS65595 WLN65595:WLO65595 WVJ65595:WVK65595 B131131:C131131 IX131131:IY131131 ST131131:SU131131 ACP131131:ACQ131131 AML131131:AMM131131 AWH131131:AWI131131 BGD131131:BGE131131 BPZ131131:BQA131131 BZV131131:BZW131131 CJR131131:CJS131131 CTN131131:CTO131131 DDJ131131:DDK131131 DNF131131:DNG131131 DXB131131:DXC131131 EGX131131:EGY131131 EQT131131:EQU131131 FAP131131:FAQ131131 FKL131131:FKM131131 FUH131131:FUI131131 GED131131:GEE131131 GNZ131131:GOA131131 GXV131131:GXW131131 HHR131131:HHS131131 HRN131131:HRO131131 IBJ131131:IBK131131 ILF131131:ILG131131 IVB131131:IVC131131 JEX131131:JEY131131 JOT131131:JOU131131 JYP131131:JYQ131131 KIL131131:KIM131131 KSH131131:KSI131131 LCD131131:LCE131131 LLZ131131:LMA131131 LVV131131:LVW131131 MFR131131:MFS131131 MPN131131:MPO131131 MZJ131131:MZK131131 NJF131131:NJG131131 NTB131131:NTC131131 OCX131131:OCY131131 OMT131131:OMU131131 OWP131131:OWQ131131 PGL131131:PGM131131 PQH131131:PQI131131 QAD131131:QAE131131 QJZ131131:QKA131131 QTV131131:QTW131131 RDR131131:RDS131131 RNN131131:RNO131131 RXJ131131:RXK131131 SHF131131:SHG131131 SRB131131:SRC131131 TAX131131:TAY131131 TKT131131:TKU131131 TUP131131:TUQ131131 UEL131131:UEM131131 UOH131131:UOI131131 UYD131131:UYE131131 VHZ131131:VIA131131 VRV131131:VRW131131 WBR131131:WBS131131 WLN131131:WLO131131 WVJ131131:WVK131131 B196667:C196667 IX196667:IY196667 ST196667:SU196667 ACP196667:ACQ196667 AML196667:AMM196667 AWH196667:AWI196667 BGD196667:BGE196667 BPZ196667:BQA196667 BZV196667:BZW196667 CJR196667:CJS196667 CTN196667:CTO196667 DDJ196667:DDK196667 DNF196667:DNG196667 DXB196667:DXC196667 EGX196667:EGY196667 EQT196667:EQU196667 FAP196667:FAQ196667 FKL196667:FKM196667 FUH196667:FUI196667 GED196667:GEE196667 GNZ196667:GOA196667 GXV196667:GXW196667 HHR196667:HHS196667 HRN196667:HRO196667 IBJ196667:IBK196667 ILF196667:ILG196667 IVB196667:IVC196667 JEX196667:JEY196667 JOT196667:JOU196667 JYP196667:JYQ196667 KIL196667:KIM196667 KSH196667:KSI196667 LCD196667:LCE196667 LLZ196667:LMA196667 LVV196667:LVW196667 MFR196667:MFS196667 MPN196667:MPO196667 MZJ196667:MZK196667 NJF196667:NJG196667 NTB196667:NTC196667 OCX196667:OCY196667 OMT196667:OMU196667 OWP196667:OWQ196667 PGL196667:PGM196667 PQH196667:PQI196667 QAD196667:QAE196667 QJZ196667:QKA196667 QTV196667:QTW196667 RDR196667:RDS196667 RNN196667:RNO196667 RXJ196667:RXK196667 SHF196667:SHG196667 SRB196667:SRC196667 TAX196667:TAY196667 TKT196667:TKU196667 TUP196667:TUQ196667 UEL196667:UEM196667 UOH196667:UOI196667 UYD196667:UYE196667 VHZ196667:VIA196667 VRV196667:VRW196667 WBR196667:WBS196667 WLN196667:WLO196667 WVJ196667:WVK196667 B262203:C262203 IX262203:IY262203 ST262203:SU262203 ACP262203:ACQ262203 AML262203:AMM262203 AWH262203:AWI262203 BGD262203:BGE262203 BPZ262203:BQA262203 BZV262203:BZW262203 CJR262203:CJS262203 CTN262203:CTO262203 DDJ262203:DDK262203 DNF262203:DNG262203 DXB262203:DXC262203 EGX262203:EGY262203 EQT262203:EQU262203 FAP262203:FAQ262203 FKL262203:FKM262203 FUH262203:FUI262203 GED262203:GEE262203 GNZ262203:GOA262203 GXV262203:GXW262203 HHR262203:HHS262203 HRN262203:HRO262203 IBJ262203:IBK262203 ILF262203:ILG262203 IVB262203:IVC262203 JEX262203:JEY262203 JOT262203:JOU262203 JYP262203:JYQ262203 KIL262203:KIM262203 KSH262203:KSI262203 LCD262203:LCE262203 LLZ262203:LMA262203 LVV262203:LVW262203 MFR262203:MFS262203 MPN262203:MPO262203 MZJ262203:MZK262203 NJF262203:NJG262203 NTB262203:NTC262203 OCX262203:OCY262203 OMT262203:OMU262203 OWP262203:OWQ262203 PGL262203:PGM262203 PQH262203:PQI262203 QAD262203:QAE262203 QJZ262203:QKA262203 QTV262203:QTW262203 RDR262203:RDS262203 RNN262203:RNO262203 RXJ262203:RXK262203 SHF262203:SHG262203 SRB262203:SRC262203 TAX262203:TAY262203 TKT262203:TKU262203 TUP262203:TUQ262203 UEL262203:UEM262203 UOH262203:UOI262203 UYD262203:UYE262203 VHZ262203:VIA262203 VRV262203:VRW262203 WBR262203:WBS262203 WLN262203:WLO262203 WVJ262203:WVK262203 B327739:C327739 IX327739:IY327739 ST327739:SU327739 ACP327739:ACQ327739 AML327739:AMM327739 AWH327739:AWI327739 BGD327739:BGE327739 BPZ327739:BQA327739 BZV327739:BZW327739 CJR327739:CJS327739 CTN327739:CTO327739 DDJ327739:DDK327739 DNF327739:DNG327739 DXB327739:DXC327739 EGX327739:EGY327739 EQT327739:EQU327739 FAP327739:FAQ327739 FKL327739:FKM327739 FUH327739:FUI327739 GED327739:GEE327739 GNZ327739:GOA327739 GXV327739:GXW327739 HHR327739:HHS327739 HRN327739:HRO327739 IBJ327739:IBK327739 ILF327739:ILG327739 IVB327739:IVC327739 JEX327739:JEY327739 JOT327739:JOU327739 JYP327739:JYQ327739 KIL327739:KIM327739 KSH327739:KSI327739 LCD327739:LCE327739 LLZ327739:LMA327739 LVV327739:LVW327739 MFR327739:MFS327739 MPN327739:MPO327739 MZJ327739:MZK327739 NJF327739:NJG327739 NTB327739:NTC327739 OCX327739:OCY327739 OMT327739:OMU327739 OWP327739:OWQ327739 PGL327739:PGM327739 PQH327739:PQI327739 QAD327739:QAE327739 QJZ327739:QKA327739 QTV327739:QTW327739 RDR327739:RDS327739 RNN327739:RNO327739 RXJ327739:RXK327739 SHF327739:SHG327739 SRB327739:SRC327739 TAX327739:TAY327739 TKT327739:TKU327739 TUP327739:TUQ327739 UEL327739:UEM327739 UOH327739:UOI327739 UYD327739:UYE327739 VHZ327739:VIA327739 VRV327739:VRW327739 WBR327739:WBS327739 WLN327739:WLO327739 WVJ327739:WVK327739 B393275:C393275 IX393275:IY393275 ST393275:SU393275 ACP393275:ACQ393275 AML393275:AMM393275 AWH393275:AWI393275 BGD393275:BGE393275 BPZ393275:BQA393275 BZV393275:BZW393275 CJR393275:CJS393275 CTN393275:CTO393275 DDJ393275:DDK393275 DNF393275:DNG393275 DXB393275:DXC393275 EGX393275:EGY393275 EQT393275:EQU393275 FAP393275:FAQ393275 FKL393275:FKM393275 FUH393275:FUI393275 GED393275:GEE393275 GNZ393275:GOA393275 GXV393275:GXW393275 HHR393275:HHS393275 HRN393275:HRO393275 IBJ393275:IBK393275 ILF393275:ILG393275 IVB393275:IVC393275 JEX393275:JEY393275 JOT393275:JOU393275 JYP393275:JYQ393275 KIL393275:KIM393275 KSH393275:KSI393275 LCD393275:LCE393275 LLZ393275:LMA393275 LVV393275:LVW393275 MFR393275:MFS393275 MPN393275:MPO393275 MZJ393275:MZK393275 NJF393275:NJG393275 NTB393275:NTC393275 OCX393275:OCY393275 OMT393275:OMU393275 OWP393275:OWQ393275 PGL393275:PGM393275 PQH393275:PQI393275 QAD393275:QAE393275 QJZ393275:QKA393275 QTV393275:QTW393275 RDR393275:RDS393275 RNN393275:RNO393275 RXJ393275:RXK393275 SHF393275:SHG393275 SRB393275:SRC393275 TAX393275:TAY393275 TKT393275:TKU393275 TUP393275:TUQ393275 UEL393275:UEM393275 UOH393275:UOI393275 UYD393275:UYE393275 VHZ393275:VIA393275 VRV393275:VRW393275 WBR393275:WBS393275 WLN393275:WLO393275 WVJ393275:WVK393275 B458811:C458811 IX458811:IY458811 ST458811:SU458811 ACP458811:ACQ458811 AML458811:AMM458811 AWH458811:AWI458811 BGD458811:BGE458811 BPZ458811:BQA458811 BZV458811:BZW458811 CJR458811:CJS458811 CTN458811:CTO458811 DDJ458811:DDK458811 DNF458811:DNG458811 DXB458811:DXC458811 EGX458811:EGY458811 EQT458811:EQU458811 FAP458811:FAQ458811 FKL458811:FKM458811 FUH458811:FUI458811 GED458811:GEE458811 GNZ458811:GOA458811 GXV458811:GXW458811 HHR458811:HHS458811 HRN458811:HRO458811 IBJ458811:IBK458811 ILF458811:ILG458811 IVB458811:IVC458811 JEX458811:JEY458811 JOT458811:JOU458811 JYP458811:JYQ458811 KIL458811:KIM458811 KSH458811:KSI458811 LCD458811:LCE458811 LLZ458811:LMA458811 LVV458811:LVW458811 MFR458811:MFS458811 MPN458811:MPO458811 MZJ458811:MZK458811 NJF458811:NJG458811 NTB458811:NTC458811 OCX458811:OCY458811 OMT458811:OMU458811 OWP458811:OWQ458811 PGL458811:PGM458811 PQH458811:PQI458811 QAD458811:QAE458811 QJZ458811:QKA458811 QTV458811:QTW458811 RDR458811:RDS458811 RNN458811:RNO458811 RXJ458811:RXK458811 SHF458811:SHG458811 SRB458811:SRC458811 TAX458811:TAY458811 TKT458811:TKU458811 TUP458811:TUQ458811 UEL458811:UEM458811 UOH458811:UOI458811 UYD458811:UYE458811 VHZ458811:VIA458811 VRV458811:VRW458811 WBR458811:WBS458811 WLN458811:WLO458811 WVJ458811:WVK458811 B524347:C524347 IX524347:IY524347 ST524347:SU524347 ACP524347:ACQ524347 AML524347:AMM524347 AWH524347:AWI524347 BGD524347:BGE524347 BPZ524347:BQA524347 BZV524347:BZW524347 CJR524347:CJS524347 CTN524347:CTO524347 DDJ524347:DDK524347 DNF524347:DNG524347 DXB524347:DXC524347 EGX524347:EGY524347 EQT524347:EQU524347 FAP524347:FAQ524347 FKL524347:FKM524347 FUH524347:FUI524347 GED524347:GEE524347 GNZ524347:GOA524347 GXV524347:GXW524347 HHR524347:HHS524347 HRN524347:HRO524347 IBJ524347:IBK524347 ILF524347:ILG524347 IVB524347:IVC524347 JEX524347:JEY524347 JOT524347:JOU524347 JYP524347:JYQ524347 KIL524347:KIM524347 KSH524347:KSI524347 LCD524347:LCE524347 LLZ524347:LMA524347 LVV524347:LVW524347 MFR524347:MFS524347 MPN524347:MPO524347 MZJ524347:MZK524347 NJF524347:NJG524347 NTB524347:NTC524347 OCX524347:OCY524347 OMT524347:OMU524347 OWP524347:OWQ524347 PGL524347:PGM524347 PQH524347:PQI524347 QAD524347:QAE524347 QJZ524347:QKA524347 QTV524347:QTW524347 RDR524347:RDS524347 RNN524347:RNO524347 RXJ524347:RXK524347 SHF524347:SHG524347 SRB524347:SRC524347 TAX524347:TAY524347 TKT524347:TKU524347 TUP524347:TUQ524347 UEL524347:UEM524347 UOH524347:UOI524347 UYD524347:UYE524347 VHZ524347:VIA524347 VRV524347:VRW524347 WBR524347:WBS524347 WLN524347:WLO524347 WVJ524347:WVK524347 B589883:C589883 IX589883:IY589883 ST589883:SU589883 ACP589883:ACQ589883 AML589883:AMM589883 AWH589883:AWI589883 BGD589883:BGE589883 BPZ589883:BQA589883 BZV589883:BZW589883 CJR589883:CJS589883 CTN589883:CTO589883 DDJ589883:DDK589883 DNF589883:DNG589883 DXB589883:DXC589883 EGX589883:EGY589883 EQT589883:EQU589883 FAP589883:FAQ589883 FKL589883:FKM589883 FUH589883:FUI589883 GED589883:GEE589883 GNZ589883:GOA589883 GXV589883:GXW589883 HHR589883:HHS589883 HRN589883:HRO589883 IBJ589883:IBK589883 ILF589883:ILG589883 IVB589883:IVC589883 JEX589883:JEY589883 JOT589883:JOU589883 JYP589883:JYQ589883 KIL589883:KIM589883 KSH589883:KSI589883 LCD589883:LCE589883 LLZ589883:LMA589883 LVV589883:LVW589883 MFR589883:MFS589883 MPN589883:MPO589883 MZJ589883:MZK589883 NJF589883:NJG589883 NTB589883:NTC589883 OCX589883:OCY589883 OMT589883:OMU589883 OWP589883:OWQ589883 PGL589883:PGM589883 PQH589883:PQI589883 QAD589883:QAE589883 QJZ589883:QKA589883 QTV589883:QTW589883 RDR589883:RDS589883 RNN589883:RNO589883 RXJ589883:RXK589883 SHF589883:SHG589883 SRB589883:SRC589883 TAX589883:TAY589883 TKT589883:TKU589883 TUP589883:TUQ589883 UEL589883:UEM589883 UOH589883:UOI589883 UYD589883:UYE589883 VHZ589883:VIA589883 VRV589883:VRW589883 WBR589883:WBS589883 WLN589883:WLO589883 WVJ589883:WVK589883 B655419:C655419 IX655419:IY655419 ST655419:SU655419 ACP655419:ACQ655419 AML655419:AMM655419 AWH655419:AWI655419 BGD655419:BGE655419 BPZ655419:BQA655419 BZV655419:BZW655419 CJR655419:CJS655419 CTN655419:CTO655419 DDJ655419:DDK655419 DNF655419:DNG655419 DXB655419:DXC655419 EGX655419:EGY655419 EQT655419:EQU655419 FAP655419:FAQ655419 FKL655419:FKM655419 FUH655419:FUI655419 GED655419:GEE655419 GNZ655419:GOA655419 GXV655419:GXW655419 HHR655419:HHS655419 HRN655419:HRO655419 IBJ655419:IBK655419 ILF655419:ILG655419 IVB655419:IVC655419 JEX655419:JEY655419 JOT655419:JOU655419 JYP655419:JYQ655419 KIL655419:KIM655419 KSH655419:KSI655419 LCD655419:LCE655419 LLZ655419:LMA655419 LVV655419:LVW655419 MFR655419:MFS655419 MPN655419:MPO655419 MZJ655419:MZK655419 NJF655419:NJG655419 NTB655419:NTC655419 OCX655419:OCY655419 OMT655419:OMU655419 OWP655419:OWQ655419 PGL655419:PGM655419 PQH655419:PQI655419 QAD655419:QAE655419 QJZ655419:QKA655419 QTV655419:QTW655419 RDR655419:RDS655419 RNN655419:RNO655419 RXJ655419:RXK655419 SHF655419:SHG655419 SRB655419:SRC655419 TAX655419:TAY655419 TKT655419:TKU655419 TUP655419:TUQ655419 UEL655419:UEM655419 UOH655419:UOI655419 UYD655419:UYE655419 VHZ655419:VIA655419 VRV655419:VRW655419 WBR655419:WBS655419 WLN655419:WLO655419 WVJ655419:WVK655419 B720955:C720955 IX720955:IY720955 ST720955:SU720955 ACP720955:ACQ720955 AML720955:AMM720955 AWH720955:AWI720955 BGD720955:BGE720955 BPZ720955:BQA720955 BZV720955:BZW720955 CJR720955:CJS720955 CTN720955:CTO720955 DDJ720955:DDK720955 DNF720955:DNG720955 DXB720955:DXC720955 EGX720955:EGY720955 EQT720955:EQU720955 FAP720955:FAQ720955 FKL720955:FKM720955 FUH720955:FUI720955 GED720955:GEE720955 GNZ720955:GOA720955 GXV720955:GXW720955 HHR720955:HHS720955 HRN720955:HRO720955 IBJ720955:IBK720955 ILF720955:ILG720955 IVB720955:IVC720955 JEX720955:JEY720955 JOT720955:JOU720955 JYP720955:JYQ720955 KIL720955:KIM720955 KSH720955:KSI720955 LCD720955:LCE720955 LLZ720955:LMA720955 LVV720955:LVW720955 MFR720955:MFS720955 MPN720955:MPO720955 MZJ720955:MZK720955 NJF720955:NJG720955 NTB720955:NTC720955 OCX720955:OCY720955 OMT720955:OMU720955 OWP720955:OWQ720955 PGL720955:PGM720955 PQH720955:PQI720955 QAD720955:QAE720955 QJZ720955:QKA720955 QTV720955:QTW720955 RDR720955:RDS720955 RNN720955:RNO720955 RXJ720955:RXK720955 SHF720955:SHG720955 SRB720955:SRC720955 TAX720955:TAY720955 TKT720955:TKU720955 TUP720955:TUQ720955 UEL720955:UEM720955 UOH720955:UOI720955 UYD720955:UYE720955 VHZ720955:VIA720955 VRV720955:VRW720955 WBR720955:WBS720955 WLN720955:WLO720955 WVJ720955:WVK720955 B786491:C786491 IX786491:IY786491 ST786491:SU786491 ACP786491:ACQ786491 AML786491:AMM786491 AWH786491:AWI786491 BGD786491:BGE786491 BPZ786491:BQA786491 BZV786491:BZW786491 CJR786491:CJS786491 CTN786491:CTO786491 DDJ786491:DDK786491 DNF786491:DNG786491 DXB786491:DXC786491 EGX786491:EGY786491 EQT786491:EQU786491 FAP786491:FAQ786491 FKL786491:FKM786491 FUH786491:FUI786491 GED786491:GEE786491 GNZ786491:GOA786491 GXV786491:GXW786491 HHR786491:HHS786491 HRN786491:HRO786491 IBJ786491:IBK786491 ILF786491:ILG786491 IVB786491:IVC786491 JEX786491:JEY786491 JOT786491:JOU786491 JYP786491:JYQ786491 KIL786491:KIM786491 KSH786491:KSI786491 LCD786491:LCE786491 LLZ786491:LMA786491 LVV786491:LVW786491 MFR786491:MFS786491 MPN786491:MPO786491 MZJ786491:MZK786491 NJF786491:NJG786491 NTB786491:NTC786491 OCX786491:OCY786491 OMT786491:OMU786491 OWP786491:OWQ786491 PGL786491:PGM786491 PQH786491:PQI786491 QAD786491:QAE786491 QJZ786491:QKA786491 QTV786491:QTW786491 RDR786491:RDS786491 RNN786491:RNO786491 RXJ786491:RXK786491 SHF786491:SHG786491 SRB786491:SRC786491 TAX786491:TAY786491 TKT786491:TKU786491 TUP786491:TUQ786491 UEL786491:UEM786491 UOH786491:UOI786491 UYD786491:UYE786491 VHZ786491:VIA786491 VRV786491:VRW786491 WBR786491:WBS786491 WLN786491:WLO786491 WVJ786491:WVK786491 B852027:C852027 IX852027:IY852027 ST852027:SU852027 ACP852027:ACQ852027 AML852027:AMM852027 AWH852027:AWI852027 BGD852027:BGE852027 BPZ852027:BQA852027 BZV852027:BZW852027 CJR852027:CJS852027 CTN852027:CTO852027 DDJ852027:DDK852027 DNF852027:DNG852027 DXB852027:DXC852027 EGX852027:EGY852027 EQT852027:EQU852027 FAP852027:FAQ852027 FKL852027:FKM852027 FUH852027:FUI852027 GED852027:GEE852027 GNZ852027:GOA852027 GXV852027:GXW852027 HHR852027:HHS852027 HRN852027:HRO852027 IBJ852027:IBK852027 ILF852027:ILG852027 IVB852027:IVC852027 JEX852027:JEY852027 JOT852027:JOU852027 JYP852027:JYQ852027 KIL852027:KIM852027 KSH852027:KSI852027 LCD852027:LCE852027 LLZ852027:LMA852027 LVV852027:LVW852027 MFR852027:MFS852027 MPN852027:MPO852027 MZJ852027:MZK852027 NJF852027:NJG852027 NTB852027:NTC852027 OCX852027:OCY852027 OMT852027:OMU852027 OWP852027:OWQ852027 PGL852027:PGM852027 PQH852027:PQI852027 QAD852027:QAE852027 QJZ852027:QKA852027 QTV852027:QTW852027 RDR852027:RDS852027 RNN852027:RNO852027 RXJ852027:RXK852027 SHF852027:SHG852027 SRB852027:SRC852027 TAX852027:TAY852027 TKT852027:TKU852027 TUP852027:TUQ852027 UEL852027:UEM852027 UOH852027:UOI852027 UYD852027:UYE852027 VHZ852027:VIA852027 VRV852027:VRW852027 WBR852027:WBS852027 WLN852027:WLO852027 WVJ852027:WVK852027 B917563:C917563 IX917563:IY917563 ST917563:SU917563 ACP917563:ACQ917563 AML917563:AMM917563 AWH917563:AWI917563 BGD917563:BGE917563 BPZ917563:BQA917563 BZV917563:BZW917563 CJR917563:CJS917563 CTN917563:CTO917563 DDJ917563:DDK917563 DNF917563:DNG917563 DXB917563:DXC917563 EGX917563:EGY917563 EQT917563:EQU917563 FAP917563:FAQ917563 FKL917563:FKM917563 FUH917563:FUI917563 GED917563:GEE917563 GNZ917563:GOA917563 GXV917563:GXW917563 HHR917563:HHS917563 HRN917563:HRO917563 IBJ917563:IBK917563 ILF917563:ILG917563 IVB917563:IVC917563 JEX917563:JEY917563 JOT917563:JOU917563 JYP917563:JYQ917563 KIL917563:KIM917563 KSH917563:KSI917563 LCD917563:LCE917563 LLZ917563:LMA917563 LVV917563:LVW917563 MFR917563:MFS917563 MPN917563:MPO917563 MZJ917563:MZK917563 NJF917563:NJG917563 NTB917563:NTC917563 OCX917563:OCY917563 OMT917563:OMU917563 OWP917563:OWQ917563 PGL917563:PGM917563 PQH917563:PQI917563 QAD917563:QAE917563 QJZ917563:QKA917563 QTV917563:QTW917563 RDR917563:RDS917563 RNN917563:RNO917563 RXJ917563:RXK917563 SHF917563:SHG917563 SRB917563:SRC917563 TAX917563:TAY917563 TKT917563:TKU917563 TUP917563:TUQ917563 UEL917563:UEM917563 UOH917563:UOI917563 UYD917563:UYE917563 VHZ917563:VIA917563 VRV917563:VRW917563 WBR917563:WBS917563 WLN917563:WLO917563 WVJ917563:WVK917563 B983099:C983099 IX983099:IY983099 ST983099:SU983099 ACP983099:ACQ983099 AML983099:AMM983099 AWH983099:AWI983099 BGD983099:BGE983099 BPZ983099:BQA983099 BZV983099:BZW983099 CJR983099:CJS983099 CTN983099:CTO983099 DDJ983099:DDK983099 DNF983099:DNG983099 DXB983099:DXC983099 EGX983099:EGY983099 EQT983099:EQU983099 FAP983099:FAQ983099 FKL983099:FKM983099 FUH983099:FUI983099 GED983099:GEE983099 GNZ983099:GOA983099 GXV983099:GXW983099 HHR983099:HHS983099 HRN983099:HRO983099 IBJ983099:IBK983099 ILF983099:ILG983099 IVB983099:IVC983099 JEX983099:JEY983099 JOT983099:JOU983099 JYP983099:JYQ983099 KIL983099:KIM983099 KSH983099:KSI983099 LCD983099:LCE983099 LLZ983099:LMA983099 LVV983099:LVW983099 MFR983099:MFS983099 MPN983099:MPO983099 MZJ983099:MZK983099 NJF983099:NJG983099 NTB983099:NTC983099 OCX983099:OCY983099 OMT983099:OMU983099 OWP983099:OWQ983099 PGL983099:PGM983099 PQH983099:PQI983099 QAD983099:QAE983099 QJZ983099:QKA983099 QTV983099:QTW983099 RDR983099:RDS983099 RNN983099:RNO983099 RXJ983099:RXK983099 SHF983099:SHG983099 SRB983099:SRC983099 TAX983099:TAY983099 TKT983099:TKU983099 TUP983099:TUQ983099 UEL983099:UEM983099 UOH983099:UOI983099 UYD983099:UYE983099 VHZ983099:VIA983099 VRV983099:VRW983099 WBR983099:WBS983099 WLN983099:WLO983099 WVJ983099:WVK983099 C8:C35 IY8:IY35 SU8:SU35 ACQ8:ACQ35 AMM8:AMM35 AWI8:AWI35 BGE8:BGE35 BQA8:BQA35 BZW8:BZW35 CJS8:CJS35 CTO8:CTO35 DDK8:DDK35 DNG8:DNG35 DXC8:DXC35 EGY8:EGY35 EQU8:EQU35 FAQ8:FAQ35 FKM8:FKM35 FUI8:FUI35 GEE8:GEE35 GOA8:GOA35 GXW8:GXW35 HHS8:HHS35 HRO8:HRO35 IBK8:IBK35 ILG8:ILG35 IVC8:IVC35 JEY8:JEY35 JOU8:JOU35 JYQ8:JYQ35 KIM8:KIM35 KSI8:KSI35 LCE8:LCE35 LMA8:LMA35 LVW8:LVW35 MFS8:MFS35 MPO8:MPO35 MZK8:MZK35 NJG8:NJG35 NTC8:NTC35 OCY8:OCY35 OMU8:OMU35 OWQ8:OWQ35 PGM8:PGM35 PQI8:PQI35 QAE8:QAE35 QKA8:QKA35 QTW8:QTW35 RDS8:RDS35 RNO8:RNO35 RXK8:RXK35 SHG8:SHG35 SRC8:SRC35 TAY8:TAY35 TKU8:TKU35 TUQ8:TUQ35 UEM8:UEM35 UOI8:UOI35 UYE8:UYE35 VIA8:VIA35 VRW8:VRW35 WBS8:WBS35 WLO8:WLO35 WVK8:WVK35 C65544:C65571 IY65544:IY65571 SU65544:SU65571 ACQ65544:ACQ65571 AMM65544:AMM65571 AWI65544:AWI65571 BGE65544:BGE65571 BQA65544:BQA65571 BZW65544:BZW65571 CJS65544:CJS65571 CTO65544:CTO65571 DDK65544:DDK65571 DNG65544:DNG65571 DXC65544:DXC65571 EGY65544:EGY65571 EQU65544:EQU65571 FAQ65544:FAQ65571 FKM65544:FKM65571 FUI65544:FUI65571 GEE65544:GEE65571 GOA65544:GOA65571 GXW65544:GXW65571 HHS65544:HHS65571 HRO65544:HRO65571 IBK65544:IBK65571 ILG65544:ILG65571 IVC65544:IVC65571 JEY65544:JEY65571 JOU65544:JOU65571 JYQ65544:JYQ65571 KIM65544:KIM65571 KSI65544:KSI65571 LCE65544:LCE65571 LMA65544:LMA65571 LVW65544:LVW65571 MFS65544:MFS65571 MPO65544:MPO65571 MZK65544:MZK65571 NJG65544:NJG65571 NTC65544:NTC65571 OCY65544:OCY65571 OMU65544:OMU65571 OWQ65544:OWQ65571 PGM65544:PGM65571 PQI65544:PQI65571 QAE65544:QAE65571 QKA65544:QKA65571 QTW65544:QTW65571 RDS65544:RDS65571 RNO65544:RNO65571 RXK65544:RXK65571 SHG65544:SHG65571 SRC65544:SRC65571 TAY65544:TAY65571 TKU65544:TKU65571 TUQ65544:TUQ65571 UEM65544:UEM65571 UOI65544:UOI65571 UYE65544:UYE65571 VIA65544:VIA65571 VRW65544:VRW65571 WBS65544:WBS65571 WLO65544:WLO65571 WVK65544:WVK65571 C131080:C131107 IY131080:IY131107 SU131080:SU131107 ACQ131080:ACQ131107 AMM131080:AMM131107 AWI131080:AWI131107 BGE131080:BGE131107 BQA131080:BQA131107 BZW131080:BZW131107 CJS131080:CJS131107 CTO131080:CTO131107 DDK131080:DDK131107 DNG131080:DNG131107 DXC131080:DXC131107 EGY131080:EGY131107 EQU131080:EQU131107 FAQ131080:FAQ131107 FKM131080:FKM131107 FUI131080:FUI131107 GEE131080:GEE131107 GOA131080:GOA131107 GXW131080:GXW131107 HHS131080:HHS131107 HRO131080:HRO131107 IBK131080:IBK131107 ILG131080:ILG131107 IVC131080:IVC131107 JEY131080:JEY131107 JOU131080:JOU131107 JYQ131080:JYQ131107 KIM131080:KIM131107 KSI131080:KSI131107 LCE131080:LCE131107 LMA131080:LMA131107 LVW131080:LVW131107 MFS131080:MFS131107 MPO131080:MPO131107 MZK131080:MZK131107 NJG131080:NJG131107 NTC131080:NTC131107 OCY131080:OCY131107 OMU131080:OMU131107 OWQ131080:OWQ131107 PGM131080:PGM131107 PQI131080:PQI131107 QAE131080:QAE131107 QKA131080:QKA131107 QTW131080:QTW131107 RDS131080:RDS131107 RNO131080:RNO131107 RXK131080:RXK131107 SHG131080:SHG131107 SRC131080:SRC131107 TAY131080:TAY131107 TKU131080:TKU131107 TUQ131080:TUQ131107 UEM131080:UEM131107 UOI131080:UOI131107 UYE131080:UYE131107 VIA131080:VIA131107 VRW131080:VRW131107 WBS131080:WBS131107 WLO131080:WLO131107 WVK131080:WVK131107 C196616:C196643 IY196616:IY196643 SU196616:SU196643 ACQ196616:ACQ196643 AMM196616:AMM196643 AWI196616:AWI196643 BGE196616:BGE196643 BQA196616:BQA196643 BZW196616:BZW196643 CJS196616:CJS196643 CTO196616:CTO196643 DDK196616:DDK196643 DNG196616:DNG196643 DXC196616:DXC196643 EGY196616:EGY196643 EQU196616:EQU196643 FAQ196616:FAQ196643 FKM196616:FKM196643 FUI196616:FUI196643 GEE196616:GEE196643 GOA196616:GOA196643 GXW196616:GXW196643 HHS196616:HHS196643 HRO196616:HRO196643 IBK196616:IBK196643 ILG196616:ILG196643 IVC196616:IVC196643 JEY196616:JEY196643 JOU196616:JOU196643 JYQ196616:JYQ196643 KIM196616:KIM196643 KSI196616:KSI196643 LCE196616:LCE196643 LMA196616:LMA196643 LVW196616:LVW196643 MFS196616:MFS196643 MPO196616:MPO196643 MZK196616:MZK196643 NJG196616:NJG196643 NTC196616:NTC196643 OCY196616:OCY196643 OMU196616:OMU196643 OWQ196616:OWQ196643 PGM196616:PGM196643 PQI196616:PQI196643 QAE196616:QAE196643 QKA196616:QKA196643 QTW196616:QTW196643 RDS196616:RDS196643 RNO196616:RNO196643 RXK196616:RXK196643 SHG196616:SHG196643 SRC196616:SRC196643 TAY196616:TAY196643 TKU196616:TKU196643 TUQ196616:TUQ196643 UEM196616:UEM196643 UOI196616:UOI196643 UYE196616:UYE196643 VIA196616:VIA196643 VRW196616:VRW196643 WBS196616:WBS196643 WLO196616:WLO196643 WVK196616:WVK196643 C262152:C262179 IY262152:IY262179 SU262152:SU262179 ACQ262152:ACQ262179 AMM262152:AMM262179 AWI262152:AWI262179 BGE262152:BGE262179 BQA262152:BQA262179 BZW262152:BZW262179 CJS262152:CJS262179 CTO262152:CTO262179 DDK262152:DDK262179 DNG262152:DNG262179 DXC262152:DXC262179 EGY262152:EGY262179 EQU262152:EQU262179 FAQ262152:FAQ262179 FKM262152:FKM262179 FUI262152:FUI262179 GEE262152:GEE262179 GOA262152:GOA262179 GXW262152:GXW262179 HHS262152:HHS262179 HRO262152:HRO262179 IBK262152:IBK262179 ILG262152:ILG262179 IVC262152:IVC262179 JEY262152:JEY262179 JOU262152:JOU262179 JYQ262152:JYQ262179 KIM262152:KIM262179 KSI262152:KSI262179 LCE262152:LCE262179 LMA262152:LMA262179 LVW262152:LVW262179 MFS262152:MFS262179 MPO262152:MPO262179 MZK262152:MZK262179 NJG262152:NJG262179 NTC262152:NTC262179 OCY262152:OCY262179 OMU262152:OMU262179 OWQ262152:OWQ262179 PGM262152:PGM262179 PQI262152:PQI262179 QAE262152:QAE262179 QKA262152:QKA262179 QTW262152:QTW262179 RDS262152:RDS262179 RNO262152:RNO262179 RXK262152:RXK262179 SHG262152:SHG262179 SRC262152:SRC262179 TAY262152:TAY262179 TKU262152:TKU262179 TUQ262152:TUQ262179 UEM262152:UEM262179 UOI262152:UOI262179 UYE262152:UYE262179 VIA262152:VIA262179 VRW262152:VRW262179 WBS262152:WBS262179 WLO262152:WLO262179 WVK262152:WVK262179 C327688:C327715 IY327688:IY327715 SU327688:SU327715 ACQ327688:ACQ327715 AMM327688:AMM327715 AWI327688:AWI327715 BGE327688:BGE327715 BQA327688:BQA327715 BZW327688:BZW327715 CJS327688:CJS327715 CTO327688:CTO327715 DDK327688:DDK327715 DNG327688:DNG327715 DXC327688:DXC327715 EGY327688:EGY327715 EQU327688:EQU327715 FAQ327688:FAQ327715 FKM327688:FKM327715 FUI327688:FUI327715 GEE327688:GEE327715 GOA327688:GOA327715 GXW327688:GXW327715 HHS327688:HHS327715 HRO327688:HRO327715 IBK327688:IBK327715 ILG327688:ILG327715 IVC327688:IVC327715 JEY327688:JEY327715 JOU327688:JOU327715 JYQ327688:JYQ327715 KIM327688:KIM327715 KSI327688:KSI327715 LCE327688:LCE327715 LMA327688:LMA327715 LVW327688:LVW327715 MFS327688:MFS327715 MPO327688:MPO327715 MZK327688:MZK327715 NJG327688:NJG327715 NTC327688:NTC327715 OCY327688:OCY327715 OMU327688:OMU327715 OWQ327688:OWQ327715 PGM327688:PGM327715 PQI327688:PQI327715 QAE327688:QAE327715 QKA327688:QKA327715 QTW327688:QTW327715 RDS327688:RDS327715 RNO327688:RNO327715 RXK327688:RXK327715 SHG327688:SHG327715 SRC327688:SRC327715 TAY327688:TAY327715 TKU327688:TKU327715 TUQ327688:TUQ327715 UEM327688:UEM327715 UOI327688:UOI327715 UYE327688:UYE327715 VIA327688:VIA327715 VRW327688:VRW327715 WBS327688:WBS327715 WLO327688:WLO327715 WVK327688:WVK327715 C393224:C393251 IY393224:IY393251 SU393224:SU393251 ACQ393224:ACQ393251 AMM393224:AMM393251 AWI393224:AWI393251 BGE393224:BGE393251 BQA393224:BQA393251 BZW393224:BZW393251 CJS393224:CJS393251 CTO393224:CTO393251 DDK393224:DDK393251 DNG393224:DNG393251 DXC393224:DXC393251 EGY393224:EGY393251 EQU393224:EQU393251 FAQ393224:FAQ393251 FKM393224:FKM393251 FUI393224:FUI393251 GEE393224:GEE393251 GOA393224:GOA393251 GXW393224:GXW393251 HHS393224:HHS393251 HRO393224:HRO393251 IBK393224:IBK393251 ILG393224:ILG393251 IVC393224:IVC393251 JEY393224:JEY393251 JOU393224:JOU393251 JYQ393224:JYQ393251 KIM393224:KIM393251 KSI393224:KSI393251 LCE393224:LCE393251 LMA393224:LMA393251 LVW393224:LVW393251 MFS393224:MFS393251 MPO393224:MPO393251 MZK393224:MZK393251 NJG393224:NJG393251 NTC393224:NTC393251 OCY393224:OCY393251 OMU393224:OMU393251 OWQ393224:OWQ393251 PGM393224:PGM393251 PQI393224:PQI393251 QAE393224:QAE393251 QKA393224:QKA393251 QTW393224:QTW393251 RDS393224:RDS393251 RNO393224:RNO393251 RXK393224:RXK393251 SHG393224:SHG393251 SRC393224:SRC393251 TAY393224:TAY393251 TKU393224:TKU393251 TUQ393224:TUQ393251 UEM393224:UEM393251 UOI393224:UOI393251 UYE393224:UYE393251 VIA393224:VIA393251 VRW393224:VRW393251 WBS393224:WBS393251 WLO393224:WLO393251 WVK393224:WVK393251 C458760:C458787 IY458760:IY458787 SU458760:SU458787 ACQ458760:ACQ458787 AMM458760:AMM458787 AWI458760:AWI458787 BGE458760:BGE458787 BQA458760:BQA458787 BZW458760:BZW458787 CJS458760:CJS458787 CTO458760:CTO458787 DDK458760:DDK458787 DNG458760:DNG458787 DXC458760:DXC458787 EGY458760:EGY458787 EQU458760:EQU458787 FAQ458760:FAQ458787 FKM458760:FKM458787 FUI458760:FUI458787 GEE458760:GEE458787 GOA458760:GOA458787 GXW458760:GXW458787 HHS458760:HHS458787 HRO458760:HRO458787 IBK458760:IBK458787 ILG458760:ILG458787 IVC458760:IVC458787 JEY458760:JEY458787 JOU458760:JOU458787 JYQ458760:JYQ458787 KIM458760:KIM458787 KSI458760:KSI458787 LCE458760:LCE458787 LMA458760:LMA458787 LVW458760:LVW458787 MFS458760:MFS458787 MPO458760:MPO458787 MZK458760:MZK458787 NJG458760:NJG458787 NTC458760:NTC458787 OCY458760:OCY458787 OMU458760:OMU458787 OWQ458760:OWQ458787 PGM458760:PGM458787 PQI458760:PQI458787 QAE458760:QAE458787 QKA458760:QKA458787 QTW458760:QTW458787 RDS458760:RDS458787 RNO458760:RNO458787 RXK458760:RXK458787 SHG458760:SHG458787 SRC458760:SRC458787 TAY458760:TAY458787 TKU458760:TKU458787 TUQ458760:TUQ458787 UEM458760:UEM458787 UOI458760:UOI458787 UYE458760:UYE458787 VIA458760:VIA458787 VRW458760:VRW458787 WBS458760:WBS458787 WLO458760:WLO458787 WVK458760:WVK458787 C524296:C524323 IY524296:IY524323 SU524296:SU524323 ACQ524296:ACQ524323 AMM524296:AMM524323 AWI524296:AWI524323 BGE524296:BGE524323 BQA524296:BQA524323 BZW524296:BZW524323 CJS524296:CJS524323 CTO524296:CTO524323 DDK524296:DDK524323 DNG524296:DNG524323 DXC524296:DXC524323 EGY524296:EGY524323 EQU524296:EQU524323 FAQ524296:FAQ524323 FKM524296:FKM524323 FUI524296:FUI524323 GEE524296:GEE524323 GOA524296:GOA524323 GXW524296:GXW524323 HHS524296:HHS524323 HRO524296:HRO524323 IBK524296:IBK524323 ILG524296:ILG524323 IVC524296:IVC524323 JEY524296:JEY524323 JOU524296:JOU524323 JYQ524296:JYQ524323 KIM524296:KIM524323 KSI524296:KSI524323 LCE524296:LCE524323 LMA524296:LMA524323 LVW524296:LVW524323 MFS524296:MFS524323 MPO524296:MPO524323 MZK524296:MZK524323 NJG524296:NJG524323 NTC524296:NTC524323 OCY524296:OCY524323 OMU524296:OMU524323 OWQ524296:OWQ524323 PGM524296:PGM524323 PQI524296:PQI524323 QAE524296:QAE524323 QKA524296:QKA524323 QTW524296:QTW524323 RDS524296:RDS524323 RNO524296:RNO524323 RXK524296:RXK524323 SHG524296:SHG524323 SRC524296:SRC524323 TAY524296:TAY524323 TKU524296:TKU524323 TUQ524296:TUQ524323 UEM524296:UEM524323 UOI524296:UOI524323 UYE524296:UYE524323 VIA524296:VIA524323 VRW524296:VRW524323 WBS524296:WBS524323 WLO524296:WLO524323 WVK524296:WVK524323 C589832:C589859 IY589832:IY589859 SU589832:SU589859 ACQ589832:ACQ589859 AMM589832:AMM589859 AWI589832:AWI589859 BGE589832:BGE589859 BQA589832:BQA589859 BZW589832:BZW589859 CJS589832:CJS589859 CTO589832:CTO589859 DDK589832:DDK589859 DNG589832:DNG589859 DXC589832:DXC589859 EGY589832:EGY589859 EQU589832:EQU589859 FAQ589832:FAQ589859 FKM589832:FKM589859 FUI589832:FUI589859 GEE589832:GEE589859 GOA589832:GOA589859 GXW589832:GXW589859 HHS589832:HHS589859 HRO589832:HRO589859 IBK589832:IBK589859 ILG589832:ILG589859 IVC589832:IVC589859 JEY589832:JEY589859 JOU589832:JOU589859 JYQ589832:JYQ589859 KIM589832:KIM589859 KSI589832:KSI589859 LCE589832:LCE589859 LMA589832:LMA589859 LVW589832:LVW589859 MFS589832:MFS589859 MPO589832:MPO589859 MZK589832:MZK589859 NJG589832:NJG589859 NTC589832:NTC589859 OCY589832:OCY589859 OMU589832:OMU589859 OWQ589832:OWQ589859 PGM589832:PGM589859 PQI589832:PQI589859 QAE589832:QAE589859 QKA589832:QKA589859 QTW589832:QTW589859 RDS589832:RDS589859 RNO589832:RNO589859 RXK589832:RXK589859 SHG589832:SHG589859 SRC589832:SRC589859 TAY589832:TAY589859 TKU589832:TKU589859 TUQ589832:TUQ589859 UEM589832:UEM589859 UOI589832:UOI589859 UYE589832:UYE589859 VIA589832:VIA589859 VRW589832:VRW589859 WBS589832:WBS589859 WLO589832:WLO589859 WVK589832:WVK589859 C655368:C655395 IY655368:IY655395 SU655368:SU655395 ACQ655368:ACQ655395 AMM655368:AMM655395 AWI655368:AWI655395 BGE655368:BGE655395 BQA655368:BQA655395 BZW655368:BZW655395 CJS655368:CJS655395 CTO655368:CTO655395 DDK655368:DDK655395 DNG655368:DNG655395 DXC655368:DXC655395 EGY655368:EGY655395 EQU655368:EQU655395 FAQ655368:FAQ655395 FKM655368:FKM655395 FUI655368:FUI655395 GEE655368:GEE655395 GOA655368:GOA655395 GXW655368:GXW655395 HHS655368:HHS655395 HRO655368:HRO655395 IBK655368:IBK655395 ILG655368:ILG655395 IVC655368:IVC655395 JEY655368:JEY655395 JOU655368:JOU655395 JYQ655368:JYQ655395 KIM655368:KIM655395 KSI655368:KSI655395 LCE655368:LCE655395 LMA655368:LMA655395 LVW655368:LVW655395 MFS655368:MFS655395 MPO655368:MPO655395 MZK655368:MZK655395 NJG655368:NJG655395 NTC655368:NTC655395 OCY655368:OCY655395 OMU655368:OMU655395 OWQ655368:OWQ655395 PGM655368:PGM655395 PQI655368:PQI655395 QAE655368:QAE655395 QKA655368:QKA655395 QTW655368:QTW655395 RDS655368:RDS655395 RNO655368:RNO655395 RXK655368:RXK655395 SHG655368:SHG655395 SRC655368:SRC655395 TAY655368:TAY655395 TKU655368:TKU655395 TUQ655368:TUQ655395 UEM655368:UEM655395 UOI655368:UOI655395 UYE655368:UYE655395 VIA655368:VIA655395 VRW655368:VRW655395 WBS655368:WBS655395 WLO655368:WLO655395 WVK655368:WVK655395 C720904:C720931 IY720904:IY720931 SU720904:SU720931 ACQ720904:ACQ720931 AMM720904:AMM720931 AWI720904:AWI720931 BGE720904:BGE720931 BQA720904:BQA720931 BZW720904:BZW720931 CJS720904:CJS720931 CTO720904:CTO720931 DDK720904:DDK720931 DNG720904:DNG720931 DXC720904:DXC720931 EGY720904:EGY720931 EQU720904:EQU720931 FAQ720904:FAQ720931 FKM720904:FKM720931 FUI720904:FUI720931 GEE720904:GEE720931 GOA720904:GOA720931 GXW720904:GXW720931 HHS720904:HHS720931 HRO720904:HRO720931 IBK720904:IBK720931 ILG720904:ILG720931 IVC720904:IVC720931 JEY720904:JEY720931 JOU720904:JOU720931 JYQ720904:JYQ720931 KIM720904:KIM720931 KSI720904:KSI720931 LCE720904:LCE720931 LMA720904:LMA720931 LVW720904:LVW720931 MFS720904:MFS720931 MPO720904:MPO720931 MZK720904:MZK720931 NJG720904:NJG720931 NTC720904:NTC720931 OCY720904:OCY720931 OMU720904:OMU720931 OWQ720904:OWQ720931 PGM720904:PGM720931 PQI720904:PQI720931 QAE720904:QAE720931 QKA720904:QKA720931 QTW720904:QTW720931 RDS720904:RDS720931 RNO720904:RNO720931 RXK720904:RXK720931 SHG720904:SHG720931 SRC720904:SRC720931 TAY720904:TAY720931 TKU720904:TKU720931 TUQ720904:TUQ720931 UEM720904:UEM720931 UOI720904:UOI720931 UYE720904:UYE720931 VIA720904:VIA720931 VRW720904:VRW720931 WBS720904:WBS720931 WLO720904:WLO720931 WVK720904:WVK720931 C786440:C786467 IY786440:IY786467 SU786440:SU786467 ACQ786440:ACQ786467 AMM786440:AMM786467 AWI786440:AWI786467 BGE786440:BGE786467 BQA786440:BQA786467 BZW786440:BZW786467 CJS786440:CJS786467 CTO786440:CTO786467 DDK786440:DDK786467 DNG786440:DNG786467 DXC786440:DXC786467 EGY786440:EGY786467 EQU786440:EQU786467 FAQ786440:FAQ786467 FKM786440:FKM786467 FUI786440:FUI786467 GEE786440:GEE786467 GOA786440:GOA786467 GXW786440:GXW786467 HHS786440:HHS786467 HRO786440:HRO786467 IBK786440:IBK786467 ILG786440:ILG786467 IVC786440:IVC786467 JEY786440:JEY786467 JOU786440:JOU786467 JYQ786440:JYQ786467 KIM786440:KIM786467 KSI786440:KSI786467 LCE786440:LCE786467 LMA786440:LMA786467 LVW786440:LVW786467 MFS786440:MFS786467 MPO786440:MPO786467 MZK786440:MZK786467 NJG786440:NJG786467 NTC786440:NTC786467 OCY786440:OCY786467 OMU786440:OMU786467 OWQ786440:OWQ786467 PGM786440:PGM786467 PQI786440:PQI786467 QAE786440:QAE786467 QKA786440:QKA786467 QTW786440:QTW786467 RDS786440:RDS786467 RNO786440:RNO786467 RXK786440:RXK786467 SHG786440:SHG786467 SRC786440:SRC786467 TAY786440:TAY786467 TKU786440:TKU786467 TUQ786440:TUQ786467 UEM786440:UEM786467 UOI786440:UOI786467 UYE786440:UYE786467 VIA786440:VIA786467 VRW786440:VRW786467 WBS786440:WBS786467 WLO786440:WLO786467 WVK786440:WVK786467 C851976:C852003 IY851976:IY852003 SU851976:SU852003 ACQ851976:ACQ852003 AMM851976:AMM852003 AWI851976:AWI852003 BGE851976:BGE852003 BQA851976:BQA852003 BZW851976:BZW852003 CJS851976:CJS852003 CTO851976:CTO852003 DDK851976:DDK852003 DNG851976:DNG852003 DXC851976:DXC852003 EGY851976:EGY852003 EQU851976:EQU852003 FAQ851976:FAQ852003 FKM851976:FKM852003 FUI851976:FUI852003 GEE851976:GEE852003 GOA851976:GOA852003 GXW851976:GXW852003 HHS851976:HHS852003 HRO851976:HRO852003 IBK851976:IBK852003 ILG851976:ILG852003 IVC851976:IVC852003 JEY851976:JEY852003 JOU851976:JOU852003 JYQ851976:JYQ852003 KIM851976:KIM852003 KSI851976:KSI852003 LCE851976:LCE852003 LMA851976:LMA852003 LVW851976:LVW852003 MFS851976:MFS852003 MPO851976:MPO852003 MZK851976:MZK852003 NJG851976:NJG852003 NTC851976:NTC852003 OCY851976:OCY852003 OMU851976:OMU852003 OWQ851976:OWQ852003 PGM851976:PGM852003 PQI851976:PQI852003 QAE851976:QAE852003 QKA851976:QKA852003 QTW851976:QTW852003 RDS851976:RDS852003 RNO851976:RNO852003 RXK851976:RXK852003 SHG851976:SHG852003 SRC851976:SRC852003 TAY851976:TAY852003 TKU851976:TKU852003 TUQ851976:TUQ852003 UEM851976:UEM852003 UOI851976:UOI852003 UYE851976:UYE852003 VIA851976:VIA852003 VRW851976:VRW852003 WBS851976:WBS852003 WLO851976:WLO852003 WVK851976:WVK852003 C917512:C917539 IY917512:IY917539 SU917512:SU917539 ACQ917512:ACQ917539 AMM917512:AMM917539 AWI917512:AWI917539 BGE917512:BGE917539 BQA917512:BQA917539 BZW917512:BZW917539 CJS917512:CJS917539 CTO917512:CTO917539 DDK917512:DDK917539 DNG917512:DNG917539 DXC917512:DXC917539 EGY917512:EGY917539 EQU917512:EQU917539 FAQ917512:FAQ917539 FKM917512:FKM917539 FUI917512:FUI917539 GEE917512:GEE917539 GOA917512:GOA917539 GXW917512:GXW917539 HHS917512:HHS917539 HRO917512:HRO917539 IBK917512:IBK917539 ILG917512:ILG917539 IVC917512:IVC917539 JEY917512:JEY917539 JOU917512:JOU917539 JYQ917512:JYQ917539 KIM917512:KIM917539 KSI917512:KSI917539 LCE917512:LCE917539 LMA917512:LMA917539 LVW917512:LVW917539 MFS917512:MFS917539 MPO917512:MPO917539 MZK917512:MZK917539 NJG917512:NJG917539 NTC917512:NTC917539 OCY917512:OCY917539 OMU917512:OMU917539 OWQ917512:OWQ917539 PGM917512:PGM917539 PQI917512:PQI917539 QAE917512:QAE917539 QKA917512:QKA917539 QTW917512:QTW917539 RDS917512:RDS917539 RNO917512:RNO917539 RXK917512:RXK917539 SHG917512:SHG917539 SRC917512:SRC917539 TAY917512:TAY917539 TKU917512:TKU917539 TUQ917512:TUQ917539 UEM917512:UEM917539 UOI917512:UOI917539 UYE917512:UYE917539 VIA917512:VIA917539 VRW917512:VRW917539 WBS917512:WBS917539 WLO917512:WLO917539 WVK917512:WVK917539 C983048:C983075 IY983048:IY983075 SU983048:SU983075 ACQ983048:ACQ983075 AMM983048:AMM983075 AWI983048:AWI983075 BGE983048:BGE983075 BQA983048:BQA983075 BZW983048:BZW983075 CJS983048:CJS983075 CTO983048:CTO983075 DDK983048:DDK983075 DNG983048:DNG983075 DXC983048:DXC983075 EGY983048:EGY983075 EQU983048:EQU983075 FAQ983048:FAQ983075 FKM983048:FKM983075 FUI983048:FUI983075 GEE983048:GEE983075 GOA983048:GOA983075 GXW983048:GXW983075 HHS983048:HHS983075 HRO983048:HRO983075 IBK983048:IBK983075 ILG983048:ILG983075 IVC983048:IVC983075 JEY983048:JEY983075 JOU983048:JOU983075 JYQ983048:JYQ983075 KIM983048:KIM983075 KSI983048:KSI983075 LCE983048:LCE983075 LMA983048:LMA983075 LVW983048:LVW983075 MFS983048:MFS983075 MPO983048:MPO983075 MZK983048:MZK983075 NJG983048:NJG983075 NTC983048:NTC983075 OCY983048:OCY983075 OMU983048:OMU983075 OWQ983048:OWQ983075 PGM983048:PGM983075 PQI983048:PQI983075 QAE983048:QAE983075 QKA983048:QKA983075 QTW983048:QTW983075 RDS983048:RDS983075 RNO983048:RNO983075 RXK983048:RXK983075 SHG983048:SHG983075 SRC983048:SRC983075 TAY983048:TAY983075 TKU983048:TKU983075 TUQ983048:TUQ983075 UEM983048:UEM983075 UOI983048:UOI983075 UYE983048:UYE983075 VIA983048:VIA983075 VRW983048:VRW983075 WBS983048:WBS983075 WLO983048:WLO983075 WVK983048:WVK983075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B50:B51 IX50:IX51 ST50:ST51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B65586:B65587 IX65586:IX65587 ST65586:ST65587 ACP65586:ACP65587 AML65586:AML65587 AWH65586:AWH65587 BGD65586:BGD65587 BPZ65586:BPZ65587 BZV65586:BZV65587 CJR65586:CJR65587 CTN65586:CTN65587 DDJ65586:DDJ65587 DNF65586:DNF65587 DXB65586:DXB65587 EGX65586:EGX65587 EQT65586:EQT65587 FAP65586:FAP65587 FKL65586:FKL65587 FUH65586:FUH65587 GED65586:GED65587 GNZ65586:GNZ65587 GXV65586:GXV65587 HHR65586:HHR65587 HRN65586:HRN65587 IBJ65586:IBJ65587 ILF65586:ILF65587 IVB65586:IVB65587 JEX65586:JEX65587 JOT65586:JOT65587 JYP65586:JYP65587 KIL65586:KIL65587 KSH65586:KSH65587 LCD65586:LCD65587 LLZ65586:LLZ65587 LVV65586:LVV65587 MFR65586:MFR65587 MPN65586:MPN65587 MZJ65586:MZJ65587 NJF65586:NJF65587 NTB65586:NTB65587 OCX65586:OCX65587 OMT65586:OMT65587 OWP65586:OWP65587 PGL65586:PGL65587 PQH65586:PQH65587 QAD65586:QAD65587 QJZ65586:QJZ65587 QTV65586:QTV65587 RDR65586:RDR65587 RNN65586:RNN65587 RXJ65586:RXJ65587 SHF65586:SHF65587 SRB65586:SRB65587 TAX65586:TAX65587 TKT65586:TKT65587 TUP65586:TUP65587 UEL65586:UEL65587 UOH65586:UOH65587 UYD65586:UYD65587 VHZ65586:VHZ65587 VRV65586:VRV65587 WBR65586:WBR65587 WLN65586:WLN65587 WVJ65586:WVJ65587 B131122:B131123 IX131122:IX131123 ST131122:ST131123 ACP131122:ACP131123 AML131122:AML131123 AWH131122:AWH131123 BGD131122:BGD131123 BPZ131122:BPZ131123 BZV131122:BZV131123 CJR131122:CJR131123 CTN131122:CTN131123 DDJ131122:DDJ131123 DNF131122:DNF131123 DXB131122:DXB131123 EGX131122:EGX131123 EQT131122:EQT131123 FAP131122:FAP131123 FKL131122:FKL131123 FUH131122:FUH131123 GED131122:GED131123 GNZ131122:GNZ131123 GXV131122:GXV131123 HHR131122:HHR131123 HRN131122:HRN131123 IBJ131122:IBJ131123 ILF131122:ILF131123 IVB131122:IVB131123 JEX131122:JEX131123 JOT131122:JOT131123 JYP131122:JYP131123 KIL131122:KIL131123 KSH131122:KSH131123 LCD131122:LCD131123 LLZ131122:LLZ131123 LVV131122:LVV131123 MFR131122:MFR131123 MPN131122:MPN131123 MZJ131122:MZJ131123 NJF131122:NJF131123 NTB131122:NTB131123 OCX131122:OCX131123 OMT131122:OMT131123 OWP131122:OWP131123 PGL131122:PGL131123 PQH131122:PQH131123 QAD131122:QAD131123 QJZ131122:QJZ131123 QTV131122:QTV131123 RDR131122:RDR131123 RNN131122:RNN131123 RXJ131122:RXJ131123 SHF131122:SHF131123 SRB131122:SRB131123 TAX131122:TAX131123 TKT131122:TKT131123 TUP131122:TUP131123 UEL131122:UEL131123 UOH131122:UOH131123 UYD131122:UYD131123 VHZ131122:VHZ131123 VRV131122:VRV131123 WBR131122:WBR131123 WLN131122:WLN131123 WVJ131122:WVJ131123 B196658:B196659 IX196658:IX196659 ST196658:ST196659 ACP196658:ACP196659 AML196658:AML196659 AWH196658:AWH196659 BGD196658:BGD196659 BPZ196658:BPZ196659 BZV196658:BZV196659 CJR196658:CJR196659 CTN196658:CTN196659 DDJ196658:DDJ196659 DNF196658:DNF196659 DXB196658:DXB196659 EGX196658:EGX196659 EQT196658:EQT196659 FAP196658:FAP196659 FKL196658:FKL196659 FUH196658:FUH196659 GED196658:GED196659 GNZ196658:GNZ196659 GXV196658:GXV196659 HHR196658:HHR196659 HRN196658:HRN196659 IBJ196658:IBJ196659 ILF196658:ILF196659 IVB196658:IVB196659 JEX196658:JEX196659 JOT196658:JOT196659 JYP196658:JYP196659 KIL196658:KIL196659 KSH196658:KSH196659 LCD196658:LCD196659 LLZ196658:LLZ196659 LVV196658:LVV196659 MFR196658:MFR196659 MPN196658:MPN196659 MZJ196658:MZJ196659 NJF196658:NJF196659 NTB196658:NTB196659 OCX196658:OCX196659 OMT196658:OMT196659 OWP196658:OWP196659 PGL196658:PGL196659 PQH196658:PQH196659 QAD196658:QAD196659 QJZ196658:QJZ196659 QTV196658:QTV196659 RDR196658:RDR196659 RNN196658:RNN196659 RXJ196658:RXJ196659 SHF196658:SHF196659 SRB196658:SRB196659 TAX196658:TAX196659 TKT196658:TKT196659 TUP196658:TUP196659 UEL196658:UEL196659 UOH196658:UOH196659 UYD196658:UYD196659 VHZ196658:VHZ196659 VRV196658:VRV196659 WBR196658:WBR196659 WLN196658:WLN196659 WVJ196658:WVJ196659 B262194:B262195 IX262194:IX262195 ST262194:ST262195 ACP262194:ACP262195 AML262194:AML262195 AWH262194:AWH262195 BGD262194:BGD262195 BPZ262194:BPZ262195 BZV262194:BZV262195 CJR262194:CJR262195 CTN262194:CTN262195 DDJ262194:DDJ262195 DNF262194:DNF262195 DXB262194:DXB262195 EGX262194:EGX262195 EQT262194:EQT262195 FAP262194:FAP262195 FKL262194:FKL262195 FUH262194:FUH262195 GED262194:GED262195 GNZ262194:GNZ262195 GXV262194:GXV262195 HHR262194:HHR262195 HRN262194:HRN262195 IBJ262194:IBJ262195 ILF262194:ILF262195 IVB262194:IVB262195 JEX262194:JEX262195 JOT262194:JOT262195 JYP262194:JYP262195 KIL262194:KIL262195 KSH262194:KSH262195 LCD262194:LCD262195 LLZ262194:LLZ262195 LVV262194:LVV262195 MFR262194:MFR262195 MPN262194:MPN262195 MZJ262194:MZJ262195 NJF262194:NJF262195 NTB262194:NTB262195 OCX262194:OCX262195 OMT262194:OMT262195 OWP262194:OWP262195 PGL262194:PGL262195 PQH262194:PQH262195 QAD262194:QAD262195 QJZ262194:QJZ262195 QTV262194:QTV262195 RDR262194:RDR262195 RNN262194:RNN262195 RXJ262194:RXJ262195 SHF262194:SHF262195 SRB262194:SRB262195 TAX262194:TAX262195 TKT262194:TKT262195 TUP262194:TUP262195 UEL262194:UEL262195 UOH262194:UOH262195 UYD262194:UYD262195 VHZ262194:VHZ262195 VRV262194:VRV262195 WBR262194:WBR262195 WLN262194:WLN262195 WVJ262194:WVJ262195 B327730:B327731 IX327730:IX327731 ST327730:ST327731 ACP327730:ACP327731 AML327730:AML327731 AWH327730:AWH327731 BGD327730:BGD327731 BPZ327730:BPZ327731 BZV327730:BZV327731 CJR327730:CJR327731 CTN327730:CTN327731 DDJ327730:DDJ327731 DNF327730:DNF327731 DXB327730:DXB327731 EGX327730:EGX327731 EQT327730:EQT327731 FAP327730:FAP327731 FKL327730:FKL327731 FUH327730:FUH327731 GED327730:GED327731 GNZ327730:GNZ327731 GXV327730:GXV327731 HHR327730:HHR327731 HRN327730:HRN327731 IBJ327730:IBJ327731 ILF327730:ILF327731 IVB327730:IVB327731 JEX327730:JEX327731 JOT327730:JOT327731 JYP327730:JYP327731 KIL327730:KIL327731 KSH327730:KSH327731 LCD327730:LCD327731 LLZ327730:LLZ327731 LVV327730:LVV327731 MFR327730:MFR327731 MPN327730:MPN327731 MZJ327730:MZJ327731 NJF327730:NJF327731 NTB327730:NTB327731 OCX327730:OCX327731 OMT327730:OMT327731 OWP327730:OWP327731 PGL327730:PGL327731 PQH327730:PQH327731 QAD327730:QAD327731 QJZ327730:QJZ327731 QTV327730:QTV327731 RDR327730:RDR327731 RNN327730:RNN327731 RXJ327730:RXJ327731 SHF327730:SHF327731 SRB327730:SRB327731 TAX327730:TAX327731 TKT327730:TKT327731 TUP327730:TUP327731 UEL327730:UEL327731 UOH327730:UOH327731 UYD327730:UYD327731 VHZ327730:VHZ327731 VRV327730:VRV327731 WBR327730:WBR327731 WLN327730:WLN327731 WVJ327730:WVJ327731 B393266:B393267 IX393266:IX393267 ST393266:ST393267 ACP393266:ACP393267 AML393266:AML393267 AWH393266:AWH393267 BGD393266:BGD393267 BPZ393266:BPZ393267 BZV393266:BZV393267 CJR393266:CJR393267 CTN393266:CTN393267 DDJ393266:DDJ393267 DNF393266:DNF393267 DXB393266:DXB393267 EGX393266:EGX393267 EQT393266:EQT393267 FAP393266:FAP393267 FKL393266:FKL393267 FUH393266:FUH393267 GED393266:GED393267 GNZ393266:GNZ393267 GXV393266:GXV393267 HHR393266:HHR393267 HRN393266:HRN393267 IBJ393266:IBJ393267 ILF393266:ILF393267 IVB393266:IVB393267 JEX393266:JEX393267 JOT393266:JOT393267 JYP393266:JYP393267 KIL393266:KIL393267 KSH393266:KSH393267 LCD393266:LCD393267 LLZ393266:LLZ393267 LVV393266:LVV393267 MFR393266:MFR393267 MPN393266:MPN393267 MZJ393266:MZJ393267 NJF393266:NJF393267 NTB393266:NTB393267 OCX393266:OCX393267 OMT393266:OMT393267 OWP393266:OWP393267 PGL393266:PGL393267 PQH393266:PQH393267 QAD393266:QAD393267 QJZ393266:QJZ393267 QTV393266:QTV393267 RDR393266:RDR393267 RNN393266:RNN393267 RXJ393266:RXJ393267 SHF393266:SHF393267 SRB393266:SRB393267 TAX393266:TAX393267 TKT393266:TKT393267 TUP393266:TUP393267 UEL393266:UEL393267 UOH393266:UOH393267 UYD393266:UYD393267 VHZ393266:VHZ393267 VRV393266:VRV393267 WBR393266:WBR393267 WLN393266:WLN393267 WVJ393266:WVJ393267 B458802:B458803 IX458802:IX458803 ST458802:ST458803 ACP458802:ACP458803 AML458802:AML458803 AWH458802:AWH458803 BGD458802:BGD458803 BPZ458802:BPZ458803 BZV458802:BZV458803 CJR458802:CJR458803 CTN458802:CTN458803 DDJ458802:DDJ458803 DNF458802:DNF458803 DXB458802:DXB458803 EGX458802:EGX458803 EQT458802:EQT458803 FAP458802:FAP458803 FKL458802:FKL458803 FUH458802:FUH458803 GED458802:GED458803 GNZ458802:GNZ458803 GXV458802:GXV458803 HHR458802:HHR458803 HRN458802:HRN458803 IBJ458802:IBJ458803 ILF458802:ILF458803 IVB458802:IVB458803 JEX458802:JEX458803 JOT458802:JOT458803 JYP458802:JYP458803 KIL458802:KIL458803 KSH458802:KSH458803 LCD458802:LCD458803 LLZ458802:LLZ458803 LVV458802:LVV458803 MFR458802:MFR458803 MPN458802:MPN458803 MZJ458802:MZJ458803 NJF458802:NJF458803 NTB458802:NTB458803 OCX458802:OCX458803 OMT458802:OMT458803 OWP458802:OWP458803 PGL458802:PGL458803 PQH458802:PQH458803 QAD458802:QAD458803 QJZ458802:QJZ458803 QTV458802:QTV458803 RDR458802:RDR458803 RNN458802:RNN458803 RXJ458802:RXJ458803 SHF458802:SHF458803 SRB458802:SRB458803 TAX458802:TAX458803 TKT458802:TKT458803 TUP458802:TUP458803 UEL458802:UEL458803 UOH458802:UOH458803 UYD458802:UYD458803 VHZ458802:VHZ458803 VRV458802:VRV458803 WBR458802:WBR458803 WLN458802:WLN458803 WVJ458802:WVJ458803 B524338:B524339 IX524338:IX524339 ST524338:ST524339 ACP524338:ACP524339 AML524338:AML524339 AWH524338:AWH524339 BGD524338:BGD524339 BPZ524338:BPZ524339 BZV524338:BZV524339 CJR524338:CJR524339 CTN524338:CTN524339 DDJ524338:DDJ524339 DNF524338:DNF524339 DXB524338:DXB524339 EGX524338:EGX524339 EQT524338:EQT524339 FAP524338:FAP524339 FKL524338:FKL524339 FUH524338:FUH524339 GED524338:GED524339 GNZ524338:GNZ524339 GXV524338:GXV524339 HHR524338:HHR524339 HRN524338:HRN524339 IBJ524338:IBJ524339 ILF524338:ILF524339 IVB524338:IVB524339 JEX524338:JEX524339 JOT524338:JOT524339 JYP524338:JYP524339 KIL524338:KIL524339 KSH524338:KSH524339 LCD524338:LCD524339 LLZ524338:LLZ524339 LVV524338:LVV524339 MFR524338:MFR524339 MPN524338:MPN524339 MZJ524338:MZJ524339 NJF524338:NJF524339 NTB524338:NTB524339 OCX524338:OCX524339 OMT524338:OMT524339 OWP524338:OWP524339 PGL524338:PGL524339 PQH524338:PQH524339 QAD524338:QAD524339 QJZ524338:QJZ524339 QTV524338:QTV524339 RDR524338:RDR524339 RNN524338:RNN524339 RXJ524338:RXJ524339 SHF524338:SHF524339 SRB524338:SRB524339 TAX524338:TAX524339 TKT524338:TKT524339 TUP524338:TUP524339 UEL524338:UEL524339 UOH524338:UOH524339 UYD524338:UYD524339 VHZ524338:VHZ524339 VRV524338:VRV524339 WBR524338:WBR524339 WLN524338:WLN524339 WVJ524338:WVJ524339 B589874:B589875 IX589874:IX589875 ST589874:ST589875 ACP589874:ACP589875 AML589874:AML589875 AWH589874:AWH589875 BGD589874:BGD589875 BPZ589874:BPZ589875 BZV589874:BZV589875 CJR589874:CJR589875 CTN589874:CTN589875 DDJ589874:DDJ589875 DNF589874:DNF589875 DXB589874:DXB589875 EGX589874:EGX589875 EQT589874:EQT589875 FAP589874:FAP589875 FKL589874:FKL589875 FUH589874:FUH589875 GED589874:GED589875 GNZ589874:GNZ589875 GXV589874:GXV589875 HHR589874:HHR589875 HRN589874:HRN589875 IBJ589874:IBJ589875 ILF589874:ILF589875 IVB589874:IVB589875 JEX589874:JEX589875 JOT589874:JOT589875 JYP589874:JYP589875 KIL589874:KIL589875 KSH589874:KSH589875 LCD589874:LCD589875 LLZ589874:LLZ589875 LVV589874:LVV589875 MFR589874:MFR589875 MPN589874:MPN589875 MZJ589874:MZJ589875 NJF589874:NJF589875 NTB589874:NTB589875 OCX589874:OCX589875 OMT589874:OMT589875 OWP589874:OWP589875 PGL589874:PGL589875 PQH589874:PQH589875 QAD589874:QAD589875 QJZ589874:QJZ589875 QTV589874:QTV589875 RDR589874:RDR589875 RNN589874:RNN589875 RXJ589874:RXJ589875 SHF589874:SHF589875 SRB589874:SRB589875 TAX589874:TAX589875 TKT589874:TKT589875 TUP589874:TUP589875 UEL589874:UEL589875 UOH589874:UOH589875 UYD589874:UYD589875 VHZ589874:VHZ589875 VRV589874:VRV589875 WBR589874:WBR589875 WLN589874:WLN589875 WVJ589874:WVJ589875 B655410:B655411 IX655410:IX655411 ST655410:ST655411 ACP655410:ACP655411 AML655410:AML655411 AWH655410:AWH655411 BGD655410:BGD655411 BPZ655410:BPZ655411 BZV655410:BZV655411 CJR655410:CJR655411 CTN655410:CTN655411 DDJ655410:DDJ655411 DNF655410:DNF655411 DXB655410:DXB655411 EGX655410:EGX655411 EQT655410:EQT655411 FAP655410:FAP655411 FKL655410:FKL655411 FUH655410:FUH655411 GED655410:GED655411 GNZ655410:GNZ655411 GXV655410:GXV655411 HHR655410:HHR655411 HRN655410:HRN655411 IBJ655410:IBJ655411 ILF655410:ILF655411 IVB655410:IVB655411 JEX655410:JEX655411 JOT655410:JOT655411 JYP655410:JYP655411 KIL655410:KIL655411 KSH655410:KSH655411 LCD655410:LCD655411 LLZ655410:LLZ655411 LVV655410:LVV655411 MFR655410:MFR655411 MPN655410:MPN655411 MZJ655410:MZJ655411 NJF655410:NJF655411 NTB655410:NTB655411 OCX655410:OCX655411 OMT655410:OMT655411 OWP655410:OWP655411 PGL655410:PGL655411 PQH655410:PQH655411 QAD655410:QAD655411 QJZ655410:QJZ655411 QTV655410:QTV655411 RDR655410:RDR655411 RNN655410:RNN655411 RXJ655410:RXJ655411 SHF655410:SHF655411 SRB655410:SRB655411 TAX655410:TAX655411 TKT655410:TKT655411 TUP655410:TUP655411 UEL655410:UEL655411 UOH655410:UOH655411 UYD655410:UYD655411 VHZ655410:VHZ655411 VRV655410:VRV655411 WBR655410:WBR655411 WLN655410:WLN655411 WVJ655410:WVJ655411 B720946:B720947 IX720946:IX720947 ST720946:ST720947 ACP720946:ACP720947 AML720946:AML720947 AWH720946:AWH720947 BGD720946:BGD720947 BPZ720946:BPZ720947 BZV720946:BZV720947 CJR720946:CJR720947 CTN720946:CTN720947 DDJ720946:DDJ720947 DNF720946:DNF720947 DXB720946:DXB720947 EGX720946:EGX720947 EQT720946:EQT720947 FAP720946:FAP720947 FKL720946:FKL720947 FUH720946:FUH720947 GED720946:GED720947 GNZ720946:GNZ720947 GXV720946:GXV720947 HHR720946:HHR720947 HRN720946:HRN720947 IBJ720946:IBJ720947 ILF720946:ILF720947 IVB720946:IVB720947 JEX720946:JEX720947 JOT720946:JOT720947 JYP720946:JYP720947 KIL720946:KIL720947 KSH720946:KSH720947 LCD720946:LCD720947 LLZ720946:LLZ720947 LVV720946:LVV720947 MFR720946:MFR720947 MPN720946:MPN720947 MZJ720946:MZJ720947 NJF720946:NJF720947 NTB720946:NTB720947 OCX720946:OCX720947 OMT720946:OMT720947 OWP720946:OWP720947 PGL720946:PGL720947 PQH720946:PQH720947 QAD720946:QAD720947 QJZ720946:QJZ720947 QTV720946:QTV720947 RDR720946:RDR720947 RNN720946:RNN720947 RXJ720946:RXJ720947 SHF720946:SHF720947 SRB720946:SRB720947 TAX720946:TAX720947 TKT720946:TKT720947 TUP720946:TUP720947 UEL720946:UEL720947 UOH720946:UOH720947 UYD720946:UYD720947 VHZ720946:VHZ720947 VRV720946:VRV720947 WBR720946:WBR720947 WLN720946:WLN720947 WVJ720946:WVJ720947 B786482:B786483 IX786482:IX786483 ST786482:ST786483 ACP786482:ACP786483 AML786482:AML786483 AWH786482:AWH786483 BGD786482:BGD786483 BPZ786482:BPZ786483 BZV786482:BZV786483 CJR786482:CJR786483 CTN786482:CTN786483 DDJ786482:DDJ786483 DNF786482:DNF786483 DXB786482:DXB786483 EGX786482:EGX786483 EQT786482:EQT786483 FAP786482:FAP786483 FKL786482:FKL786483 FUH786482:FUH786483 GED786482:GED786483 GNZ786482:GNZ786483 GXV786482:GXV786483 HHR786482:HHR786483 HRN786482:HRN786483 IBJ786482:IBJ786483 ILF786482:ILF786483 IVB786482:IVB786483 JEX786482:JEX786483 JOT786482:JOT786483 JYP786482:JYP786483 KIL786482:KIL786483 KSH786482:KSH786483 LCD786482:LCD786483 LLZ786482:LLZ786483 LVV786482:LVV786483 MFR786482:MFR786483 MPN786482:MPN786483 MZJ786482:MZJ786483 NJF786482:NJF786483 NTB786482:NTB786483 OCX786482:OCX786483 OMT786482:OMT786483 OWP786482:OWP786483 PGL786482:PGL786483 PQH786482:PQH786483 QAD786482:QAD786483 QJZ786482:QJZ786483 QTV786482:QTV786483 RDR786482:RDR786483 RNN786482:RNN786483 RXJ786482:RXJ786483 SHF786482:SHF786483 SRB786482:SRB786483 TAX786482:TAX786483 TKT786482:TKT786483 TUP786482:TUP786483 UEL786482:UEL786483 UOH786482:UOH786483 UYD786482:UYD786483 VHZ786482:VHZ786483 VRV786482:VRV786483 WBR786482:WBR786483 WLN786482:WLN786483 WVJ786482:WVJ786483 B852018:B852019 IX852018:IX852019 ST852018:ST852019 ACP852018:ACP852019 AML852018:AML852019 AWH852018:AWH852019 BGD852018:BGD852019 BPZ852018:BPZ852019 BZV852018:BZV852019 CJR852018:CJR852019 CTN852018:CTN852019 DDJ852018:DDJ852019 DNF852018:DNF852019 DXB852018:DXB852019 EGX852018:EGX852019 EQT852018:EQT852019 FAP852018:FAP852019 FKL852018:FKL852019 FUH852018:FUH852019 GED852018:GED852019 GNZ852018:GNZ852019 GXV852018:GXV852019 HHR852018:HHR852019 HRN852018:HRN852019 IBJ852018:IBJ852019 ILF852018:ILF852019 IVB852018:IVB852019 JEX852018:JEX852019 JOT852018:JOT852019 JYP852018:JYP852019 KIL852018:KIL852019 KSH852018:KSH852019 LCD852018:LCD852019 LLZ852018:LLZ852019 LVV852018:LVV852019 MFR852018:MFR852019 MPN852018:MPN852019 MZJ852018:MZJ852019 NJF852018:NJF852019 NTB852018:NTB852019 OCX852018:OCX852019 OMT852018:OMT852019 OWP852018:OWP852019 PGL852018:PGL852019 PQH852018:PQH852019 QAD852018:QAD852019 QJZ852018:QJZ852019 QTV852018:QTV852019 RDR852018:RDR852019 RNN852018:RNN852019 RXJ852018:RXJ852019 SHF852018:SHF852019 SRB852018:SRB852019 TAX852018:TAX852019 TKT852018:TKT852019 TUP852018:TUP852019 UEL852018:UEL852019 UOH852018:UOH852019 UYD852018:UYD852019 VHZ852018:VHZ852019 VRV852018:VRV852019 WBR852018:WBR852019 WLN852018:WLN852019 WVJ852018:WVJ852019 B917554:B917555 IX917554:IX917555 ST917554:ST917555 ACP917554:ACP917555 AML917554:AML917555 AWH917554:AWH917555 BGD917554:BGD917555 BPZ917554:BPZ917555 BZV917554:BZV917555 CJR917554:CJR917555 CTN917554:CTN917555 DDJ917554:DDJ917555 DNF917554:DNF917555 DXB917554:DXB917555 EGX917554:EGX917555 EQT917554:EQT917555 FAP917554:FAP917555 FKL917554:FKL917555 FUH917554:FUH917555 GED917554:GED917555 GNZ917554:GNZ917555 GXV917554:GXV917555 HHR917554:HHR917555 HRN917554:HRN917555 IBJ917554:IBJ917555 ILF917554:ILF917555 IVB917554:IVB917555 JEX917554:JEX917555 JOT917554:JOT917555 JYP917554:JYP917555 KIL917554:KIL917555 KSH917554:KSH917555 LCD917554:LCD917555 LLZ917554:LLZ917555 LVV917554:LVV917555 MFR917554:MFR917555 MPN917554:MPN917555 MZJ917554:MZJ917555 NJF917554:NJF917555 NTB917554:NTB917555 OCX917554:OCX917555 OMT917554:OMT917555 OWP917554:OWP917555 PGL917554:PGL917555 PQH917554:PQH917555 QAD917554:QAD917555 QJZ917554:QJZ917555 QTV917554:QTV917555 RDR917554:RDR917555 RNN917554:RNN917555 RXJ917554:RXJ917555 SHF917554:SHF917555 SRB917554:SRB917555 TAX917554:TAX917555 TKT917554:TKT917555 TUP917554:TUP917555 UEL917554:UEL917555 UOH917554:UOH917555 UYD917554:UYD917555 VHZ917554:VHZ917555 VRV917554:VRV917555 WBR917554:WBR917555 WLN917554:WLN917555 WVJ917554:WVJ917555 B983090:B983091 IX983090:IX983091 ST983090:ST983091 ACP983090:ACP983091 AML983090:AML983091 AWH983090:AWH983091 BGD983090:BGD983091 BPZ983090:BPZ983091 BZV983090:BZV983091 CJR983090:CJR983091 CTN983090:CTN983091 DDJ983090:DDJ983091 DNF983090:DNF983091 DXB983090:DXB983091 EGX983090:EGX983091 EQT983090:EQT983091 FAP983090:FAP983091 FKL983090:FKL983091 FUH983090:FUH983091 GED983090:GED983091 GNZ983090:GNZ983091 GXV983090:GXV983091 HHR983090:HHR983091 HRN983090:HRN983091 IBJ983090:IBJ983091 ILF983090:ILF983091 IVB983090:IVB983091 JEX983090:JEX983091 JOT983090:JOT983091 JYP983090:JYP983091 KIL983090:KIL983091 KSH983090:KSH983091 LCD983090:LCD983091 LLZ983090:LLZ983091 LVV983090:LVV983091 MFR983090:MFR983091 MPN983090:MPN983091 MZJ983090:MZJ983091 NJF983090:NJF983091 NTB983090:NTB983091 OCX983090:OCX983091 OMT983090:OMT983091 OWP983090:OWP983091 PGL983090:PGL983091 PQH983090:PQH983091 QAD983090:QAD983091 QJZ983090:QJZ983091 QTV983090:QTV983091 RDR983090:RDR983091 RNN983090:RNN983091 RXJ983090:RXJ983091 SHF983090:SHF983091 SRB983090:SRB983091 TAX983090:TAX983091 TKT983090:TKT983091 TUP983090:TUP983091 UEL983090:UEL983091 UOH983090:UOH983091 UYD983090:UYD983091 VHZ983090:VHZ983091 VRV983090:VRV983091 WBR983090:WBR983091 WLN983090:WLN983091 WVJ983090:WVJ983091 C50:C53 IY50:IY53 SU50:SU53 ACQ50:ACQ53 AMM50:AMM53 AWI50:AWI53 BGE50:BGE53 BQA50:BQA53 BZW50:BZW53 CJS50:CJS53 CTO50:CTO53 DDK50:DDK53 DNG50:DNG53 DXC50:DXC53 EGY50:EGY53 EQU50:EQU53 FAQ50:FAQ53 FKM50:FKM53 FUI50:FUI53 GEE50:GEE53 GOA50:GOA53 GXW50:GXW53 HHS50:HHS53 HRO50:HRO53 IBK50:IBK53 ILG50:ILG53 IVC50:IVC53 JEY50:JEY53 JOU50:JOU53 JYQ50:JYQ53 KIM50:KIM53 KSI50:KSI53 LCE50:LCE53 LMA50:LMA53 LVW50:LVW53 MFS50:MFS53 MPO50:MPO53 MZK50:MZK53 NJG50:NJG53 NTC50:NTC53 OCY50:OCY53 OMU50:OMU53 OWQ50:OWQ53 PGM50:PGM53 PQI50:PQI53 QAE50:QAE53 QKA50:QKA53 QTW50:QTW53 RDS50:RDS53 RNO50:RNO53 RXK50:RXK53 SHG50:SHG53 SRC50:SRC53 TAY50:TAY53 TKU50:TKU53 TUQ50:TUQ53 UEM50:UEM53 UOI50:UOI53 UYE50:UYE53 VIA50:VIA53 VRW50:VRW53 WBS50:WBS53 WLO50:WLO53 WVK50:WVK53 C65586:C65589 IY65586:IY65589 SU65586:SU65589 ACQ65586:ACQ65589 AMM65586:AMM65589 AWI65586:AWI65589 BGE65586:BGE65589 BQA65586:BQA65589 BZW65586:BZW65589 CJS65586:CJS65589 CTO65586:CTO65589 DDK65586:DDK65589 DNG65586:DNG65589 DXC65586:DXC65589 EGY65586:EGY65589 EQU65586:EQU65589 FAQ65586:FAQ65589 FKM65586:FKM65589 FUI65586:FUI65589 GEE65586:GEE65589 GOA65586:GOA65589 GXW65586:GXW65589 HHS65586:HHS65589 HRO65586:HRO65589 IBK65586:IBK65589 ILG65586:ILG65589 IVC65586:IVC65589 JEY65586:JEY65589 JOU65586:JOU65589 JYQ65586:JYQ65589 KIM65586:KIM65589 KSI65586:KSI65589 LCE65586:LCE65589 LMA65586:LMA65589 LVW65586:LVW65589 MFS65586:MFS65589 MPO65586:MPO65589 MZK65586:MZK65589 NJG65586:NJG65589 NTC65586:NTC65589 OCY65586:OCY65589 OMU65586:OMU65589 OWQ65586:OWQ65589 PGM65586:PGM65589 PQI65586:PQI65589 QAE65586:QAE65589 QKA65586:QKA65589 QTW65586:QTW65589 RDS65586:RDS65589 RNO65586:RNO65589 RXK65586:RXK65589 SHG65586:SHG65589 SRC65586:SRC65589 TAY65586:TAY65589 TKU65586:TKU65589 TUQ65586:TUQ65589 UEM65586:UEM65589 UOI65586:UOI65589 UYE65586:UYE65589 VIA65586:VIA65589 VRW65586:VRW65589 WBS65586:WBS65589 WLO65586:WLO65589 WVK65586:WVK65589 C131122:C131125 IY131122:IY131125 SU131122:SU131125 ACQ131122:ACQ131125 AMM131122:AMM131125 AWI131122:AWI131125 BGE131122:BGE131125 BQA131122:BQA131125 BZW131122:BZW131125 CJS131122:CJS131125 CTO131122:CTO131125 DDK131122:DDK131125 DNG131122:DNG131125 DXC131122:DXC131125 EGY131122:EGY131125 EQU131122:EQU131125 FAQ131122:FAQ131125 FKM131122:FKM131125 FUI131122:FUI131125 GEE131122:GEE131125 GOA131122:GOA131125 GXW131122:GXW131125 HHS131122:HHS131125 HRO131122:HRO131125 IBK131122:IBK131125 ILG131122:ILG131125 IVC131122:IVC131125 JEY131122:JEY131125 JOU131122:JOU131125 JYQ131122:JYQ131125 KIM131122:KIM131125 KSI131122:KSI131125 LCE131122:LCE131125 LMA131122:LMA131125 LVW131122:LVW131125 MFS131122:MFS131125 MPO131122:MPO131125 MZK131122:MZK131125 NJG131122:NJG131125 NTC131122:NTC131125 OCY131122:OCY131125 OMU131122:OMU131125 OWQ131122:OWQ131125 PGM131122:PGM131125 PQI131122:PQI131125 QAE131122:QAE131125 QKA131122:QKA131125 QTW131122:QTW131125 RDS131122:RDS131125 RNO131122:RNO131125 RXK131122:RXK131125 SHG131122:SHG131125 SRC131122:SRC131125 TAY131122:TAY131125 TKU131122:TKU131125 TUQ131122:TUQ131125 UEM131122:UEM131125 UOI131122:UOI131125 UYE131122:UYE131125 VIA131122:VIA131125 VRW131122:VRW131125 WBS131122:WBS131125 WLO131122:WLO131125 WVK131122:WVK131125 C196658:C196661 IY196658:IY196661 SU196658:SU196661 ACQ196658:ACQ196661 AMM196658:AMM196661 AWI196658:AWI196661 BGE196658:BGE196661 BQA196658:BQA196661 BZW196658:BZW196661 CJS196658:CJS196661 CTO196658:CTO196661 DDK196658:DDK196661 DNG196658:DNG196661 DXC196658:DXC196661 EGY196658:EGY196661 EQU196658:EQU196661 FAQ196658:FAQ196661 FKM196658:FKM196661 FUI196658:FUI196661 GEE196658:GEE196661 GOA196658:GOA196661 GXW196658:GXW196661 HHS196658:HHS196661 HRO196658:HRO196661 IBK196658:IBK196661 ILG196658:ILG196661 IVC196658:IVC196661 JEY196658:JEY196661 JOU196658:JOU196661 JYQ196658:JYQ196661 KIM196658:KIM196661 KSI196658:KSI196661 LCE196658:LCE196661 LMA196658:LMA196661 LVW196658:LVW196661 MFS196658:MFS196661 MPO196658:MPO196661 MZK196658:MZK196661 NJG196658:NJG196661 NTC196658:NTC196661 OCY196658:OCY196661 OMU196658:OMU196661 OWQ196658:OWQ196661 PGM196658:PGM196661 PQI196658:PQI196661 QAE196658:QAE196661 QKA196658:QKA196661 QTW196658:QTW196661 RDS196658:RDS196661 RNO196658:RNO196661 RXK196658:RXK196661 SHG196658:SHG196661 SRC196658:SRC196661 TAY196658:TAY196661 TKU196658:TKU196661 TUQ196658:TUQ196661 UEM196658:UEM196661 UOI196658:UOI196661 UYE196658:UYE196661 VIA196658:VIA196661 VRW196658:VRW196661 WBS196658:WBS196661 WLO196658:WLO196661 WVK196658:WVK196661 C262194:C262197 IY262194:IY262197 SU262194:SU262197 ACQ262194:ACQ262197 AMM262194:AMM262197 AWI262194:AWI262197 BGE262194:BGE262197 BQA262194:BQA262197 BZW262194:BZW262197 CJS262194:CJS262197 CTO262194:CTO262197 DDK262194:DDK262197 DNG262194:DNG262197 DXC262194:DXC262197 EGY262194:EGY262197 EQU262194:EQU262197 FAQ262194:FAQ262197 FKM262194:FKM262197 FUI262194:FUI262197 GEE262194:GEE262197 GOA262194:GOA262197 GXW262194:GXW262197 HHS262194:HHS262197 HRO262194:HRO262197 IBK262194:IBK262197 ILG262194:ILG262197 IVC262194:IVC262197 JEY262194:JEY262197 JOU262194:JOU262197 JYQ262194:JYQ262197 KIM262194:KIM262197 KSI262194:KSI262197 LCE262194:LCE262197 LMA262194:LMA262197 LVW262194:LVW262197 MFS262194:MFS262197 MPO262194:MPO262197 MZK262194:MZK262197 NJG262194:NJG262197 NTC262194:NTC262197 OCY262194:OCY262197 OMU262194:OMU262197 OWQ262194:OWQ262197 PGM262194:PGM262197 PQI262194:PQI262197 QAE262194:QAE262197 QKA262194:QKA262197 QTW262194:QTW262197 RDS262194:RDS262197 RNO262194:RNO262197 RXK262194:RXK262197 SHG262194:SHG262197 SRC262194:SRC262197 TAY262194:TAY262197 TKU262194:TKU262197 TUQ262194:TUQ262197 UEM262194:UEM262197 UOI262194:UOI262197 UYE262194:UYE262197 VIA262194:VIA262197 VRW262194:VRW262197 WBS262194:WBS262197 WLO262194:WLO262197 WVK262194:WVK262197 C327730:C327733 IY327730:IY327733 SU327730:SU327733 ACQ327730:ACQ327733 AMM327730:AMM327733 AWI327730:AWI327733 BGE327730:BGE327733 BQA327730:BQA327733 BZW327730:BZW327733 CJS327730:CJS327733 CTO327730:CTO327733 DDK327730:DDK327733 DNG327730:DNG327733 DXC327730:DXC327733 EGY327730:EGY327733 EQU327730:EQU327733 FAQ327730:FAQ327733 FKM327730:FKM327733 FUI327730:FUI327733 GEE327730:GEE327733 GOA327730:GOA327733 GXW327730:GXW327733 HHS327730:HHS327733 HRO327730:HRO327733 IBK327730:IBK327733 ILG327730:ILG327733 IVC327730:IVC327733 JEY327730:JEY327733 JOU327730:JOU327733 JYQ327730:JYQ327733 KIM327730:KIM327733 KSI327730:KSI327733 LCE327730:LCE327733 LMA327730:LMA327733 LVW327730:LVW327733 MFS327730:MFS327733 MPO327730:MPO327733 MZK327730:MZK327733 NJG327730:NJG327733 NTC327730:NTC327733 OCY327730:OCY327733 OMU327730:OMU327733 OWQ327730:OWQ327733 PGM327730:PGM327733 PQI327730:PQI327733 QAE327730:QAE327733 QKA327730:QKA327733 QTW327730:QTW327733 RDS327730:RDS327733 RNO327730:RNO327733 RXK327730:RXK327733 SHG327730:SHG327733 SRC327730:SRC327733 TAY327730:TAY327733 TKU327730:TKU327733 TUQ327730:TUQ327733 UEM327730:UEM327733 UOI327730:UOI327733 UYE327730:UYE327733 VIA327730:VIA327733 VRW327730:VRW327733 WBS327730:WBS327733 WLO327730:WLO327733 WVK327730:WVK327733 C393266:C393269 IY393266:IY393269 SU393266:SU393269 ACQ393266:ACQ393269 AMM393266:AMM393269 AWI393266:AWI393269 BGE393266:BGE393269 BQA393266:BQA393269 BZW393266:BZW393269 CJS393266:CJS393269 CTO393266:CTO393269 DDK393266:DDK393269 DNG393266:DNG393269 DXC393266:DXC393269 EGY393266:EGY393269 EQU393266:EQU393269 FAQ393266:FAQ393269 FKM393266:FKM393269 FUI393266:FUI393269 GEE393266:GEE393269 GOA393266:GOA393269 GXW393266:GXW393269 HHS393266:HHS393269 HRO393266:HRO393269 IBK393266:IBK393269 ILG393266:ILG393269 IVC393266:IVC393269 JEY393266:JEY393269 JOU393266:JOU393269 JYQ393266:JYQ393269 KIM393266:KIM393269 KSI393266:KSI393269 LCE393266:LCE393269 LMA393266:LMA393269 LVW393266:LVW393269 MFS393266:MFS393269 MPO393266:MPO393269 MZK393266:MZK393269 NJG393266:NJG393269 NTC393266:NTC393269 OCY393266:OCY393269 OMU393266:OMU393269 OWQ393266:OWQ393269 PGM393266:PGM393269 PQI393266:PQI393269 QAE393266:QAE393269 QKA393266:QKA393269 QTW393266:QTW393269 RDS393266:RDS393269 RNO393266:RNO393269 RXK393266:RXK393269 SHG393266:SHG393269 SRC393266:SRC393269 TAY393266:TAY393269 TKU393266:TKU393269 TUQ393266:TUQ393269 UEM393266:UEM393269 UOI393266:UOI393269 UYE393266:UYE393269 VIA393266:VIA393269 VRW393266:VRW393269 WBS393266:WBS393269 WLO393266:WLO393269 WVK393266:WVK393269 C458802:C458805 IY458802:IY458805 SU458802:SU458805 ACQ458802:ACQ458805 AMM458802:AMM458805 AWI458802:AWI458805 BGE458802:BGE458805 BQA458802:BQA458805 BZW458802:BZW458805 CJS458802:CJS458805 CTO458802:CTO458805 DDK458802:DDK458805 DNG458802:DNG458805 DXC458802:DXC458805 EGY458802:EGY458805 EQU458802:EQU458805 FAQ458802:FAQ458805 FKM458802:FKM458805 FUI458802:FUI458805 GEE458802:GEE458805 GOA458802:GOA458805 GXW458802:GXW458805 HHS458802:HHS458805 HRO458802:HRO458805 IBK458802:IBK458805 ILG458802:ILG458805 IVC458802:IVC458805 JEY458802:JEY458805 JOU458802:JOU458805 JYQ458802:JYQ458805 KIM458802:KIM458805 KSI458802:KSI458805 LCE458802:LCE458805 LMA458802:LMA458805 LVW458802:LVW458805 MFS458802:MFS458805 MPO458802:MPO458805 MZK458802:MZK458805 NJG458802:NJG458805 NTC458802:NTC458805 OCY458802:OCY458805 OMU458802:OMU458805 OWQ458802:OWQ458805 PGM458802:PGM458805 PQI458802:PQI458805 QAE458802:QAE458805 QKA458802:QKA458805 QTW458802:QTW458805 RDS458802:RDS458805 RNO458802:RNO458805 RXK458802:RXK458805 SHG458802:SHG458805 SRC458802:SRC458805 TAY458802:TAY458805 TKU458802:TKU458805 TUQ458802:TUQ458805 UEM458802:UEM458805 UOI458802:UOI458805 UYE458802:UYE458805 VIA458802:VIA458805 VRW458802:VRW458805 WBS458802:WBS458805 WLO458802:WLO458805 WVK458802:WVK458805 C524338:C524341 IY524338:IY524341 SU524338:SU524341 ACQ524338:ACQ524341 AMM524338:AMM524341 AWI524338:AWI524341 BGE524338:BGE524341 BQA524338:BQA524341 BZW524338:BZW524341 CJS524338:CJS524341 CTO524338:CTO524341 DDK524338:DDK524341 DNG524338:DNG524341 DXC524338:DXC524341 EGY524338:EGY524341 EQU524338:EQU524341 FAQ524338:FAQ524341 FKM524338:FKM524341 FUI524338:FUI524341 GEE524338:GEE524341 GOA524338:GOA524341 GXW524338:GXW524341 HHS524338:HHS524341 HRO524338:HRO524341 IBK524338:IBK524341 ILG524338:ILG524341 IVC524338:IVC524341 JEY524338:JEY524341 JOU524338:JOU524341 JYQ524338:JYQ524341 KIM524338:KIM524341 KSI524338:KSI524341 LCE524338:LCE524341 LMA524338:LMA524341 LVW524338:LVW524341 MFS524338:MFS524341 MPO524338:MPO524341 MZK524338:MZK524341 NJG524338:NJG524341 NTC524338:NTC524341 OCY524338:OCY524341 OMU524338:OMU524341 OWQ524338:OWQ524341 PGM524338:PGM524341 PQI524338:PQI524341 QAE524338:QAE524341 QKA524338:QKA524341 QTW524338:QTW524341 RDS524338:RDS524341 RNO524338:RNO524341 RXK524338:RXK524341 SHG524338:SHG524341 SRC524338:SRC524341 TAY524338:TAY524341 TKU524338:TKU524341 TUQ524338:TUQ524341 UEM524338:UEM524341 UOI524338:UOI524341 UYE524338:UYE524341 VIA524338:VIA524341 VRW524338:VRW524341 WBS524338:WBS524341 WLO524338:WLO524341 WVK524338:WVK524341 C589874:C589877 IY589874:IY589877 SU589874:SU589877 ACQ589874:ACQ589877 AMM589874:AMM589877 AWI589874:AWI589877 BGE589874:BGE589877 BQA589874:BQA589877 BZW589874:BZW589877 CJS589874:CJS589877 CTO589874:CTO589877 DDK589874:DDK589877 DNG589874:DNG589877 DXC589874:DXC589877 EGY589874:EGY589877 EQU589874:EQU589877 FAQ589874:FAQ589877 FKM589874:FKM589877 FUI589874:FUI589877 GEE589874:GEE589877 GOA589874:GOA589877 GXW589874:GXW589877 HHS589874:HHS589877 HRO589874:HRO589877 IBK589874:IBK589877 ILG589874:ILG589877 IVC589874:IVC589877 JEY589874:JEY589877 JOU589874:JOU589877 JYQ589874:JYQ589877 KIM589874:KIM589877 KSI589874:KSI589877 LCE589874:LCE589877 LMA589874:LMA589877 LVW589874:LVW589877 MFS589874:MFS589877 MPO589874:MPO589877 MZK589874:MZK589877 NJG589874:NJG589877 NTC589874:NTC589877 OCY589874:OCY589877 OMU589874:OMU589877 OWQ589874:OWQ589877 PGM589874:PGM589877 PQI589874:PQI589877 QAE589874:QAE589877 QKA589874:QKA589877 QTW589874:QTW589877 RDS589874:RDS589877 RNO589874:RNO589877 RXK589874:RXK589877 SHG589874:SHG589877 SRC589874:SRC589877 TAY589874:TAY589877 TKU589874:TKU589877 TUQ589874:TUQ589877 UEM589874:UEM589877 UOI589874:UOI589877 UYE589874:UYE589877 VIA589874:VIA589877 VRW589874:VRW589877 WBS589874:WBS589877 WLO589874:WLO589877 WVK589874:WVK589877 C655410:C655413 IY655410:IY655413 SU655410:SU655413 ACQ655410:ACQ655413 AMM655410:AMM655413 AWI655410:AWI655413 BGE655410:BGE655413 BQA655410:BQA655413 BZW655410:BZW655413 CJS655410:CJS655413 CTO655410:CTO655413 DDK655410:DDK655413 DNG655410:DNG655413 DXC655410:DXC655413 EGY655410:EGY655413 EQU655410:EQU655413 FAQ655410:FAQ655413 FKM655410:FKM655413 FUI655410:FUI655413 GEE655410:GEE655413 GOA655410:GOA655413 GXW655410:GXW655413 HHS655410:HHS655413 HRO655410:HRO655413 IBK655410:IBK655413 ILG655410:ILG655413 IVC655410:IVC655413 JEY655410:JEY655413 JOU655410:JOU655413 JYQ655410:JYQ655413 KIM655410:KIM655413 KSI655410:KSI655413 LCE655410:LCE655413 LMA655410:LMA655413 LVW655410:LVW655413 MFS655410:MFS655413 MPO655410:MPO655413 MZK655410:MZK655413 NJG655410:NJG655413 NTC655410:NTC655413 OCY655410:OCY655413 OMU655410:OMU655413 OWQ655410:OWQ655413 PGM655410:PGM655413 PQI655410:PQI655413 QAE655410:QAE655413 QKA655410:QKA655413 QTW655410:QTW655413 RDS655410:RDS655413 RNO655410:RNO655413 RXK655410:RXK655413 SHG655410:SHG655413 SRC655410:SRC655413 TAY655410:TAY655413 TKU655410:TKU655413 TUQ655410:TUQ655413 UEM655410:UEM655413 UOI655410:UOI655413 UYE655410:UYE655413 VIA655410:VIA655413 VRW655410:VRW655413 WBS655410:WBS655413 WLO655410:WLO655413 WVK655410:WVK655413 C720946:C720949 IY720946:IY720949 SU720946:SU720949 ACQ720946:ACQ720949 AMM720946:AMM720949 AWI720946:AWI720949 BGE720946:BGE720949 BQA720946:BQA720949 BZW720946:BZW720949 CJS720946:CJS720949 CTO720946:CTO720949 DDK720946:DDK720949 DNG720946:DNG720949 DXC720946:DXC720949 EGY720946:EGY720949 EQU720946:EQU720949 FAQ720946:FAQ720949 FKM720946:FKM720949 FUI720946:FUI720949 GEE720946:GEE720949 GOA720946:GOA720949 GXW720946:GXW720949 HHS720946:HHS720949 HRO720946:HRO720949 IBK720946:IBK720949 ILG720946:ILG720949 IVC720946:IVC720949 JEY720946:JEY720949 JOU720946:JOU720949 JYQ720946:JYQ720949 KIM720946:KIM720949 KSI720946:KSI720949 LCE720946:LCE720949 LMA720946:LMA720949 LVW720946:LVW720949 MFS720946:MFS720949 MPO720946:MPO720949 MZK720946:MZK720949 NJG720946:NJG720949 NTC720946:NTC720949 OCY720946:OCY720949 OMU720946:OMU720949 OWQ720946:OWQ720949 PGM720946:PGM720949 PQI720946:PQI720949 QAE720946:QAE720949 QKA720946:QKA720949 QTW720946:QTW720949 RDS720946:RDS720949 RNO720946:RNO720949 RXK720946:RXK720949 SHG720946:SHG720949 SRC720946:SRC720949 TAY720946:TAY720949 TKU720946:TKU720949 TUQ720946:TUQ720949 UEM720946:UEM720949 UOI720946:UOI720949 UYE720946:UYE720949 VIA720946:VIA720949 VRW720946:VRW720949 WBS720946:WBS720949 WLO720946:WLO720949 WVK720946:WVK720949 C786482:C786485 IY786482:IY786485 SU786482:SU786485 ACQ786482:ACQ786485 AMM786482:AMM786485 AWI786482:AWI786485 BGE786482:BGE786485 BQA786482:BQA786485 BZW786482:BZW786485 CJS786482:CJS786485 CTO786482:CTO786485 DDK786482:DDK786485 DNG786482:DNG786485 DXC786482:DXC786485 EGY786482:EGY786485 EQU786482:EQU786485 FAQ786482:FAQ786485 FKM786482:FKM786485 FUI786482:FUI786485 GEE786482:GEE786485 GOA786482:GOA786485 GXW786482:GXW786485 HHS786482:HHS786485 HRO786482:HRO786485 IBK786482:IBK786485 ILG786482:ILG786485 IVC786482:IVC786485 JEY786482:JEY786485 JOU786482:JOU786485 JYQ786482:JYQ786485 KIM786482:KIM786485 KSI786482:KSI786485 LCE786482:LCE786485 LMA786482:LMA786485 LVW786482:LVW786485 MFS786482:MFS786485 MPO786482:MPO786485 MZK786482:MZK786485 NJG786482:NJG786485 NTC786482:NTC786485 OCY786482:OCY786485 OMU786482:OMU786485 OWQ786482:OWQ786485 PGM786482:PGM786485 PQI786482:PQI786485 QAE786482:QAE786485 QKA786482:QKA786485 QTW786482:QTW786485 RDS786482:RDS786485 RNO786482:RNO786485 RXK786482:RXK786485 SHG786482:SHG786485 SRC786482:SRC786485 TAY786482:TAY786485 TKU786482:TKU786485 TUQ786482:TUQ786485 UEM786482:UEM786485 UOI786482:UOI786485 UYE786482:UYE786485 VIA786482:VIA786485 VRW786482:VRW786485 WBS786482:WBS786485 WLO786482:WLO786485 WVK786482:WVK786485 C852018:C852021 IY852018:IY852021 SU852018:SU852021 ACQ852018:ACQ852021 AMM852018:AMM852021 AWI852018:AWI852021 BGE852018:BGE852021 BQA852018:BQA852021 BZW852018:BZW852021 CJS852018:CJS852021 CTO852018:CTO852021 DDK852018:DDK852021 DNG852018:DNG852021 DXC852018:DXC852021 EGY852018:EGY852021 EQU852018:EQU852021 FAQ852018:FAQ852021 FKM852018:FKM852021 FUI852018:FUI852021 GEE852018:GEE852021 GOA852018:GOA852021 GXW852018:GXW852021 HHS852018:HHS852021 HRO852018:HRO852021 IBK852018:IBK852021 ILG852018:ILG852021 IVC852018:IVC852021 JEY852018:JEY852021 JOU852018:JOU852021 JYQ852018:JYQ852021 KIM852018:KIM852021 KSI852018:KSI852021 LCE852018:LCE852021 LMA852018:LMA852021 LVW852018:LVW852021 MFS852018:MFS852021 MPO852018:MPO852021 MZK852018:MZK852021 NJG852018:NJG852021 NTC852018:NTC852021 OCY852018:OCY852021 OMU852018:OMU852021 OWQ852018:OWQ852021 PGM852018:PGM852021 PQI852018:PQI852021 QAE852018:QAE852021 QKA852018:QKA852021 QTW852018:QTW852021 RDS852018:RDS852021 RNO852018:RNO852021 RXK852018:RXK852021 SHG852018:SHG852021 SRC852018:SRC852021 TAY852018:TAY852021 TKU852018:TKU852021 TUQ852018:TUQ852021 UEM852018:UEM852021 UOI852018:UOI852021 UYE852018:UYE852021 VIA852018:VIA852021 VRW852018:VRW852021 WBS852018:WBS852021 WLO852018:WLO852021 WVK852018:WVK852021 C917554:C917557 IY917554:IY917557 SU917554:SU917557 ACQ917554:ACQ917557 AMM917554:AMM917557 AWI917554:AWI917557 BGE917554:BGE917557 BQA917554:BQA917557 BZW917554:BZW917557 CJS917554:CJS917557 CTO917554:CTO917557 DDK917554:DDK917557 DNG917554:DNG917557 DXC917554:DXC917557 EGY917554:EGY917557 EQU917554:EQU917557 FAQ917554:FAQ917557 FKM917554:FKM917557 FUI917554:FUI917557 GEE917554:GEE917557 GOA917554:GOA917557 GXW917554:GXW917557 HHS917554:HHS917557 HRO917554:HRO917557 IBK917554:IBK917557 ILG917554:ILG917557 IVC917554:IVC917557 JEY917554:JEY917557 JOU917554:JOU917557 JYQ917554:JYQ917557 KIM917554:KIM917557 KSI917554:KSI917557 LCE917554:LCE917557 LMA917554:LMA917557 LVW917554:LVW917557 MFS917554:MFS917557 MPO917554:MPO917557 MZK917554:MZK917557 NJG917554:NJG917557 NTC917554:NTC917557 OCY917554:OCY917557 OMU917554:OMU917557 OWQ917554:OWQ917557 PGM917554:PGM917557 PQI917554:PQI917557 QAE917554:QAE917557 QKA917554:QKA917557 QTW917554:QTW917557 RDS917554:RDS917557 RNO917554:RNO917557 RXK917554:RXK917557 SHG917554:SHG917557 SRC917554:SRC917557 TAY917554:TAY917557 TKU917554:TKU917557 TUQ917554:TUQ917557 UEM917554:UEM917557 UOI917554:UOI917557 UYE917554:UYE917557 VIA917554:VIA917557 VRW917554:VRW917557 WBS917554:WBS917557 WLO917554:WLO917557 WVK917554:WVK917557 C983090:C983093 IY983090:IY983093 SU983090:SU983093 ACQ983090:ACQ983093 AMM983090:AMM983093 AWI983090:AWI983093 BGE983090:BGE983093 BQA983090:BQA983093 BZW983090:BZW983093 CJS983090:CJS983093 CTO983090:CTO983093 DDK983090:DDK983093 DNG983090:DNG983093 DXC983090:DXC983093 EGY983090:EGY983093 EQU983090:EQU983093 FAQ983090:FAQ983093 FKM983090:FKM983093 FUI983090:FUI983093 GEE983090:GEE983093 GOA983090:GOA983093 GXW983090:GXW983093 HHS983090:HHS983093 HRO983090:HRO983093 IBK983090:IBK983093 ILG983090:ILG983093 IVC983090:IVC983093 JEY983090:JEY983093 JOU983090:JOU983093 JYQ983090:JYQ983093 KIM983090:KIM983093 KSI983090:KSI983093 LCE983090:LCE983093 LMA983090:LMA983093 LVW983090:LVW983093 MFS983090:MFS983093 MPO983090:MPO983093 MZK983090:MZK983093 NJG983090:NJG983093 NTC983090:NTC983093 OCY983090:OCY983093 OMU983090:OMU983093 OWQ983090:OWQ983093 PGM983090:PGM983093 PQI983090:PQI983093 QAE983090:QAE983093 QKA983090:QKA983093 QTW983090:QTW983093 RDS983090:RDS983093 RNO983090:RNO983093 RXK983090:RXK983093 SHG983090:SHG983093 SRC983090:SRC983093 TAY983090:TAY983093 TKU983090:TKU983093 TUQ983090:TUQ983093 UEM983090:UEM983093 UOI983090:UOI983093 UYE983090:UYE983093 VIA983090:VIA983093 VRW983090:VRW983093 WBS983090:WBS983093 WLO983090:WLO983093 WVK983090:WVK983093 B66:C66 IX66:IY66 ST66:SU66 ACP66:ACQ66 AML66:AMM66 AWH66:AWI66 BGD66:BGE66 BPZ66:BQA66 BZV66:BZW66 CJR66:CJS66 CTN66:CTO66 DDJ66:DDK66 DNF66:DNG66 DXB66:DXC66 EGX66:EGY66 EQT66:EQU66 FAP66:FAQ66 FKL66:FKM66 FUH66:FUI66 GED66:GEE66 GNZ66:GOA66 GXV66:GXW66 HHR66:HHS66 HRN66:HRO66 IBJ66:IBK66 ILF66:ILG66 IVB66:IVC66 JEX66:JEY66 JOT66:JOU66 JYP66:JYQ66 KIL66:KIM66 KSH66:KSI66 LCD66:LCE66 LLZ66:LMA66 LVV66:LVW66 MFR66:MFS66 MPN66:MPO66 MZJ66:MZK66 NJF66:NJG66 NTB66:NTC66 OCX66:OCY66 OMT66:OMU66 OWP66:OWQ66 PGL66:PGM66 PQH66:PQI66 QAD66:QAE66 QJZ66:QKA66 QTV66:QTW66 RDR66:RDS66 RNN66:RNO66 RXJ66:RXK66 SHF66:SHG66 SRB66:SRC66 TAX66:TAY66 TKT66:TKU66 TUP66:TUQ66 UEL66:UEM66 UOH66:UOI66 UYD66:UYE66 VHZ66:VIA66 VRV66:VRW66 WBR66:WBS66 WLN66:WLO66 WVJ66:WVK66 B65602:C65602 IX65602:IY65602 ST65602:SU65602 ACP65602:ACQ65602 AML65602:AMM65602 AWH65602:AWI65602 BGD65602:BGE65602 BPZ65602:BQA65602 BZV65602:BZW65602 CJR65602:CJS65602 CTN65602:CTO65602 DDJ65602:DDK65602 DNF65602:DNG65602 DXB65602:DXC65602 EGX65602:EGY65602 EQT65602:EQU65602 FAP65602:FAQ65602 FKL65602:FKM65602 FUH65602:FUI65602 GED65602:GEE65602 GNZ65602:GOA65602 GXV65602:GXW65602 HHR65602:HHS65602 HRN65602:HRO65602 IBJ65602:IBK65602 ILF65602:ILG65602 IVB65602:IVC65602 JEX65602:JEY65602 JOT65602:JOU65602 JYP65602:JYQ65602 KIL65602:KIM65602 KSH65602:KSI65602 LCD65602:LCE65602 LLZ65602:LMA65602 LVV65602:LVW65602 MFR65602:MFS65602 MPN65602:MPO65602 MZJ65602:MZK65602 NJF65602:NJG65602 NTB65602:NTC65602 OCX65602:OCY65602 OMT65602:OMU65602 OWP65602:OWQ65602 PGL65602:PGM65602 PQH65602:PQI65602 QAD65602:QAE65602 QJZ65602:QKA65602 QTV65602:QTW65602 RDR65602:RDS65602 RNN65602:RNO65602 RXJ65602:RXK65602 SHF65602:SHG65602 SRB65602:SRC65602 TAX65602:TAY65602 TKT65602:TKU65602 TUP65602:TUQ65602 UEL65602:UEM65602 UOH65602:UOI65602 UYD65602:UYE65602 VHZ65602:VIA65602 VRV65602:VRW65602 WBR65602:WBS65602 WLN65602:WLO65602 WVJ65602:WVK65602 B131138:C131138 IX131138:IY131138 ST131138:SU131138 ACP131138:ACQ131138 AML131138:AMM131138 AWH131138:AWI131138 BGD131138:BGE131138 BPZ131138:BQA131138 BZV131138:BZW131138 CJR131138:CJS131138 CTN131138:CTO131138 DDJ131138:DDK131138 DNF131138:DNG131138 DXB131138:DXC131138 EGX131138:EGY131138 EQT131138:EQU131138 FAP131138:FAQ131138 FKL131138:FKM131138 FUH131138:FUI131138 GED131138:GEE131138 GNZ131138:GOA131138 GXV131138:GXW131138 HHR131138:HHS131138 HRN131138:HRO131138 IBJ131138:IBK131138 ILF131138:ILG131138 IVB131138:IVC131138 JEX131138:JEY131138 JOT131138:JOU131138 JYP131138:JYQ131138 KIL131138:KIM131138 KSH131138:KSI131138 LCD131138:LCE131138 LLZ131138:LMA131138 LVV131138:LVW131138 MFR131138:MFS131138 MPN131138:MPO131138 MZJ131138:MZK131138 NJF131138:NJG131138 NTB131138:NTC131138 OCX131138:OCY131138 OMT131138:OMU131138 OWP131138:OWQ131138 PGL131138:PGM131138 PQH131138:PQI131138 QAD131138:QAE131138 QJZ131138:QKA131138 QTV131138:QTW131138 RDR131138:RDS131138 RNN131138:RNO131138 RXJ131138:RXK131138 SHF131138:SHG131138 SRB131138:SRC131138 TAX131138:TAY131138 TKT131138:TKU131138 TUP131138:TUQ131138 UEL131138:UEM131138 UOH131138:UOI131138 UYD131138:UYE131138 VHZ131138:VIA131138 VRV131138:VRW131138 WBR131138:WBS131138 WLN131138:WLO131138 WVJ131138:WVK131138 B196674:C196674 IX196674:IY196674 ST196674:SU196674 ACP196674:ACQ196674 AML196674:AMM196674 AWH196674:AWI196674 BGD196674:BGE196674 BPZ196674:BQA196674 BZV196674:BZW196674 CJR196674:CJS196674 CTN196674:CTO196674 DDJ196674:DDK196674 DNF196674:DNG196674 DXB196674:DXC196674 EGX196674:EGY196674 EQT196674:EQU196674 FAP196674:FAQ196674 FKL196674:FKM196674 FUH196674:FUI196674 GED196674:GEE196674 GNZ196674:GOA196674 GXV196674:GXW196674 HHR196674:HHS196674 HRN196674:HRO196674 IBJ196674:IBK196674 ILF196674:ILG196674 IVB196674:IVC196674 JEX196674:JEY196674 JOT196674:JOU196674 JYP196674:JYQ196674 KIL196674:KIM196674 KSH196674:KSI196674 LCD196674:LCE196674 LLZ196674:LMA196674 LVV196674:LVW196674 MFR196674:MFS196674 MPN196674:MPO196674 MZJ196674:MZK196674 NJF196674:NJG196674 NTB196674:NTC196674 OCX196674:OCY196674 OMT196674:OMU196674 OWP196674:OWQ196674 PGL196674:PGM196674 PQH196674:PQI196674 QAD196674:QAE196674 QJZ196674:QKA196674 QTV196674:QTW196674 RDR196674:RDS196674 RNN196674:RNO196674 RXJ196674:RXK196674 SHF196674:SHG196674 SRB196674:SRC196674 TAX196674:TAY196674 TKT196674:TKU196674 TUP196674:TUQ196674 UEL196674:UEM196674 UOH196674:UOI196674 UYD196674:UYE196674 VHZ196674:VIA196674 VRV196674:VRW196674 WBR196674:WBS196674 WLN196674:WLO196674 WVJ196674:WVK196674 B262210:C262210 IX262210:IY262210 ST262210:SU262210 ACP262210:ACQ262210 AML262210:AMM262210 AWH262210:AWI262210 BGD262210:BGE262210 BPZ262210:BQA262210 BZV262210:BZW262210 CJR262210:CJS262210 CTN262210:CTO262210 DDJ262210:DDK262210 DNF262210:DNG262210 DXB262210:DXC262210 EGX262210:EGY262210 EQT262210:EQU262210 FAP262210:FAQ262210 FKL262210:FKM262210 FUH262210:FUI262210 GED262210:GEE262210 GNZ262210:GOA262210 GXV262210:GXW262210 HHR262210:HHS262210 HRN262210:HRO262210 IBJ262210:IBK262210 ILF262210:ILG262210 IVB262210:IVC262210 JEX262210:JEY262210 JOT262210:JOU262210 JYP262210:JYQ262210 KIL262210:KIM262210 KSH262210:KSI262210 LCD262210:LCE262210 LLZ262210:LMA262210 LVV262210:LVW262210 MFR262210:MFS262210 MPN262210:MPO262210 MZJ262210:MZK262210 NJF262210:NJG262210 NTB262210:NTC262210 OCX262210:OCY262210 OMT262210:OMU262210 OWP262210:OWQ262210 PGL262210:PGM262210 PQH262210:PQI262210 QAD262210:QAE262210 QJZ262210:QKA262210 QTV262210:QTW262210 RDR262210:RDS262210 RNN262210:RNO262210 RXJ262210:RXK262210 SHF262210:SHG262210 SRB262210:SRC262210 TAX262210:TAY262210 TKT262210:TKU262210 TUP262210:TUQ262210 UEL262210:UEM262210 UOH262210:UOI262210 UYD262210:UYE262210 VHZ262210:VIA262210 VRV262210:VRW262210 WBR262210:WBS262210 WLN262210:WLO262210 WVJ262210:WVK262210 B327746:C327746 IX327746:IY327746 ST327746:SU327746 ACP327746:ACQ327746 AML327746:AMM327746 AWH327746:AWI327746 BGD327746:BGE327746 BPZ327746:BQA327746 BZV327746:BZW327746 CJR327746:CJS327746 CTN327746:CTO327746 DDJ327746:DDK327746 DNF327746:DNG327746 DXB327746:DXC327746 EGX327746:EGY327746 EQT327746:EQU327746 FAP327746:FAQ327746 FKL327746:FKM327746 FUH327746:FUI327746 GED327746:GEE327746 GNZ327746:GOA327746 GXV327746:GXW327746 HHR327746:HHS327746 HRN327746:HRO327746 IBJ327746:IBK327746 ILF327746:ILG327746 IVB327746:IVC327746 JEX327746:JEY327746 JOT327746:JOU327746 JYP327746:JYQ327746 KIL327746:KIM327746 KSH327746:KSI327746 LCD327746:LCE327746 LLZ327746:LMA327746 LVV327746:LVW327746 MFR327746:MFS327746 MPN327746:MPO327746 MZJ327746:MZK327746 NJF327746:NJG327746 NTB327746:NTC327746 OCX327746:OCY327746 OMT327746:OMU327746 OWP327746:OWQ327746 PGL327746:PGM327746 PQH327746:PQI327746 QAD327746:QAE327746 QJZ327746:QKA327746 QTV327746:QTW327746 RDR327746:RDS327746 RNN327746:RNO327746 RXJ327746:RXK327746 SHF327746:SHG327746 SRB327746:SRC327746 TAX327746:TAY327746 TKT327746:TKU327746 TUP327746:TUQ327746 UEL327746:UEM327746 UOH327746:UOI327746 UYD327746:UYE327746 VHZ327746:VIA327746 VRV327746:VRW327746 WBR327746:WBS327746 WLN327746:WLO327746 WVJ327746:WVK327746 B393282:C393282 IX393282:IY393282 ST393282:SU393282 ACP393282:ACQ393282 AML393282:AMM393282 AWH393282:AWI393282 BGD393282:BGE393282 BPZ393282:BQA393282 BZV393282:BZW393282 CJR393282:CJS393282 CTN393282:CTO393282 DDJ393282:DDK393282 DNF393282:DNG393282 DXB393282:DXC393282 EGX393282:EGY393282 EQT393282:EQU393282 FAP393282:FAQ393282 FKL393282:FKM393282 FUH393282:FUI393282 GED393282:GEE393282 GNZ393282:GOA393282 GXV393282:GXW393282 HHR393282:HHS393282 HRN393282:HRO393282 IBJ393282:IBK393282 ILF393282:ILG393282 IVB393282:IVC393282 JEX393282:JEY393282 JOT393282:JOU393282 JYP393282:JYQ393282 KIL393282:KIM393282 KSH393282:KSI393282 LCD393282:LCE393282 LLZ393282:LMA393282 LVV393282:LVW393282 MFR393282:MFS393282 MPN393282:MPO393282 MZJ393282:MZK393282 NJF393282:NJG393282 NTB393282:NTC393282 OCX393282:OCY393282 OMT393282:OMU393282 OWP393282:OWQ393282 PGL393282:PGM393282 PQH393282:PQI393282 QAD393282:QAE393282 QJZ393282:QKA393282 QTV393282:QTW393282 RDR393282:RDS393282 RNN393282:RNO393282 RXJ393282:RXK393282 SHF393282:SHG393282 SRB393282:SRC393282 TAX393282:TAY393282 TKT393282:TKU393282 TUP393282:TUQ393282 UEL393282:UEM393282 UOH393282:UOI393282 UYD393282:UYE393282 VHZ393282:VIA393282 VRV393282:VRW393282 WBR393282:WBS393282 WLN393282:WLO393282 WVJ393282:WVK393282 B458818:C458818 IX458818:IY458818 ST458818:SU458818 ACP458818:ACQ458818 AML458818:AMM458818 AWH458818:AWI458818 BGD458818:BGE458818 BPZ458818:BQA458818 BZV458818:BZW458818 CJR458818:CJS458818 CTN458818:CTO458818 DDJ458818:DDK458818 DNF458818:DNG458818 DXB458818:DXC458818 EGX458818:EGY458818 EQT458818:EQU458818 FAP458818:FAQ458818 FKL458818:FKM458818 FUH458818:FUI458818 GED458818:GEE458818 GNZ458818:GOA458818 GXV458818:GXW458818 HHR458818:HHS458818 HRN458818:HRO458818 IBJ458818:IBK458818 ILF458818:ILG458818 IVB458818:IVC458818 JEX458818:JEY458818 JOT458818:JOU458818 JYP458818:JYQ458818 KIL458818:KIM458818 KSH458818:KSI458818 LCD458818:LCE458818 LLZ458818:LMA458818 LVV458818:LVW458818 MFR458818:MFS458818 MPN458818:MPO458818 MZJ458818:MZK458818 NJF458818:NJG458818 NTB458818:NTC458818 OCX458818:OCY458818 OMT458818:OMU458818 OWP458818:OWQ458818 PGL458818:PGM458818 PQH458818:PQI458818 QAD458818:QAE458818 QJZ458818:QKA458818 QTV458818:QTW458818 RDR458818:RDS458818 RNN458818:RNO458818 RXJ458818:RXK458818 SHF458818:SHG458818 SRB458818:SRC458818 TAX458818:TAY458818 TKT458818:TKU458818 TUP458818:TUQ458818 UEL458818:UEM458818 UOH458818:UOI458818 UYD458818:UYE458818 VHZ458818:VIA458818 VRV458818:VRW458818 WBR458818:WBS458818 WLN458818:WLO458818 WVJ458818:WVK458818 B524354:C524354 IX524354:IY524354 ST524354:SU524354 ACP524354:ACQ524354 AML524354:AMM524354 AWH524354:AWI524354 BGD524354:BGE524354 BPZ524354:BQA524354 BZV524354:BZW524354 CJR524354:CJS524354 CTN524354:CTO524354 DDJ524354:DDK524354 DNF524354:DNG524354 DXB524354:DXC524354 EGX524354:EGY524354 EQT524354:EQU524354 FAP524354:FAQ524354 FKL524354:FKM524354 FUH524354:FUI524354 GED524354:GEE524354 GNZ524354:GOA524354 GXV524354:GXW524354 HHR524354:HHS524354 HRN524354:HRO524354 IBJ524354:IBK524354 ILF524354:ILG524354 IVB524354:IVC524354 JEX524354:JEY524354 JOT524354:JOU524354 JYP524354:JYQ524354 KIL524354:KIM524354 KSH524354:KSI524354 LCD524354:LCE524354 LLZ524354:LMA524354 LVV524354:LVW524354 MFR524354:MFS524354 MPN524354:MPO524354 MZJ524354:MZK524354 NJF524354:NJG524354 NTB524354:NTC524354 OCX524354:OCY524354 OMT524354:OMU524354 OWP524354:OWQ524354 PGL524354:PGM524354 PQH524354:PQI524354 QAD524354:QAE524354 QJZ524354:QKA524354 QTV524354:QTW524354 RDR524354:RDS524354 RNN524354:RNO524354 RXJ524354:RXK524354 SHF524354:SHG524354 SRB524354:SRC524354 TAX524354:TAY524354 TKT524354:TKU524354 TUP524354:TUQ524354 UEL524354:UEM524354 UOH524354:UOI524354 UYD524354:UYE524354 VHZ524354:VIA524354 VRV524354:VRW524354 WBR524354:WBS524354 WLN524354:WLO524354 WVJ524354:WVK524354 B589890:C589890 IX589890:IY589890 ST589890:SU589890 ACP589890:ACQ589890 AML589890:AMM589890 AWH589890:AWI589890 BGD589890:BGE589890 BPZ589890:BQA589890 BZV589890:BZW589890 CJR589890:CJS589890 CTN589890:CTO589890 DDJ589890:DDK589890 DNF589890:DNG589890 DXB589890:DXC589890 EGX589890:EGY589890 EQT589890:EQU589890 FAP589890:FAQ589890 FKL589890:FKM589890 FUH589890:FUI589890 GED589890:GEE589890 GNZ589890:GOA589890 GXV589890:GXW589890 HHR589890:HHS589890 HRN589890:HRO589890 IBJ589890:IBK589890 ILF589890:ILG589890 IVB589890:IVC589890 JEX589890:JEY589890 JOT589890:JOU589890 JYP589890:JYQ589890 KIL589890:KIM589890 KSH589890:KSI589890 LCD589890:LCE589890 LLZ589890:LMA589890 LVV589890:LVW589890 MFR589890:MFS589890 MPN589890:MPO589890 MZJ589890:MZK589890 NJF589890:NJG589890 NTB589890:NTC589890 OCX589890:OCY589890 OMT589890:OMU589890 OWP589890:OWQ589890 PGL589890:PGM589890 PQH589890:PQI589890 QAD589890:QAE589890 QJZ589890:QKA589890 QTV589890:QTW589890 RDR589890:RDS589890 RNN589890:RNO589890 RXJ589890:RXK589890 SHF589890:SHG589890 SRB589890:SRC589890 TAX589890:TAY589890 TKT589890:TKU589890 TUP589890:TUQ589890 UEL589890:UEM589890 UOH589890:UOI589890 UYD589890:UYE589890 VHZ589890:VIA589890 VRV589890:VRW589890 WBR589890:WBS589890 WLN589890:WLO589890 WVJ589890:WVK589890 B655426:C655426 IX655426:IY655426 ST655426:SU655426 ACP655426:ACQ655426 AML655426:AMM655426 AWH655426:AWI655426 BGD655426:BGE655426 BPZ655426:BQA655426 BZV655426:BZW655426 CJR655426:CJS655426 CTN655426:CTO655426 DDJ655426:DDK655426 DNF655426:DNG655426 DXB655426:DXC655426 EGX655426:EGY655426 EQT655426:EQU655426 FAP655426:FAQ655426 FKL655426:FKM655426 FUH655426:FUI655426 GED655426:GEE655426 GNZ655426:GOA655426 GXV655426:GXW655426 HHR655426:HHS655426 HRN655426:HRO655426 IBJ655426:IBK655426 ILF655426:ILG655426 IVB655426:IVC655426 JEX655426:JEY655426 JOT655426:JOU655426 JYP655426:JYQ655426 KIL655426:KIM655426 KSH655426:KSI655426 LCD655426:LCE655426 LLZ655426:LMA655426 LVV655426:LVW655426 MFR655426:MFS655426 MPN655426:MPO655426 MZJ655426:MZK655426 NJF655426:NJG655426 NTB655426:NTC655426 OCX655426:OCY655426 OMT655426:OMU655426 OWP655426:OWQ655426 PGL655426:PGM655426 PQH655426:PQI655426 QAD655426:QAE655426 QJZ655426:QKA655426 QTV655426:QTW655426 RDR655426:RDS655426 RNN655426:RNO655426 RXJ655426:RXK655426 SHF655426:SHG655426 SRB655426:SRC655426 TAX655426:TAY655426 TKT655426:TKU655426 TUP655426:TUQ655426 UEL655426:UEM655426 UOH655426:UOI655426 UYD655426:UYE655426 VHZ655426:VIA655426 VRV655426:VRW655426 WBR655426:WBS655426 WLN655426:WLO655426 WVJ655426:WVK655426 B720962:C720962 IX720962:IY720962 ST720962:SU720962 ACP720962:ACQ720962 AML720962:AMM720962 AWH720962:AWI720962 BGD720962:BGE720962 BPZ720962:BQA720962 BZV720962:BZW720962 CJR720962:CJS720962 CTN720962:CTO720962 DDJ720962:DDK720962 DNF720962:DNG720962 DXB720962:DXC720962 EGX720962:EGY720962 EQT720962:EQU720962 FAP720962:FAQ720962 FKL720962:FKM720962 FUH720962:FUI720962 GED720962:GEE720962 GNZ720962:GOA720962 GXV720962:GXW720962 HHR720962:HHS720962 HRN720962:HRO720962 IBJ720962:IBK720962 ILF720962:ILG720962 IVB720962:IVC720962 JEX720962:JEY720962 JOT720962:JOU720962 JYP720962:JYQ720962 KIL720962:KIM720962 KSH720962:KSI720962 LCD720962:LCE720962 LLZ720962:LMA720962 LVV720962:LVW720962 MFR720962:MFS720962 MPN720962:MPO720962 MZJ720962:MZK720962 NJF720962:NJG720962 NTB720962:NTC720962 OCX720962:OCY720962 OMT720962:OMU720962 OWP720962:OWQ720962 PGL720962:PGM720962 PQH720962:PQI720962 QAD720962:QAE720962 QJZ720962:QKA720962 QTV720962:QTW720962 RDR720962:RDS720962 RNN720962:RNO720962 RXJ720962:RXK720962 SHF720962:SHG720962 SRB720962:SRC720962 TAX720962:TAY720962 TKT720962:TKU720962 TUP720962:TUQ720962 UEL720962:UEM720962 UOH720962:UOI720962 UYD720962:UYE720962 VHZ720962:VIA720962 VRV720962:VRW720962 WBR720962:WBS720962 WLN720962:WLO720962 WVJ720962:WVK720962 B786498:C786498 IX786498:IY786498 ST786498:SU786498 ACP786498:ACQ786498 AML786498:AMM786498 AWH786498:AWI786498 BGD786498:BGE786498 BPZ786498:BQA786498 BZV786498:BZW786498 CJR786498:CJS786498 CTN786498:CTO786498 DDJ786498:DDK786498 DNF786498:DNG786498 DXB786498:DXC786498 EGX786498:EGY786498 EQT786498:EQU786498 FAP786498:FAQ786498 FKL786498:FKM786498 FUH786498:FUI786498 GED786498:GEE786498 GNZ786498:GOA786498 GXV786498:GXW786498 HHR786498:HHS786498 HRN786498:HRO786498 IBJ786498:IBK786498 ILF786498:ILG786498 IVB786498:IVC786498 JEX786498:JEY786498 JOT786498:JOU786498 JYP786498:JYQ786498 KIL786498:KIM786498 KSH786498:KSI786498 LCD786498:LCE786498 LLZ786498:LMA786498 LVV786498:LVW786498 MFR786498:MFS786498 MPN786498:MPO786498 MZJ786498:MZK786498 NJF786498:NJG786498 NTB786498:NTC786498 OCX786498:OCY786498 OMT786498:OMU786498 OWP786498:OWQ786498 PGL786498:PGM786498 PQH786498:PQI786498 QAD786498:QAE786498 QJZ786498:QKA786498 QTV786498:QTW786498 RDR786498:RDS786498 RNN786498:RNO786498 RXJ786498:RXK786498 SHF786498:SHG786498 SRB786498:SRC786498 TAX786498:TAY786498 TKT786498:TKU786498 TUP786498:TUQ786498 UEL786498:UEM786498 UOH786498:UOI786498 UYD786498:UYE786498 VHZ786498:VIA786498 VRV786498:VRW786498 WBR786498:WBS786498 WLN786498:WLO786498 WVJ786498:WVK786498 B852034:C852034 IX852034:IY852034 ST852034:SU852034 ACP852034:ACQ852034 AML852034:AMM852034 AWH852034:AWI852034 BGD852034:BGE852034 BPZ852034:BQA852034 BZV852034:BZW852034 CJR852034:CJS852034 CTN852034:CTO852034 DDJ852034:DDK852034 DNF852034:DNG852034 DXB852034:DXC852034 EGX852034:EGY852034 EQT852034:EQU852034 FAP852034:FAQ852034 FKL852034:FKM852034 FUH852034:FUI852034 GED852034:GEE852034 GNZ852034:GOA852034 GXV852034:GXW852034 HHR852034:HHS852034 HRN852034:HRO852034 IBJ852034:IBK852034 ILF852034:ILG852034 IVB852034:IVC852034 JEX852034:JEY852034 JOT852034:JOU852034 JYP852034:JYQ852034 KIL852034:KIM852034 KSH852034:KSI852034 LCD852034:LCE852034 LLZ852034:LMA852034 LVV852034:LVW852034 MFR852034:MFS852034 MPN852034:MPO852034 MZJ852034:MZK852034 NJF852034:NJG852034 NTB852034:NTC852034 OCX852034:OCY852034 OMT852034:OMU852034 OWP852034:OWQ852034 PGL852034:PGM852034 PQH852034:PQI852034 QAD852034:QAE852034 QJZ852034:QKA852034 QTV852034:QTW852034 RDR852034:RDS852034 RNN852034:RNO852034 RXJ852034:RXK852034 SHF852034:SHG852034 SRB852034:SRC852034 TAX852034:TAY852034 TKT852034:TKU852034 TUP852034:TUQ852034 UEL852034:UEM852034 UOH852034:UOI852034 UYD852034:UYE852034 VHZ852034:VIA852034 VRV852034:VRW852034 WBR852034:WBS852034 WLN852034:WLO852034 WVJ852034:WVK852034 B917570:C917570 IX917570:IY917570 ST917570:SU917570 ACP917570:ACQ917570 AML917570:AMM917570 AWH917570:AWI917570 BGD917570:BGE917570 BPZ917570:BQA917570 BZV917570:BZW917570 CJR917570:CJS917570 CTN917570:CTO917570 DDJ917570:DDK917570 DNF917570:DNG917570 DXB917570:DXC917570 EGX917570:EGY917570 EQT917570:EQU917570 FAP917570:FAQ917570 FKL917570:FKM917570 FUH917570:FUI917570 GED917570:GEE917570 GNZ917570:GOA917570 GXV917570:GXW917570 HHR917570:HHS917570 HRN917570:HRO917570 IBJ917570:IBK917570 ILF917570:ILG917570 IVB917570:IVC917570 JEX917570:JEY917570 JOT917570:JOU917570 JYP917570:JYQ917570 KIL917570:KIM917570 KSH917570:KSI917570 LCD917570:LCE917570 LLZ917570:LMA917570 LVV917570:LVW917570 MFR917570:MFS917570 MPN917570:MPO917570 MZJ917570:MZK917570 NJF917570:NJG917570 NTB917570:NTC917570 OCX917570:OCY917570 OMT917570:OMU917570 OWP917570:OWQ917570 PGL917570:PGM917570 PQH917570:PQI917570 QAD917570:QAE917570 QJZ917570:QKA917570 QTV917570:QTW917570 RDR917570:RDS917570 RNN917570:RNO917570 RXJ917570:RXK917570 SHF917570:SHG917570 SRB917570:SRC917570 TAX917570:TAY917570 TKT917570:TKU917570 TUP917570:TUQ917570 UEL917570:UEM917570 UOH917570:UOI917570 UYD917570:UYE917570 VHZ917570:VIA917570 VRV917570:VRW917570 WBR917570:WBS917570 WLN917570:WLO917570 WVJ917570:WVK917570 B983106:C983106 IX983106:IY983106 ST983106:SU983106 ACP983106:ACQ983106 AML983106:AMM983106 AWH983106:AWI983106 BGD983106:BGE983106 BPZ983106:BQA983106 BZV983106:BZW983106 CJR983106:CJS983106 CTN983106:CTO983106 DDJ983106:DDK983106 DNF983106:DNG983106 DXB983106:DXC983106 EGX983106:EGY983106 EQT983106:EQU983106 FAP983106:FAQ983106 FKL983106:FKM983106 FUH983106:FUI983106 GED983106:GEE983106 GNZ983106:GOA983106 GXV983106:GXW983106 HHR983106:HHS983106 HRN983106:HRO983106 IBJ983106:IBK983106 ILF983106:ILG983106 IVB983106:IVC983106 JEX983106:JEY983106 JOT983106:JOU983106 JYP983106:JYQ983106 KIL983106:KIM983106 KSH983106:KSI983106 LCD983106:LCE983106 LLZ983106:LMA983106 LVV983106:LVW983106 MFR983106:MFS983106 MPN983106:MPO983106 MZJ983106:MZK983106 NJF983106:NJG983106 NTB983106:NTC983106 OCX983106:OCY983106 OMT983106:OMU983106 OWP983106:OWQ983106 PGL983106:PGM983106 PQH983106:PQI983106 QAD983106:QAE983106 QJZ983106:QKA983106 QTV983106:QTW983106 RDR983106:RDS983106 RNN983106:RNO983106 RXJ983106:RXK983106 SHF983106:SHG983106 SRB983106:SRC983106 TAX983106:TAY983106 TKT983106:TKU983106 TUP983106:TUQ983106 UEL983106:UEM983106 UOH983106:UOI983106 UYD983106:UYE983106 VHZ983106:VIA983106 VRV983106:VRW983106 WBR983106:WBS983106 WLN983106:WLO983106 WVJ983106:WVK983106 D8:D37 IZ8:IZ37 SV8:SV37 ACR8:ACR37 AMN8:AMN37 AWJ8:AWJ37 BGF8:BGF37 BQB8:BQB37 BZX8:BZX37 CJT8:CJT37 CTP8:CTP37 DDL8:DDL37 DNH8:DNH37 DXD8:DXD37 EGZ8:EGZ37 EQV8:EQV37 FAR8:FAR37 FKN8:FKN37 FUJ8:FUJ37 GEF8:GEF37 GOB8:GOB37 GXX8:GXX37 HHT8:HHT37 HRP8:HRP37 IBL8:IBL37 ILH8:ILH37 IVD8:IVD37 JEZ8:JEZ37 JOV8:JOV37 JYR8:JYR37 KIN8:KIN37 KSJ8:KSJ37 LCF8:LCF37 LMB8:LMB37 LVX8:LVX37 MFT8:MFT37 MPP8:MPP37 MZL8:MZL37 NJH8:NJH37 NTD8:NTD37 OCZ8:OCZ37 OMV8:OMV37 OWR8:OWR37 PGN8:PGN37 PQJ8:PQJ37 QAF8:QAF37 QKB8:QKB37 QTX8:QTX37 RDT8:RDT37 RNP8:RNP37 RXL8:RXL37 SHH8:SHH37 SRD8:SRD37 TAZ8:TAZ37 TKV8:TKV37 TUR8:TUR37 UEN8:UEN37 UOJ8:UOJ37 UYF8:UYF37 VIB8:VIB37 VRX8:VRX37 WBT8:WBT37 WLP8:WLP37 WVL8:WVL37 D65544:D65573 IZ65544:IZ65573 SV65544:SV65573 ACR65544:ACR65573 AMN65544:AMN65573 AWJ65544:AWJ65573 BGF65544:BGF65573 BQB65544:BQB65573 BZX65544:BZX65573 CJT65544:CJT65573 CTP65544:CTP65573 DDL65544:DDL65573 DNH65544:DNH65573 DXD65544:DXD65573 EGZ65544:EGZ65573 EQV65544:EQV65573 FAR65544:FAR65573 FKN65544:FKN65573 FUJ65544:FUJ65573 GEF65544:GEF65573 GOB65544:GOB65573 GXX65544:GXX65573 HHT65544:HHT65573 HRP65544:HRP65573 IBL65544:IBL65573 ILH65544:ILH65573 IVD65544:IVD65573 JEZ65544:JEZ65573 JOV65544:JOV65573 JYR65544:JYR65573 KIN65544:KIN65573 KSJ65544:KSJ65573 LCF65544:LCF65573 LMB65544:LMB65573 LVX65544:LVX65573 MFT65544:MFT65573 MPP65544:MPP65573 MZL65544:MZL65573 NJH65544:NJH65573 NTD65544:NTD65573 OCZ65544:OCZ65573 OMV65544:OMV65573 OWR65544:OWR65573 PGN65544:PGN65573 PQJ65544:PQJ65573 QAF65544:QAF65573 QKB65544:QKB65573 QTX65544:QTX65573 RDT65544:RDT65573 RNP65544:RNP65573 RXL65544:RXL65573 SHH65544:SHH65573 SRD65544:SRD65573 TAZ65544:TAZ65573 TKV65544:TKV65573 TUR65544:TUR65573 UEN65544:UEN65573 UOJ65544:UOJ65573 UYF65544:UYF65573 VIB65544:VIB65573 VRX65544:VRX65573 WBT65544:WBT65573 WLP65544:WLP65573 WVL65544:WVL65573 D131080:D131109 IZ131080:IZ131109 SV131080:SV131109 ACR131080:ACR131109 AMN131080:AMN131109 AWJ131080:AWJ131109 BGF131080:BGF131109 BQB131080:BQB131109 BZX131080:BZX131109 CJT131080:CJT131109 CTP131080:CTP131109 DDL131080:DDL131109 DNH131080:DNH131109 DXD131080:DXD131109 EGZ131080:EGZ131109 EQV131080:EQV131109 FAR131080:FAR131109 FKN131080:FKN131109 FUJ131080:FUJ131109 GEF131080:GEF131109 GOB131080:GOB131109 GXX131080:GXX131109 HHT131080:HHT131109 HRP131080:HRP131109 IBL131080:IBL131109 ILH131080:ILH131109 IVD131080:IVD131109 JEZ131080:JEZ131109 JOV131080:JOV131109 JYR131080:JYR131109 KIN131080:KIN131109 KSJ131080:KSJ131109 LCF131080:LCF131109 LMB131080:LMB131109 LVX131080:LVX131109 MFT131080:MFT131109 MPP131080:MPP131109 MZL131080:MZL131109 NJH131080:NJH131109 NTD131080:NTD131109 OCZ131080:OCZ131109 OMV131080:OMV131109 OWR131080:OWR131109 PGN131080:PGN131109 PQJ131080:PQJ131109 QAF131080:QAF131109 QKB131080:QKB131109 QTX131080:QTX131109 RDT131080:RDT131109 RNP131080:RNP131109 RXL131080:RXL131109 SHH131080:SHH131109 SRD131080:SRD131109 TAZ131080:TAZ131109 TKV131080:TKV131109 TUR131080:TUR131109 UEN131080:UEN131109 UOJ131080:UOJ131109 UYF131080:UYF131109 VIB131080:VIB131109 VRX131080:VRX131109 WBT131080:WBT131109 WLP131080:WLP131109 WVL131080:WVL131109 D196616:D196645 IZ196616:IZ196645 SV196616:SV196645 ACR196616:ACR196645 AMN196616:AMN196645 AWJ196616:AWJ196645 BGF196616:BGF196645 BQB196616:BQB196645 BZX196616:BZX196645 CJT196616:CJT196645 CTP196616:CTP196645 DDL196616:DDL196645 DNH196616:DNH196645 DXD196616:DXD196645 EGZ196616:EGZ196645 EQV196616:EQV196645 FAR196616:FAR196645 FKN196616:FKN196645 FUJ196616:FUJ196645 GEF196616:GEF196645 GOB196616:GOB196645 GXX196616:GXX196645 HHT196616:HHT196645 HRP196616:HRP196645 IBL196616:IBL196645 ILH196616:ILH196645 IVD196616:IVD196645 JEZ196616:JEZ196645 JOV196616:JOV196645 JYR196616:JYR196645 KIN196616:KIN196645 KSJ196616:KSJ196645 LCF196616:LCF196645 LMB196616:LMB196645 LVX196616:LVX196645 MFT196616:MFT196645 MPP196616:MPP196645 MZL196616:MZL196645 NJH196616:NJH196645 NTD196616:NTD196645 OCZ196616:OCZ196645 OMV196616:OMV196645 OWR196616:OWR196645 PGN196616:PGN196645 PQJ196616:PQJ196645 QAF196616:QAF196645 QKB196616:QKB196645 QTX196616:QTX196645 RDT196616:RDT196645 RNP196616:RNP196645 RXL196616:RXL196645 SHH196616:SHH196645 SRD196616:SRD196645 TAZ196616:TAZ196645 TKV196616:TKV196645 TUR196616:TUR196645 UEN196616:UEN196645 UOJ196616:UOJ196645 UYF196616:UYF196645 VIB196616:VIB196645 VRX196616:VRX196645 WBT196616:WBT196645 WLP196616:WLP196645 WVL196616:WVL196645 D262152:D262181 IZ262152:IZ262181 SV262152:SV262181 ACR262152:ACR262181 AMN262152:AMN262181 AWJ262152:AWJ262181 BGF262152:BGF262181 BQB262152:BQB262181 BZX262152:BZX262181 CJT262152:CJT262181 CTP262152:CTP262181 DDL262152:DDL262181 DNH262152:DNH262181 DXD262152:DXD262181 EGZ262152:EGZ262181 EQV262152:EQV262181 FAR262152:FAR262181 FKN262152:FKN262181 FUJ262152:FUJ262181 GEF262152:GEF262181 GOB262152:GOB262181 GXX262152:GXX262181 HHT262152:HHT262181 HRP262152:HRP262181 IBL262152:IBL262181 ILH262152:ILH262181 IVD262152:IVD262181 JEZ262152:JEZ262181 JOV262152:JOV262181 JYR262152:JYR262181 KIN262152:KIN262181 KSJ262152:KSJ262181 LCF262152:LCF262181 LMB262152:LMB262181 LVX262152:LVX262181 MFT262152:MFT262181 MPP262152:MPP262181 MZL262152:MZL262181 NJH262152:NJH262181 NTD262152:NTD262181 OCZ262152:OCZ262181 OMV262152:OMV262181 OWR262152:OWR262181 PGN262152:PGN262181 PQJ262152:PQJ262181 QAF262152:QAF262181 QKB262152:QKB262181 QTX262152:QTX262181 RDT262152:RDT262181 RNP262152:RNP262181 RXL262152:RXL262181 SHH262152:SHH262181 SRD262152:SRD262181 TAZ262152:TAZ262181 TKV262152:TKV262181 TUR262152:TUR262181 UEN262152:UEN262181 UOJ262152:UOJ262181 UYF262152:UYF262181 VIB262152:VIB262181 VRX262152:VRX262181 WBT262152:WBT262181 WLP262152:WLP262181 WVL262152:WVL262181 D327688:D327717 IZ327688:IZ327717 SV327688:SV327717 ACR327688:ACR327717 AMN327688:AMN327717 AWJ327688:AWJ327717 BGF327688:BGF327717 BQB327688:BQB327717 BZX327688:BZX327717 CJT327688:CJT327717 CTP327688:CTP327717 DDL327688:DDL327717 DNH327688:DNH327717 DXD327688:DXD327717 EGZ327688:EGZ327717 EQV327688:EQV327717 FAR327688:FAR327717 FKN327688:FKN327717 FUJ327688:FUJ327717 GEF327688:GEF327717 GOB327688:GOB327717 GXX327688:GXX327717 HHT327688:HHT327717 HRP327688:HRP327717 IBL327688:IBL327717 ILH327688:ILH327717 IVD327688:IVD327717 JEZ327688:JEZ327717 JOV327688:JOV327717 JYR327688:JYR327717 KIN327688:KIN327717 KSJ327688:KSJ327717 LCF327688:LCF327717 LMB327688:LMB327717 LVX327688:LVX327717 MFT327688:MFT327717 MPP327688:MPP327717 MZL327688:MZL327717 NJH327688:NJH327717 NTD327688:NTD327717 OCZ327688:OCZ327717 OMV327688:OMV327717 OWR327688:OWR327717 PGN327688:PGN327717 PQJ327688:PQJ327717 QAF327688:QAF327717 QKB327688:QKB327717 QTX327688:QTX327717 RDT327688:RDT327717 RNP327688:RNP327717 RXL327688:RXL327717 SHH327688:SHH327717 SRD327688:SRD327717 TAZ327688:TAZ327717 TKV327688:TKV327717 TUR327688:TUR327717 UEN327688:UEN327717 UOJ327688:UOJ327717 UYF327688:UYF327717 VIB327688:VIB327717 VRX327688:VRX327717 WBT327688:WBT327717 WLP327688:WLP327717 WVL327688:WVL327717 D393224:D393253 IZ393224:IZ393253 SV393224:SV393253 ACR393224:ACR393253 AMN393224:AMN393253 AWJ393224:AWJ393253 BGF393224:BGF393253 BQB393224:BQB393253 BZX393224:BZX393253 CJT393224:CJT393253 CTP393224:CTP393253 DDL393224:DDL393253 DNH393224:DNH393253 DXD393224:DXD393253 EGZ393224:EGZ393253 EQV393224:EQV393253 FAR393224:FAR393253 FKN393224:FKN393253 FUJ393224:FUJ393253 GEF393224:GEF393253 GOB393224:GOB393253 GXX393224:GXX393253 HHT393224:HHT393253 HRP393224:HRP393253 IBL393224:IBL393253 ILH393224:ILH393253 IVD393224:IVD393253 JEZ393224:JEZ393253 JOV393224:JOV393253 JYR393224:JYR393253 KIN393224:KIN393253 KSJ393224:KSJ393253 LCF393224:LCF393253 LMB393224:LMB393253 LVX393224:LVX393253 MFT393224:MFT393253 MPP393224:MPP393253 MZL393224:MZL393253 NJH393224:NJH393253 NTD393224:NTD393253 OCZ393224:OCZ393253 OMV393224:OMV393253 OWR393224:OWR393253 PGN393224:PGN393253 PQJ393224:PQJ393253 QAF393224:QAF393253 QKB393224:QKB393253 QTX393224:QTX393253 RDT393224:RDT393253 RNP393224:RNP393253 RXL393224:RXL393253 SHH393224:SHH393253 SRD393224:SRD393253 TAZ393224:TAZ393253 TKV393224:TKV393253 TUR393224:TUR393253 UEN393224:UEN393253 UOJ393224:UOJ393253 UYF393224:UYF393253 VIB393224:VIB393253 VRX393224:VRX393253 WBT393224:WBT393253 WLP393224:WLP393253 WVL393224:WVL393253 D458760:D458789 IZ458760:IZ458789 SV458760:SV458789 ACR458760:ACR458789 AMN458760:AMN458789 AWJ458760:AWJ458789 BGF458760:BGF458789 BQB458760:BQB458789 BZX458760:BZX458789 CJT458760:CJT458789 CTP458760:CTP458789 DDL458760:DDL458789 DNH458760:DNH458789 DXD458760:DXD458789 EGZ458760:EGZ458789 EQV458760:EQV458789 FAR458760:FAR458789 FKN458760:FKN458789 FUJ458760:FUJ458789 GEF458760:GEF458789 GOB458760:GOB458789 GXX458760:GXX458789 HHT458760:HHT458789 HRP458760:HRP458789 IBL458760:IBL458789 ILH458760:ILH458789 IVD458760:IVD458789 JEZ458760:JEZ458789 JOV458760:JOV458789 JYR458760:JYR458789 KIN458760:KIN458789 KSJ458760:KSJ458789 LCF458760:LCF458789 LMB458760:LMB458789 LVX458760:LVX458789 MFT458760:MFT458789 MPP458760:MPP458789 MZL458760:MZL458789 NJH458760:NJH458789 NTD458760:NTD458789 OCZ458760:OCZ458789 OMV458760:OMV458789 OWR458760:OWR458789 PGN458760:PGN458789 PQJ458760:PQJ458789 QAF458760:QAF458789 QKB458760:QKB458789 QTX458760:QTX458789 RDT458760:RDT458789 RNP458760:RNP458789 RXL458760:RXL458789 SHH458760:SHH458789 SRD458760:SRD458789 TAZ458760:TAZ458789 TKV458760:TKV458789 TUR458760:TUR458789 UEN458760:UEN458789 UOJ458760:UOJ458789 UYF458760:UYF458789 VIB458760:VIB458789 VRX458760:VRX458789 WBT458760:WBT458789 WLP458760:WLP458789 WVL458760:WVL458789 D524296:D524325 IZ524296:IZ524325 SV524296:SV524325 ACR524296:ACR524325 AMN524296:AMN524325 AWJ524296:AWJ524325 BGF524296:BGF524325 BQB524296:BQB524325 BZX524296:BZX524325 CJT524296:CJT524325 CTP524296:CTP524325 DDL524296:DDL524325 DNH524296:DNH524325 DXD524296:DXD524325 EGZ524296:EGZ524325 EQV524296:EQV524325 FAR524296:FAR524325 FKN524296:FKN524325 FUJ524296:FUJ524325 GEF524296:GEF524325 GOB524296:GOB524325 GXX524296:GXX524325 HHT524296:HHT524325 HRP524296:HRP524325 IBL524296:IBL524325 ILH524296:ILH524325 IVD524296:IVD524325 JEZ524296:JEZ524325 JOV524296:JOV524325 JYR524296:JYR524325 KIN524296:KIN524325 KSJ524296:KSJ524325 LCF524296:LCF524325 LMB524296:LMB524325 LVX524296:LVX524325 MFT524296:MFT524325 MPP524296:MPP524325 MZL524296:MZL524325 NJH524296:NJH524325 NTD524296:NTD524325 OCZ524296:OCZ524325 OMV524296:OMV524325 OWR524296:OWR524325 PGN524296:PGN524325 PQJ524296:PQJ524325 QAF524296:QAF524325 QKB524296:QKB524325 QTX524296:QTX524325 RDT524296:RDT524325 RNP524296:RNP524325 RXL524296:RXL524325 SHH524296:SHH524325 SRD524296:SRD524325 TAZ524296:TAZ524325 TKV524296:TKV524325 TUR524296:TUR524325 UEN524296:UEN524325 UOJ524296:UOJ524325 UYF524296:UYF524325 VIB524296:VIB524325 VRX524296:VRX524325 WBT524296:WBT524325 WLP524296:WLP524325 WVL524296:WVL524325 D589832:D589861 IZ589832:IZ589861 SV589832:SV589861 ACR589832:ACR589861 AMN589832:AMN589861 AWJ589832:AWJ589861 BGF589832:BGF589861 BQB589832:BQB589861 BZX589832:BZX589861 CJT589832:CJT589861 CTP589832:CTP589861 DDL589832:DDL589861 DNH589832:DNH589861 DXD589832:DXD589861 EGZ589832:EGZ589861 EQV589832:EQV589861 FAR589832:FAR589861 FKN589832:FKN589861 FUJ589832:FUJ589861 GEF589832:GEF589861 GOB589832:GOB589861 GXX589832:GXX589861 HHT589832:HHT589861 HRP589832:HRP589861 IBL589832:IBL589861 ILH589832:ILH589861 IVD589832:IVD589861 JEZ589832:JEZ589861 JOV589832:JOV589861 JYR589832:JYR589861 KIN589832:KIN589861 KSJ589832:KSJ589861 LCF589832:LCF589861 LMB589832:LMB589861 LVX589832:LVX589861 MFT589832:MFT589861 MPP589832:MPP589861 MZL589832:MZL589861 NJH589832:NJH589861 NTD589832:NTD589861 OCZ589832:OCZ589861 OMV589832:OMV589861 OWR589832:OWR589861 PGN589832:PGN589861 PQJ589832:PQJ589861 QAF589832:QAF589861 QKB589832:QKB589861 QTX589832:QTX589861 RDT589832:RDT589861 RNP589832:RNP589861 RXL589832:RXL589861 SHH589832:SHH589861 SRD589832:SRD589861 TAZ589832:TAZ589861 TKV589832:TKV589861 TUR589832:TUR589861 UEN589832:UEN589861 UOJ589832:UOJ589861 UYF589832:UYF589861 VIB589832:VIB589861 VRX589832:VRX589861 WBT589832:WBT589861 WLP589832:WLP589861 WVL589832:WVL589861 D655368:D655397 IZ655368:IZ655397 SV655368:SV655397 ACR655368:ACR655397 AMN655368:AMN655397 AWJ655368:AWJ655397 BGF655368:BGF655397 BQB655368:BQB655397 BZX655368:BZX655397 CJT655368:CJT655397 CTP655368:CTP655397 DDL655368:DDL655397 DNH655368:DNH655397 DXD655368:DXD655397 EGZ655368:EGZ655397 EQV655368:EQV655397 FAR655368:FAR655397 FKN655368:FKN655397 FUJ655368:FUJ655397 GEF655368:GEF655397 GOB655368:GOB655397 GXX655368:GXX655397 HHT655368:HHT655397 HRP655368:HRP655397 IBL655368:IBL655397 ILH655368:ILH655397 IVD655368:IVD655397 JEZ655368:JEZ655397 JOV655368:JOV655397 JYR655368:JYR655397 KIN655368:KIN655397 KSJ655368:KSJ655397 LCF655368:LCF655397 LMB655368:LMB655397 LVX655368:LVX655397 MFT655368:MFT655397 MPP655368:MPP655397 MZL655368:MZL655397 NJH655368:NJH655397 NTD655368:NTD655397 OCZ655368:OCZ655397 OMV655368:OMV655397 OWR655368:OWR655397 PGN655368:PGN655397 PQJ655368:PQJ655397 QAF655368:QAF655397 QKB655368:QKB655397 QTX655368:QTX655397 RDT655368:RDT655397 RNP655368:RNP655397 RXL655368:RXL655397 SHH655368:SHH655397 SRD655368:SRD655397 TAZ655368:TAZ655397 TKV655368:TKV655397 TUR655368:TUR655397 UEN655368:UEN655397 UOJ655368:UOJ655397 UYF655368:UYF655397 VIB655368:VIB655397 VRX655368:VRX655397 WBT655368:WBT655397 WLP655368:WLP655397 WVL655368:WVL655397 D720904:D720933 IZ720904:IZ720933 SV720904:SV720933 ACR720904:ACR720933 AMN720904:AMN720933 AWJ720904:AWJ720933 BGF720904:BGF720933 BQB720904:BQB720933 BZX720904:BZX720933 CJT720904:CJT720933 CTP720904:CTP720933 DDL720904:DDL720933 DNH720904:DNH720933 DXD720904:DXD720933 EGZ720904:EGZ720933 EQV720904:EQV720933 FAR720904:FAR720933 FKN720904:FKN720933 FUJ720904:FUJ720933 GEF720904:GEF720933 GOB720904:GOB720933 GXX720904:GXX720933 HHT720904:HHT720933 HRP720904:HRP720933 IBL720904:IBL720933 ILH720904:ILH720933 IVD720904:IVD720933 JEZ720904:JEZ720933 JOV720904:JOV720933 JYR720904:JYR720933 KIN720904:KIN720933 KSJ720904:KSJ720933 LCF720904:LCF720933 LMB720904:LMB720933 LVX720904:LVX720933 MFT720904:MFT720933 MPP720904:MPP720933 MZL720904:MZL720933 NJH720904:NJH720933 NTD720904:NTD720933 OCZ720904:OCZ720933 OMV720904:OMV720933 OWR720904:OWR720933 PGN720904:PGN720933 PQJ720904:PQJ720933 QAF720904:QAF720933 QKB720904:QKB720933 QTX720904:QTX720933 RDT720904:RDT720933 RNP720904:RNP720933 RXL720904:RXL720933 SHH720904:SHH720933 SRD720904:SRD720933 TAZ720904:TAZ720933 TKV720904:TKV720933 TUR720904:TUR720933 UEN720904:UEN720933 UOJ720904:UOJ720933 UYF720904:UYF720933 VIB720904:VIB720933 VRX720904:VRX720933 WBT720904:WBT720933 WLP720904:WLP720933 WVL720904:WVL720933 D786440:D786469 IZ786440:IZ786469 SV786440:SV786469 ACR786440:ACR786469 AMN786440:AMN786469 AWJ786440:AWJ786469 BGF786440:BGF786469 BQB786440:BQB786469 BZX786440:BZX786469 CJT786440:CJT786469 CTP786440:CTP786469 DDL786440:DDL786469 DNH786440:DNH786469 DXD786440:DXD786469 EGZ786440:EGZ786469 EQV786440:EQV786469 FAR786440:FAR786469 FKN786440:FKN786469 FUJ786440:FUJ786469 GEF786440:GEF786469 GOB786440:GOB786469 GXX786440:GXX786469 HHT786440:HHT786469 HRP786440:HRP786469 IBL786440:IBL786469 ILH786440:ILH786469 IVD786440:IVD786469 JEZ786440:JEZ786469 JOV786440:JOV786469 JYR786440:JYR786469 KIN786440:KIN786469 KSJ786440:KSJ786469 LCF786440:LCF786469 LMB786440:LMB786469 LVX786440:LVX786469 MFT786440:MFT786469 MPP786440:MPP786469 MZL786440:MZL786469 NJH786440:NJH786469 NTD786440:NTD786469 OCZ786440:OCZ786469 OMV786440:OMV786469 OWR786440:OWR786469 PGN786440:PGN786469 PQJ786440:PQJ786469 QAF786440:QAF786469 QKB786440:QKB786469 QTX786440:QTX786469 RDT786440:RDT786469 RNP786440:RNP786469 RXL786440:RXL786469 SHH786440:SHH786469 SRD786440:SRD786469 TAZ786440:TAZ786469 TKV786440:TKV786469 TUR786440:TUR786469 UEN786440:UEN786469 UOJ786440:UOJ786469 UYF786440:UYF786469 VIB786440:VIB786469 VRX786440:VRX786469 WBT786440:WBT786469 WLP786440:WLP786469 WVL786440:WVL786469 D851976:D852005 IZ851976:IZ852005 SV851976:SV852005 ACR851976:ACR852005 AMN851976:AMN852005 AWJ851976:AWJ852005 BGF851976:BGF852005 BQB851976:BQB852005 BZX851976:BZX852005 CJT851976:CJT852005 CTP851976:CTP852005 DDL851976:DDL852005 DNH851976:DNH852005 DXD851976:DXD852005 EGZ851976:EGZ852005 EQV851976:EQV852005 FAR851976:FAR852005 FKN851976:FKN852005 FUJ851976:FUJ852005 GEF851976:GEF852005 GOB851976:GOB852005 GXX851976:GXX852005 HHT851976:HHT852005 HRP851976:HRP852005 IBL851976:IBL852005 ILH851976:ILH852005 IVD851976:IVD852005 JEZ851976:JEZ852005 JOV851976:JOV852005 JYR851976:JYR852005 KIN851976:KIN852005 KSJ851976:KSJ852005 LCF851976:LCF852005 LMB851976:LMB852005 LVX851976:LVX852005 MFT851976:MFT852005 MPP851976:MPP852005 MZL851976:MZL852005 NJH851976:NJH852005 NTD851976:NTD852005 OCZ851976:OCZ852005 OMV851976:OMV852005 OWR851976:OWR852005 PGN851976:PGN852005 PQJ851976:PQJ852005 QAF851976:QAF852005 QKB851976:QKB852005 QTX851976:QTX852005 RDT851976:RDT852005 RNP851976:RNP852005 RXL851976:RXL852005 SHH851976:SHH852005 SRD851976:SRD852005 TAZ851976:TAZ852005 TKV851976:TKV852005 TUR851976:TUR852005 UEN851976:UEN852005 UOJ851976:UOJ852005 UYF851976:UYF852005 VIB851976:VIB852005 VRX851976:VRX852005 WBT851976:WBT852005 WLP851976:WLP852005 WVL851976:WVL852005 D917512:D917541 IZ917512:IZ917541 SV917512:SV917541 ACR917512:ACR917541 AMN917512:AMN917541 AWJ917512:AWJ917541 BGF917512:BGF917541 BQB917512:BQB917541 BZX917512:BZX917541 CJT917512:CJT917541 CTP917512:CTP917541 DDL917512:DDL917541 DNH917512:DNH917541 DXD917512:DXD917541 EGZ917512:EGZ917541 EQV917512:EQV917541 FAR917512:FAR917541 FKN917512:FKN917541 FUJ917512:FUJ917541 GEF917512:GEF917541 GOB917512:GOB917541 GXX917512:GXX917541 HHT917512:HHT917541 HRP917512:HRP917541 IBL917512:IBL917541 ILH917512:ILH917541 IVD917512:IVD917541 JEZ917512:JEZ917541 JOV917512:JOV917541 JYR917512:JYR917541 KIN917512:KIN917541 KSJ917512:KSJ917541 LCF917512:LCF917541 LMB917512:LMB917541 LVX917512:LVX917541 MFT917512:MFT917541 MPP917512:MPP917541 MZL917512:MZL917541 NJH917512:NJH917541 NTD917512:NTD917541 OCZ917512:OCZ917541 OMV917512:OMV917541 OWR917512:OWR917541 PGN917512:PGN917541 PQJ917512:PQJ917541 QAF917512:QAF917541 QKB917512:QKB917541 QTX917512:QTX917541 RDT917512:RDT917541 RNP917512:RNP917541 RXL917512:RXL917541 SHH917512:SHH917541 SRD917512:SRD917541 TAZ917512:TAZ917541 TKV917512:TKV917541 TUR917512:TUR917541 UEN917512:UEN917541 UOJ917512:UOJ917541 UYF917512:UYF917541 VIB917512:VIB917541 VRX917512:VRX917541 WBT917512:WBT917541 WLP917512:WLP917541 WVL917512:WVL917541 D983048:D983077 IZ983048:IZ983077 SV983048:SV983077 ACR983048:ACR983077 AMN983048:AMN983077 AWJ983048:AWJ983077 BGF983048:BGF983077 BQB983048:BQB983077 BZX983048:BZX983077 CJT983048:CJT983077 CTP983048:CTP983077 DDL983048:DDL983077 DNH983048:DNH983077 DXD983048:DXD983077 EGZ983048:EGZ983077 EQV983048:EQV983077 FAR983048:FAR983077 FKN983048:FKN983077 FUJ983048:FUJ983077 GEF983048:GEF983077 GOB983048:GOB983077 GXX983048:GXX983077 HHT983048:HHT983077 HRP983048:HRP983077 IBL983048:IBL983077 ILH983048:ILH983077 IVD983048:IVD983077 JEZ983048:JEZ983077 JOV983048:JOV983077 JYR983048:JYR983077 KIN983048:KIN983077 KSJ983048:KSJ983077 LCF983048:LCF983077 LMB983048:LMB983077 LVX983048:LVX983077 MFT983048:MFT983077 MPP983048:MPP983077 MZL983048:MZL983077 NJH983048:NJH983077 NTD983048:NTD983077 OCZ983048:OCZ983077 OMV983048:OMV983077 OWR983048:OWR983077 PGN983048:PGN983077 PQJ983048:PQJ983077 QAF983048:QAF983077 QKB983048:QKB983077 QTX983048:QTX983077 RDT983048:RDT983077 RNP983048:RNP983077 RXL983048:RXL983077 SHH983048:SHH983077 SRD983048:SRD983077 TAZ983048:TAZ983077 TKV983048:TKV983077 TUR983048:TUR983077 UEN983048:UEN983077 UOJ983048:UOJ983077 UYF983048:UYF983077 VIB983048:VIB983077 VRX983048:VRX983077 WBT983048:WBT983077 WLP983048:WLP983077 WVL983048:WVL983077 I40:J66 JE40:JF66 TA40:TB66 ACW40:ACX66 AMS40:AMT66 AWO40:AWP66 BGK40:BGL66 BQG40:BQH66 CAC40:CAD66 CJY40:CJZ66 CTU40:CTV66 DDQ40:DDR66 DNM40:DNN66 DXI40:DXJ66 EHE40:EHF66 ERA40:ERB66 FAW40:FAX66 FKS40:FKT66 FUO40:FUP66 GEK40:GEL66 GOG40:GOH66 GYC40:GYD66 HHY40:HHZ66 HRU40:HRV66 IBQ40:IBR66 ILM40:ILN66 IVI40:IVJ66 JFE40:JFF66 JPA40:JPB66 JYW40:JYX66 KIS40:KIT66 KSO40:KSP66 LCK40:LCL66 LMG40:LMH66 LWC40:LWD66 MFY40:MFZ66 MPU40:MPV66 MZQ40:MZR66 NJM40:NJN66 NTI40:NTJ66 ODE40:ODF66 ONA40:ONB66 OWW40:OWX66 PGS40:PGT66 PQO40:PQP66 QAK40:QAL66 QKG40:QKH66 QUC40:QUD66 RDY40:RDZ66 RNU40:RNV66 RXQ40:RXR66 SHM40:SHN66 SRI40:SRJ66 TBE40:TBF66 TLA40:TLB66 TUW40:TUX66 UES40:UET66 UOO40:UOP66 UYK40:UYL66 VIG40:VIH66 VSC40:VSD66 WBY40:WBZ66 WLU40:WLV66 WVQ40:WVR66 I65576:J65602 JE65576:JF65602 TA65576:TB65602 ACW65576:ACX65602 AMS65576:AMT65602 AWO65576:AWP65602 BGK65576:BGL65602 BQG65576:BQH65602 CAC65576:CAD65602 CJY65576:CJZ65602 CTU65576:CTV65602 DDQ65576:DDR65602 DNM65576:DNN65602 DXI65576:DXJ65602 EHE65576:EHF65602 ERA65576:ERB65602 FAW65576:FAX65602 FKS65576:FKT65602 FUO65576:FUP65602 GEK65576:GEL65602 GOG65576:GOH65602 GYC65576:GYD65602 HHY65576:HHZ65602 HRU65576:HRV65602 IBQ65576:IBR65602 ILM65576:ILN65602 IVI65576:IVJ65602 JFE65576:JFF65602 JPA65576:JPB65602 JYW65576:JYX65602 KIS65576:KIT65602 KSO65576:KSP65602 LCK65576:LCL65602 LMG65576:LMH65602 LWC65576:LWD65602 MFY65576:MFZ65602 MPU65576:MPV65602 MZQ65576:MZR65602 NJM65576:NJN65602 NTI65576:NTJ65602 ODE65576:ODF65602 ONA65576:ONB65602 OWW65576:OWX65602 PGS65576:PGT65602 PQO65576:PQP65602 QAK65576:QAL65602 QKG65576:QKH65602 QUC65576:QUD65602 RDY65576:RDZ65602 RNU65576:RNV65602 RXQ65576:RXR65602 SHM65576:SHN65602 SRI65576:SRJ65602 TBE65576:TBF65602 TLA65576:TLB65602 TUW65576:TUX65602 UES65576:UET65602 UOO65576:UOP65602 UYK65576:UYL65602 VIG65576:VIH65602 VSC65576:VSD65602 WBY65576:WBZ65602 WLU65576:WLV65602 WVQ65576:WVR65602 I131112:J131138 JE131112:JF131138 TA131112:TB131138 ACW131112:ACX131138 AMS131112:AMT131138 AWO131112:AWP131138 BGK131112:BGL131138 BQG131112:BQH131138 CAC131112:CAD131138 CJY131112:CJZ131138 CTU131112:CTV131138 DDQ131112:DDR131138 DNM131112:DNN131138 DXI131112:DXJ131138 EHE131112:EHF131138 ERA131112:ERB131138 FAW131112:FAX131138 FKS131112:FKT131138 FUO131112:FUP131138 GEK131112:GEL131138 GOG131112:GOH131138 GYC131112:GYD131138 HHY131112:HHZ131138 HRU131112:HRV131138 IBQ131112:IBR131138 ILM131112:ILN131138 IVI131112:IVJ131138 JFE131112:JFF131138 JPA131112:JPB131138 JYW131112:JYX131138 KIS131112:KIT131138 KSO131112:KSP131138 LCK131112:LCL131138 LMG131112:LMH131138 LWC131112:LWD131138 MFY131112:MFZ131138 MPU131112:MPV131138 MZQ131112:MZR131138 NJM131112:NJN131138 NTI131112:NTJ131138 ODE131112:ODF131138 ONA131112:ONB131138 OWW131112:OWX131138 PGS131112:PGT131138 PQO131112:PQP131138 QAK131112:QAL131138 QKG131112:QKH131138 QUC131112:QUD131138 RDY131112:RDZ131138 RNU131112:RNV131138 RXQ131112:RXR131138 SHM131112:SHN131138 SRI131112:SRJ131138 TBE131112:TBF131138 TLA131112:TLB131138 TUW131112:TUX131138 UES131112:UET131138 UOO131112:UOP131138 UYK131112:UYL131138 VIG131112:VIH131138 VSC131112:VSD131138 WBY131112:WBZ131138 WLU131112:WLV131138 WVQ131112:WVR131138 I196648:J196674 JE196648:JF196674 TA196648:TB196674 ACW196648:ACX196674 AMS196648:AMT196674 AWO196648:AWP196674 BGK196648:BGL196674 BQG196648:BQH196674 CAC196648:CAD196674 CJY196648:CJZ196674 CTU196648:CTV196674 DDQ196648:DDR196674 DNM196648:DNN196674 DXI196648:DXJ196674 EHE196648:EHF196674 ERA196648:ERB196674 FAW196648:FAX196674 FKS196648:FKT196674 FUO196648:FUP196674 GEK196648:GEL196674 GOG196648:GOH196674 GYC196648:GYD196674 HHY196648:HHZ196674 HRU196648:HRV196674 IBQ196648:IBR196674 ILM196648:ILN196674 IVI196648:IVJ196674 JFE196648:JFF196674 JPA196648:JPB196674 JYW196648:JYX196674 KIS196648:KIT196674 KSO196648:KSP196674 LCK196648:LCL196674 LMG196648:LMH196674 LWC196648:LWD196674 MFY196648:MFZ196674 MPU196648:MPV196674 MZQ196648:MZR196674 NJM196648:NJN196674 NTI196648:NTJ196674 ODE196648:ODF196674 ONA196648:ONB196674 OWW196648:OWX196674 PGS196648:PGT196674 PQO196648:PQP196674 QAK196648:QAL196674 QKG196648:QKH196674 QUC196648:QUD196674 RDY196648:RDZ196674 RNU196648:RNV196674 RXQ196648:RXR196674 SHM196648:SHN196674 SRI196648:SRJ196674 TBE196648:TBF196674 TLA196648:TLB196674 TUW196648:TUX196674 UES196648:UET196674 UOO196648:UOP196674 UYK196648:UYL196674 VIG196648:VIH196674 VSC196648:VSD196674 WBY196648:WBZ196674 WLU196648:WLV196674 WVQ196648:WVR196674 I262184:J262210 JE262184:JF262210 TA262184:TB262210 ACW262184:ACX262210 AMS262184:AMT262210 AWO262184:AWP262210 BGK262184:BGL262210 BQG262184:BQH262210 CAC262184:CAD262210 CJY262184:CJZ262210 CTU262184:CTV262210 DDQ262184:DDR262210 DNM262184:DNN262210 DXI262184:DXJ262210 EHE262184:EHF262210 ERA262184:ERB262210 FAW262184:FAX262210 FKS262184:FKT262210 FUO262184:FUP262210 GEK262184:GEL262210 GOG262184:GOH262210 GYC262184:GYD262210 HHY262184:HHZ262210 HRU262184:HRV262210 IBQ262184:IBR262210 ILM262184:ILN262210 IVI262184:IVJ262210 JFE262184:JFF262210 JPA262184:JPB262210 JYW262184:JYX262210 KIS262184:KIT262210 KSO262184:KSP262210 LCK262184:LCL262210 LMG262184:LMH262210 LWC262184:LWD262210 MFY262184:MFZ262210 MPU262184:MPV262210 MZQ262184:MZR262210 NJM262184:NJN262210 NTI262184:NTJ262210 ODE262184:ODF262210 ONA262184:ONB262210 OWW262184:OWX262210 PGS262184:PGT262210 PQO262184:PQP262210 QAK262184:QAL262210 QKG262184:QKH262210 QUC262184:QUD262210 RDY262184:RDZ262210 RNU262184:RNV262210 RXQ262184:RXR262210 SHM262184:SHN262210 SRI262184:SRJ262210 TBE262184:TBF262210 TLA262184:TLB262210 TUW262184:TUX262210 UES262184:UET262210 UOO262184:UOP262210 UYK262184:UYL262210 VIG262184:VIH262210 VSC262184:VSD262210 WBY262184:WBZ262210 WLU262184:WLV262210 WVQ262184:WVR262210 I327720:J327746 JE327720:JF327746 TA327720:TB327746 ACW327720:ACX327746 AMS327720:AMT327746 AWO327720:AWP327746 BGK327720:BGL327746 BQG327720:BQH327746 CAC327720:CAD327746 CJY327720:CJZ327746 CTU327720:CTV327746 DDQ327720:DDR327746 DNM327720:DNN327746 DXI327720:DXJ327746 EHE327720:EHF327746 ERA327720:ERB327746 FAW327720:FAX327746 FKS327720:FKT327746 FUO327720:FUP327746 GEK327720:GEL327746 GOG327720:GOH327746 GYC327720:GYD327746 HHY327720:HHZ327746 HRU327720:HRV327746 IBQ327720:IBR327746 ILM327720:ILN327746 IVI327720:IVJ327746 JFE327720:JFF327746 JPA327720:JPB327746 JYW327720:JYX327746 KIS327720:KIT327746 KSO327720:KSP327746 LCK327720:LCL327746 LMG327720:LMH327746 LWC327720:LWD327746 MFY327720:MFZ327746 MPU327720:MPV327746 MZQ327720:MZR327746 NJM327720:NJN327746 NTI327720:NTJ327746 ODE327720:ODF327746 ONA327720:ONB327746 OWW327720:OWX327746 PGS327720:PGT327746 PQO327720:PQP327746 QAK327720:QAL327746 QKG327720:QKH327746 QUC327720:QUD327746 RDY327720:RDZ327746 RNU327720:RNV327746 RXQ327720:RXR327746 SHM327720:SHN327746 SRI327720:SRJ327746 TBE327720:TBF327746 TLA327720:TLB327746 TUW327720:TUX327746 UES327720:UET327746 UOO327720:UOP327746 UYK327720:UYL327746 VIG327720:VIH327746 VSC327720:VSD327746 WBY327720:WBZ327746 WLU327720:WLV327746 WVQ327720:WVR327746 I393256:J393282 JE393256:JF393282 TA393256:TB393282 ACW393256:ACX393282 AMS393256:AMT393282 AWO393256:AWP393282 BGK393256:BGL393282 BQG393256:BQH393282 CAC393256:CAD393282 CJY393256:CJZ393282 CTU393256:CTV393282 DDQ393256:DDR393282 DNM393256:DNN393282 DXI393256:DXJ393282 EHE393256:EHF393282 ERA393256:ERB393282 FAW393256:FAX393282 FKS393256:FKT393282 FUO393256:FUP393282 GEK393256:GEL393282 GOG393256:GOH393282 GYC393256:GYD393282 HHY393256:HHZ393282 HRU393256:HRV393282 IBQ393256:IBR393282 ILM393256:ILN393282 IVI393256:IVJ393282 JFE393256:JFF393282 JPA393256:JPB393282 JYW393256:JYX393282 KIS393256:KIT393282 KSO393256:KSP393282 LCK393256:LCL393282 LMG393256:LMH393282 LWC393256:LWD393282 MFY393256:MFZ393282 MPU393256:MPV393282 MZQ393256:MZR393282 NJM393256:NJN393282 NTI393256:NTJ393282 ODE393256:ODF393282 ONA393256:ONB393282 OWW393256:OWX393282 PGS393256:PGT393282 PQO393256:PQP393282 QAK393256:QAL393282 QKG393256:QKH393282 QUC393256:QUD393282 RDY393256:RDZ393282 RNU393256:RNV393282 RXQ393256:RXR393282 SHM393256:SHN393282 SRI393256:SRJ393282 TBE393256:TBF393282 TLA393256:TLB393282 TUW393256:TUX393282 UES393256:UET393282 UOO393256:UOP393282 UYK393256:UYL393282 VIG393256:VIH393282 VSC393256:VSD393282 WBY393256:WBZ393282 WLU393256:WLV393282 WVQ393256:WVR393282 I458792:J458818 JE458792:JF458818 TA458792:TB458818 ACW458792:ACX458818 AMS458792:AMT458818 AWO458792:AWP458818 BGK458792:BGL458818 BQG458792:BQH458818 CAC458792:CAD458818 CJY458792:CJZ458818 CTU458792:CTV458818 DDQ458792:DDR458818 DNM458792:DNN458818 DXI458792:DXJ458818 EHE458792:EHF458818 ERA458792:ERB458818 FAW458792:FAX458818 FKS458792:FKT458818 FUO458792:FUP458818 GEK458792:GEL458818 GOG458792:GOH458818 GYC458792:GYD458818 HHY458792:HHZ458818 HRU458792:HRV458818 IBQ458792:IBR458818 ILM458792:ILN458818 IVI458792:IVJ458818 JFE458792:JFF458818 JPA458792:JPB458818 JYW458792:JYX458818 KIS458792:KIT458818 KSO458792:KSP458818 LCK458792:LCL458818 LMG458792:LMH458818 LWC458792:LWD458818 MFY458792:MFZ458818 MPU458792:MPV458818 MZQ458792:MZR458818 NJM458792:NJN458818 NTI458792:NTJ458818 ODE458792:ODF458818 ONA458792:ONB458818 OWW458792:OWX458818 PGS458792:PGT458818 PQO458792:PQP458818 QAK458792:QAL458818 QKG458792:QKH458818 QUC458792:QUD458818 RDY458792:RDZ458818 RNU458792:RNV458818 RXQ458792:RXR458818 SHM458792:SHN458818 SRI458792:SRJ458818 TBE458792:TBF458818 TLA458792:TLB458818 TUW458792:TUX458818 UES458792:UET458818 UOO458792:UOP458818 UYK458792:UYL458818 VIG458792:VIH458818 VSC458792:VSD458818 WBY458792:WBZ458818 WLU458792:WLV458818 WVQ458792:WVR458818 I524328:J524354 JE524328:JF524354 TA524328:TB524354 ACW524328:ACX524354 AMS524328:AMT524354 AWO524328:AWP524354 BGK524328:BGL524354 BQG524328:BQH524354 CAC524328:CAD524354 CJY524328:CJZ524354 CTU524328:CTV524354 DDQ524328:DDR524354 DNM524328:DNN524354 DXI524328:DXJ524354 EHE524328:EHF524354 ERA524328:ERB524354 FAW524328:FAX524354 FKS524328:FKT524354 FUO524328:FUP524354 GEK524328:GEL524354 GOG524328:GOH524354 GYC524328:GYD524354 HHY524328:HHZ524354 HRU524328:HRV524354 IBQ524328:IBR524354 ILM524328:ILN524354 IVI524328:IVJ524354 JFE524328:JFF524354 JPA524328:JPB524354 JYW524328:JYX524354 KIS524328:KIT524354 KSO524328:KSP524354 LCK524328:LCL524354 LMG524328:LMH524354 LWC524328:LWD524354 MFY524328:MFZ524354 MPU524328:MPV524354 MZQ524328:MZR524354 NJM524328:NJN524354 NTI524328:NTJ524354 ODE524328:ODF524354 ONA524328:ONB524354 OWW524328:OWX524354 PGS524328:PGT524354 PQO524328:PQP524354 QAK524328:QAL524354 QKG524328:QKH524354 QUC524328:QUD524354 RDY524328:RDZ524354 RNU524328:RNV524354 RXQ524328:RXR524354 SHM524328:SHN524354 SRI524328:SRJ524354 TBE524328:TBF524354 TLA524328:TLB524354 TUW524328:TUX524354 UES524328:UET524354 UOO524328:UOP524354 UYK524328:UYL524354 VIG524328:VIH524354 VSC524328:VSD524354 WBY524328:WBZ524354 WLU524328:WLV524354 WVQ524328:WVR524354 I589864:J589890 JE589864:JF589890 TA589864:TB589890 ACW589864:ACX589890 AMS589864:AMT589890 AWO589864:AWP589890 BGK589864:BGL589890 BQG589864:BQH589890 CAC589864:CAD589890 CJY589864:CJZ589890 CTU589864:CTV589890 DDQ589864:DDR589890 DNM589864:DNN589890 DXI589864:DXJ589890 EHE589864:EHF589890 ERA589864:ERB589890 FAW589864:FAX589890 FKS589864:FKT589890 FUO589864:FUP589890 GEK589864:GEL589890 GOG589864:GOH589890 GYC589864:GYD589890 HHY589864:HHZ589890 HRU589864:HRV589890 IBQ589864:IBR589890 ILM589864:ILN589890 IVI589864:IVJ589890 JFE589864:JFF589890 JPA589864:JPB589890 JYW589864:JYX589890 KIS589864:KIT589890 KSO589864:KSP589890 LCK589864:LCL589890 LMG589864:LMH589890 LWC589864:LWD589890 MFY589864:MFZ589890 MPU589864:MPV589890 MZQ589864:MZR589890 NJM589864:NJN589890 NTI589864:NTJ589890 ODE589864:ODF589890 ONA589864:ONB589890 OWW589864:OWX589890 PGS589864:PGT589890 PQO589864:PQP589890 QAK589864:QAL589890 QKG589864:QKH589890 QUC589864:QUD589890 RDY589864:RDZ589890 RNU589864:RNV589890 RXQ589864:RXR589890 SHM589864:SHN589890 SRI589864:SRJ589890 TBE589864:TBF589890 TLA589864:TLB589890 TUW589864:TUX589890 UES589864:UET589890 UOO589864:UOP589890 UYK589864:UYL589890 VIG589864:VIH589890 VSC589864:VSD589890 WBY589864:WBZ589890 WLU589864:WLV589890 WVQ589864:WVR589890 I655400:J655426 JE655400:JF655426 TA655400:TB655426 ACW655400:ACX655426 AMS655400:AMT655426 AWO655400:AWP655426 BGK655400:BGL655426 BQG655400:BQH655426 CAC655400:CAD655426 CJY655400:CJZ655426 CTU655400:CTV655426 DDQ655400:DDR655426 DNM655400:DNN655426 DXI655400:DXJ655426 EHE655400:EHF655426 ERA655400:ERB655426 FAW655400:FAX655426 FKS655400:FKT655426 FUO655400:FUP655426 GEK655400:GEL655426 GOG655400:GOH655426 GYC655400:GYD655426 HHY655400:HHZ655426 HRU655400:HRV655426 IBQ655400:IBR655426 ILM655400:ILN655426 IVI655400:IVJ655426 JFE655400:JFF655426 JPA655400:JPB655426 JYW655400:JYX655426 KIS655400:KIT655426 KSO655400:KSP655426 LCK655400:LCL655426 LMG655400:LMH655426 LWC655400:LWD655426 MFY655400:MFZ655426 MPU655400:MPV655426 MZQ655400:MZR655426 NJM655400:NJN655426 NTI655400:NTJ655426 ODE655400:ODF655426 ONA655400:ONB655426 OWW655400:OWX655426 PGS655400:PGT655426 PQO655400:PQP655426 QAK655400:QAL655426 QKG655400:QKH655426 QUC655400:QUD655426 RDY655400:RDZ655426 RNU655400:RNV655426 RXQ655400:RXR655426 SHM655400:SHN655426 SRI655400:SRJ655426 TBE655400:TBF655426 TLA655400:TLB655426 TUW655400:TUX655426 UES655400:UET655426 UOO655400:UOP655426 UYK655400:UYL655426 VIG655400:VIH655426 VSC655400:VSD655426 WBY655400:WBZ655426 WLU655400:WLV655426 WVQ655400:WVR655426 I720936:J720962 JE720936:JF720962 TA720936:TB720962 ACW720936:ACX720962 AMS720936:AMT720962 AWO720936:AWP720962 BGK720936:BGL720962 BQG720936:BQH720962 CAC720936:CAD720962 CJY720936:CJZ720962 CTU720936:CTV720962 DDQ720936:DDR720962 DNM720936:DNN720962 DXI720936:DXJ720962 EHE720936:EHF720962 ERA720936:ERB720962 FAW720936:FAX720962 FKS720936:FKT720962 FUO720936:FUP720962 GEK720936:GEL720962 GOG720936:GOH720962 GYC720936:GYD720962 HHY720936:HHZ720962 HRU720936:HRV720962 IBQ720936:IBR720962 ILM720936:ILN720962 IVI720936:IVJ720962 JFE720936:JFF720962 JPA720936:JPB720962 JYW720936:JYX720962 KIS720936:KIT720962 KSO720936:KSP720962 LCK720936:LCL720962 LMG720936:LMH720962 LWC720936:LWD720962 MFY720936:MFZ720962 MPU720936:MPV720962 MZQ720936:MZR720962 NJM720936:NJN720962 NTI720936:NTJ720962 ODE720936:ODF720962 ONA720936:ONB720962 OWW720936:OWX720962 PGS720936:PGT720962 PQO720936:PQP720962 QAK720936:QAL720962 QKG720936:QKH720962 QUC720936:QUD720962 RDY720936:RDZ720962 RNU720936:RNV720962 RXQ720936:RXR720962 SHM720936:SHN720962 SRI720936:SRJ720962 TBE720936:TBF720962 TLA720936:TLB720962 TUW720936:TUX720962 UES720936:UET720962 UOO720936:UOP720962 UYK720936:UYL720962 VIG720936:VIH720962 VSC720936:VSD720962 WBY720936:WBZ720962 WLU720936:WLV720962 WVQ720936:WVR720962 I786472:J786498 JE786472:JF786498 TA786472:TB786498 ACW786472:ACX786498 AMS786472:AMT786498 AWO786472:AWP786498 BGK786472:BGL786498 BQG786472:BQH786498 CAC786472:CAD786498 CJY786472:CJZ786498 CTU786472:CTV786498 DDQ786472:DDR786498 DNM786472:DNN786498 DXI786472:DXJ786498 EHE786472:EHF786498 ERA786472:ERB786498 FAW786472:FAX786498 FKS786472:FKT786498 FUO786472:FUP786498 GEK786472:GEL786498 GOG786472:GOH786498 GYC786472:GYD786498 HHY786472:HHZ786498 HRU786472:HRV786498 IBQ786472:IBR786498 ILM786472:ILN786498 IVI786472:IVJ786498 JFE786472:JFF786498 JPA786472:JPB786498 JYW786472:JYX786498 KIS786472:KIT786498 KSO786472:KSP786498 LCK786472:LCL786498 LMG786472:LMH786498 LWC786472:LWD786498 MFY786472:MFZ786498 MPU786472:MPV786498 MZQ786472:MZR786498 NJM786472:NJN786498 NTI786472:NTJ786498 ODE786472:ODF786498 ONA786472:ONB786498 OWW786472:OWX786498 PGS786472:PGT786498 PQO786472:PQP786498 QAK786472:QAL786498 QKG786472:QKH786498 QUC786472:QUD786498 RDY786472:RDZ786498 RNU786472:RNV786498 RXQ786472:RXR786498 SHM786472:SHN786498 SRI786472:SRJ786498 TBE786472:TBF786498 TLA786472:TLB786498 TUW786472:TUX786498 UES786472:UET786498 UOO786472:UOP786498 UYK786472:UYL786498 VIG786472:VIH786498 VSC786472:VSD786498 WBY786472:WBZ786498 WLU786472:WLV786498 WVQ786472:WVR786498 I852008:J852034 JE852008:JF852034 TA852008:TB852034 ACW852008:ACX852034 AMS852008:AMT852034 AWO852008:AWP852034 BGK852008:BGL852034 BQG852008:BQH852034 CAC852008:CAD852034 CJY852008:CJZ852034 CTU852008:CTV852034 DDQ852008:DDR852034 DNM852008:DNN852034 DXI852008:DXJ852034 EHE852008:EHF852034 ERA852008:ERB852034 FAW852008:FAX852034 FKS852008:FKT852034 FUO852008:FUP852034 GEK852008:GEL852034 GOG852008:GOH852034 GYC852008:GYD852034 HHY852008:HHZ852034 HRU852008:HRV852034 IBQ852008:IBR852034 ILM852008:ILN852034 IVI852008:IVJ852034 JFE852008:JFF852034 JPA852008:JPB852034 JYW852008:JYX852034 KIS852008:KIT852034 KSO852008:KSP852034 LCK852008:LCL852034 LMG852008:LMH852034 LWC852008:LWD852034 MFY852008:MFZ852034 MPU852008:MPV852034 MZQ852008:MZR852034 NJM852008:NJN852034 NTI852008:NTJ852034 ODE852008:ODF852034 ONA852008:ONB852034 OWW852008:OWX852034 PGS852008:PGT852034 PQO852008:PQP852034 QAK852008:QAL852034 QKG852008:QKH852034 QUC852008:QUD852034 RDY852008:RDZ852034 RNU852008:RNV852034 RXQ852008:RXR852034 SHM852008:SHN852034 SRI852008:SRJ852034 TBE852008:TBF852034 TLA852008:TLB852034 TUW852008:TUX852034 UES852008:UET852034 UOO852008:UOP852034 UYK852008:UYL852034 VIG852008:VIH852034 VSC852008:VSD852034 WBY852008:WBZ852034 WLU852008:WLV852034 WVQ852008:WVR852034 I917544:J917570 JE917544:JF917570 TA917544:TB917570 ACW917544:ACX917570 AMS917544:AMT917570 AWO917544:AWP917570 BGK917544:BGL917570 BQG917544:BQH917570 CAC917544:CAD917570 CJY917544:CJZ917570 CTU917544:CTV917570 DDQ917544:DDR917570 DNM917544:DNN917570 DXI917544:DXJ917570 EHE917544:EHF917570 ERA917544:ERB917570 FAW917544:FAX917570 FKS917544:FKT917570 FUO917544:FUP917570 GEK917544:GEL917570 GOG917544:GOH917570 GYC917544:GYD917570 HHY917544:HHZ917570 HRU917544:HRV917570 IBQ917544:IBR917570 ILM917544:ILN917570 IVI917544:IVJ917570 JFE917544:JFF917570 JPA917544:JPB917570 JYW917544:JYX917570 KIS917544:KIT917570 KSO917544:KSP917570 LCK917544:LCL917570 LMG917544:LMH917570 LWC917544:LWD917570 MFY917544:MFZ917570 MPU917544:MPV917570 MZQ917544:MZR917570 NJM917544:NJN917570 NTI917544:NTJ917570 ODE917544:ODF917570 ONA917544:ONB917570 OWW917544:OWX917570 PGS917544:PGT917570 PQO917544:PQP917570 QAK917544:QAL917570 QKG917544:QKH917570 QUC917544:QUD917570 RDY917544:RDZ917570 RNU917544:RNV917570 RXQ917544:RXR917570 SHM917544:SHN917570 SRI917544:SRJ917570 TBE917544:TBF917570 TLA917544:TLB917570 TUW917544:TUX917570 UES917544:UET917570 UOO917544:UOP917570 UYK917544:UYL917570 VIG917544:VIH917570 VSC917544:VSD917570 WBY917544:WBZ917570 WLU917544:WLV917570 WVQ917544:WVR917570 I983080:J983106 JE983080:JF983106 TA983080:TB983106 ACW983080:ACX983106 AMS983080:AMT983106 AWO983080:AWP983106 BGK983080:BGL983106 BQG983080:BQH983106 CAC983080:CAD983106 CJY983080:CJZ983106 CTU983080:CTV983106 DDQ983080:DDR983106 DNM983080:DNN983106 DXI983080:DXJ983106 EHE983080:EHF983106 ERA983080:ERB983106 FAW983080:FAX983106 FKS983080:FKT983106 FUO983080:FUP983106 GEK983080:GEL983106 GOG983080:GOH983106 GYC983080:GYD983106 HHY983080:HHZ983106 HRU983080:HRV983106 IBQ983080:IBR983106 ILM983080:ILN983106 IVI983080:IVJ983106 JFE983080:JFF983106 JPA983080:JPB983106 JYW983080:JYX983106 KIS983080:KIT983106 KSO983080:KSP983106 LCK983080:LCL983106 LMG983080:LMH983106 LWC983080:LWD983106 MFY983080:MFZ983106 MPU983080:MPV983106 MZQ983080:MZR983106 NJM983080:NJN983106 NTI983080:NTJ983106 ODE983080:ODF983106 ONA983080:ONB983106 OWW983080:OWX983106 PGS983080:PGT983106 PQO983080:PQP983106 QAK983080:QAL983106 QKG983080:QKH983106 QUC983080:QUD983106 RDY983080:RDZ983106 RNU983080:RNV983106 RXQ983080:RXR983106 SHM983080:SHN983106 SRI983080:SRJ983106 TBE983080:TBF983106 TLA983080:TLB983106 TUW983080:TUX983106 UES983080:UET983106 UOO983080:UOP983106 UYK983080:UYL983106 VIG983080:VIH983106 VSC983080:VSD983106 WBY983080:WBZ983106 WLU983080:WLV983106 WVQ983080:WVR983106</xm:sqref>
        </x14:dataValidation>
        <x14:dataValidation type="whole" allowBlank="1" showInputMessage="1" showErrorMessage="1" errorTitle="Error" error="Por favor ingrese números enteros">
          <x14:formula1>
            <xm:f>0</xm:f>
          </x14:formula1>
          <x14:formula2>
            <xm:f>1000000000</xm:f>
          </x14:formula2>
          <xm:sqref>B60:B63 IX60:IX63 ST60:ST63 ACP60:ACP63 AML60:AML63 AWH60:AWH63 BGD60:BGD63 BPZ60:BPZ63 BZV60:BZV63 CJR60:CJR63 CTN60:CTN63 DDJ60:DDJ63 DNF60:DNF63 DXB60:DXB63 EGX60:EGX63 EQT60:EQT63 FAP60:FAP63 FKL60:FKL63 FUH60:FUH63 GED60:GED63 GNZ60:GNZ63 GXV60:GXV63 HHR60:HHR63 HRN60:HRN63 IBJ60:IBJ63 ILF60:ILF63 IVB60:IVB63 JEX60:JEX63 JOT60:JOT63 JYP60:JYP63 KIL60:KIL63 KSH60:KSH63 LCD60:LCD63 LLZ60:LLZ63 LVV60:LVV63 MFR60:MFR63 MPN60:MPN63 MZJ60:MZJ63 NJF60:NJF63 NTB60:NTB63 OCX60:OCX63 OMT60:OMT63 OWP60:OWP63 PGL60:PGL63 PQH60:PQH63 QAD60:QAD63 QJZ60:QJZ63 QTV60:QTV63 RDR60:RDR63 RNN60:RNN63 RXJ60:RXJ63 SHF60:SHF63 SRB60:SRB63 TAX60:TAX63 TKT60:TKT63 TUP60:TUP63 UEL60:UEL63 UOH60:UOH63 UYD60:UYD63 VHZ60:VHZ63 VRV60:VRV63 WBR60:WBR63 WLN60:WLN63 WVJ60:WVJ63 B65596:B65599 IX65596:IX65599 ST65596:ST65599 ACP65596:ACP65599 AML65596:AML65599 AWH65596:AWH65599 BGD65596:BGD65599 BPZ65596:BPZ65599 BZV65596:BZV65599 CJR65596:CJR65599 CTN65596:CTN65599 DDJ65596:DDJ65599 DNF65596:DNF65599 DXB65596:DXB65599 EGX65596:EGX65599 EQT65596:EQT65599 FAP65596:FAP65599 FKL65596:FKL65599 FUH65596:FUH65599 GED65596:GED65599 GNZ65596:GNZ65599 GXV65596:GXV65599 HHR65596:HHR65599 HRN65596:HRN65599 IBJ65596:IBJ65599 ILF65596:ILF65599 IVB65596:IVB65599 JEX65596:JEX65599 JOT65596:JOT65599 JYP65596:JYP65599 KIL65596:KIL65599 KSH65596:KSH65599 LCD65596:LCD65599 LLZ65596:LLZ65599 LVV65596:LVV65599 MFR65596:MFR65599 MPN65596:MPN65599 MZJ65596:MZJ65599 NJF65596:NJF65599 NTB65596:NTB65599 OCX65596:OCX65599 OMT65596:OMT65599 OWP65596:OWP65599 PGL65596:PGL65599 PQH65596:PQH65599 QAD65596:QAD65599 QJZ65596:QJZ65599 QTV65596:QTV65599 RDR65596:RDR65599 RNN65596:RNN65599 RXJ65596:RXJ65599 SHF65596:SHF65599 SRB65596:SRB65599 TAX65596:TAX65599 TKT65596:TKT65599 TUP65596:TUP65599 UEL65596:UEL65599 UOH65596:UOH65599 UYD65596:UYD65599 VHZ65596:VHZ65599 VRV65596:VRV65599 WBR65596:WBR65599 WLN65596:WLN65599 WVJ65596:WVJ65599 B131132:B131135 IX131132:IX131135 ST131132:ST131135 ACP131132:ACP131135 AML131132:AML131135 AWH131132:AWH131135 BGD131132:BGD131135 BPZ131132:BPZ131135 BZV131132:BZV131135 CJR131132:CJR131135 CTN131132:CTN131135 DDJ131132:DDJ131135 DNF131132:DNF131135 DXB131132:DXB131135 EGX131132:EGX131135 EQT131132:EQT131135 FAP131132:FAP131135 FKL131132:FKL131135 FUH131132:FUH131135 GED131132:GED131135 GNZ131132:GNZ131135 GXV131132:GXV131135 HHR131132:HHR131135 HRN131132:HRN131135 IBJ131132:IBJ131135 ILF131132:ILF131135 IVB131132:IVB131135 JEX131132:JEX131135 JOT131132:JOT131135 JYP131132:JYP131135 KIL131132:KIL131135 KSH131132:KSH131135 LCD131132:LCD131135 LLZ131132:LLZ131135 LVV131132:LVV131135 MFR131132:MFR131135 MPN131132:MPN131135 MZJ131132:MZJ131135 NJF131132:NJF131135 NTB131132:NTB131135 OCX131132:OCX131135 OMT131132:OMT131135 OWP131132:OWP131135 PGL131132:PGL131135 PQH131132:PQH131135 QAD131132:QAD131135 QJZ131132:QJZ131135 QTV131132:QTV131135 RDR131132:RDR131135 RNN131132:RNN131135 RXJ131132:RXJ131135 SHF131132:SHF131135 SRB131132:SRB131135 TAX131132:TAX131135 TKT131132:TKT131135 TUP131132:TUP131135 UEL131132:UEL131135 UOH131132:UOH131135 UYD131132:UYD131135 VHZ131132:VHZ131135 VRV131132:VRV131135 WBR131132:WBR131135 WLN131132:WLN131135 WVJ131132:WVJ131135 B196668:B196671 IX196668:IX196671 ST196668:ST196671 ACP196668:ACP196671 AML196668:AML196671 AWH196668:AWH196671 BGD196668:BGD196671 BPZ196668:BPZ196671 BZV196668:BZV196671 CJR196668:CJR196671 CTN196668:CTN196671 DDJ196668:DDJ196671 DNF196668:DNF196671 DXB196668:DXB196671 EGX196668:EGX196671 EQT196668:EQT196671 FAP196668:FAP196671 FKL196668:FKL196671 FUH196668:FUH196671 GED196668:GED196671 GNZ196668:GNZ196671 GXV196668:GXV196671 HHR196668:HHR196671 HRN196668:HRN196671 IBJ196668:IBJ196671 ILF196668:ILF196671 IVB196668:IVB196671 JEX196668:JEX196671 JOT196668:JOT196671 JYP196668:JYP196671 KIL196668:KIL196671 KSH196668:KSH196671 LCD196668:LCD196671 LLZ196668:LLZ196671 LVV196668:LVV196671 MFR196668:MFR196671 MPN196668:MPN196671 MZJ196668:MZJ196671 NJF196668:NJF196671 NTB196668:NTB196671 OCX196668:OCX196671 OMT196668:OMT196671 OWP196668:OWP196671 PGL196668:PGL196671 PQH196668:PQH196671 QAD196668:QAD196671 QJZ196668:QJZ196671 QTV196668:QTV196671 RDR196668:RDR196671 RNN196668:RNN196671 RXJ196668:RXJ196671 SHF196668:SHF196671 SRB196668:SRB196671 TAX196668:TAX196671 TKT196668:TKT196671 TUP196668:TUP196671 UEL196668:UEL196671 UOH196668:UOH196671 UYD196668:UYD196671 VHZ196668:VHZ196671 VRV196668:VRV196671 WBR196668:WBR196671 WLN196668:WLN196671 WVJ196668:WVJ196671 B262204:B262207 IX262204:IX262207 ST262204:ST262207 ACP262204:ACP262207 AML262204:AML262207 AWH262204:AWH262207 BGD262204:BGD262207 BPZ262204:BPZ262207 BZV262204:BZV262207 CJR262204:CJR262207 CTN262204:CTN262207 DDJ262204:DDJ262207 DNF262204:DNF262207 DXB262204:DXB262207 EGX262204:EGX262207 EQT262204:EQT262207 FAP262204:FAP262207 FKL262204:FKL262207 FUH262204:FUH262207 GED262204:GED262207 GNZ262204:GNZ262207 GXV262204:GXV262207 HHR262204:HHR262207 HRN262204:HRN262207 IBJ262204:IBJ262207 ILF262204:ILF262207 IVB262204:IVB262207 JEX262204:JEX262207 JOT262204:JOT262207 JYP262204:JYP262207 KIL262204:KIL262207 KSH262204:KSH262207 LCD262204:LCD262207 LLZ262204:LLZ262207 LVV262204:LVV262207 MFR262204:MFR262207 MPN262204:MPN262207 MZJ262204:MZJ262207 NJF262204:NJF262207 NTB262204:NTB262207 OCX262204:OCX262207 OMT262204:OMT262207 OWP262204:OWP262207 PGL262204:PGL262207 PQH262204:PQH262207 QAD262204:QAD262207 QJZ262204:QJZ262207 QTV262204:QTV262207 RDR262204:RDR262207 RNN262204:RNN262207 RXJ262204:RXJ262207 SHF262204:SHF262207 SRB262204:SRB262207 TAX262204:TAX262207 TKT262204:TKT262207 TUP262204:TUP262207 UEL262204:UEL262207 UOH262204:UOH262207 UYD262204:UYD262207 VHZ262204:VHZ262207 VRV262204:VRV262207 WBR262204:WBR262207 WLN262204:WLN262207 WVJ262204:WVJ262207 B327740:B327743 IX327740:IX327743 ST327740:ST327743 ACP327740:ACP327743 AML327740:AML327743 AWH327740:AWH327743 BGD327740:BGD327743 BPZ327740:BPZ327743 BZV327740:BZV327743 CJR327740:CJR327743 CTN327740:CTN327743 DDJ327740:DDJ327743 DNF327740:DNF327743 DXB327740:DXB327743 EGX327740:EGX327743 EQT327740:EQT327743 FAP327740:FAP327743 FKL327740:FKL327743 FUH327740:FUH327743 GED327740:GED327743 GNZ327740:GNZ327743 GXV327740:GXV327743 HHR327740:HHR327743 HRN327740:HRN327743 IBJ327740:IBJ327743 ILF327740:ILF327743 IVB327740:IVB327743 JEX327740:JEX327743 JOT327740:JOT327743 JYP327740:JYP327743 KIL327740:KIL327743 KSH327740:KSH327743 LCD327740:LCD327743 LLZ327740:LLZ327743 LVV327740:LVV327743 MFR327740:MFR327743 MPN327740:MPN327743 MZJ327740:MZJ327743 NJF327740:NJF327743 NTB327740:NTB327743 OCX327740:OCX327743 OMT327740:OMT327743 OWP327740:OWP327743 PGL327740:PGL327743 PQH327740:PQH327743 QAD327740:QAD327743 QJZ327740:QJZ327743 QTV327740:QTV327743 RDR327740:RDR327743 RNN327740:RNN327743 RXJ327740:RXJ327743 SHF327740:SHF327743 SRB327740:SRB327743 TAX327740:TAX327743 TKT327740:TKT327743 TUP327740:TUP327743 UEL327740:UEL327743 UOH327740:UOH327743 UYD327740:UYD327743 VHZ327740:VHZ327743 VRV327740:VRV327743 WBR327740:WBR327743 WLN327740:WLN327743 WVJ327740:WVJ327743 B393276:B393279 IX393276:IX393279 ST393276:ST393279 ACP393276:ACP393279 AML393276:AML393279 AWH393276:AWH393279 BGD393276:BGD393279 BPZ393276:BPZ393279 BZV393276:BZV393279 CJR393276:CJR393279 CTN393276:CTN393279 DDJ393276:DDJ393279 DNF393276:DNF393279 DXB393276:DXB393279 EGX393276:EGX393279 EQT393276:EQT393279 FAP393276:FAP393279 FKL393276:FKL393279 FUH393276:FUH393279 GED393276:GED393279 GNZ393276:GNZ393279 GXV393276:GXV393279 HHR393276:HHR393279 HRN393276:HRN393279 IBJ393276:IBJ393279 ILF393276:ILF393279 IVB393276:IVB393279 JEX393276:JEX393279 JOT393276:JOT393279 JYP393276:JYP393279 KIL393276:KIL393279 KSH393276:KSH393279 LCD393276:LCD393279 LLZ393276:LLZ393279 LVV393276:LVV393279 MFR393276:MFR393279 MPN393276:MPN393279 MZJ393276:MZJ393279 NJF393276:NJF393279 NTB393276:NTB393279 OCX393276:OCX393279 OMT393276:OMT393279 OWP393276:OWP393279 PGL393276:PGL393279 PQH393276:PQH393279 QAD393276:QAD393279 QJZ393276:QJZ393279 QTV393276:QTV393279 RDR393276:RDR393279 RNN393276:RNN393279 RXJ393276:RXJ393279 SHF393276:SHF393279 SRB393276:SRB393279 TAX393276:TAX393279 TKT393276:TKT393279 TUP393276:TUP393279 UEL393276:UEL393279 UOH393276:UOH393279 UYD393276:UYD393279 VHZ393276:VHZ393279 VRV393276:VRV393279 WBR393276:WBR393279 WLN393276:WLN393279 WVJ393276:WVJ393279 B458812:B458815 IX458812:IX458815 ST458812:ST458815 ACP458812:ACP458815 AML458812:AML458815 AWH458812:AWH458815 BGD458812:BGD458815 BPZ458812:BPZ458815 BZV458812:BZV458815 CJR458812:CJR458815 CTN458812:CTN458815 DDJ458812:DDJ458815 DNF458812:DNF458815 DXB458812:DXB458815 EGX458812:EGX458815 EQT458812:EQT458815 FAP458812:FAP458815 FKL458812:FKL458815 FUH458812:FUH458815 GED458812:GED458815 GNZ458812:GNZ458815 GXV458812:GXV458815 HHR458812:HHR458815 HRN458812:HRN458815 IBJ458812:IBJ458815 ILF458812:ILF458815 IVB458812:IVB458815 JEX458812:JEX458815 JOT458812:JOT458815 JYP458812:JYP458815 KIL458812:KIL458815 KSH458812:KSH458815 LCD458812:LCD458815 LLZ458812:LLZ458815 LVV458812:LVV458815 MFR458812:MFR458815 MPN458812:MPN458815 MZJ458812:MZJ458815 NJF458812:NJF458815 NTB458812:NTB458815 OCX458812:OCX458815 OMT458812:OMT458815 OWP458812:OWP458815 PGL458812:PGL458815 PQH458812:PQH458815 QAD458812:QAD458815 QJZ458812:QJZ458815 QTV458812:QTV458815 RDR458812:RDR458815 RNN458812:RNN458815 RXJ458812:RXJ458815 SHF458812:SHF458815 SRB458812:SRB458815 TAX458812:TAX458815 TKT458812:TKT458815 TUP458812:TUP458815 UEL458812:UEL458815 UOH458812:UOH458815 UYD458812:UYD458815 VHZ458812:VHZ458815 VRV458812:VRV458815 WBR458812:WBR458815 WLN458812:WLN458815 WVJ458812:WVJ458815 B524348:B524351 IX524348:IX524351 ST524348:ST524351 ACP524348:ACP524351 AML524348:AML524351 AWH524348:AWH524351 BGD524348:BGD524351 BPZ524348:BPZ524351 BZV524348:BZV524351 CJR524348:CJR524351 CTN524348:CTN524351 DDJ524348:DDJ524351 DNF524348:DNF524351 DXB524348:DXB524351 EGX524348:EGX524351 EQT524348:EQT524351 FAP524348:FAP524351 FKL524348:FKL524351 FUH524348:FUH524351 GED524348:GED524351 GNZ524348:GNZ524351 GXV524348:GXV524351 HHR524348:HHR524351 HRN524348:HRN524351 IBJ524348:IBJ524351 ILF524348:ILF524351 IVB524348:IVB524351 JEX524348:JEX524351 JOT524348:JOT524351 JYP524348:JYP524351 KIL524348:KIL524351 KSH524348:KSH524351 LCD524348:LCD524351 LLZ524348:LLZ524351 LVV524348:LVV524351 MFR524348:MFR524351 MPN524348:MPN524351 MZJ524348:MZJ524351 NJF524348:NJF524351 NTB524348:NTB524351 OCX524348:OCX524351 OMT524348:OMT524351 OWP524348:OWP524351 PGL524348:PGL524351 PQH524348:PQH524351 QAD524348:QAD524351 QJZ524348:QJZ524351 QTV524348:QTV524351 RDR524348:RDR524351 RNN524348:RNN524351 RXJ524348:RXJ524351 SHF524348:SHF524351 SRB524348:SRB524351 TAX524348:TAX524351 TKT524348:TKT524351 TUP524348:TUP524351 UEL524348:UEL524351 UOH524348:UOH524351 UYD524348:UYD524351 VHZ524348:VHZ524351 VRV524348:VRV524351 WBR524348:WBR524351 WLN524348:WLN524351 WVJ524348:WVJ524351 B589884:B589887 IX589884:IX589887 ST589884:ST589887 ACP589884:ACP589887 AML589884:AML589887 AWH589884:AWH589887 BGD589884:BGD589887 BPZ589884:BPZ589887 BZV589884:BZV589887 CJR589884:CJR589887 CTN589884:CTN589887 DDJ589884:DDJ589887 DNF589884:DNF589887 DXB589884:DXB589887 EGX589884:EGX589887 EQT589884:EQT589887 FAP589884:FAP589887 FKL589884:FKL589887 FUH589884:FUH589887 GED589884:GED589887 GNZ589884:GNZ589887 GXV589884:GXV589887 HHR589884:HHR589887 HRN589884:HRN589887 IBJ589884:IBJ589887 ILF589884:ILF589887 IVB589884:IVB589887 JEX589884:JEX589887 JOT589884:JOT589887 JYP589884:JYP589887 KIL589884:KIL589887 KSH589884:KSH589887 LCD589884:LCD589887 LLZ589884:LLZ589887 LVV589884:LVV589887 MFR589884:MFR589887 MPN589884:MPN589887 MZJ589884:MZJ589887 NJF589884:NJF589887 NTB589884:NTB589887 OCX589884:OCX589887 OMT589884:OMT589887 OWP589884:OWP589887 PGL589884:PGL589887 PQH589884:PQH589887 QAD589884:QAD589887 QJZ589884:QJZ589887 QTV589884:QTV589887 RDR589884:RDR589887 RNN589884:RNN589887 RXJ589884:RXJ589887 SHF589884:SHF589887 SRB589884:SRB589887 TAX589884:TAX589887 TKT589884:TKT589887 TUP589884:TUP589887 UEL589884:UEL589887 UOH589884:UOH589887 UYD589884:UYD589887 VHZ589884:VHZ589887 VRV589884:VRV589887 WBR589884:WBR589887 WLN589884:WLN589887 WVJ589884:WVJ589887 B655420:B655423 IX655420:IX655423 ST655420:ST655423 ACP655420:ACP655423 AML655420:AML655423 AWH655420:AWH655423 BGD655420:BGD655423 BPZ655420:BPZ655423 BZV655420:BZV655423 CJR655420:CJR655423 CTN655420:CTN655423 DDJ655420:DDJ655423 DNF655420:DNF655423 DXB655420:DXB655423 EGX655420:EGX655423 EQT655420:EQT655423 FAP655420:FAP655423 FKL655420:FKL655423 FUH655420:FUH655423 GED655420:GED655423 GNZ655420:GNZ655423 GXV655420:GXV655423 HHR655420:HHR655423 HRN655420:HRN655423 IBJ655420:IBJ655423 ILF655420:ILF655423 IVB655420:IVB655423 JEX655420:JEX655423 JOT655420:JOT655423 JYP655420:JYP655423 KIL655420:KIL655423 KSH655420:KSH655423 LCD655420:LCD655423 LLZ655420:LLZ655423 LVV655420:LVV655423 MFR655420:MFR655423 MPN655420:MPN655423 MZJ655420:MZJ655423 NJF655420:NJF655423 NTB655420:NTB655423 OCX655420:OCX655423 OMT655420:OMT655423 OWP655420:OWP655423 PGL655420:PGL655423 PQH655420:PQH655423 QAD655420:QAD655423 QJZ655420:QJZ655423 QTV655420:QTV655423 RDR655420:RDR655423 RNN655420:RNN655423 RXJ655420:RXJ655423 SHF655420:SHF655423 SRB655420:SRB655423 TAX655420:TAX655423 TKT655420:TKT655423 TUP655420:TUP655423 UEL655420:UEL655423 UOH655420:UOH655423 UYD655420:UYD655423 VHZ655420:VHZ655423 VRV655420:VRV655423 WBR655420:WBR655423 WLN655420:WLN655423 WVJ655420:WVJ655423 B720956:B720959 IX720956:IX720959 ST720956:ST720959 ACP720956:ACP720959 AML720956:AML720959 AWH720956:AWH720959 BGD720956:BGD720959 BPZ720956:BPZ720959 BZV720956:BZV720959 CJR720956:CJR720959 CTN720956:CTN720959 DDJ720956:DDJ720959 DNF720956:DNF720959 DXB720956:DXB720959 EGX720956:EGX720959 EQT720956:EQT720959 FAP720956:FAP720959 FKL720956:FKL720959 FUH720956:FUH720959 GED720956:GED720959 GNZ720956:GNZ720959 GXV720956:GXV720959 HHR720956:HHR720959 HRN720956:HRN720959 IBJ720956:IBJ720959 ILF720956:ILF720959 IVB720956:IVB720959 JEX720956:JEX720959 JOT720956:JOT720959 JYP720956:JYP720959 KIL720956:KIL720959 KSH720956:KSH720959 LCD720956:LCD720959 LLZ720956:LLZ720959 LVV720956:LVV720959 MFR720956:MFR720959 MPN720956:MPN720959 MZJ720956:MZJ720959 NJF720956:NJF720959 NTB720956:NTB720959 OCX720956:OCX720959 OMT720956:OMT720959 OWP720956:OWP720959 PGL720956:PGL720959 PQH720956:PQH720959 QAD720956:QAD720959 QJZ720956:QJZ720959 QTV720956:QTV720959 RDR720956:RDR720959 RNN720956:RNN720959 RXJ720956:RXJ720959 SHF720956:SHF720959 SRB720956:SRB720959 TAX720956:TAX720959 TKT720956:TKT720959 TUP720956:TUP720959 UEL720956:UEL720959 UOH720956:UOH720959 UYD720956:UYD720959 VHZ720956:VHZ720959 VRV720956:VRV720959 WBR720956:WBR720959 WLN720956:WLN720959 WVJ720956:WVJ720959 B786492:B786495 IX786492:IX786495 ST786492:ST786495 ACP786492:ACP786495 AML786492:AML786495 AWH786492:AWH786495 BGD786492:BGD786495 BPZ786492:BPZ786495 BZV786492:BZV786495 CJR786492:CJR786495 CTN786492:CTN786495 DDJ786492:DDJ786495 DNF786492:DNF786495 DXB786492:DXB786495 EGX786492:EGX786495 EQT786492:EQT786495 FAP786492:FAP786495 FKL786492:FKL786495 FUH786492:FUH786495 GED786492:GED786495 GNZ786492:GNZ786495 GXV786492:GXV786495 HHR786492:HHR786495 HRN786492:HRN786495 IBJ786492:IBJ786495 ILF786492:ILF786495 IVB786492:IVB786495 JEX786492:JEX786495 JOT786492:JOT786495 JYP786492:JYP786495 KIL786492:KIL786495 KSH786492:KSH786495 LCD786492:LCD786495 LLZ786492:LLZ786495 LVV786492:LVV786495 MFR786492:MFR786495 MPN786492:MPN786495 MZJ786492:MZJ786495 NJF786492:NJF786495 NTB786492:NTB786495 OCX786492:OCX786495 OMT786492:OMT786495 OWP786492:OWP786495 PGL786492:PGL786495 PQH786492:PQH786495 QAD786492:QAD786495 QJZ786492:QJZ786495 QTV786492:QTV786495 RDR786492:RDR786495 RNN786492:RNN786495 RXJ786492:RXJ786495 SHF786492:SHF786495 SRB786492:SRB786495 TAX786492:TAX786495 TKT786492:TKT786495 TUP786492:TUP786495 UEL786492:UEL786495 UOH786492:UOH786495 UYD786492:UYD786495 VHZ786492:VHZ786495 VRV786492:VRV786495 WBR786492:WBR786495 WLN786492:WLN786495 WVJ786492:WVJ786495 B852028:B852031 IX852028:IX852031 ST852028:ST852031 ACP852028:ACP852031 AML852028:AML852031 AWH852028:AWH852031 BGD852028:BGD852031 BPZ852028:BPZ852031 BZV852028:BZV852031 CJR852028:CJR852031 CTN852028:CTN852031 DDJ852028:DDJ852031 DNF852028:DNF852031 DXB852028:DXB852031 EGX852028:EGX852031 EQT852028:EQT852031 FAP852028:FAP852031 FKL852028:FKL852031 FUH852028:FUH852031 GED852028:GED852031 GNZ852028:GNZ852031 GXV852028:GXV852031 HHR852028:HHR852031 HRN852028:HRN852031 IBJ852028:IBJ852031 ILF852028:ILF852031 IVB852028:IVB852031 JEX852028:JEX852031 JOT852028:JOT852031 JYP852028:JYP852031 KIL852028:KIL852031 KSH852028:KSH852031 LCD852028:LCD852031 LLZ852028:LLZ852031 LVV852028:LVV852031 MFR852028:MFR852031 MPN852028:MPN852031 MZJ852028:MZJ852031 NJF852028:NJF852031 NTB852028:NTB852031 OCX852028:OCX852031 OMT852028:OMT852031 OWP852028:OWP852031 PGL852028:PGL852031 PQH852028:PQH852031 QAD852028:QAD852031 QJZ852028:QJZ852031 QTV852028:QTV852031 RDR852028:RDR852031 RNN852028:RNN852031 RXJ852028:RXJ852031 SHF852028:SHF852031 SRB852028:SRB852031 TAX852028:TAX852031 TKT852028:TKT852031 TUP852028:TUP852031 UEL852028:UEL852031 UOH852028:UOH852031 UYD852028:UYD852031 VHZ852028:VHZ852031 VRV852028:VRV852031 WBR852028:WBR852031 WLN852028:WLN852031 WVJ852028:WVJ852031 B917564:B917567 IX917564:IX917567 ST917564:ST917567 ACP917564:ACP917567 AML917564:AML917567 AWH917564:AWH917567 BGD917564:BGD917567 BPZ917564:BPZ917567 BZV917564:BZV917567 CJR917564:CJR917567 CTN917564:CTN917567 DDJ917564:DDJ917567 DNF917564:DNF917567 DXB917564:DXB917567 EGX917564:EGX917567 EQT917564:EQT917567 FAP917564:FAP917567 FKL917564:FKL917567 FUH917564:FUH917567 GED917564:GED917567 GNZ917564:GNZ917567 GXV917564:GXV917567 HHR917564:HHR917567 HRN917564:HRN917567 IBJ917564:IBJ917567 ILF917564:ILF917567 IVB917564:IVB917567 JEX917564:JEX917567 JOT917564:JOT917567 JYP917564:JYP917567 KIL917564:KIL917567 KSH917564:KSH917567 LCD917564:LCD917567 LLZ917564:LLZ917567 LVV917564:LVV917567 MFR917564:MFR917567 MPN917564:MPN917567 MZJ917564:MZJ917567 NJF917564:NJF917567 NTB917564:NTB917567 OCX917564:OCX917567 OMT917564:OMT917567 OWP917564:OWP917567 PGL917564:PGL917567 PQH917564:PQH917567 QAD917564:QAD917567 QJZ917564:QJZ917567 QTV917564:QTV917567 RDR917564:RDR917567 RNN917564:RNN917567 RXJ917564:RXJ917567 SHF917564:SHF917567 SRB917564:SRB917567 TAX917564:TAX917567 TKT917564:TKT917567 TUP917564:TUP917567 UEL917564:UEL917567 UOH917564:UOH917567 UYD917564:UYD917567 VHZ917564:VHZ917567 VRV917564:VRV917567 WBR917564:WBR917567 WLN917564:WLN917567 WVJ917564:WVJ917567 B983100:B983103 IX983100:IX983103 ST983100:ST983103 ACP983100:ACP983103 AML983100:AML983103 AWH983100:AWH983103 BGD983100:BGD983103 BPZ983100:BPZ983103 BZV983100:BZV983103 CJR983100:CJR983103 CTN983100:CTN983103 DDJ983100:DDJ983103 DNF983100:DNF983103 DXB983100:DXB983103 EGX983100:EGX983103 EQT983100:EQT983103 FAP983100:FAP983103 FKL983100:FKL983103 FUH983100:FUH983103 GED983100:GED983103 GNZ983100:GNZ983103 GXV983100:GXV983103 HHR983100:HHR983103 HRN983100:HRN983103 IBJ983100:IBJ983103 ILF983100:ILF983103 IVB983100:IVB983103 JEX983100:JEX983103 JOT983100:JOT983103 JYP983100:JYP983103 KIL983100:KIL983103 KSH983100:KSH983103 LCD983100:LCD983103 LLZ983100:LLZ983103 LVV983100:LVV983103 MFR983100:MFR983103 MPN983100:MPN983103 MZJ983100:MZJ983103 NJF983100:NJF983103 NTB983100:NTB983103 OCX983100:OCX983103 OMT983100:OMT983103 OWP983100:OWP983103 PGL983100:PGL983103 PQH983100:PQH983103 QAD983100:QAD983103 QJZ983100:QJZ983103 QTV983100:QTV983103 RDR983100:RDR983103 RNN983100:RNN983103 RXJ983100:RXJ983103 SHF983100:SHF983103 SRB983100:SRB983103 TAX983100:TAX983103 TKT983100:TKT983103 TUP983100:TUP983103 UEL983100:UEL983103 UOH983100:UOH983103 UYD983100:UYD983103 VHZ983100:VHZ983103 VRV983100:VRV983103 WBR983100:WBR983103 WLN983100:WLN983103 WVJ983100:WVJ983103 A91:E65536 IW91:JA65536 SS91:SW65536 ACO91:ACS65536 AMK91:AMO65536 AWG91:AWK65536 BGC91:BGG65536 BPY91:BQC65536 BZU91:BZY65536 CJQ91:CJU65536 CTM91:CTQ65536 DDI91:DDM65536 DNE91:DNI65536 DXA91:DXE65536 EGW91:EHA65536 EQS91:EQW65536 FAO91:FAS65536 FKK91:FKO65536 FUG91:FUK65536 GEC91:GEG65536 GNY91:GOC65536 GXU91:GXY65536 HHQ91:HHU65536 HRM91:HRQ65536 IBI91:IBM65536 ILE91:ILI65536 IVA91:IVE65536 JEW91:JFA65536 JOS91:JOW65536 JYO91:JYS65536 KIK91:KIO65536 KSG91:KSK65536 LCC91:LCG65536 LLY91:LMC65536 LVU91:LVY65536 MFQ91:MFU65536 MPM91:MPQ65536 MZI91:MZM65536 NJE91:NJI65536 NTA91:NTE65536 OCW91:ODA65536 OMS91:OMW65536 OWO91:OWS65536 PGK91:PGO65536 PQG91:PQK65536 QAC91:QAG65536 QJY91:QKC65536 QTU91:QTY65536 RDQ91:RDU65536 RNM91:RNQ65536 RXI91:RXM65536 SHE91:SHI65536 SRA91:SRE65536 TAW91:TBA65536 TKS91:TKW65536 TUO91:TUS65536 UEK91:UEO65536 UOG91:UOK65536 UYC91:UYG65536 VHY91:VIC65536 VRU91:VRY65536 WBQ91:WBU65536 WLM91:WLQ65536 WVI91:WVM65536 A65627:E131072 IW65627:JA131072 SS65627:SW131072 ACO65627:ACS131072 AMK65627:AMO131072 AWG65627:AWK131072 BGC65627:BGG131072 BPY65627:BQC131072 BZU65627:BZY131072 CJQ65627:CJU131072 CTM65627:CTQ131072 DDI65627:DDM131072 DNE65627:DNI131072 DXA65627:DXE131072 EGW65627:EHA131072 EQS65627:EQW131072 FAO65627:FAS131072 FKK65627:FKO131072 FUG65627:FUK131072 GEC65627:GEG131072 GNY65627:GOC131072 GXU65627:GXY131072 HHQ65627:HHU131072 HRM65627:HRQ131072 IBI65627:IBM131072 ILE65627:ILI131072 IVA65627:IVE131072 JEW65627:JFA131072 JOS65627:JOW131072 JYO65627:JYS131072 KIK65627:KIO131072 KSG65627:KSK131072 LCC65627:LCG131072 LLY65627:LMC131072 LVU65627:LVY131072 MFQ65627:MFU131072 MPM65627:MPQ131072 MZI65627:MZM131072 NJE65627:NJI131072 NTA65627:NTE131072 OCW65627:ODA131072 OMS65627:OMW131072 OWO65627:OWS131072 PGK65627:PGO131072 PQG65627:PQK131072 QAC65627:QAG131072 QJY65627:QKC131072 QTU65627:QTY131072 RDQ65627:RDU131072 RNM65627:RNQ131072 RXI65627:RXM131072 SHE65627:SHI131072 SRA65627:SRE131072 TAW65627:TBA131072 TKS65627:TKW131072 TUO65627:TUS131072 UEK65627:UEO131072 UOG65627:UOK131072 UYC65627:UYG131072 VHY65627:VIC131072 VRU65627:VRY131072 WBQ65627:WBU131072 WLM65627:WLQ131072 WVI65627:WVM131072 A131163:E196608 IW131163:JA196608 SS131163:SW196608 ACO131163:ACS196608 AMK131163:AMO196608 AWG131163:AWK196608 BGC131163:BGG196608 BPY131163:BQC196608 BZU131163:BZY196608 CJQ131163:CJU196608 CTM131163:CTQ196608 DDI131163:DDM196608 DNE131163:DNI196608 DXA131163:DXE196608 EGW131163:EHA196608 EQS131163:EQW196608 FAO131163:FAS196608 FKK131163:FKO196608 FUG131163:FUK196608 GEC131163:GEG196608 GNY131163:GOC196608 GXU131163:GXY196608 HHQ131163:HHU196608 HRM131163:HRQ196608 IBI131163:IBM196608 ILE131163:ILI196608 IVA131163:IVE196608 JEW131163:JFA196608 JOS131163:JOW196608 JYO131163:JYS196608 KIK131163:KIO196608 KSG131163:KSK196608 LCC131163:LCG196608 LLY131163:LMC196608 LVU131163:LVY196608 MFQ131163:MFU196608 MPM131163:MPQ196608 MZI131163:MZM196608 NJE131163:NJI196608 NTA131163:NTE196608 OCW131163:ODA196608 OMS131163:OMW196608 OWO131163:OWS196608 PGK131163:PGO196608 PQG131163:PQK196608 QAC131163:QAG196608 QJY131163:QKC196608 QTU131163:QTY196608 RDQ131163:RDU196608 RNM131163:RNQ196608 RXI131163:RXM196608 SHE131163:SHI196608 SRA131163:SRE196608 TAW131163:TBA196608 TKS131163:TKW196608 TUO131163:TUS196608 UEK131163:UEO196608 UOG131163:UOK196608 UYC131163:UYG196608 VHY131163:VIC196608 VRU131163:VRY196608 WBQ131163:WBU196608 WLM131163:WLQ196608 WVI131163:WVM196608 A196699:E262144 IW196699:JA262144 SS196699:SW262144 ACO196699:ACS262144 AMK196699:AMO262144 AWG196699:AWK262144 BGC196699:BGG262144 BPY196699:BQC262144 BZU196699:BZY262144 CJQ196699:CJU262144 CTM196699:CTQ262144 DDI196699:DDM262144 DNE196699:DNI262144 DXA196699:DXE262144 EGW196699:EHA262144 EQS196699:EQW262144 FAO196699:FAS262144 FKK196699:FKO262144 FUG196699:FUK262144 GEC196699:GEG262144 GNY196699:GOC262144 GXU196699:GXY262144 HHQ196699:HHU262144 HRM196699:HRQ262144 IBI196699:IBM262144 ILE196699:ILI262144 IVA196699:IVE262144 JEW196699:JFA262144 JOS196699:JOW262144 JYO196699:JYS262144 KIK196699:KIO262144 KSG196699:KSK262144 LCC196699:LCG262144 LLY196699:LMC262144 LVU196699:LVY262144 MFQ196699:MFU262144 MPM196699:MPQ262144 MZI196699:MZM262144 NJE196699:NJI262144 NTA196699:NTE262144 OCW196699:ODA262144 OMS196699:OMW262144 OWO196699:OWS262144 PGK196699:PGO262144 PQG196699:PQK262144 QAC196699:QAG262144 QJY196699:QKC262144 QTU196699:QTY262144 RDQ196699:RDU262144 RNM196699:RNQ262144 RXI196699:RXM262144 SHE196699:SHI262144 SRA196699:SRE262144 TAW196699:TBA262144 TKS196699:TKW262144 TUO196699:TUS262144 UEK196699:UEO262144 UOG196699:UOK262144 UYC196699:UYG262144 VHY196699:VIC262144 VRU196699:VRY262144 WBQ196699:WBU262144 WLM196699:WLQ262144 WVI196699:WVM262144 A262235:E327680 IW262235:JA327680 SS262235:SW327680 ACO262235:ACS327680 AMK262235:AMO327680 AWG262235:AWK327680 BGC262235:BGG327680 BPY262235:BQC327680 BZU262235:BZY327680 CJQ262235:CJU327680 CTM262235:CTQ327680 DDI262235:DDM327680 DNE262235:DNI327680 DXA262235:DXE327680 EGW262235:EHA327680 EQS262235:EQW327680 FAO262235:FAS327680 FKK262235:FKO327680 FUG262235:FUK327680 GEC262235:GEG327680 GNY262235:GOC327680 GXU262235:GXY327680 HHQ262235:HHU327680 HRM262235:HRQ327680 IBI262235:IBM327680 ILE262235:ILI327680 IVA262235:IVE327680 JEW262235:JFA327680 JOS262235:JOW327680 JYO262235:JYS327680 KIK262235:KIO327680 KSG262235:KSK327680 LCC262235:LCG327680 LLY262235:LMC327680 LVU262235:LVY327680 MFQ262235:MFU327680 MPM262235:MPQ327680 MZI262235:MZM327680 NJE262235:NJI327680 NTA262235:NTE327680 OCW262235:ODA327680 OMS262235:OMW327680 OWO262235:OWS327680 PGK262235:PGO327680 PQG262235:PQK327680 QAC262235:QAG327680 QJY262235:QKC327680 QTU262235:QTY327680 RDQ262235:RDU327680 RNM262235:RNQ327680 RXI262235:RXM327680 SHE262235:SHI327680 SRA262235:SRE327680 TAW262235:TBA327680 TKS262235:TKW327680 TUO262235:TUS327680 UEK262235:UEO327680 UOG262235:UOK327680 UYC262235:UYG327680 VHY262235:VIC327680 VRU262235:VRY327680 WBQ262235:WBU327680 WLM262235:WLQ327680 WVI262235:WVM327680 A327771:E393216 IW327771:JA393216 SS327771:SW393216 ACO327771:ACS393216 AMK327771:AMO393216 AWG327771:AWK393216 BGC327771:BGG393216 BPY327771:BQC393216 BZU327771:BZY393216 CJQ327771:CJU393216 CTM327771:CTQ393216 DDI327771:DDM393216 DNE327771:DNI393216 DXA327771:DXE393216 EGW327771:EHA393216 EQS327771:EQW393216 FAO327771:FAS393216 FKK327771:FKO393216 FUG327771:FUK393216 GEC327771:GEG393216 GNY327771:GOC393216 GXU327771:GXY393216 HHQ327771:HHU393216 HRM327771:HRQ393216 IBI327771:IBM393216 ILE327771:ILI393216 IVA327771:IVE393216 JEW327771:JFA393216 JOS327771:JOW393216 JYO327771:JYS393216 KIK327771:KIO393216 KSG327771:KSK393216 LCC327771:LCG393216 LLY327771:LMC393216 LVU327771:LVY393216 MFQ327771:MFU393216 MPM327771:MPQ393216 MZI327771:MZM393216 NJE327771:NJI393216 NTA327771:NTE393216 OCW327771:ODA393216 OMS327771:OMW393216 OWO327771:OWS393216 PGK327771:PGO393216 PQG327771:PQK393216 QAC327771:QAG393216 QJY327771:QKC393216 QTU327771:QTY393216 RDQ327771:RDU393216 RNM327771:RNQ393216 RXI327771:RXM393216 SHE327771:SHI393216 SRA327771:SRE393216 TAW327771:TBA393216 TKS327771:TKW393216 TUO327771:TUS393216 UEK327771:UEO393216 UOG327771:UOK393216 UYC327771:UYG393216 VHY327771:VIC393216 VRU327771:VRY393216 WBQ327771:WBU393216 WLM327771:WLQ393216 WVI327771:WVM393216 A393307:E458752 IW393307:JA458752 SS393307:SW458752 ACO393307:ACS458752 AMK393307:AMO458752 AWG393307:AWK458752 BGC393307:BGG458752 BPY393307:BQC458752 BZU393307:BZY458752 CJQ393307:CJU458752 CTM393307:CTQ458752 DDI393307:DDM458752 DNE393307:DNI458752 DXA393307:DXE458752 EGW393307:EHA458752 EQS393307:EQW458752 FAO393307:FAS458752 FKK393307:FKO458752 FUG393307:FUK458752 GEC393307:GEG458752 GNY393307:GOC458752 GXU393307:GXY458752 HHQ393307:HHU458752 HRM393307:HRQ458752 IBI393307:IBM458752 ILE393307:ILI458752 IVA393307:IVE458752 JEW393307:JFA458752 JOS393307:JOW458752 JYO393307:JYS458752 KIK393307:KIO458752 KSG393307:KSK458752 LCC393307:LCG458752 LLY393307:LMC458752 LVU393307:LVY458752 MFQ393307:MFU458752 MPM393307:MPQ458752 MZI393307:MZM458752 NJE393307:NJI458752 NTA393307:NTE458752 OCW393307:ODA458752 OMS393307:OMW458752 OWO393307:OWS458752 PGK393307:PGO458752 PQG393307:PQK458752 QAC393307:QAG458752 QJY393307:QKC458752 QTU393307:QTY458752 RDQ393307:RDU458752 RNM393307:RNQ458752 RXI393307:RXM458752 SHE393307:SHI458752 SRA393307:SRE458752 TAW393307:TBA458752 TKS393307:TKW458752 TUO393307:TUS458752 UEK393307:UEO458752 UOG393307:UOK458752 UYC393307:UYG458752 VHY393307:VIC458752 VRU393307:VRY458752 WBQ393307:WBU458752 WLM393307:WLQ458752 WVI393307:WVM458752 A458843:E524288 IW458843:JA524288 SS458843:SW524288 ACO458843:ACS524288 AMK458843:AMO524288 AWG458843:AWK524288 BGC458843:BGG524288 BPY458843:BQC524288 BZU458843:BZY524288 CJQ458843:CJU524288 CTM458843:CTQ524288 DDI458843:DDM524288 DNE458843:DNI524288 DXA458843:DXE524288 EGW458843:EHA524288 EQS458843:EQW524288 FAO458843:FAS524288 FKK458843:FKO524288 FUG458843:FUK524288 GEC458843:GEG524288 GNY458843:GOC524288 GXU458843:GXY524288 HHQ458843:HHU524288 HRM458843:HRQ524288 IBI458843:IBM524288 ILE458843:ILI524288 IVA458843:IVE524288 JEW458843:JFA524288 JOS458843:JOW524288 JYO458843:JYS524288 KIK458843:KIO524288 KSG458843:KSK524288 LCC458843:LCG524288 LLY458843:LMC524288 LVU458843:LVY524288 MFQ458843:MFU524288 MPM458843:MPQ524288 MZI458843:MZM524288 NJE458843:NJI524288 NTA458843:NTE524288 OCW458843:ODA524288 OMS458843:OMW524288 OWO458843:OWS524288 PGK458843:PGO524288 PQG458843:PQK524288 QAC458843:QAG524288 QJY458843:QKC524288 QTU458843:QTY524288 RDQ458843:RDU524288 RNM458843:RNQ524288 RXI458843:RXM524288 SHE458843:SHI524288 SRA458843:SRE524288 TAW458843:TBA524288 TKS458843:TKW524288 TUO458843:TUS524288 UEK458843:UEO524288 UOG458843:UOK524288 UYC458843:UYG524288 VHY458843:VIC524288 VRU458843:VRY524288 WBQ458843:WBU524288 WLM458843:WLQ524288 WVI458843:WVM524288 A524379:E589824 IW524379:JA589824 SS524379:SW589824 ACO524379:ACS589824 AMK524379:AMO589824 AWG524379:AWK589824 BGC524379:BGG589824 BPY524379:BQC589824 BZU524379:BZY589824 CJQ524379:CJU589824 CTM524379:CTQ589824 DDI524379:DDM589824 DNE524379:DNI589824 DXA524379:DXE589824 EGW524379:EHA589824 EQS524379:EQW589824 FAO524379:FAS589824 FKK524379:FKO589824 FUG524379:FUK589824 GEC524379:GEG589824 GNY524379:GOC589824 GXU524379:GXY589824 HHQ524379:HHU589824 HRM524379:HRQ589824 IBI524379:IBM589824 ILE524379:ILI589824 IVA524379:IVE589824 JEW524379:JFA589824 JOS524379:JOW589824 JYO524379:JYS589824 KIK524379:KIO589824 KSG524379:KSK589824 LCC524379:LCG589824 LLY524379:LMC589824 LVU524379:LVY589824 MFQ524379:MFU589824 MPM524379:MPQ589824 MZI524379:MZM589824 NJE524379:NJI589824 NTA524379:NTE589824 OCW524379:ODA589824 OMS524379:OMW589824 OWO524379:OWS589824 PGK524379:PGO589824 PQG524379:PQK589824 QAC524379:QAG589824 QJY524379:QKC589824 QTU524379:QTY589824 RDQ524379:RDU589824 RNM524379:RNQ589824 RXI524379:RXM589824 SHE524379:SHI589824 SRA524379:SRE589824 TAW524379:TBA589824 TKS524379:TKW589824 TUO524379:TUS589824 UEK524379:UEO589824 UOG524379:UOK589824 UYC524379:UYG589824 VHY524379:VIC589824 VRU524379:VRY589824 WBQ524379:WBU589824 WLM524379:WLQ589824 WVI524379:WVM589824 A589915:E655360 IW589915:JA655360 SS589915:SW655360 ACO589915:ACS655360 AMK589915:AMO655360 AWG589915:AWK655360 BGC589915:BGG655360 BPY589915:BQC655360 BZU589915:BZY655360 CJQ589915:CJU655360 CTM589915:CTQ655360 DDI589915:DDM655360 DNE589915:DNI655360 DXA589915:DXE655360 EGW589915:EHA655360 EQS589915:EQW655360 FAO589915:FAS655360 FKK589915:FKO655360 FUG589915:FUK655360 GEC589915:GEG655360 GNY589915:GOC655360 GXU589915:GXY655360 HHQ589915:HHU655360 HRM589915:HRQ655360 IBI589915:IBM655360 ILE589915:ILI655360 IVA589915:IVE655360 JEW589915:JFA655360 JOS589915:JOW655360 JYO589915:JYS655360 KIK589915:KIO655360 KSG589915:KSK655360 LCC589915:LCG655360 LLY589915:LMC655360 LVU589915:LVY655360 MFQ589915:MFU655360 MPM589915:MPQ655360 MZI589915:MZM655360 NJE589915:NJI655360 NTA589915:NTE655360 OCW589915:ODA655360 OMS589915:OMW655360 OWO589915:OWS655360 PGK589915:PGO655360 PQG589915:PQK655360 QAC589915:QAG655360 QJY589915:QKC655360 QTU589915:QTY655360 RDQ589915:RDU655360 RNM589915:RNQ655360 RXI589915:RXM655360 SHE589915:SHI655360 SRA589915:SRE655360 TAW589915:TBA655360 TKS589915:TKW655360 TUO589915:TUS655360 UEK589915:UEO655360 UOG589915:UOK655360 UYC589915:UYG655360 VHY589915:VIC655360 VRU589915:VRY655360 WBQ589915:WBU655360 WLM589915:WLQ655360 WVI589915:WVM655360 A655451:E720896 IW655451:JA720896 SS655451:SW720896 ACO655451:ACS720896 AMK655451:AMO720896 AWG655451:AWK720896 BGC655451:BGG720896 BPY655451:BQC720896 BZU655451:BZY720896 CJQ655451:CJU720896 CTM655451:CTQ720896 DDI655451:DDM720896 DNE655451:DNI720896 DXA655451:DXE720896 EGW655451:EHA720896 EQS655451:EQW720896 FAO655451:FAS720896 FKK655451:FKO720896 FUG655451:FUK720896 GEC655451:GEG720896 GNY655451:GOC720896 GXU655451:GXY720896 HHQ655451:HHU720896 HRM655451:HRQ720896 IBI655451:IBM720896 ILE655451:ILI720896 IVA655451:IVE720896 JEW655451:JFA720896 JOS655451:JOW720896 JYO655451:JYS720896 KIK655451:KIO720896 KSG655451:KSK720896 LCC655451:LCG720896 LLY655451:LMC720896 LVU655451:LVY720896 MFQ655451:MFU720896 MPM655451:MPQ720896 MZI655451:MZM720896 NJE655451:NJI720896 NTA655451:NTE720896 OCW655451:ODA720896 OMS655451:OMW720896 OWO655451:OWS720896 PGK655451:PGO720896 PQG655451:PQK720896 QAC655451:QAG720896 QJY655451:QKC720896 QTU655451:QTY720896 RDQ655451:RDU720896 RNM655451:RNQ720896 RXI655451:RXM720896 SHE655451:SHI720896 SRA655451:SRE720896 TAW655451:TBA720896 TKS655451:TKW720896 TUO655451:TUS720896 UEK655451:UEO720896 UOG655451:UOK720896 UYC655451:UYG720896 VHY655451:VIC720896 VRU655451:VRY720896 WBQ655451:WBU720896 WLM655451:WLQ720896 WVI655451:WVM720896 A720987:E786432 IW720987:JA786432 SS720987:SW786432 ACO720987:ACS786432 AMK720987:AMO786432 AWG720987:AWK786432 BGC720987:BGG786432 BPY720987:BQC786432 BZU720987:BZY786432 CJQ720987:CJU786432 CTM720987:CTQ786432 DDI720987:DDM786432 DNE720987:DNI786432 DXA720987:DXE786432 EGW720987:EHA786432 EQS720987:EQW786432 FAO720987:FAS786432 FKK720987:FKO786432 FUG720987:FUK786432 GEC720987:GEG786432 GNY720987:GOC786432 GXU720987:GXY786432 HHQ720987:HHU786432 HRM720987:HRQ786432 IBI720987:IBM786432 ILE720987:ILI786432 IVA720987:IVE786432 JEW720987:JFA786432 JOS720987:JOW786432 JYO720987:JYS786432 KIK720987:KIO786432 KSG720987:KSK786432 LCC720987:LCG786432 LLY720987:LMC786432 LVU720987:LVY786432 MFQ720987:MFU786432 MPM720987:MPQ786432 MZI720987:MZM786432 NJE720987:NJI786432 NTA720987:NTE786432 OCW720987:ODA786432 OMS720987:OMW786432 OWO720987:OWS786432 PGK720987:PGO786432 PQG720987:PQK786432 QAC720987:QAG786432 QJY720987:QKC786432 QTU720987:QTY786432 RDQ720987:RDU786432 RNM720987:RNQ786432 RXI720987:RXM786432 SHE720987:SHI786432 SRA720987:SRE786432 TAW720987:TBA786432 TKS720987:TKW786432 TUO720987:TUS786432 UEK720987:UEO786432 UOG720987:UOK786432 UYC720987:UYG786432 VHY720987:VIC786432 VRU720987:VRY786432 WBQ720987:WBU786432 WLM720987:WLQ786432 WVI720987:WVM786432 A786523:E851968 IW786523:JA851968 SS786523:SW851968 ACO786523:ACS851968 AMK786523:AMO851968 AWG786523:AWK851968 BGC786523:BGG851968 BPY786523:BQC851968 BZU786523:BZY851968 CJQ786523:CJU851968 CTM786523:CTQ851968 DDI786523:DDM851968 DNE786523:DNI851968 DXA786523:DXE851968 EGW786523:EHA851968 EQS786523:EQW851968 FAO786523:FAS851968 FKK786523:FKO851968 FUG786523:FUK851968 GEC786523:GEG851968 GNY786523:GOC851968 GXU786523:GXY851968 HHQ786523:HHU851968 HRM786523:HRQ851968 IBI786523:IBM851968 ILE786523:ILI851968 IVA786523:IVE851968 JEW786523:JFA851968 JOS786523:JOW851968 JYO786523:JYS851968 KIK786523:KIO851968 KSG786523:KSK851968 LCC786523:LCG851968 LLY786523:LMC851968 LVU786523:LVY851968 MFQ786523:MFU851968 MPM786523:MPQ851968 MZI786523:MZM851968 NJE786523:NJI851968 NTA786523:NTE851968 OCW786523:ODA851968 OMS786523:OMW851968 OWO786523:OWS851968 PGK786523:PGO851968 PQG786523:PQK851968 QAC786523:QAG851968 QJY786523:QKC851968 QTU786523:QTY851968 RDQ786523:RDU851968 RNM786523:RNQ851968 RXI786523:RXM851968 SHE786523:SHI851968 SRA786523:SRE851968 TAW786523:TBA851968 TKS786523:TKW851968 TUO786523:TUS851968 UEK786523:UEO851968 UOG786523:UOK851968 UYC786523:UYG851968 VHY786523:VIC851968 VRU786523:VRY851968 WBQ786523:WBU851968 WLM786523:WLQ851968 WVI786523:WVM851968 A852059:E917504 IW852059:JA917504 SS852059:SW917504 ACO852059:ACS917504 AMK852059:AMO917504 AWG852059:AWK917504 BGC852059:BGG917504 BPY852059:BQC917504 BZU852059:BZY917504 CJQ852059:CJU917504 CTM852059:CTQ917504 DDI852059:DDM917504 DNE852059:DNI917504 DXA852059:DXE917504 EGW852059:EHA917504 EQS852059:EQW917504 FAO852059:FAS917504 FKK852059:FKO917504 FUG852059:FUK917504 GEC852059:GEG917504 GNY852059:GOC917504 GXU852059:GXY917504 HHQ852059:HHU917504 HRM852059:HRQ917504 IBI852059:IBM917504 ILE852059:ILI917504 IVA852059:IVE917504 JEW852059:JFA917504 JOS852059:JOW917504 JYO852059:JYS917504 KIK852059:KIO917504 KSG852059:KSK917504 LCC852059:LCG917504 LLY852059:LMC917504 LVU852059:LVY917504 MFQ852059:MFU917504 MPM852059:MPQ917504 MZI852059:MZM917504 NJE852059:NJI917504 NTA852059:NTE917504 OCW852059:ODA917504 OMS852059:OMW917504 OWO852059:OWS917504 PGK852059:PGO917504 PQG852059:PQK917504 QAC852059:QAG917504 QJY852059:QKC917504 QTU852059:QTY917504 RDQ852059:RDU917504 RNM852059:RNQ917504 RXI852059:RXM917504 SHE852059:SHI917504 SRA852059:SRE917504 TAW852059:TBA917504 TKS852059:TKW917504 TUO852059:TUS917504 UEK852059:UEO917504 UOG852059:UOK917504 UYC852059:UYG917504 VHY852059:VIC917504 VRU852059:VRY917504 WBQ852059:WBU917504 WLM852059:WLQ917504 WVI852059:WVM917504 A917595:E983040 IW917595:JA983040 SS917595:SW983040 ACO917595:ACS983040 AMK917595:AMO983040 AWG917595:AWK983040 BGC917595:BGG983040 BPY917595:BQC983040 BZU917595:BZY983040 CJQ917595:CJU983040 CTM917595:CTQ983040 DDI917595:DDM983040 DNE917595:DNI983040 DXA917595:DXE983040 EGW917595:EHA983040 EQS917595:EQW983040 FAO917595:FAS983040 FKK917595:FKO983040 FUG917595:FUK983040 GEC917595:GEG983040 GNY917595:GOC983040 GXU917595:GXY983040 HHQ917595:HHU983040 HRM917595:HRQ983040 IBI917595:IBM983040 ILE917595:ILI983040 IVA917595:IVE983040 JEW917595:JFA983040 JOS917595:JOW983040 JYO917595:JYS983040 KIK917595:KIO983040 KSG917595:KSK983040 LCC917595:LCG983040 LLY917595:LMC983040 LVU917595:LVY983040 MFQ917595:MFU983040 MPM917595:MPQ983040 MZI917595:MZM983040 NJE917595:NJI983040 NTA917595:NTE983040 OCW917595:ODA983040 OMS917595:OMW983040 OWO917595:OWS983040 PGK917595:PGO983040 PQG917595:PQK983040 QAC917595:QAG983040 QJY917595:QKC983040 QTU917595:QTY983040 RDQ917595:RDU983040 RNM917595:RNQ983040 RXI917595:RXM983040 SHE917595:SHI983040 SRA917595:SRE983040 TAW917595:TBA983040 TKS917595:TKW983040 TUO917595:TUS983040 UEK917595:UEO983040 UOG917595:UOK983040 UYC917595:UYG983040 VHY917595:VIC983040 VRU917595:VRY983040 WBQ917595:WBU983040 WLM917595:WLQ983040 WVI917595:WVM983040 A983131:E1048576 IW983131:JA1048576 SS983131:SW1048576 ACO983131:ACS1048576 AMK983131:AMO1048576 AWG983131:AWK1048576 BGC983131:BGG1048576 BPY983131:BQC1048576 BZU983131:BZY1048576 CJQ983131:CJU1048576 CTM983131:CTQ1048576 DDI983131:DDM1048576 DNE983131:DNI1048576 DXA983131:DXE1048576 EGW983131:EHA1048576 EQS983131:EQW1048576 FAO983131:FAS1048576 FKK983131:FKO1048576 FUG983131:FUK1048576 GEC983131:GEG1048576 GNY983131:GOC1048576 GXU983131:GXY1048576 HHQ983131:HHU1048576 HRM983131:HRQ1048576 IBI983131:IBM1048576 ILE983131:ILI1048576 IVA983131:IVE1048576 JEW983131:JFA1048576 JOS983131:JOW1048576 JYO983131:JYS1048576 KIK983131:KIO1048576 KSG983131:KSK1048576 LCC983131:LCG1048576 LLY983131:LMC1048576 LVU983131:LVY1048576 MFQ983131:MFU1048576 MPM983131:MPQ1048576 MZI983131:MZM1048576 NJE983131:NJI1048576 NTA983131:NTE1048576 OCW983131:ODA1048576 OMS983131:OMW1048576 OWO983131:OWS1048576 PGK983131:PGO1048576 PQG983131:PQK1048576 QAC983131:QAG1048576 QJY983131:QKC1048576 QTU983131:QTY1048576 RDQ983131:RDU1048576 RNM983131:RNQ1048576 RXI983131:RXM1048576 SHE983131:SHI1048576 SRA983131:SRE1048576 TAW983131:TBA1048576 TKS983131:TKW1048576 TUO983131:TUS1048576 UEK983131:UEO1048576 UOG983131:UOK1048576 UYC983131:UYG1048576 VHY983131:VIC1048576 VRU983131:VRY1048576 WBQ983131:WBU1048576 WLM983131:WLQ1048576 WVI983131:WVM1048576 E86 JA86 SW86 ACS86 AMO86 AWK86 BGG86 BQC86 BZY86 CJU86 CTQ86 DDM86 DNI86 DXE86 EHA86 EQW86 FAS86 FKO86 FUK86 GEG86 GOC86 GXY86 HHU86 HRQ86 IBM86 ILI86 IVE86 JFA86 JOW86 JYS86 KIO86 KSK86 LCG86 LMC86 LVY86 MFU86 MPQ86 MZM86 NJI86 NTE86 ODA86 OMW86 OWS86 PGO86 PQK86 QAG86 QKC86 QTY86 RDU86 RNQ86 RXM86 SHI86 SRE86 TBA86 TKW86 TUS86 UEO86 UOK86 UYG86 VIC86 VRY86 WBU86 WLQ86 WVM86 E65622 JA65622 SW65622 ACS65622 AMO65622 AWK65622 BGG65622 BQC65622 BZY65622 CJU65622 CTQ65622 DDM65622 DNI65622 DXE65622 EHA65622 EQW65622 FAS65622 FKO65622 FUK65622 GEG65622 GOC65622 GXY65622 HHU65622 HRQ65622 IBM65622 ILI65622 IVE65622 JFA65622 JOW65622 JYS65622 KIO65622 KSK65622 LCG65622 LMC65622 LVY65622 MFU65622 MPQ65622 MZM65622 NJI65622 NTE65622 ODA65622 OMW65622 OWS65622 PGO65622 PQK65622 QAG65622 QKC65622 QTY65622 RDU65622 RNQ65622 RXM65622 SHI65622 SRE65622 TBA65622 TKW65622 TUS65622 UEO65622 UOK65622 UYG65622 VIC65622 VRY65622 WBU65622 WLQ65622 WVM65622 E131158 JA131158 SW131158 ACS131158 AMO131158 AWK131158 BGG131158 BQC131158 BZY131158 CJU131158 CTQ131158 DDM131158 DNI131158 DXE131158 EHA131158 EQW131158 FAS131158 FKO131158 FUK131158 GEG131158 GOC131158 GXY131158 HHU131158 HRQ131158 IBM131158 ILI131158 IVE131158 JFA131158 JOW131158 JYS131158 KIO131158 KSK131158 LCG131158 LMC131158 LVY131158 MFU131158 MPQ131158 MZM131158 NJI131158 NTE131158 ODA131158 OMW131158 OWS131158 PGO131158 PQK131158 QAG131158 QKC131158 QTY131158 RDU131158 RNQ131158 RXM131158 SHI131158 SRE131158 TBA131158 TKW131158 TUS131158 UEO131158 UOK131158 UYG131158 VIC131158 VRY131158 WBU131158 WLQ131158 WVM131158 E196694 JA196694 SW196694 ACS196694 AMO196694 AWK196694 BGG196694 BQC196694 BZY196694 CJU196694 CTQ196694 DDM196694 DNI196694 DXE196694 EHA196694 EQW196694 FAS196694 FKO196694 FUK196694 GEG196694 GOC196694 GXY196694 HHU196694 HRQ196694 IBM196694 ILI196694 IVE196694 JFA196694 JOW196694 JYS196694 KIO196694 KSK196694 LCG196694 LMC196694 LVY196694 MFU196694 MPQ196694 MZM196694 NJI196694 NTE196694 ODA196694 OMW196694 OWS196694 PGO196694 PQK196694 QAG196694 QKC196694 QTY196694 RDU196694 RNQ196694 RXM196694 SHI196694 SRE196694 TBA196694 TKW196694 TUS196694 UEO196694 UOK196694 UYG196694 VIC196694 VRY196694 WBU196694 WLQ196694 WVM196694 E262230 JA262230 SW262230 ACS262230 AMO262230 AWK262230 BGG262230 BQC262230 BZY262230 CJU262230 CTQ262230 DDM262230 DNI262230 DXE262230 EHA262230 EQW262230 FAS262230 FKO262230 FUK262230 GEG262230 GOC262230 GXY262230 HHU262230 HRQ262230 IBM262230 ILI262230 IVE262230 JFA262230 JOW262230 JYS262230 KIO262230 KSK262230 LCG262230 LMC262230 LVY262230 MFU262230 MPQ262230 MZM262230 NJI262230 NTE262230 ODA262230 OMW262230 OWS262230 PGO262230 PQK262230 QAG262230 QKC262230 QTY262230 RDU262230 RNQ262230 RXM262230 SHI262230 SRE262230 TBA262230 TKW262230 TUS262230 UEO262230 UOK262230 UYG262230 VIC262230 VRY262230 WBU262230 WLQ262230 WVM262230 E327766 JA327766 SW327766 ACS327766 AMO327766 AWK327766 BGG327766 BQC327766 BZY327766 CJU327766 CTQ327766 DDM327766 DNI327766 DXE327766 EHA327766 EQW327766 FAS327766 FKO327766 FUK327766 GEG327766 GOC327766 GXY327766 HHU327766 HRQ327766 IBM327766 ILI327766 IVE327766 JFA327766 JOW327766 JYS327766 KIO327766 KSK327766 LCG327766 LMC327766 LVY327766 MFU327766 MPQ327766 MZM327766 NJI327766 NTE327766 ODA327766 OMW327766 OWS327766 PGO327766 PQK327766 QAG327766 QKC327766 QTY327766 RDU327766 RNQ327766 RXM327766 SHI327766 SRE327766 TBA327766 TKW327766 TUS327766 UEO327766 UOK327766 UYG327766 VIC327766 VRY327766 WBU327766 WLQ327766 WVM327766 E393302 JA393302 SW393302 ACS393302 AMO393302 AWK393302 BGG393302 BQC393302 BZY393302 CJU393302 CTQ393302 DDM393302 DNI393302 DXE393302 EHA393302 EQW393302 FAS393302 FKO393302 FUK393302 GEG393302 GOC393302 GXY393302 HHU393302 HRQ393302 IBM393302 ILI393302 IVE393302 JFA393302 JOW393302 JYS393302 KIO393302 KSK393302 LCG393302 LMC393302 LVY393302 MFU393302 MPQ393302 MZM393302 NJI393302 NTE393302 ODA393302 OMW393302 OWS393302 PGO393302 PQK393302 QAG393302 QKC393302 QTY393302 RDU393302 RNQ393302 RXM393302 SHI393302 SRE393302 TBA393302 TKW393302 TUS393302 UEO393302 UOK393302 UYG393302 VIC393302 VRY393302 WBU393302 WLQ393302 WVM393302 E458838 JA458838 SW458838 ACS458838 AMO458838 AWK458838 BGG458838 BQC458838 BZY458838 CJU458838 CTQ458838 DDM458838 DNI458838 DXE458838 EHA458838 EQW458838 FAS458838 FKO458838 FUK458838 GEG458838 GOC458838 GXY458838 HHU458838 HRQ458838 IBM458838 ILI458838 IVE458838 JFA458838 JOW458838 JYS458838 KIO458838 KSK458838 LCG458838 LMC458838 LVY458838 MFU458838 MPQ458838 MZM458838 NJI458838 NTE458838 ODA458838 OMW458838 OWS458838 PGO458838 PQK458838 QAG458838 QKC458838 QTY458838 RDU458838 RNQ458838 RXM458838 SHI458838 SRE458838 TBA458838 TKW458838 TUS458838 UEO458838 UOK458838 UYG458838 VIC458838 VRY458838 WBU458838 WLQ458838 WVM458838 E524374 JA524374 SW524374 ACS524374 AMO524374 AWK524374 BGG524374 BQC524374 BZY524374 CJU524374 CTQ524374 DDM524374 DNI524374 DXE524374 EHA524374 EQW524374 FAS524374 FKO524374 FUK524374 GEG524374 GOC524374 GXY524374 HHU524374 HRQ524374 IBM524374 ILI524374 IVE524374 JFA524374 JOW524374 JYS524374 KIO524374 KSK524374 LCG524374 LMC524374 LVY524374 MFU524374 MPQ524374 MZM524374 NJI524374 NTE524374 ODA524374 OMW524374 OWS524374 PGO524374 PQK524374 QAG524374 QKC524374 QTY524374 RDU524374 RNQ524374 RXM524374 SHI524374 SRE524374 TBA524374 TKW524374 TUS524374 UEO524374 UOK524374 UYG524374 VIC524374 VRY524374 WBU524374 WLQ524374 WVM524374 E589910 JA589910 SW589910 ACS589910 AMO589910 AWK589910 BGG589910 BQC589910 BZY589910 CJU589910 CTQ589910 DDM589910 DNI589910 DXE589910 EHA589910 EQW589910 FAS589910 FKO589910 FUK589910 GEG589910 GOC589910 GXY589910 HHU589910 HRQ589910 IBM589910 ILI589910 IVE589910 JFA589910 JOW589910 JYS589910 KIO589910 KSK589910 LCG589910 LMC589910 LVY589910 MFU589910 MPQ589910 MZM589910 NJI589910 NTE589910 ODA589910 OMW589910 OWS589910 PGO589910 PQK589910 QAG589910 QKC589910 QTY589910 RDU589910 RNQ589910 RXM589910 SHI589910 SRE589910 TBA589910 TKW589910 TUS589910 UEO589910 UOK589910 UYG589910 VIC589910 VRY589910 WBU589910 WLQ589910 WVM589910 E655446 JA655446 SW655446 ACS655446 AMO655446 AWK655446 BGG655446 BQC655446 BZY655446 CJU655446 CTQ655446 DDM655446 DNI655446 DXE655446 EHA655446 EQW655446 FAS655446 FKO655446 FUK655446 GEG655446 GOC655446 GXY655446 HHU655446 HRQ655446 IBM655446 ILI655446 IVE655446 JFA655446 JOW655446 JYS655446 KIO655446 KSK655446 LCG655446 LMC655446 LVY655446 MFU655446 MPQ655446 MZM655446 NJI655446 NTE655446 ODA655446 OMW655446 OWS655446 PGO655446 PQK655446 QAG655446 QKC655446 QTY655446 RDU655446 RNQ655446 RXM655446 SHI655446 SRE655446 TBA655446 TKW655446 TUS655446 UEO655446 UOK655446 UYG655446 VIC655446 VRY655446 WBU655446 WLQ655446 WVM655446 E720982 JA720982 SW720982 ACS720982 AMO720982 AWK720982 BGG720982 BQC720982 BZY720982 CJU720982 CTQ720982 DDM720982 DNI720982 DXE720982 EHA720982 EQW720982 FAS720982 FKO720982 FUK720982 GEG720982 GOC720982 GXY720982 HHU720982 HRQ720982 IBM720982 ILI720982 IVE720982 JFA720982 JOW720982 JYS720982 KIO720982 KSK720982 LCG720982 LMC720982 LVY720982 MFU720982 MPQ720982 MZM720982 NJI720982 NTE720982 ODA720982 OMW720982 OWS720982 PGO720982 PQK720982 QAG720982 QKC720982 QTY720982 RDU720982 RNQ720982 RXM720982 SHI720982 SRE720982 TBA720982 TKW720982 TUS720982 UEO720982 UOK720982 UYG720982 VIC720982 VRY720982 WBU720982 WLQ720982 WVM720982 E786518 JA786518 SW786518 ACS786518 AMO786518 AWK786518 BGG786518 BQC786518 BZY786518 CJU786518 CTQ786518 DDM786518 DNI786518 DXE786518 EHA786518 EQW786518 FAS786518 FKO786518 FUK786518 GEG786518 GOC786518 GXY786518 HHU786518 HRQ786518 IBM786518 ILI786518 IVE786518 JFA786518 JOW786518 JYS786518 KIO786518 KSK786518 LCG786518 LMC786518 LVY786518 MFU786518 MPQ786518 MZM786518 NJI786518 NTE786518 ODA786518 OMW786518 OWS786518 PGO786518 PQK786518 QAG786518 QKC786518 QTY786518 RDU786518 RNQ786518 RXM786518 SHI786518 SRE786518 TBA786518 TKW786518 TUS786518 UEO786518 UOK786518 UYG786518 VIC786518 VRY786518 WBU786518 WLQ786518 WVM786518 E852054 JA852054 SW852054 ACS852054 AMO852054 AWK852054 BGG852054 BQC852054 BZY852054 CJU852054 CTQ852054 DDM852054 DNI852054 DXE852054 EHA852054 EQW852054 FAS852054 FKO852054 FUK852054 GEG852054 GOC852054 GXY852054 HHU852054 HRQ852054 IBM852054 ILI852054 IVE852054 JFA852054 JOW852054 JYS852054 KIO852054 KSK852054 LCG852054 LMC852054 LVY852054 MFU852054 MPQ852054 MZM852054 NJI852054 NTE852054 ODA852054 OMW852054 OWS852054 PGO852054 PQK852054 QAG852054 QKC852054 QTY852054 RDU852054 RNQ852054 RXM852054 SHI852054 SRE852054 TBA852054 TKW852054 TUS852054 UEO852054 UOK852054 UYG852054 VIC852054 VRY852054 WBU852054 WLQ852054 WVM852054 E917590 JA917590 SW917590 ACS917590 AMO917590 AWK917590 BGG917590 BQC917590 BZY917590 CJU917590 CTQ917590 DDM917590 DNI917590 DXE917590 EHA917590 EQW917590 FAS917590 FKO917590 FUK917590 GEG917590 GOC917590 GXY917590 HHU917590 HRQ917590 IBM917590 ILI917590 IVE917590 JFA917590 JOW917590 JYS917590 KIO917590 KSK917590 LCG917590 LMC917590 LVY917590 MFU917590 MPQ917590 MZM917590 NJI917590 NTE917590 ODA917590 OMW917590 OWS917590 PGO917590 PQK917590 QAG917590 QKC917590 QTY917590 RDU917590 RNQ917590 RXM917590 SHI917590 SRE917590 TBA917590 TKW917590 TUS917590 UEO917590 UOK917590 UYG917590 VIC917590 VRY917590 WBU917590 WLQ917590 WVM917590 E983126 JA983126 SW983126 ACS983126 AMO983126 AWK983126 BGG983126 BQC983126 BZY983126 CJU983126 CTQ983126 DDM983126 DNI983126 DXE983126 EHA983126 EQW983126 FAS983126 FKO983126 FUK983126 GEG983126 GOC983126 GXY983126 HHU983126 HRQ983126 IBM983126 ILI983126 IVE983126 JFA983126 JOW983126 JYS983126 KIO983126 KSK983126 LCG983126 LMC983126 LVY983126 MFU983126 MPQ983126 MZM983126 NJI983126 NTE983126 ODA983126 OMW983126 OWS983126 PGO983126 PQK983126 QAG983126 QKC983126 QTY983126 RDU983126 RNQ983126 RXM983126 SHI983126 SRE983126 TBA983126 TKW983126 TUS983126 UEO983126 UOK983126 UYG983126 VIC983126 VRY983126 WBU983126 WLQ983126 WVM983126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B67:C79 IX67:IY79 ST67:SU79 ACP67:ACQ79 AML67:AMM79 AWH67:AWI79 BGD67:BGE79 BPZ67:BQA79 BZV67:BZW79 CJR67:CJS79 CTN67:CTO79 DDJ67:DDK79 DNF67:DNG79 DXB67:DXC79 EGX67:EGY79 EQT67:EQU79 FAP67:FAQ79 FKL67:FKM79 FUH67:FUI79 GED67:GEE79 GNZ67:GOA79 GXV67:GXW79 HHR67:HHS79 HRN67:HRO79 IBJ67:IBK79 ILF67:ILG79 IVB67:IVC79 JEX67:JEY79 JOT67:JOU79 JYP67:JYQ79 KIL67:KIM79 KSH67:KSI79 LCD67:LCE79 LLZ67:LMA79 LVV67:LVW79 MFR67:MFS79 MPN67:MPO79 MZJ67:MZK79 NJF67:NJG79 NTB67:NTC79 OCX67:OCY79 OMT67:OMU79 OWP67:OWQ79 PGL67:PGM79 PQH67:PQI79 QAD67:QAE79 QJZ67:QKA79 QTV67:QTW79 RDR67:RDS79 RNN67:RNO79 RXJ67:RXK79 SHF67:SHG79 SRB67:SRC79 TAX67:TAY79 TKT67:TKU79 TUP67:TUQ79 UEL67:UEM79 UOH67:UOI79 UYD67:UYE79 VHZ67:VIA79 VRV67:VRW79 WBR67:WBS79 WLN67:WLO79 WVJ67:WVK79 B65603:C65615 IX65603:IY65615 ST65603:SU65615 ACP65603:ACQ65615 AML65603:AMM65615 AWH65603:AWI65615 BGD65603:BGE65615 BPZ65603:BQA65615 BZV65603:BZW65615 CJR65603:CJS65615 CTN65603:CTO65615 DDJ65603:DDK65615 DNF65603:DNG65615 DXB65603:DXC65615 EGX65603:EGY65615 EQT65603:EQU65615 FAP65603:FAQ65615 FKL65603:FKM65615 FUH65603:FUI65615 GED65603:GEE65615 GNZ65603:GOA65615 GXV65603:GXW65615 HHR65603:HHS65615 HRN65603:HRO65615 IBJ65603:IBK65615 ILF65603:ILG65615 IVB65603:IVC65615 JEX65603:JEY65615 JOT65603:JOU65615 JYP65603:JYQ65615 KIL65603:KIM65615 KSH65603:KSI65615 LCD65603:LCE65615 LLZ65603:LMA65615 LVV65603:LVW65615 MFR65603:MFS65615 MPN65603:MPO65615 MZJ65603:MZK65615 NJF65603:NJG65615 NTB65603:NTC65615 OCX65603:OCY65615 OMT65603:OMU65615 OWP65603:OWQ65615 PGL65603:PGM65615 PQH65603:PQI65615 QAD65603:QAE65615 QJZ65603:QKA65615 QTV65603:QTW65615 RDR65603:RDS65615 RNN65603:RNO65615 RXJ65603:RXK65615 SHF65603:SHG65615 SRB65603:SRC65615 TAX65603:TAY65615 TKT65603:TKU65615 TUP65603:TUQ65615 UEL65603:UEM65615 UOH65603:UOI65615 UYD65603:UYE65615 VHZ65603:VIA65615 VRV65603:VRW65615 WBR65603:WBS65615 WLN65603:WLO65615 WVJ65603:WVK65615 B131139:C131151 IX131139:IY131151 ST131139:SU131151 ACP131139:ACQ131151 AML131139:AMM131151 AWH131139:AWI131151 BGD131139:BGE131151 BPZ131139:BQA131151 BZV131139:BZW131151 CJR131139:CJS131151 CTN131139:CTO131151 DDJ131139:DDK131151 DNF131139:DNG131151 DXB131139:DXC131151 EGX131139:EGY131151 EQT131139:EQU131151 FAP131139:FAQ131151 FKL131139:FKM131151 FUH131139:FUI131151 GED131139:GEE131151 GNZ131139:GOA131151 GXV131139:GXW131151 HHR131139:HHS131151 HRN131139:HRO131151 IBJ131139:IBK131151 ILF131139:ILG131151 IVB131139:IVC131151 JEX131139:JEY131151 JOT131139:JOU131151 JYP131139:JYQ131151 KIL131139:KIM131151 KSH131139:KSI131151 LCD131139:LCE131151 LLZ131139:LMA131151 LVV131139:LVW131151 MFR131139:MFS131151 MPN131139:MPO131151 MZJ131139:MZK131151 NJF131139:NJG131151 NTB131139:NTC131151 OCX131139:OCY131151 OMT131139:OMU131151 OWP131139:OWQ131151 PGL131139:PGM131151 PQH131139:PQI131151 QAD131139:QAE131151 QJZ131139:QKA131151 QTV131139:QTW131151 RDR131139:RDS131151 RNN131139:RNO131151 RXJ131139:RXK131151 SHF131139:SHG131151 SRB131139:SRC131151 TAX131139:TAY131151 TKT131139:TKU131151 TUP131139:TUQ131151 UEL131139:UEM131151 UOH131139:UOI131151 UYD131139:UYE131151 VHZ131139:VIA131151 VRV131139:VRW131151 WBR131139:WBS131151 WLN131139:WLO131151 WVJ131139:WVK131151 B196675:C196687 IX196675:IY196687 ST196675:SU196687 ACP196675:ACQ196687 AML196675:AMM196687 AWH196675:AWI196687 BGD196675:BGE196687 BPZ196675:BQA196687 BZV196675:BZW196687 CJR196675:CJS196687 CTN196675:CTO196687 DDJ196675:DDK196687 DNF196675:DNG196687 DXB196675:DXC196687 EGX196675:EGY196687 EQT196675:EQU196687 FAP196675:FAQ196687 FKL196675:FKM196687 FUH196675:FUI196687 GED196675:GEE196687 GNZ196675:GOA196687 GXV196675:GXW196687 HHR196675:HHS196687 HRN196675:HRO196687 IBJ196675:IBK196687 ILF196675:ILG196687 IVB196675:IVC196687 JEX196675:JEY196687 JOT196675:JOU196687 JYP196675:JYQ196687 KIL196675:KIM196687 KSH196675:KSI196687 LCD196675:LCE196687 LLZ196675:LMA196687 LVV196675:LVW196687 MFR196675:MFS196687 MPN196675:MPO196687 MZJ196675:MZK196687 NJF196675:NJG196687 NTB196675:NTC196687 OCX196675:OCY196687 OMT196675:OMU196687 OWP196675:OWQ196687 PGL196675:PGM196687 PQH196675:PQI196687 QAD196675:QAE196687 QJZ196675:QKA196687 QTV196675:QTW196687 RDR196675:RDS196687 RNN196675:RNO196687 RXJ196675:RXK196687 SHF196675:SHG196687 SRB196675:SRC196687 TAX196675:TAY196687 TKT196675:TKU196687 TUP196675:TUQ196687 UEL196675:UEM196687 UOH196675:UOI196687 UYD196675:UYE196687 VHZ196675:VIA196687 VRV196675:VRW196687 WBR196675:WBS196687 WLN196675:WLO196687 WVJ196675:WVK196687 B262211:C262223 IX262211:IY262223 ST262211:SU262223 ACP262211:ACQ262223 AML262211:AMM262223 AWH262211:AWI262223 BGD262211:BGE262223 BPZ262211:BQA262223 BZV262211:BZW262223 CJR262211:CJS262223 CTN262211:CTO262223 DDJ262211:DDK262223 DNF262211:DNG262223 DXB262211:DXC262223 EGX262211:EGY262223 EQT262211:EQU262223 FAP262211:FAQ262223 FKL262211:FKM262223 FUH262211:FUI262223 GED262211:GEE262223 GNZ262211:GOA262223 GXV262211:GXW262223 HHR262211:HHS262223 HRN262211:HRO262223 IBJ262211:IBK262223 ILF262211:ILG262223 IVB262211:IVC262223 JEX262211:JEY262223 JOT262211:JOU262223 JYP262211:JYQ262223 KIL262211:KIM262223 KSH262211:KSI262223 LCD262211:LCE262223 LLZ262211:LMA262223 LVV262211:LVW262223 MFR262211:MFS262223 MPN262211:MPO262223 MZJ262211:MZK262223 NJF262211:NJG262223 NTB262211:NTC262223 OCX262211:OCY262223 OMT262211:OMU262223 OWP262211:OWQ262223 PGL262211:PGM262223 PQH262211:PQI262223 QAD262211:QAE262223 QJZ262211:QKA262223 QTV262211:QTW262223 RDR262211:RDS262223 RNN262211:RNO262223 RXJ262211:RXK262223 SHF262211:SHG262223 SRB262211:SRC262223 TAX262211:TAY262223 TKT262211:TKU262223 TUP262211:TUQ262223 UEL262211:UEM262223 UOH262211:UOI262223 UYD262211:UYE262223 VHZ262211:VIA262223 VRV262211:VRW262223 WBR262211:WBS262223 WLN262211:WLO262223 WVJ262211:WVK262223 B327747:C327759 IX327747:IY327759 ST327747:SU327759 ACP327747:ACQ327759 AML327747:AMM327759 AWH327747:AWI327759 BGD327747:BGE327759 BPZ327747:BQA327759 BZV327747:BZW327759 CJR327747:CJS327759 CTN327747:CTO327759 DDJ327747:DDK327759 DNF327747:DNG327759 DXB327747:DXC327759 EGX327747:EGY327759 EQT327747:EQU327759 FAP327747:FAQ327759 FKL327747:FKM327759 FUH327747:FUI327759 GED327747:GEE327759 GNZ327747:GOA327759 GXV327747:GXW327759 HHR327747:HHS327759 HRN327747:HRO327759 IBJ327747:IBK327759 ILF327747:ILG327759 IVB327747:IVC327759 JEX327747:JEY327759 JOT327747:JOU327759 JYP327747:JYQ327759 KIL327747:KIM327759 KSH327747:KSI327759 LCD327747:LCE327759 LLZ327747:LMA327759 LVV327747:LVW327759 MFR327747:MFS327759 MPN327747:MPO327759 MZJ327747:MZK327759 NJF327747:NJG327759 NTB327747:NTC327759 OCX327747:OCY327759 OMT327747:OMU327759 OWP327747:OWQ327759 PGL327747:PGM327759 PQH327747:PQI327759 QAD327747:QAE327759 QJZ327747:QKA327759 QTV327747:QTW327759 RDR327747:RDS327759 RNN327747:RNO327759 RXJ327747:RXK327759 SHF327747:SHG327759 SRB327747:SRC327759 TAX327747:TAY327759 TKT327747:TKU327759 TUP327747:TUQ327759 UEL327747:UEM327759 UOH327747:UOI327759 UYD327747:UYE327759 VHZ327747:VIA327759 VRV327747:VRW327759 WBR327747:WBS327759 WLN327747:WLO327759 WVJ327747:WVK327759 B393283:C393295 IX393283:IY393295 ST393283:SU393295 ACP393283:ACQ393295 AML393283:AMM393295 AWH393283:AWI393295 BGD393283:BGE393295 BPZ393283:BQA393295 BZV393283:BZW393295 CJR393283:CJS393295 CTN393283:CTO393295 DDJ393283:DDK393295 DNF393283:DNG393295 DXB393283:DXC393295 EGX393283:EGY393295 EQT393283:EQU393295 FAP393283:FAQ393295 FKL393283:FKM393295 FUH393283:FUI393295 GED393283:GEE393295 GNZ393283:GOA393295 GXV393283:GXW393295 HHR393283:HHS393295 HRN393283:HRO393295 IBJ393283:IBK393295 ILF393283:ILG393295 IVB393283:IVC393295 JEX393283:JEY393295 JOT393283:JOU393295 JYP393283:JYQ393295 KIL393283:KIM393295 KSH393283:KSI393295 LCD393283:LCE393295 LLZ393283:LMA393295 LVV393283:LVW393295 MFR393283:MFS393295 MPN393283:MPO393295 MZJ393283:MZK393295 NJF393283:NJG393295 NTB393283:NTC393295 OCX393283:OCY393295 OMT393283:OMU393295 OWP393283:OWQ393295 PGL393283:PGM393295 PQH393283:PQI393295 QAD393283:QAE393295 QJZ393283:QKA393295 QTV393283:QTW393295 RDR393283:RDS393295 RNN393283:RNO393295 RXJ393283:RXK393295 SHF393283:SHG393295 SRB393283:SRC393295 TAX393283:TAY393295 TKT393283:TKU393295 TUP393283:TUQ393295 UEL393283:UEM393295 UOH393283:UOI393295 UYD393283:UYE393295 VHZ393283:VIA393295 VRV393283:VRW393295 WBR393283:WBS393295 WLN393283:WLO393295 WVJ393283:WVK393295 B458819:C458831 IX458819:IY458831 ST458819:SU458831 ACP458819:ACQ458831 AML458819:AMM458831 AWH458819:AWI458831 BGD458819:BGE458831 BPZ458819:BQA458831 BZV458819:BZW458831 CJR458819:CJS458831 CTN458819:CTO458831 DDJ458819:DDK458831 DNF458819:DNG458831 DXB458819:DXC458831 EGX458819:EGY458831 EQT458819:EQU458831 FAP458819:FAQ458831 FKL458819:FKM458831 FUH458819:FUI458831 GED458819:GEE458831 GNZ458819:GOA458831 GXV458819:GXW458831 HHR458819:HHS458831 HRN458819:HRO458831 IBJ458819:IBK458831 ILF458819:ILG458831 IVB458819:IVC458831 JEX458819:JEY458831 JOT458819:JOU458831 JYP458819:JYQ458831 KIL458819:KIM458831 KSH458819:KSI458831 LCD458819:LCE458831 LLZ458819:LMA458831 LVV458819:LVW458831 MFR458819:MFS458831 MPN458819:MPO458831 MZJ458819:MZK458831 NJF458819:NJG458831 NTB458819:NTC458831 OCX458819:OCY458831 OMT458819:OMU458831 OWP458819:OWQ458831 PGL458819:PGM458831 PQH458819:PQI458831 QAD458819:QAE458831 QJZ458819:QKA458831 QTV458819:QTW458831 RDR458819:RDS458831 RNN458819:RNO458831 RXJ458819:RXK458831 SHF458819:SHG458831 SRB458819:SRC458831 TAX458819:TAY458831 TKT458819:TKU458831 TUP458819:TUQ458831 UEL458819:UEM458831 UOH458819:UOI458831 UYD458819:UYE458831 VHZ458819:VIA458831 VRV458819:VRW458831 WBR458819:WBS458831 WLN458819:WLO458831 WVJ458819:WVK458831 B524355:C524367 IX524355:IY524367 ST524355:SU524367 ACP524355:ACQ524367 AML524355:AMM524367 AWH524355:AWI524367 BGD524355:BGE524367 BPZ524355:BQA524367 BZV524355:BZW524367 CJR524355:CJS524367 CTN524355:CTO524367 DDJ524355:DDK524367 DNF524355:DNG524367 DXB524355:DXC524367 EGX524355:EGY524367 EQT524355:EQU524367 FAP524355:FAQ524367 FKL524355:FKM524367 FUH524355:FUI524367 GED524355:GEE524367 GNZ524355:GOA524367 GXV524355:GXW524367 HHR524355:HHS524367 HRN524355:HRO524367 IBJ524355:IBK524367 ILF524355:ILG524367 IVB524355:IVC524367 JEX524355:JEY524367 JOT524355:JOU524367 JYP524355:JYQ524367 KIL524355:KIM524367 KSH524355:KSI524367 LCD524355:LCE524367 LLZ524355:LMA524367 LVV524355:LVW524367 MFR524355:MFS524367 MPN524355:MPO524367 MZJ524355:MZK524367 NJF524355:NJG524367 NTB524355:NTC524367 OCX524355:OCY524367 OMT524355:OMU524367 OWP524355:OWQ524367 PGL524355:PGM524367 PQH524355:PQI524367 QAD524355:QAE524367 QJZ524355:QKA524367 QTV524355:QTW524367 RDR524355:RDS524367 RNN524355:RNO524367 RXJ524355:RXK524367 SHF524355:SHG524367 SRB524355:SRC524367 TAX524355:TAY524367 TKT524355:TKU524367 TUP524355:TUQ524367 UEL524355:UEM524367 UOH524355:UOI524367 UYD524355:UYE524367 VHZ524355:VIA524367 VRV524355:VRW524367 WBR524355:WBS524367 WLN524355:WLO524367 WVJ524355:WVK524367 B589891:C589903 IX589891:IY589903 ST589891:SU589903 ACP589891:ACQ589903 AML589891:AMM589903 AWH589891:AWI589903 BGD589891:BGE589903 BPZ589891:BQA589903 BZV589891:BZW589903 CJR589891:CJS589903 CTN589891:CTO589903 DDJ589891:DDK589903 DNF589891:DNG589903 DXB589891:DXC589903 EGX589891:EGY589903 EQT589891:EQU589903 FAP589891:FAQ589903 FKL589891:FKM589903 FUH589891:FUI589903 GED589891:GEE589903 GNZ589891:GOA589903 GXV589891:GXW589903 HHR589891:HHS589903 HRN589891:HRO589903 IBJ589891:IBK589903 ILF589891:ILG589903 IVB589891:IVC589903 JEX589891:JEY589903 JOT589891:JOU589903 JYP589891:JYQ589903 KIL589891:KIM589903 KSH589891:KSI589903 LCD589891:LCE589903 LLZ589891:LMA589903 LVV589891:LVW589903 MFR589891:MFS589903 MPN589891:MPO589903 MZJ589891:MZK589903 NJF589891:NJG589903 NTB589891:NTC589903 OCX589891:OCY589903 OMT589891:OMU589903 OWP589891:OWQ589903 PGL589891:PGM589903 PQH589891:PQI589903 QAD589891:QAE589903 QJZ589891:QKA589903 QTV589891:QTW589903 RDR589891:RDS589903 RNN589891:RNO589903 RXJ589891:RXK589903 SHF589891:SHG589903 SRB589891:SRC589903 TAX589891:TAY589903 TKT589891:TKU589903 TUP589891:TUQ589903 UEL589891:UEM589903 UOH589891:UOI589903 UYD589891:UYE589903 VHZ589891:VIA589903 VRV589891:VRW589903 WBR589891:WBS589903 WLN589891:WLO589903 WVJ589891:WVK589903 B655427:C655439 IX655427:IY655439 ST655427:SU655439 ACP655427:ACQ655439 AML655427:AMM655439 AWH655427:AWI655439 BGD655427:BGE655439 BPZ655427:BQA655439 BZV655427:BZW655439 CJR655427:CJS655439 CTN655427:CTO655439 DDJ655427:DDK655439 DNF655427:DNG655439 DXB655427:DXC655439 EGX655427:EGY655439 EQT655427:EQU655439 FAP655427:FAQ655439 FKL655427:FKM655439 FUH655427:FUI655439 GED655427:GEE655439 GNZ655427:GOA655439 GXV655427:GXW655439 HHR655427:HHS655439 HRN655427:HRO655439 IBJ655427:IBK655439 ILF655427:ILG655439 IVB655427:IVC655439 JEX655427:JEY655439 JOT655427:JOU655439 JYP655427:JYQ655439 KIL655427:KIM655439 KSH655427:KSI655439 LCD655427:LCE655439 LLZ655427:LMA655439 LVV655427:LVW655439 MFR655427:MFS655439 MPN655427:MPO655439 MZJ655427:MZK655439 NJF655427:NJG655439 NTB655427:NTC655439 OCX655427:OCY655439 OMT655427:OMU655439 OWP655427:OWQ655439 PGL655427:PGM655439 PQH655427:PQI655439 QAD655427:QAE655439 QJZ655427:QKA655439 QTV655427:QTW655439 RDR655427:RDS655439 RNN655427:RNO655439 RXJ655427:RXK655439 SHF655427:SHG655439 SRB655427:SRC655439 TAX655427:TAY655439 TKT655427:TKU655439 TUP655427:TUQ655439 UEL655427:UEM655439 UOH655427:UOI655439 UYD655427:UYE655439 VHZ655427:VIA655439 VRV655427:VRW655439 WBR655427:WBS655439 WLN655427:WLO655439 WVJ655427:WVK655439 B720963:C720975 IX720963:IY720975 ST720963:SU720975 ACP720963:ACQ720975 AML720963:AMM720975 AWH720963:AWI720975 BGD720963:BGE720975 BPZ720963:BQA720975 BZV720963:BZW720975 CJR720963:CJS720975 CTN720963:CTO720975 DDJ720963:DDK720975 DNF720963:DNG720975 DXB720963:DXC720975 EGX720963:EGY720975 EQT720963:EQU720975 FAP720963:FAQ720975 FKL720963:FKM720975 FUH720963:FUI720975 GED720963:GEE720975 GNZ720963:GOA720975 GXV720963:GXW720975 HHR720963:HHS720975 HRN720963:HRO720975 IBJ720963:IBK720975 ILF720963:ILG720975 IVB720963:IVC720975 JEX720963:JEY720975 JOT720963:JOU720975 JYP720963:JYQ720975 KIL720963:KIM720975 KSH720963:KSI720975 LCD720963:LCE720975 LLZ720963:LMA720975 LVV720963:LVW720975 MFR720963:MFS720975 MPN720963:MPO720975 MZJ720963:MZK720975 NJF720963:NJG720975 NTB720963:NTC720975 OCX720963:OCY720975 OMT720963:OMU720975 OWP720963:OWQ720975 PGL720963:PGM720975 PQH720963:PQI720975 QAD720963:QAE720975 QJZ720963:QKA720975 QTV720963:QTW720975 RDR720963:RDS720975 RNN720963:RNO720975 RXJ720963:RXK720975 SHF720963:SHG720975 SRB720963:SRC720975 TAX720963:TAY720975 TKT720963:TKU720975 TUP720963:TUQ720975 UEL720963:UEM720975 UOH720963:UOI720975 UYD720963:UYE720975 VHZ720963:VIA720975 VRV720963:VRW720975 WBR720963:WBS720975 WLN720963:WLO720975 WVJ720963:WVK720975 B786499:C786511 IX786499:IY786511 ST786499:SU786511 ACP786499:ACQ786511 AML786499:AMM786511 AWH786499:AWI786511 BGD786499:BGE786511 BPZ786499:BQA786511 BZV786499:BZW786511 CJR786499:CJS786511 CTN786499:CTO786511 DDJ786499:DDK786511 DNF786499:DNG786511 DXB786499:DXC786511 EGX786499:EGY786511 EQT786499:EQU786511 FAP786499:FAQ786511 FKL786499:FKM786511 FUH786499:FUI786511 GED786499:GEE786511 GNZ786499:GOA786511 GXV786499:GXW786511 HHR786499:HHS786511 HRN786499:HRO786511 IBJ786499:IBK786511 ILF786499:ILG786511 IVB786499:IVC786511 JEX786499:JEY786511 JOT786499:JOU786511 JYP786499:JYQ786511 KIL786499:KIM786511 KSH786499:KSI786511 LCD786499:LCE786511 LLZ786499:LMA786511 LVV786499:LVW786511 MFR786499:MFS786511 MPN786499:MPO786511 MZJ786499:MZK786511 NJF786499:NJG786511 NTB786499:NTC786511 OCX786499:OCY786511 OMT786499:OMU786511 OWP786499:OWQ786511 PGL786499:PGM786511 PQH786499:PQI786511 QAD786499:QAE786511 QJZ786499:QKA786511 QTV786499:QTW786511 RDR786499:RDS786511 RNN786499:RNO786511 RXJ786499:RXK786511 SHF786499:SHG786511 SRB786499:SRC786511 TAX786499:TAY786511 TKT786499:TKU786511 TUP786499:TUQ786511 UEL786499:UEM786511 UOH786499:UOI786511 UYD786499:UYE786511 VHZ786499:VIA786511 VRV786499:VRW786511 WBR786499:WBS786511 WLN786499:WLO786511 WVJ786499:WVK786511 B852035:C852047 IX852035:IY852047 ST852035:SU852047 ACP852035:ACQ852047 AML852035:AMM852047 AWH852035:AWI852047 BGD852035:BGE852047 BPZ852035:BQA852047 BZV852035:BZW852047 CJR852035:CJS852047 CTN852035:CTO852047 DDJ852035:DDK852047 DNF852035:DNG852047 DXB852035:DXC852047 EGX852035:EGY852047 EQT852035:EQU852047 FAP852035:FAQ852047 FKL852035:FKM852047 FUH852035:FUI852047 GED852035:GEE852047 GNZ852035:GOA852047 GXV852035:GXW852047 HHR852035:HHS852047 HRN852035:HRO852047 IBJ852035:IBK852047 ILF852035:ILG852047 IVB852035:IVC852047 JEX852035:JEY852047 JOT852035:JOU852047 JYP852035:JYQ852047 KIL852035:KIM852047 KSH852035:KSI852047 LCD852035:LCE852047 LLZ852035:LMA852047 LVV852035:LVW852047 MFR852035:MFS852047 MPN852035:MPO852047 MZJ852035:MZK852047 NJF852035:NJG852047 NTB852035:NTC852047 OCX852035:OCY852047 OMT852035:OMU852047 OWP852035:OWQ852047 PGL852035:PGM852047 PQH852035:PQI852047 QAD852035:QAE852047 QJZ852035:QKA852047 QTV852035:QTW852047 RDR852035:RDS852047 RNN852035:RNO852047 RXJ852035:RXK852047 SHF852035:SHG852047 SRB852035:SRC852047 TAX852035:TAY852047 TKT852035:TKU852047 TUP852035:TUQ852047 UEL852035:UEM852047 UOH852035:UOI852047 UYD852035:UYE852047 VHZ852035:VIA852047 VRV852035:VRW852047 WBR852035:WBS852047 WLN852035:WLO852047 WVJ852035:WVK852047 B917571:C917583 IX917571:IY917583 ST917571:SU917583 ACP917571:ACQ917583 AML917571:AMM917583 AWH917571:AWI917583 BGD917571:BGE917583 BPZ917571:BQA917583 BZV917571:BZW917583 CJR917571:CJS917583 CTN917571:CTO917583 DDJ917571:DDK917583 DNF917571:DNG917583 DXB917571:DXC917583 EGX917571:EGY917583 EQT917571:EQU917583 FAP917571:FAQ917583 FKL917571:FKM917583 FUH917571:FUI917583 GED917571:GEE917583 GNZ917571:GOA917583 GXV917571:GXW917583 HHR917571:HHS917583 HRN917571:HRO917583 IBJ917571:IBK917583 ILF917571:ILG917583 IVB917571:IVC917583 JEX917571:JEY917583 JOT917571:JOU917583 JYP917571:JYQ917583 KIL917571:KIM917583 KSH917571:KSI917583 LCD917571:LCE917583 LLZ917571:LMA917583 LVV917571:LVW917583 MFR917571:MFS917583 MPN917571:MPO917583 MZJ917571:MZK917583 NJF917571:NJG917583 NTB917571:NTC917583 OCX917571:OCY917583 OMT917571:OMU917583 OWP917571:OWQ917583 PGL917571:PGM917583 PQH917571:PQI917583 QAD917571:QAE917583 QJZ917571:QKA917583 QTV917571:QTW917583 RDR917571:RDS917583 RNN917571:RNO917583 RXJ917571:RXK917583 SHF917571:SHG917583 SRB917571:SRC917583 TAX917571:TAY917583 TKT917571:TKU917583 TUP917571:TUQ917583 UEL917571:UEM917583 UOH917571:UOI917583 UYD917571:UYE917583 VHZ917571:VIA917583 VRV917571:VRW917583 WBR917571:WBS917583 WLN917571:WLO917583 WVJ917571:WVK917583 B983107:C983119 IX983107:IY983119 ST983107:SU983119 ACP983107:ACQ983119 AML983107:AMM983119 AWH983107:AWI983119 BGD983107:BGE983119 BPZ983107:BQA983119 BZV983107:BZW983119 CJR983107:CJS983119 CTN983107:CTO983119 DDJ983107:DDK983119 DNF983107:DNG983119 DXB983107:DXC983119 EGX983107:EGY983119 EQT983107:EQU983119 FAP983107:FAQ983119 FKL983107:FKM983119 FUH983107:FUI983119 GED983107:GEE983119 GNZ983107:GOA983119 GXV983107:GXW983119 HHR983107:HHS983119 HRN983107:HRO983119 IBJ983107:IBK983119 ILF983107:ILG983119 IVB983107:IVC983119 JEX983107:JEY983119 JOT983107:JOU983119 JYP983107:JYQ983119 KIL983107:KIM983119 KSH983107:KSI983119 LCD983107:LCE983119 LLZ983107:LMA983119 LVV983107:LVW983119 MFR983107:MFS983119 MPN983107:MPO983119 MZJ983107:MZK983119 NJF983107:NJG983119 NTB983107:NTC983119 OCX983107:OCY983119 OMT983107:OMU983119 OWP983107:OWQ983119 PGL983107:PGM983119 PQH983107:PQI983119 QAD983107:QAE983119 QJZ983107:QKA983119 QTV983107:QTW983119 RDR983107:RDS983119 RNN983107:RNO983119 RXJ983107:RXK983119 SHF983107:SHG983119 SRB983107:SRC983119 TAX983107:TAY983119 TKT983107:TKU983119 TUP983107:TUQ983119 UEL983107:UEM983119 UOH983107:UOI983119 UYD983107:UYE983119 VHZ983107:VIA983119 VRV983107:VRW983119 WBR983107:WBS983119 WLN983107:WLO983119 WVJ983107:WVK983119 C60:C65 IY60:IY65 SU60:SU65 ACQ60:ACQ65 AMM60:AMM65 AWI60:AWI65 BGE60:BGE65 BQA60:BQA65 BZW60:BZW65 CJS60:CJS65 CTO60:CTO65 DDK60:DDK65 DNG60:DNG65 DXC60:DXC65 EGY60:EGY65 EQU60:EQU65 FAQ60:FAQ65 FKM60:FKM65 FUI60:FUI65 GEE60:GEE65 GOA60:GOA65 GXW60:GXW65 HHS60:HHS65 HRO60:HRO65 IBK60:IBK65 ILG60:ILG65 IVC60:IVC65 JEY60:JEY65 JOU60:JOU65 JYQ60:JYQ65 KIM60:KIM65 KSI60:KSI65 LCE60:LCE65 LMA60:LMA65 LVW60:LVW65 MFS60:MFS65 MPO60:MPO65 MZK60:MZK65 NJG60:NJG65 NTC60:NTC65 OCY60:OCY65 OMU60:OMU65 OWQ60:OWQ65 PGM60:PGM65 PQI60:PQI65 QAE60:QAE65 QKA60:QKA65 QTW60:QTW65 RDS60:RDS65 RNO60:RNO65 RXK60:RXK65 SHG60:SHG65 SRC60:SRC65 TAY60:TAY65 TKU60:TKU65 TUQ60:TUQ65 UEM60:UEM65 UOI60:UOI65 UYE60:UYE65 VIA60:VIA65 VRW60:VRW65 WBS60:WBS65 WLO60:WLO65 WVK60:WVK65 C65596:C65601 IY65596:IY65601 SU65596:SU65601 ACQ65596:ACQ65601 AMM65596:AMM65601 AWI65596:AWI65601 BGE65596:BGE65601 BQA65596:BQA65601 BZW65596:BZW65601 CJS65596:CJS65601 CTO65596:CTO65601 DDK65596:DDK65601 DNG65596:DNG65601 DXC65596:DXC65601 EGY65596:EGY65601 EQU65596:EQU65601 FAQ65596:FAQ65601 FKM65596:FKM65601 FUI65596:FUI65601 GEE65596:GEE65601 GOA65596:GOA65601 GXW65596:GXW65601 HHS65596:HHS65601 HRO65596:HRO65601 IBK65596:IBK65601 ILG65596:ILG65601 IVC65596:IVC65601 JEY65596:JEY65601 JOU65596:JOU65601 JYQ65596:JYQ65601 KIM65596:KIM65601 KSI65596:KSI65601 LCE65596:LCE65601 LMA65596:LMA65601 LVW65596:LVW65601 MFS65596:MFS65601 MPO65596:MPO65601 MZK65596:MZK65601 NJG65596:NJG65601 NTC65596:NTC65601 OCY65596:OCY65601 OMU65596:OMU65601 OWQ65596:OWQ65601 PGM65596:PGM65601 PQI65596:PQI65601 QAE65596:QAE65601 QKA65596:QKA65601 QTW65596:QTW65601 RDS65596:RDS65601 RNO65596:RNO65601 RXK65596:RXK65601 SHG65596:SHG65601 SRC65596:SRC65601 TAY65596:TAY65601 TKU65596:TKU65601 TUQ65596:TUQ65601 UEM65596:UEM65601 UOI65596:UOI65601 UYE65596:UYE65601 VIA65596:VIA65601 VRW65596:VRW65601 WBS65596:WBS65601 WLO65596:WLO65601 WVK65596:WVK65601 C131132:C131137 IY131132:IY131137 SU131132:SU131137 ACQ131132:ACQ131137 AMM131132:AMM131137 AWI131132:AWI131137 BGE131132:BGE131137 BQA131132:BQA131137 BZW131132:BZW131137 CJS131132:CJS131137 CTO131132:CTO131137 DDK131132:DDK131137 DNG131132:DNG131137 DXC131132:DXC131137 EGY131132:EGY131137 EQU131132:EQU131137 FAQ131132:FAQ131137 FKM131132:FKM131137 FUI131132:FUI131137 GEE131132:GEE131137 GOA131132:GOA131137 GXW131132:GXW131137 HHS131132:HHS131137 HRO131132:HRO131137 IBK131132:IBK131137 ILG131132:ILG131137 IVC131132:IVC131137 JEY131132:JEY131137 JOU131132:JOU131137 JYQ131132:JYQ131137 KIM131132:KIM131137 KSI131132:KSI131137 LCE131132:LCE131137 LMA131132:LMA131137 LVW131132:LVW131137 MFS131132:MFS131137 MPO131132:MPO131137 MZK131132:MZK131137 NJG131132:NJG131137 NTC131132:NTC131137 OCY131132:OCY131137 OMU131132:OMU131137 OWQ131132:OWQ131137 PGM131132:PGM131137 PQI131132:PQI131137 QAE131132:QAE131137 QKA131132:QKA131137 QTW131132:QTW131137 RDS131132:RDS131137 RNO131132:RNO131137 RXK131132:RXK131137 SHG131132:SHG131137 SRC131132:SRC131137 TAY131132:TAY131137 TKU131132:TKU131137 TUQ131132:TUQ131137 UEM131132:UEM131137 UOI131132:UOI131137 UYE131132:UYE131137 VIA131132:VIA131137 VRW131132:VRW131137 WBS131132:WBS131137 WLO131132:WLO131137 WVK131132:WVK131137 C196668:C196673 IY196668:IY196673 SU196668:SU196673 ACQ196668:ACQ196673 AMM196668:AMM196673 AWI196668:AWI196673 BGE196668:BGE196673 BQA196668:BQA196673 BZW196668:BZW196673 CJS196668:CJS196673 CTO196668:CTO196673 DDK196668:DDK196673 DNG196668:DNG196673 DXC196668:DXC196673 EGY196668:EGY196673 EQU196668:EQU196673 FAQ196668:FAQ196673 FKM196668:FKM196673 FUI196668:FUI196673 GEE196668:GEE196673 GOA196668:GOA196673 GXW196668:GXW196673 HHS196668:HHS196673 HRO196668:HRO196673 IBK196668:IBK196673 ILG196668:ILG196673 IVC196668:IVC196673 JEY196668:JEY196673 JOU196668:JOU196673 JYQ196668:JYQ196673 KIM196668:KIM196673 KSI196668:KSI196673 LCE196668:LCE196673 LMA196668:LMA196673 LVW196668:LVW196673 MFS196668:MFS196673 MPO196668:MPO196673 MZK196668:MZK196673 NJG196668:NJG196673 NTC196668:NTC196673 OCY196668:OCY196673 OMU196668:OMU196673 OWQ196668:OWQ196673 PGM196668:PGM196673 PQI196668:PQI196673 QAE196668:QAE196673 QKA196668:QKA196673 QTW196668:QTW196673 RDS196668:RDS196673 RNO196668:RNO196673 RXK196668:RXK196673 SHG196668:SHG196673 SRC196668:SRC196673 TAY196668:TAY196673 TKU196668:TKU196673 TUQ196668:TUQ196673 UEM196668:UEM196673 UOI196668:UOI196673 UYE196668:UYE196673 VIA196668:VIA196673 VRW196668:VRW196673 WBS196668:WBS196673 WLO196668:WLO196673 WVK196668:WVK196673 C262204:C262209 IY262204:IY262209 SU262204:SU262209 ACQ262204:ACQ262209 AMM262204:AMM262209 AWI262204:AWI262209 BGE262204:BGE262209 BQA262204:BQA262209 BZW262204:BZW262209 CJS262204:CJS262209 CTO262204:CTO262209 DDK262204:DDK262209 DNG262204:DNG262209 DXC262204:DXC262209 EGY262204:EGY262209 EQU262204:EQU262209 FAQ262204:FAQ262209 FKM262204:FKM262209 FUI262204:FUI262209 GEE262204:GEE262209 GOA262204:GOA262209 GXW262204:GXW262209 HHS262204:HHS262209 HRO262204:HRO262209 IBK262204:IBK262209 ILG262204:ILG262209 IVC262204:IVC262209 JEY262204:JEY262209 JOU262204:JOU262209 JYQ262204:JYQ262209 KIM262204:KIM262209 KSI262204:KSI262209 LCE262204:LCE262209 LMA262204:LMA262209 LVW262204:LVW262209 MFS262204:MFS262209 MPO262204:MPO262209 MZK262204:MZK262209 NJG262204:NJG262209 NTC262204:NTC262209 OCY262204:OCY262209 OMU262204:OMU262209 OWQ262204:OWQ262209 PGM262204:PGM262209 PQI262204:PQI262209 QAE262204:QAE262209 QKA262204:QKA262209 QTW262204:QTW262209 RDS262204:RDS262209 RNO262204:RNO262209 RXK262204:RXK262209 SHG262204:SHG262209 SRC262204:SRC262209 TAY262204:TAY262209 TKU262204:TKU262209 TUQ262204:TUQ262209 UEM262204:UEM262209 UOI262204:UOI262209 UYE262204:UYE262209 VIA262204:VIA262209 VRW262204:VRW262209 WBS262204:WBS262209 WLO262204:WLO262209 WVK262204:WVK262209 C327740:C327745 IY327740:IY327745 SU327740:SU327745 ACQ327740:ACQ327745 AMM327740:AMM327745 AWI327740:AWI327745 BGE327740:BGE327745 BQA327740:BQA327745 BZW327740:BZW327745 CJS327740:CJS327745 CTO327740:CTO327745 DDK327740:DDK327745 DNG327740:DNG327745 DXC327740:DXC327745 EGY327740:EGY327745 EQU327740:EQU327745 FAQ327740:FAQ327745 FKM327740:FKM327745 FUI327740:FUI327745 GEE327740:GEE327745 GOA327740:GOA327745 GXW327740:GXW327745 HHS327740:HHS327745 HRO327740:HRO327745 IBK327740:IBK327745 ILG327740:ILG327745 IVC327740:IVC327745 JEY327740:JEY327745 JOU327740:JOU327745 JYQ327740:JYQ327745 KIM327740:KIM327745 KSI327740:KSI327745 LCE327740:LCE327745 LMA327740:LMA327745 LVW327740:LVW327745 MFS327740:MFS327745 MPO327740:MPO327745 MZK327740:MZK327745 NJG327740:NJG327745 NTC327740:NTC327745 OCY327740:OCY327745 OMU327740:OMU327745 OWQ327740:OWQ327745 PGM327740:PGM327745 PQI327740:PQI327745 QAE327740:QAE327745 QKA327740:QKA327745 QTW327740:QTW327745 RDS327740:RDS327745 RNO327740:RNO327745 RXK327740:RXK327745 SHG327740:SHG327745 SRC327740:SRC327745 TAY327740:TAY327745 TKU327740:TKU327745 TUQ327740:TUQ327745 UEM327740:UEM327745 UOI327740:UOI327745 UYE327740:UYE327745 VIA327740:VIA327745 VRW327740:VRW327745 WBS327740:WBS327745 WLO327740:WLO327745 WVK327740:WVK327745 C393276:C393281 IY393276:IY393281 SU393276:SU393281 ACQ393276:ACQ393281 AMM393276:AMM393281 AWI393276:AWI393281 BGE393276:BGE393281 BQA393276:BQA393281 BZW393276:BZW393281 CJS393276:CJS393281 CTO393276:CTO393281 DDK393276:DDK393281 DNG393276:DNG393281 DXC393276:DXC393281 EGY393276:EGY393281 EQU393276:EQU393281 FAQ393276:FAQ393281 FKM393276:FKM393281 FUI393276:FUI393281 GEE393276:GEE393281 GOA393276:GOA393281 GXW393276:GXW393281 HHS393276:HHS393281 HRO393276:HRO393281 IBK393276:IBK393281 ILG393276:ILG393281 IVC393276:IVC393281 JEY393276:JEY393281 JOU393276:JOU393281 JYQ393276:JYQ393281 KIM393276:KIM393281 KSI393276:KSI393281 LCE393276:LCE393281 LMA393276:LMA393281 LVW393276:LVW393281 MFS393276:MFS393281 MPO393276:MPO393281 MZK393276:MZK393281 NJG393276:NJG393281 NTC393276:NTC393281 OCY393276:OCY393281 OMU393276:OMU393281 OWQ393276:OWQ393281 PGM393276:PGM393281 PQI393276:PQI393281 QAE393276:QAE393281 QKA393276:QKA393281 QTW393276:QTW393281 RDS393276:RDS393281 RNO393276:RNO393281 RXK393276:RXK393281 SHG393276:SHG393281 SRC393276:SRC393281 TAY393276:TAY393281 TKU393276:TKU393281 TUQ393276:TUQ393281 UEM393276:UEM393281 UOI393276:UOI393281 UYE393276:UYE393281 VIA393276:VIA393281 VRW393276:VRW393281 WBS393276:WBS393281 WLO393276:WLO393281 WVK393276:WVK393281 C458812:C458817 IY458812:IY458817 SU458812:SU458817 ACQ458812:ACQ458817 AMM458812:AMM458817 AWI458812:AWI458817 BGE458812:BGE458817 BQA458812:BQA458817 BZW458812:BZW458817 CJS458812:CJS458817 CTO458812:CTO458817 DDK458812:DDK458817 DNG458812:DNG458817 DXC458812:DXC458817 EGY458812:EGY458817 EQU458812:EQU458817 FAQ458812:FAQ458817 FKM458812:FKM458817 FUI458812:FUI458817 GEE458812:GEE458817 GOA458812:GOA458817 GXW458812:GXW458817 HHS458812:HHS458817 HRO458812:HRO458817 IBK458812:IBK458817 ILG458812:ILG458817 IVC458812:IVC458817 JEY458812:JEY458817 JOU458812:JOU458817 JYQ458812:JYQ458817 KIM458812:KIM458817 KSI458812:KSI458817 LCE458812:LCE458817 LMA458812:LMA458817 LVW458812:LVW458817 MFS458812:MFS458817 MPO458812:MPO458817 MZK458812:MZK458817 NJG458812:NJG458817 NTC458812:NTC458817 OCY458812:OCY458817 OMU458812:OMU458817 OWQ458812:OWQ458817 PGM458812:PGM458817 PQI458812:PQI458817 QAE458812:QAE458817 QKA458812:QKA458817 QTW458812:QTW458817 RDS458812:RDS458817 RNO458812:RNO458817 RXK458812:RXK458817 SHG458812:SHG458817 SRC458812:SRC458817 TAY458812:TAY458817 TKU458812:TKU458817 TUQ458812:TUQ458817 UEM458812:UEM458817 UOI458812:UOI458817 UYE458812:UYE458817 VIA458812:VIA458817 VRW458812:VRW458817 WBS458812:WBS458817 WLO458812:WLO458817 WVK458812:WVK458817 C524348:C524353 IY524348:IY524353 SU524348:SU524353 ACQ524348:ACQ524353 AMM524348:AMM524353 AWI524348:AWI524353 BGE524348:BGE524353 BQA524348:BQA524353 BZW524348:BZW524353 CJS524348:CJS524353 CTO524348:CTO524353 DDK524348:DDK524353 DNG524348:DNG524353 DXC524348:DXC524353 EGY524348:EGY524353 EQU524348:EQU524353 FAQ524348:FAQ524353 FKM524348:FKM524353 FUI524348:FUI524353 GEE524348:GEE524353 GOA524348:GOA524353 GXW524348:GXW524353 HHS524348:HHS524353 HRO524348:HRO524353 IBK524348:IBK524353 ILG524348:ILG524353 IVC524348:IVC524353 JEY524348:JEY524353 JOU524348:JOU524353 JYQ524348:JYQ524353 KIM524348:KIM524353 KSI524348:KSI524353 LCE524348:LCE524353 LMA524348:LMA524353 LVW524348:LVW524353 MFS524348:MFS524353 MPO524348:MPO524353 MZK524348:MZK524353 NJG524348:NJG524353 NTC524348:NTC524353 OCY524348:OCY524353 OMU524348:OMU524353 OWQ524348:OWQ524353 PGM524348:PGM524353 PQI524348:PQI524353 QAE524348:QAE524353 QKA524348:QKA524353 QTW524348:QTW524353 RDS524348:RDS524353 RNO524348:RNO524353 RXK524348:RXK524353 SHG524348:SHG524353 SRC524348:SRC524353 TAY524348:TAY524353 TKU524348:TKU524353 TUQ524348:TUQ524353 UEM524348:UEM524353 UOI524348:UOI524353 UYE524348:UYE524353 VIA524348:VIA524353 VRW524348:VRW524353 WBS524348:WBS524353 WLO524348:WLO524353 WVK524348:WVK524353 C589884:C589889 IY589884:IY589889 SU589884:SU589889 ACQ589884:ACQ589889 AMM589884:AMM589889 AWI589884:AWI589889 BGE589884:BGE589889 BQA589884:BQA589889 BZW589884:BZW589889 CJS589884:CJS589889 CTO589884:CTO589889 DDK589884:DDK589889 DNG589884:DNG589889 DXC589884:DXC589889 EGY589884:EGY589889 EQU589884:EQU589889 FAQ589884:FAQ589889 FKM589884:FKM589889 FUI589884:FUI589889 GEE589884:GEE589889 GOA589884:GOA589889 GXW589884:GXW589889 HHS589884:HHS589889 HRO589884:HRO589889 IBK589884:IBK589889 ILG589884:ILG589889 IVC589884:IVC589889 JEY589884:JEY589889 JOU589884:JOU589889 JYQ589884:JYQ589889 KIM589884:KIM589889 KSI589884:KSI589889 LCE589884:LCE589889 LMA589884:LMA589889 LVW589884:LVW589889 MFS589884:MFS589889 MPO589884:MPO589889 MZK589884:MZK589889 NJG589884:NJG589889 NTC589884:NTC589889 OCY589884:OCY589889 OMU589884:OMU589889 OWQ589884:OWQ589889 PGM589884:PGM589889 PQI589884:PQI589889 QAE589884:QAE589889 QKA589884:QKA589889 QTW589884:QTW589889 RDS589884:RDS589889 RNO589884:RNO589889 RXK589884:RXK589889 SHG589884:SHG589889 SRC589884:SRC589889 TAY589884:TAY589889 TKU589884:TKU589889 TUQ589884:TUQ589889 UEM589884:UEM589889 UOI589884:UOI589889 UYE589884:UYE589889 VIA589884:VIA589889 VRW589884:VRW589889 WBS589884:WBS589889 WLO589884:WLO589889 WVK589884:WVK589889 C655420:C655425 IY655420:IY655425 SU655420:SU655425 ACQ655420:ACQ655425 AMM655420:AMM655425 AWI655420:AWI655425 BGE655420:BGE655425 BQA655420:BQA655425 BZW655420:BZW655425 CJS655420:CJS655425 CTO655420:CTO655425 DDK655420:DDK655425 DNG655420:DNG655425 DXC655420:DXC655425 EGY655420:EGY655425 EQU655420:EQU655425 FAQ655420:FAQ655425 FKM655420:FKM655425 FUI655420:FUI655425 GEE655420:GEE655425 GOA655420:GOA655425 GXW655420:GXW655425 HHS655420:HHS655425 HRO655420:HRO655425 IBK655420:IBK655425 ILG655420:ILG655425 IVC655420:IVC655425 JEY655420:JEY655425 JOU655420:JOU655425 JYQ655420:JYQ655425 KIM655420:KIM655425 KSI655420:KSI655425 LCE655420:LCE655425 LMA655420:LMA655425 LVW655420:LVW655425 MFS655420:MFS655425 MPO655420:MPO655425 MZK655420:MZK655425 NJG655420:NJG655425 NTC655420:NTC655425 OCY655420:OCY655425 OMU655420:OMU655425 OWQ655420:OWQ655425 PGM655420:PGM655425 PQI655420:PQI655425 QAE655420:QAE655425 QKA655420:QKA655425 QTW655420:QTW655425 RDS655420:RDS655425 RNO655420:RNO655425 RXK655420:RXK655425 SHG655420:SHG655425 SRC655420:SRC655425 TAY655420:TAY655425 TKU655420:TKU655425 TUQ655420:TUQ655425 UEM655420:UEM655425 UOI655420:UOI655425 UYE655420:UYE655425 VIA655420:VIA655425 VRW655420:VRW655425 WBS655420:WBS655425 WLO655420:WLO655425 WVK655420:WVK655425 C720956:C720961 IY720956:IY720961 SU720956:SU720961 ACQ720956:ACQ720961 AMM720956:AMM720961 AWI720956:AWI720961 BGE720956:BGE720961 BQA720956:BQA720961 BZW720956:BZW720961 CJS720956:CJS720961 CTO720956:CTO720961 DDK720956:DDK720961 DNG720956:DNG720961 DXC720956:DXC720961 EGY720956:EGY720961 EQU720956:EQU720961 FAQ720956:FAQ720961 FKM720956:FKM720961 FUI720956:FUI720961 GEE720956:GEE720961 GOA720956:GOA720961 GXW720956:GXW720961 HHS720956:HHS720961 HRO720956:HRO720961 IBK720956:IBK720961 ILG720956:ILG720961 IVC720956:IVC720961 JEY720956:JEY720961 JOU720956:JOU720961 JYQ720956:JYQ720961 KIM720956:KIM720961 KSI720956:KSI720961 LCE720956:LCE720961 LMA720956:LMA720961 LVW720956:LVW720961 MFS720956:MFS720961 MPO720956:MPO720961 MZK720956:MZK720961 NJG720956:NJG720961 NTC720956:NTC720961 OCY720956:OCY720961 OMU720956:OMU720961 OWQ720956:OWQ720961 PGM720956:PGM720961 PQI720956:PQI720961 QAE720956:QAE720961 QKA720956:QKA720961 QTW720956:QTW720961 RDS720956:RDS720961 RNO720956:RNO720961 RXK720956:RXK720961 SHG720956:SHG720961 SRC720956:SRC720961 TAY720956:TAY720961 TKU720956:TKU720961 TUQ720956:TUQ720961 UEM720956:UEM720961 UOI720956:UOI720961 UYE720956:UYE720961 VIA720956:VIA720961 VRW720956:VRW720961 WBS720956:WBS720961 WLO720956:WLO720961 WVK720956:WVK720961 C786492:C786497 IY786492:IY786497 SU786492:SU786497 ACQ786492:ACQ786497 AMM786492:AMM786497 AWI786492:AWI786497 BGE786492:BGE786497 BQA786492:BQA786497 BZW786492:BZW786497 CJS786492:CJS786497 CTO786492:CTO786497 DDK786492:DDK786497 DNG786492:DNG786497 DXC786492:DXC786497 EGY786492:EGY786497 EQU786492:EQU786497 FAQ786492:FAQ786497 FKM786492:FKM786497 FUI786492:FUI786497 GEE786492:GEE786497 GOA786492:GOA786497 GXW786492:GXW786497 HHS786492:HHS786497 HRO786492:HRO786497 IBK786492:IBK786497 ILG786492:ILG786497 IVC786492:IVC786497 JEY786492:JEY786497 JOU786492:JOU786497 JYQ786492:JYQ786497 KIM786492:KIM786497 KSI786492:KSI786497 LCE786492:LCE786497 LMA786492:LMA786497 LVW786492:LVW786497 MFS786492:MFS786497 MPO786492:MPO786497 MZK786492:MZK786497 NJG786492:NJG786497 NTC786492:NTC786497 OCY786492:OCY786497 OMU786492:OMU786497 OWQ786492:OWQ786497 PGM786492:PGM786497 PQI786492:PQI786497 QAE786492:QAE786497 QKA786492:QKA786497 QTW786492:QTW786497 RDS786492:RDS786497 RNO786492:RNO786497 RXK786492:RXK786497 SHG786492:SHG786497 SRC786492:SRC786497 TAY786492:TAY786497 TKU786492:TKU786497 TUQ786492:TUQ786497 UEM786492:UEM786497 UOI786492:UOI786497 UYE786492:UYE786497 VIA786492:VIA786497 VRW786492:VRW786497 WBS786492:WBS786497 WLO786492:WLO786497 WVK786492:WVK786497 C852028:C852033 IY852028:IY852033 SU852028:SU852033 ACQ852028:ACQ852033 AMM852028:AMM852033 AWI852028:AWI852033 BGE852028:BGE852033 BQA852028:BQA852033 BZW852028:BZW852033 CJS852028:CJS852033 CTO852028:CTO852033 DDK852028:DDK852033 DNG852028:DNG852033 DXC852028:DXC852033 EGY852028:EGY852033 EQU852028:EQU852033 FAQ852028:FAQ852033 FKM852028:FKM852033 FUI852028:FUI852033 GEE852028:GEE852033 GOA852028:GOA852033 GXW852028:GXW852033 HHS852028:HHS852033 HRO852028:HRO852033 IBK852028:IBK852033 ILG852028:ILG852033 IVC852028:IVC852033 JEY852028:JEY852033 JOU852028:JOU852033 JYQ852028:JYQ852033 KIM852028:KIM852033 KSI852028:KSI852033 LCE852028:LCE852033 LMA852028:LMA852033 LVW852028:LVW852033 MFS852028:MFS852033 MPO852028:MPO852033 MZK852028:MZK852033 NJG852028:NJG852033 NTC852028:NTC852033 OCY852028:OCY852033 OMU852028:OMU852033 OWQ852028:OWQ852033 PGM852028:PGM852033 PQI852028:PQI852033 QAE852028:QAE852033 QKA852028:QKA852033 QTW852028:QTW852033 RDS852028:RDS852033 RNO852028:RNO852033 RXK852028:RXK852033 SHG852028:SHG852033 SRC852028:SRC852033 TAY852028:TAY852033 TKU852028:TKU852033 TUQ852028:TUQ852033 UEM852028:UEM852033 UOI852028:UOI852033 UYE852028:UYE852033 VIA852028:VIA852033 VRW852028:VRW852033 WBS852028:WBS852033 WLO852028:WLO852033 WVK852028:WVK852033 C917564:C917569 IY917564:IY917569 SU917564:SU917569 ACQ917564:ACQ917569 AMM917564:AMM917569 AWI917564:AWI917569 BGE917564:BGE917569 BQA917564:BQA917569 BZW917564:BZW917569 CJS917564:CJS917569 CTO917564:CTO917569 DDK917564:DDK917569 DNG917564:DNG917569 DXC917564:DXC917569 EGY917564:EGY917569 EQU917564:EQU917569 FAQ917564:FAQ917569 FKM917564:FKM917569 FUI917564:FUI917569 GEE917564:GEE917569 GOA917564:GOA917569 GXW917564:GXW917569 HHS917564:HHS917569 HRO917564:HRO917569 IBK917564:IBK917569 ILG917564:ILG917569 IVC917564:IVC917569 JEY917564:JEY917569 JOU917564:JOU917569 JYQ917564:JYQ917569 KIM917564:KIM917569 KSI917564:KSI917569 LCE917564:LCE917569 LMA917564:LMA917569 LVW917564:LVW917569 MFS917564:MFS917569 MPO917564:MPO917569 MZK917564:MZK917569 NJG917564:NJG917569 NTC917564:NTC917569 OCY917564:OCY917569 OMU917564:OMU917569 OWQ917564:OWQ917569 PGM917564:PGM917569 PQI917564:PQI917569 QAE917564:QAE917569 QKA917564:QKA917569 QTW917564:QTW917569 RDS917564:RDS917569 RNO917564:RNO917569 RXK917564:RXK917569 SHG917564:SHG917569 SRC917564:SRC917569 TAY917564:TAY917569 TKU917564:TKU917569 TUQ917564:TUQ917569 UEM917564:UEM917569 UOI917564:UOI917569 UYE917564:UYE917569 VIA917564:VIA917569 VRW917564:VRW917569 WBS917564:WBS917569 WLO917564:WLO917569 WVK917564:WVK917569 C983100:C983105 IY983100:IY983105 SU983100:SU983105 ACQ983100:ACQ983105 AMM983100:AMM983105 AWI983100:AWI983105 BGE983100:BGE983105 BQA983100:BQA983105 BZW983100:BZW983105 CJS983100:CJS983105 CTO983100:CTO983105 DDK983100:DDK983105 DNG983100:DNG983105 DXC983100:DXC983105 EGY983100:EGY983105 EQU983100:EQU983105 FAQ983100:FAQ983105 FKM983100:FKM983105 FUI983100:FUI983105 GEE983100:GEE983105 GOA983100:GOA983105 GXW983100:GXW983105 HHS983100:HHS983105 HRO983100:HRO983105 IBK983100:IBK983105 ILG983100:ILG983105 IVC983100:IVC983105 JEY983100:JEY983105 JOU983100:JOU983105 JYQ983100:JYQ983105 KIM983100:KIM983105 KSI983100:KSI983105 LCE983100:LCE983105 LMA983100:LMA983105 LVW983100:LVW983105 MFS983100:MFS983105 MPO983100:MPO983105 MZK983100:MZK983105 NJG983100:NJG983105 NTC983100:NTC983105 OCY983100:OCY983105 OMU983100:OMU983105 OWQ983100:OWQ983105 PGM983100:PGM983105 PQI983100:PQI983105 QAE983100:QAE983105 QKA983100:QKA983105 QTW983100:QTW983105 RDS983100:RDS983105 RNO983100:RNO983105 RXK983100:RXK983105 SHG983100:SHG983105 SRC983100:SRC983105 TAY983100:TAY983105 TKU983100:TKU983105 TUQ983100:TUQ983105 UEM983100:UEM983105 UOI983100:UOI983105 UYE983100:UYE983105 VIA983100:VIA983105 VRW983100:VRW983105 WBS983100:WBS983105 WLO983100:WLO983105 WVK983100:WVK983105 B38:C49 IX38:IY49 ST38:SU49 ACP38:ACQ49 AML38:AMM49 AWH38:AWI49 BGD38:BGE49 BPZ38:BQA49 BZV38:BZW49 CJR38:CJS49 CTN38:CTO49 DDJ38:DDK49 DNF38:DNG49 DXB38:DXC49 EGX38:EGY49 EQT38:EQU49 FAP38:FAQ49 FKL38:FKM49 FUH38:FUI49 GED38:GEE49 GNZ38:GOA49 GXV38:GXW49 HHR38:HHS49 HRN38:HRO49 IBJ38:IBK49 ILF38:ILG49 IVB38:IVC49 JEX38:JEY49 JOT38:JOU49 JYP38:JYQ49 KIL38:KIM49 KSH38:KSI49 LCD38:LCE49 LLZ38:LMA49 LVV38:LVW49 MFR38:MFS49 MPN38:MPO49 MZJ38:MZK49 NJF38:NJG49 NTB38:NTC49 OCX38:OCY49 OMT38:OMU49 OWP38:OWQ49 PGL38:PGM49 PQH38:PQI49 QAD38:QAE49 QJZ38:QKA49 QTV38:QTW49 RDR38:RDS49 RNN38:RNO49 RXJ38:RXK49 SHF38:SHG49 SRB38:SRC49 TAX38:TAY49 TKT38:TKU49 TUP38:TUQ49 UEL38:UEM49 UOH38:UOI49 UYD38:UYE49 VHZ38:VIA49 VRV38:VRW49 WBR38:WBS49 WLN38:WLO49 WVJ38:WVK49 B65574:C65585 IX65574:IY65585 ST65574:SU65585 ACP65574:ACQ65585 AML65574:AMM65585 AWH65574:AWI65585 BGD65574:BGE65585 BPZ65574:BQA65585 BZV65574:BZW65585 CJR65574:CJS65585 CTN65574:CTO65585 DDJ65574:DDK65585 DNF65574:DNG65585 DXB65574:DXC65585 EGX65574:EGY65585 EQT65574:EQU65585 FAP65574:FAQ65585 FKL65574:FKM65585 FUH65574:FUI65585 GED65574:GEE65585 GNZ65574:GOA65585 GXV65574:GXW65585 HHR65574:HHS65585 HRN65574:HRO65585 IBJ65574:IBK65585 ILF65574:ILG65585 IVB65574:IVC65585 JEX65574:JEY65585 JOT65574:JOU65585 JYP65574:JYQ65585 KIL65574:KIM65585 KSH65574:KSI65585 LCD65574:LCE65585 LLZ65574:LMA65585 LVV65574:LVW65585 MFR65574:MFS65585 MPN65574:MPO65585 MZJ65574:MZK65585 NJF65574:NJG65585 NTB65574:NTC65585 OCX65574:OCY65585 OMT65574:OMU65585 OWP65574:OWQ65585 PGL65574:PGM65585 PQH65574:PQI65585 QAD65574:QAE65585 QJZ65574:QKA65585 QTV65574:QTW65585 RDR65574:RDS65585 RNN65574:RNO65585 RXJ65574:RXK65585 SHF65574:SHG65585 SRB65574:SRC65585 TAX65574:TAY65585 TKT65574:TKU65585 TUP65574:TUQ65585 UEL65574:UEM65585 UOH65574:UOI65585 UYD65574:UYE65585 VHZ65574:VIA65585 VRV65574:VRW65585 WBR65574:WBS65585 WLN65574:WLO65585 WVJ65574:WVK65585 B131110:C131121 IX131110:IY131121 ST131110:SU131121 ACP131110:ACQ131121 AML131110:AMM131121 AWH131110:AWI131121 BGD131110:BGE131121 BPZ131110:BQA131121 BZV131110:BZW131121 CJR131110:CJS131121 CTN131110:CTO131121 DDJ131110:DDK131121 DNF131110:DNG131121 DXB131110:DXC131121 EGX131110:EGY131121 EQT131110:EQU131121 FAP131110:FAQ131121 FKL131110:FKM131121 FUH131110:FUI131121 GED131110:GEE131121 GNZ131110:GOA131121 GXV131110:GXW131121 HHR131110:HHS131121 HRN131110:HRO131121 IBJ131110:IBK131121 ILF131110:ILG131121 IVB131110:IVC131121 JEX131110:JEY131121 JOT131110:JOU131121 JYP131110:JYQ131121 KIL131110:KIM131121 KSH131110:KSI131121 LCD131110:LCE131121 LLZ131110:LMA131121 LVV131110:LVW131121 MFR131110:MFS131121 MPN131110:MPO131121 MZJ131110:MZK131121 NJF131110:NJG131121 NTB131110:NTC131121 OCX131110:OCY131121 OMT131110:OMU131121 OWP131110:OWQ131121 PGL131110:PGM131121 PQH131110:PQI131121 QAD131110:QAE131121 QJZ131110:QKA131121 QTV131110:QTW131121 RDR131110:RDS131121 RNN131110:RNO131121 RXJ131110:RXK131121 SHF131110:SHG131121 SRB131110:SRC131121 TAX131110:TAY131121 TKT131110:TKU131121 TUP131110:TUQ131121 UEL131110:UEM131121 UOH131110:UOI131121 UYD131110:UYE131121 VHZ131110:VIA131121 VRV131110:VRW131121 WBR131110:WBS131121 WLN131110:WLO131121 WVJ131110:WVK131121 B196646:C196657 IX196646:IY196657 ST196646:SU196657 ACP196646:ACQ196657 AML196646:AMM196657 AWH196646:AWI196657 BGD196646:BGE196657 BPZ196646:BQA196657 BZV196646:BZW196657 CJR196646:CJS196657 CTN196646:CTO196657 DDJ196646:DDK196657 DNF196646:DNG196657 DXB196646:DXC196657 EGX196646:EGY196657 EQT196646:EQU196657 FAP196646:FAQ196657 FKL196646:FKM196657 FUH196646:FUI196657 GED196646:GEE196657 GNZ196646:GOA196657 GXV196646:GXW196657 HHR196646:HHS196657 HRN196646:HRO196657 IBJ196646:IBK196657 ILF196646:ILG196657 IVB196646:IVC196657 JEX196646:JEY196657 JOT196646:JOU196657 JYP196646:JYQ196657 KIL196646:KIM196657 KSH196646:KSI196657 LCD196646:LCE196657 LLZ196646:LMA196657 LVV196646:LVW196657 MFR196646:MFS196657 MPN196646:MPO196657 MZJ196646:MZK196657 NJF196646:NJG196657 NTB196646:NTC196657 OCX196646:OCY196657 OMT196646:OMU196657 OWP196646:OWQ196657 PGL196646:PGM196657 PQH196646:PQI196657 QAD196646:QAE196657 QJZ196646:QKA196657 QTV196646:QTW196657 RDR196646:RDS196657 RNN196646:RNO196657 RXJ196646:RXK196657 SHF196646:SHG196657 SRB196646:SRC196657 TAX196646:TAY196657 TKT196646:TKU196657 TUP196646:TUQ196657 UEL196646:UEM196657 UOH196646:UOI196657 UYD196646:UYE196657 VHZ196646:VIA196657 VRV196646:VRW196657 WBR196646:WBS196657 WLN196646:WLO196657 WVJ196646:WVK196657 B262182:C262193 IX262182:IY262193 ST262182:SU262193 ACP262182:ACQ262193 AML262182:AMM262193 AWH262182:AWI262193 BGD262182:BGE262193 BPZ262182:BQA262193 BZV262182:BZW262193 CJR262182:CJS262193 CTN262182:CTO262193 DDJ262182:DDK262193 DNF262182:DNG262193 DXB262182:DXC262193 EGX262182:EGY262193 EQT262182:EQU262193 FAP262182:FAQ262193 FKL262182:FKM262193 FUH262182:FUI262193 GED262182:GEE262193 GNZ262182:GOA262193 GXV262182:GXW262193 HHR262182:HHS262193 HRN262182:HRO262193 IBJ262182:IBK262193 ILF262182:ILG262193 IVB262182:IVC262193 JEX262182:JEY262193 JOT262182:JOU262193 JYP262182:JYQ262193 KIL262182:KIM262193 KSH262182:KSI262193 LCD262182:LCE262193 LLZ262182:LMA262193 LVV262182:LVW262193 MFR262182:MFS262193 MPN262182:MPO262193 MZJ262182:MZK262193 NJF262182:NJG262193 NTB262182:NTC262193 OCX262182:OCY262193 OMT262182:OMU262193 OWP262182:OWQ262193 PGL262182:PGM262193 PQH262182:PQI262193 QAD262182:QAE262193 QJZ262182:QKA262193 QTV262182:QTW262193 RDR262182:RDS262193 RNN262182:RNO262193 RXJ262182:RXK262193 SHF262182:SHG262193 SRB262182:SRC262193 TAX262182:TAY262193 TKT262182:TKU262193 TUP262182:TUQ262193 UEL262182:UEM262193 UOH262182:UOI262193 UYD262182:UYE262193 VHZ262182:VIA262193 VRV262182:VRW262193 WBR262182:WBS262193 WLN262182:WLO262193 WVJ262182:WVK262193 B327718:C327729 IX327718:IY327729 ST327718:SU327729 ACP327718:ACQ327729 AML327718:AMM327729 AWH327718:AWI327729 BGD327718:BGE327729 BPZ327718:BQA327729 BZV327718:BZW327729 CJR327718:CJS327729 CTN327718:CTO327729 DDJ327718:DDK327729 DNF327718:DNG327729 DXB327718:DXC327729 EGX327718:EGY327729 EQT327718:EQU327729 FAP327718:FAQ327729 FKL327718:FKM327729 FUH327718:FUI327729 GED327718:GEE327729 GNZ327718:GOA327729 GXV327718:GXW327729 HHR327718:HHS327729 HRN327718:HRO327729 IBJ327718:IBK327729 ILF327718:ILG327729 IVB327718:IVC327729 JEX327718:JEY327729 JOT327718:JOU327729 JYP327718:JYQ327729 KIL327718:KIM327729 KSH327718:KSI327729 LCD327718:LCE327729 LLZ327718:LMA327729 LVV327718:LVW327729 MFR327718:MFS327729 MPN327718:MPO327729 MZJ327718:MZK327729 NJF327718:NJG327729 NTB327718:NTC327729 OCX327718:OCY327729 OMT327718:OMU327729 OWP327718:OWQ327729 PGL327718:PGM327729 PQH327718:PQI327729 QAD327718:QAE327729 QJZ327718:QKA327729 QTV327718:QTW327729 RDR327718:RDS327729 RNN327718:RNO327729 RXJ327718:RXK327729 SHF327718:SHG327729 SRB327718:SRC327729 TAX327718:TAY327729 TKT327718:TKU327729 TUP327718:TUQ327729 UEL327718:UEM327729 UOH327718:UOI327729 UYD327718:UYE327729 VHZ327718:VIA327729 VRV327718:VRW327729 WBR327718:WBS327729 WLN327718:WLO327729 WVJ327718:WVK327729 B393254:C393265 IX393254:IY393265 ST393254:SU393265 ACP393254:ACQ393265 AML393254:AMM393265 AWH393254:AWI393265 BGD393254:BGE393265 BPZ393254:BQA393265 BZV393254:BZW393265 CJR393254:CJS393265 CTN393254:CTO393265 DDJ393254:DDK393265 DNF393254:DNG393265 DXB393254:DXC393265 EGX393254:EGY393265 EQT393254:EQU393265 FAP393254:FAQ393265 FKL393254:FKM393265 FUH393254:FUI393265 GED393254:GEE393265 GNZ393254:GOA393265 GXV393254:GXW393265 HHR393254:HHS393265 HRN393254:HRO393265 IBJ393254:IBK393265 ILF393254:ILG393265 IVB393254:IVC393265 JEX393254:JEY393265 JOT393254:JOU393265 JYP393254:JYQ393265 KIL393254:KIM393265 KSH393254:KSI393265 LCD393254:LCE393265 LLZ393254:LMA393265 LVV393254:LVW393265 MFR393254:MFS393265 MPN393254:MPO393265 MZJ393254:MZK393265 NJF393254:NJG393265 NTB393254:NTC393265 OCX393254:OCY393265 OMT393254:OMU393265 OWP393254:OWQ393265 PGL393254:PGM393265 PQH393254:PQI393265 QAD393254:QAE393265 QJZ393254:QKA393265 QTV393254:QTW393265 RDR393254:RDS393265 RNN393254:RNO393265 RXJ393254:RXK393265 SHF393254:SHG393265 SRB393254:SRC393265 TAX393254:TAY393265 TKT393254:TKU393265 TUP393254:TUQ393265 UEL393254:UEM393265 UOH393254:UOI393265 UYD393254:UYE393265 VHZ393254:VIA393265 VRV393254:VRW393265 WBR393254:WBS393265 WLN393254:WLO393265 WVJ393254:WVK393265 B458790:C458801 IX458790:IY458801 ST458790:SU458801 ACP458790:ACQ458801 AML458790:AMM458801 AWH458790:AWI458801 BGD458790:BGE458801 BPZ458790:BQA458801 BZV458790:BZW458801 CJR458790:CJS458801 CTN458790:CTO458801 DDJ458790:DDK458801 DNF458790:DNG458801 DXB458790:DXC458801 EGX458790:EGY458801 EQT458790:EQU458801 FAP458790:FAQ458801 FKL458790:FKM458801 FUH458790:FUI458801 GED458790:GEE458801 GNZ458790:GOA458801 GXV458790:GXW458801 HHR458790:HHS458801 HRN458790:HRO458801 IBJ458790:IBK458801 ILF458790:ILG458801 IVB458790:IVC458801 JEX458790:JEY458801 JOT458790:JOU458801 JYP458790:JYQ458801 KIL458790:KIM458801 KSH458790:KSI458801 LCD458790:LCE458801 LLZ458790:LMA458801 LVV458790:LVW458801 MFR458790:MFS458801 MPN458790:MPO458801 MZJ458790:MZK458801 NJF458790:NJG458801 NTB458790:NTC458801 OCX458790:OCY458801 OMT458790:OMU458801 OWP458790:OWQ458801 PGL458790:PGM458801 PQH458790:PQI458801 QAD458790:QAE458801 QJZ458790:QKA458801 QTV458790:QTW458801 RDR458790:RDS458801 RNN458790:RNO458801 RXJ458790:RXK458801 SHF458790:SHG458801 SRB458790:SRC458801 TAX458790:TAY458801 TKT458790:TKU458801 TUP458790:TUQ458801 UEL458790:UEM458801 UOH458790:UOI458801 UYD458790:UYE458801 VHZ458790:VIA458801 VRV458790:VRW458801 WBR458790:WBS458801 WLN458790:WLO458801 WVJ458790:WVK458801 B524326:C524337 IX524326:IY524337 ST524326:SU524337 ACP524326:ACQ524337 AML524326:AMM524337 AWH524326:AWI524337 BGD524326:BGE524337 BPZ524326:BQA524337 BZV524326:BZW524337 CJR524326:CJS524337 CTN524326:CTO524337 DDJ524326:DDK524337 DNF524326:DNG524337 DXB524326:DXC524337 EGX524326:EGY524337 EQT524326:EQU524337 FAP524326:FAQ524337 FKL524326:FKM524337 FUH524326:FUI524337 GED524326:GEE524337 GNZ524326:GOA524337 GXV524326:GXW524337 HHR524326:HHS524337 HRN524326:HRO524337 IBJ524326:IBK524337 ILF524326:ILG524337 IVB524326:IVC524337 JEX524326:JEY524337 JOT524326:JOU524337 JYP524326:JYQ524337 KIL524326:KIM524337 KSH524326:KSI524337 LCD524326:LCE524337 LLZ524326:LMA524337 LVV524326:LVW524337 MFR524326:MFS524337 MPN524326:MPO524337 MZJ524326:MZK524337 NJF524326:NJG524337 NTB524326:NTC524337 OCX524326:OCY524337 OMT524326:OMU524337 OWP524326:OWQ524337 PGL524326:PGM524337 PQH524326:PQI524337 QAD524326:QAE524337 QJZ524326:QKA524337 QTV524326:QTW524337 RDR524326:RDS524337 RNN524326:RNO524337 RXJ524326:RXK524337 SHF524326:SHG524337 SRB524326:SRC524337 TAX524326:TAY524337 TKT524326:TKU524337 TUP524326:TUQ524337 UEL524326:UEM524337 UOH524326:UOI524337 UYD524326:UYE524337 VHZ524326:VIA524337 VRV524326:VRW524337 WBR524326:WBS524337 WLN524326:WLO524337 WVJ524326:WVK524337 B589862:C589873 IX589862:IY589873 ST589862:SU589873 ACP589862:ACQ589873 AML589862:AMM589873 AWH589862:AWI589873 BGD589862:BGE589873 BPZ589862:BQA589873 BZV589862:BZW589873 CJR589862:CJS589873 CTN589862:CTO589873 DDJ589862:DDK589873 DNF589862:DNG589873 DXB589862:DXC589873 EGX589862:EGY589873 EQT589862:EQU589873 FAP589862:FAQ589873 FKL589862:FKM589873 FUH589862:FUI589873 GED589862:GEE589873 GNZ589862:GOA589873 GXV589862:GXW589873 HHR589862:HHS589873 HRN589862:HRO589873 IBJ589862:IBK589873 ILF589862:ILG589873 IVB589862:IVC589873 JEX589862:JEY589873 JOT589862:JOU589873 JYP589862:JYQ589873 KIL589862:KIM589873 KSH589862:KSI589873 LCD589862:LCE589873 LLZ589862:LMA589873 LVV589862:LVW589873 MFR589862:MFS589873 MPN589862:MPO589873 MZJ589862:MZK589873 NJF589862:NJG589873 NTB589862:NTC589873 OCX589862:OCY589873 OMT589862:OMU589873 OWP589862:OWQ589873 PGL589862:PGM589873 PQH589862:PQI589873 QAD589862:QAE589873 QJZ589862:QKA589873 QTV589862:QTW589873 RDR589862:RDS589873 RNN589862:RNO589873 RXJ589862:RXK589873 SHF589862:SHG589873 SRB589862:SRC589873 TAX589862:TAY589873 TKT589862:TKU589873 TUP589862:TUQ589873 UEL589862:UEM589873 UOH589862:UOI589873 UYD589862:UYE589873 VHZ589862:VIA589873 VRV589862:VRW589873 WBR589862:WBS589873 WLN589862:WLO589873 WVJ589862:WVK589873 B655398:C655409 IX655398:IY655409 ST655398:SU655409 ACP655398:ACQ655409 AML655398:AMM655409 AWH655398:AWI655409 BGD655398:BGE655409 BPZ655398:BQA655409 BZV655398:BZW655409 CJR655398:CJS655409 CTN655398:CTO655409 DDJ655398:DDK655409 DNF655398:DNG655409 DXB655398:DXC655409 EGX655398:EGY655409 EQT655398:EQU655409 FAP655398:FAQ655409 FKL655398:FKM655409 FUH655398:FUI655409 GED655398:GEE655409 GNZ655398:GOA655409 GXV655398:GXW655409 HHR655398:HHS655409 HRN655398:HRO655409 IBJ655398:IBK655409 ILF655398:ILG655409 IVB655398:IVC655409 JEX655398:JEY655409 JOT655398:JOU655409 JYP655398:JYQ655409 KIL655398:KIM655409 KSH655398:KSI655409 LCD655398:LCE655409 LLZ655398:LMA655409 LVV655398:LVW655409 MFR655398:MFS655409 MPN655398:MPO655409 MZJ655398:MZK655409 NJF655398:NJG655409 NTB655398:NTC655409 OCX655398:OCY655409 OMT655398:OMU655409 OWP655398:OWQ655409 PGL655398:PGM655409 PQH655398:PQI655409 QAD655398:QAE655409 QJZ655398:QKA655409 QTV655398:QTW655409 RDR655398:RDS655409 RNN655398:RNO655409 RXJ655398:RXK655409 SHF655398:SHG655409 SRB655398:SRC655409 TAX655398:TAY655409 TKT655398:TKU655409 TUP655398:TUQ655409 UEL655398:UEM655409 UOH655398:UOI655409 UYD655398:UYE655409 VHZ655398:VIA655409 VRV655398:VRW655409 WBR655398:WBS655409 WLN655398:WLO655409 WVJ655398:WVK655409 B720934:C720945 IX720934:IY720945 ST720934:SU720945 ACP720934:ACQ720945 AML720934:AMM720945 AWH720934:AWI720945 BGD720934:BGE720945 BPZ720934:BQA720945 BZV720934:BZW720945 CJR720934:CJS720945 CTN720934:CTO720945 DDJ720934:DDK720945 DNF720934:DNG720945 DXB720934:DXC720945 EGX720934:EGY720945 EQT720934:EQU720945 FAP720934:FAQ720945 FKL720934:FKM720945 FUH720934:FUI720945 GED720934:GEE720945 GNZ720934:GOA720945 GXV720934:GXW720945 HHR720934:HHS720945 HRN720934:HRO720945 IBJ720934:IBK720945 ILF720934:ILG720945 IVB720934:IVC720945 JEX720934:JEY720945 JOT720934:JOU720945 JYP720934:JYQ720945 KIL720934:KIM720945 KSH720934:KSI720945 LCD720934:LCE720945 LLZ720934:LMA720945 LVV720934:LVW720945 MFR720934:MFS720945 MPN720934:MPO720945 MZJ720934:MZK720945 NJF720934:NJG720945 NTB720934:NTC720945 OCX720934:OCY720945 OMT720934:OMU720945 OWP720934:OWQ720945 PGL720934:PGM720945 PQH720934:PQI720945 QAD720934:QAE720945 QJZ720934:QKA720945 QTV720934:QTW720945 RDR720934:RDS720945 RNN720934:RNO720945 RXJ720934:RXK720945 SHF720934:SHG720945 SRB720934:SRC720945 TAX720934:TAY720945 TKT720934:TKU720945 TUP720934:TUQ720945 UEL720934:UEM720945 UOH720934:UOI720945 UYD720934:UYE720945 VHZ720934:VIA720945 VRV720934:VRW720945 WBR720934:WBS720945 WLN720934:WLO720945 WVJ720934:WVK720945 B786470:C786481 IX786470:IY786481 ST786470:SU786481 ACP786470:ACQ786481 AML786470:AMM786481 AWH786470:AWI786481 BGD786470:BGE786481 BPZ786470:BQA786481 BZV786470:BZW786481 CJR786470:CJS786481 CTN786470:CTO786481 DDJ786470:DDK786481 DNF786470:DNG786481 DXB786470:DXC786481 EGX786470:EGY786481 EQT786470:EQU786481 FAP786470:FAQ786481 FKL786470:FKM786481 FUH786470:FUI786481 GED786470:GEE786481 GNZ786470:GOA786481 GXV786470:GXW786481 HHR786470:HHS786481 HRN786470:HRO786481 IBJ786470:IBK786481 ILF786470:ILG786481 IVB786470:IVC786481 JEX786470:JEY786481 JOT786470:JOU786481 JYP786470:JYQ786481 KIL786470:KIM786481 KSH786470:KSI786481 LCD786470:LCE786481 LLZ786470:LMA786481 LVV786470:LVW786481 MFR786470:MFS786481 MPN786470:MPO786481 MZJ786470:MZK786481 NJF786470:NJG786481 NTB786470:NTC786481 OCX786470:OCY786481 OMT786470:OMU786481 OWP786470:OWQ786481 PGL786470:PGM786481 PQH786470:PQI786481 QAD786470:QAE786481 QJZ786470:QKA786481 QTV786470:QTW786481 RDR786470:RDS786481 RNN786470:RNO786481 RXJ786470:RXK786481 SHF786470:SHG786481 SRB786470:SRC786481 TAX786470:TAY786481 TKT786470:TKU786481 TUP786470:TUQ786481 UEL786470:UEM786481 UOH786470:UOI786481 UYD786470:UYE786481 VHZ786470:VIA786481 VRV786470:VRW786481 WBR786470:WBS786481 WLN786470:WLO786481 WVJ786470:WVK786481 B852006:C852017 IX852006:IY852017 ST852006:SU852017 ACP852006:ACQ852017 AML852006:AMM852017 AWH852006:AWI852017 BGD852006:BGE852017 BPZ852006:BQA852017 BZV852006:BZW852017 CJR852006:CJS852017 CTN852006:CTO852017 DDJ852006:DDK852017 DNF852006:DNG852017 DXB852006:DXC852017 EGX852006:EGY852017 EQT852006:EQU852017 FAP852006:FAQ852017 FKL852006:FKM852017 FUH852006:FUI852017 GED852006:GEE852017 GNZ852006:GOA852017 GXV852006:GXW852017 HHR852006:HHS852017 HRN852006:HRO852017 IBJ852006:IBK852017 ILF852006:ILG852017 IVB852006:IVC852017 JEX852006:JEY852017 JOT852006:JOU852017 JYP852006:JYQ852017 KIL852006:KIM852017 KSH852006:KSI852017 LCD852006:LCE852017 LLZ852006:LMA852017 LVV852006:LVW852017 MFR852006:MFS852017 MPN852006:MPO852017 MZJ852006:MZK852017 NJF852006:NJG852017 NTB852006:NTC852017 OCX852006:OCY852017 OMT852006:OMU852017 OWP852006:OWQ852017 PGL852006:PGM852017 PQH852006:PQI852017 QAD852006:QAE852017 QJZ852006:QKA852017 QTV852006:QTW852017 RDR852006:RDS852017 RNN852006:RNO852017 RXJ852006:RXK852017 SHF852006:SHG852017 SRB852006:SRC852017 TAX852006:TAY852017 TKT852006:TKU852017 TUP852006:TUQ852017 UEL852006:UEM852017 UOH852006:UOI852017 UYD852006:UYE852017 VHZ852006:VIA852017 VRV852006:VRW852017 WBR852006:WBS852017 WLN852006:WLO852017 WVJ852006:WVK852017 B917542:C917553 IX917542:IY917553 ST917542:SU917553 ACP917542:ACQ917553 AML917542:AMM917553 AWH917542:AWI917553 BGD917542:BGE917553 BPZ917542:BQA917553 BZV917542:BZW917553 CJR917542:CJS917553 CTN917542:CTO917553 DDJ917542:DDK917553 DNF917542:DNG917553 DXB917542:DXC917553 EGX917542:EGY917553 EQT917542:EQU917553 FAP917542:FAQ917553 FKL917542:FKM917553 FUH917542:FUI917553 GED917542:GEE917553 GNZ917542:GOA917553 GXV917542:GXW917553 HHR917542:HHS917553 HRN917542:HRO917553 IBJ917542:IBK917553 ILF917542:ILG917553 IVB917542:IVC917553 JEX917542:JEY917553 JOT917542:JOU917553 JYP917542:JYQ917553 KIL917542:KIM917553 KSH917542:KSI917553 LCD917542:LCE917553 LLZ917542:LMA917553 LVV917542:LVW917553 MFR917542:MFS917553 MPN917542:MPO917553 MZJ917542:MZK917553 NJF917542:NJG917553 NTB917542:NTC917553 OCX917542:OCY917553 OMT917542:OMU917553 OWP917542:OWQ917553 PGL917542:PGM917553 PQH917542:PQI917553 QAD917542:QAE917553 QJZ917542:QKA917553 QTV917542:QTW917553 RDR917542:RDS917553 RNN917542:RNO917553 RXJ917542:RXK917553 SHF917542:SHG917553 SRB917542:SRC917553 TAX917542:TAY917553 TKT917542:TKU917553 TUP917542:TUQ917553 UEL917542:UEM917553 UOH917542:UOI917553 UYD917542:UYE917553 VHZ917542:VIA917553 VRV917542:VRW917553 WBR917542:WBS917553 WLN917542:WLO917553 WVJ917542:WVK917553 B983078:C983089 IX983078:IY983089 ST983078:SU983089 ACP983078:ACQ983089 AML983078:AMM983089 AWH983078:AWI983089 BGD983078:BGE983089 BPZ983078:BQA983089 BZV983078:BZW983089 CJR983078:CJS983089 CTN983078:CTO983089 DDJ983078:DDK983089 DNF983078:DNG983089 DXB983078:DXC983089 EGX983078:EGY983089 EQT983078:EQU983089 FAP983078:FAQ983089 FKL983078:FKM983089 FUH983078:FUI983089 GED983078:GEE983089 GNZ983078:GOA983089 GXV983078:GXW983089 HHR983078:HHS983089 HRN983078:HRO983089 IBJ983078:IBK983089 ILF983078:ILG983089 IVB983078:IVC983089 JEX983078:JEY983089 JOT983078:JOU983089 JYP983078:JYQ983089 KIL983078:KIM983089 KSH983078:KSI983089 LCD983078:LCE983089 LLZ983078:LMA983089 LVV983078:LVW983089 MFR983078:MFS983089 MPN983078:MPO983089 MZJ983078:MZK983089 NJF983078:NJG983089 NTB983078:NTC983089 OCX983078:OCY983089 OMT983078:OMU983089 OWP983078:OWQ983089 PGL983078:PGM983089 PQH983078:PQI983089 QAD983078:QAE983089 QJZ983078:QKA983089 QTV983078:QTW983089 RDR983078:RDS983089 RNN983078:RNO983089 RXJ983078:RXK983089 SHF983078:SHG983089 SRB983078:SRC983089 TAX983078:TAY983089 TKT983078:TKU983089 TUP983078:TUQ983089 UEL983078:UEM983089 UOH983078:UOI983089 UYD983078:UYE983089 VHZ983078:VIA983089 VRV983078:VRW983089 WBR983078:WBS983089 WLN983078:WLO983089 WVJ983078:WVK983089 B54:C58 IX54:IY58 ST54:SU58 ACP54:ACQ58 AML54:AMM58 AWH54:AWI58 BGD54:BGE58 BPZ54:BQA58 BZV54:BZW58 CJR54:CJS58 CTN54:CTO58 DDJ54:DDK58 DNF54:DNG58 DXB54:DXC58 EGX54:EGY58 EQT54:EQU58 FAP54:FAQ58 FKL54:FKM58 FUH54:FUI58 GED54:GEE58 GNZ54:GOA58 GXV54:GXW58 HHR54:HHS58 HRN54:HRO58 IBJ54:IBK58 ILF54:ILG58 IVB54:IVC58 JEX54:JEY58 JOT54:JOU58 JYP54:JYQ58 KIL54:KIM58 KSH54:KSI58 LCD54:LCE58 LLZ54:LMA58 LVV54:LVW58 MFR54:MFS58 MPN54:MPO58 MZJ54:MZK58 NJF54:NJG58 NTB54:NTC58 OCX54:OCY58 OMT54:OMU58 OWP54:OWQ58 PGL54:PGM58 PQH54:PQI58 QAD54:QAE58 QJZ54:QKA58 QTV54:QTW58 RDR54:RDS58 RNN54:RNO58 RXJ54:RXK58 SHF54:SHG58 SRB54:SRC58 TAX54:TAY58 TKT54:TKU58 TUP54:TUQ58 UEL54:UEM58 UOH54:UOI58 UYD54:UYE58 VHZ54:VIA58 VRV54:VRW58 WBR54:WBS58 WLN54:WLO58 WVJ54:WVK58 B65590:C65594 IX65590:IY65594 ST65590:SU65594 ACP65590:ACQ65594 AML65590:AMM65594 AWH65590:AWI65594 BGD65590:BGE65594 BPZ65590:BQA65594 BZV65590:BZW65594 CJR65590:CJS65594 CTN65590:CTO65594 DDJ65590:DDK65594 DNF65590:DNG65594 DXB65590:DXC65594 EGX65590:EGY65594 EQT65590:EQU65594 FAP65590:FAQ65594 FKL65590:FKM65594 FUH65590:FUI65594 GED65590:GEE65594 GNZ65590:GOA65594 GXV65590:GXW65594 HHR65590:HHS65594 HRN65590:HRO65594 IBJ65590:IBK65594 ILF65590:ILG65594 IVB65590:IVC65594 JEX65590:JEY65594 JOT65590:JOU65594 JYP65590:JYQ65594 KIL65590:KIM65594 KSH65590:KSI65594 LCD65590:LCE65594 LLZ65590:LMA65594 LVV65590:LVW65594 MFR65590:MFS65594 MPN65590:MPO65594 MZJ65590:MZK65594 NJF65590:NJG65594 NTB65590:NTC65594 OCX65590:OCY65594 OMT65590:OMU65594 OWP65590:OWQ65594 PGL65590:PGM65594 PQH65590:PQI65594 QAD65590:QAE65594 QJZ65590:QKA65594 QTV65590:QTW65594 RDR65590:RDS65594 RNN65590:RNO65594 RXJ65590:RXK65594 SHF65590:SHG65594 SRB65590:SRC65594 TAX65590:TAY65594 TKT65590:TKU65594 TUP65590:TUQ65594 UEL65590:UEM65594 UOH65590:UOI65594 UYD65590:UYE65594 VHZ65590:VIA65594 VRV65590:VRW65594 WBR65590:WBS65594 WLN65590:WLO65594 WVJ65590:WVK65594 B131126:C131130 IX131126:IY131130 ST131126:SU131130 ACP131126:ACQ131130 AML131126:AMM131130 AWH131126:AWI131130 BGD131126:BGE131130 BPZ131126:BQA131130 BZV131126:BZW131130 CJR131126:CJS131130 CTN131126:CTO131130 DDJ131126:DDK131130 DNF131126:DNG131130 DXB131126:DXC131130 EGX131126:EGY131130 EQT131126:EQU131130 FAP131126:FAQ131130 FKL131126:FKM131130 FUH131126:FUI131130 GED131126:GEE131130 GNZ131126:GOA131130 GXV131126:GXW131130 HHR131126:HHS131130 HRN131126:HRO131130 IBJ131126:IBK131130 ILF131126:ILG131130 IVB131126:IVC131130 JEX131126:JEY131130 JOT131126:JOU131130 JYP131126:JYQ131130 KIL131126:KIM131130 KSH131126:KSI131130 LCD131126:LCE131130 LLZ131126:LMA131130 LVV131126:LVW131130 MFR131126:MFS131130 MPN131126:MPO131130 MZJ131126:MZK131130 NJF131126:NJG131130 NTB131126:NTC131130 OCX131126:OCY131130 OMT131126:OMU131130 OWP131126:OWQ131130 PGL131126:PGM131130 PQH131126:PQI131130 QAD131126:QAE131130 QJZ131126:QKA131130 QTV131126:QTW131130 RDR131126:RDS131130 RNN131126:RNO131130 RXJ131126:RXK131130 SHF131126:SHG131130 SRB131126:SRC131130 TAX131126:TAY131130 TKT131126:TKU131130 TUP131126:TUQ131130 UEL131126:UEM131130 UOH131126:UOI131130 UYD131126:UYE131130 VHZ131126:VIA131130 VRV131126:VRW131130 WBR131126:WBS131130 WLN131126:WLO131130 WVJ131126:WVK131130 B196662:C196666 IX196662:IY196666 ST196662:SU196666 ACP196662:ACQ196666 AML196662:AMM196666 AWH196662:AWI196666 BGD196662:BGE196666 BPZ196662:BQA196666 BZV196662:BZW196666 CJR196662:CJS196666 CTN196662:CTO196666 DDJ196662:DDK196666 DNF196662:DNG196666 DXB196662:DXC196666 EGX196662:EGY196666 EQT196662:EQU196666 FAP196662:FAQ196666 FKL196662:FKM196666 FUH196662:FUI196666 GED196662:GEE196666 GNZ196662:GOA196666 GXV196662:GXW196666 HHR196662:HHS196666 HRN196662:HRO196666 IBJ196662:IBK196666 ILF196662:ILG196666 IVB196662:IVC196666 JEX196662:JEY196666 JOT196662:JOU196666 JYP196662:JYQ196666 KIL196662:KIM196666 KSH196662:KSI196666 LCD196662:LCE196666 LLZ196662:LMA196666 LVV196662:LVW196666 MFR196662:MFS196666 MPN196662:MPO196666 MZJ196662:MZK196666 NJF196662:NJG196666 NTB196662:NTC196666 OCX196662:OCY196666 OMT196662:OMU196666 OWP196662:OWQ196666 PGL196662:PGM196666 PQH196662:PQI196666 QAD196662:QAE196666 QJZ196662:QKA196666 QTV196662:QTW196666 RDR196662:RDS196666 RNN196662:RNO196666 RXJ196662:RXK196666 SHF196662:SHG196666 SRB196662:SRC196666 TAX196662:TAY196666 TKT196662:TKU196666 TUP196662:TUQ196666 UEL196662:UEM196666 UOH196662:UOI196666 UYD196662:UYE196666 VHZ196662:VIA196666 VRV196662:VRW196666 WBR196662:WBS196666 WLN196662:WLO196666 WVJ196662:WVK196666 B262198:C262202 IX262198:IY262202 ST262198:SU262202 ACP262198:ACQ262202 AML262198:AMM262202 AWH262198:AWI262202 BGD262198:BGE262202 BPZ262198:BQA262202 BZV262198:BZW262202 CJR262198:CJS262202 CTN262198:CTO262202 DDJ262198:DDK262202 DNF262198:DNG262202 DXB262198:DXC262202 EGX262198:EGY262202 EQT262198:EQU262202 FAP262198:FAQ262202 FKL262198:FKM262202 FUH262198:FUI262202 GED262198:GEE262202 GNZ262198:GOA262202 GXV262198:GXW262202 HHR262198:HHS262202 HRN262198:HRO262202 IBJ262198:IBK262202 ILF262198:ILG262202 IVB262198:IVC262202 JEX262198:JEY262202 JOT262198:JOU262202 JYP262198:JYQ262202 KIL262198:KIM262202 KSH262198:KSI262202 LCD262198:LCE262202 LLZ262198:LMA262202 LVV262198:LVW262202 MFR262198:MFS262202 MPN262198:MPO262202 MZJ262198:MZK262202 NJF262198:NJG262202 NTB262198:NTC262202 OCX262198:OCY262202 OMT262198:OMU262202 OWP262198:OWQ262202 PGL262198:PGM262202 PQH262198:PQI262202 QAD262198:QAE262202 QJZ262198:QKA262202 QTV262198:QTW262202 RDR262198:RDS262202 RNN262198:RNO262202 RXJ262198:RXK262202 SHF262198:SHG262202 SRB262198:SRC262202 TAX262198:TAY262202 TKT262198:TKU262202 TUP262198:TUQ262202 UEL262198:UEM262202 UOH262198:UOI262202 UYD262198:UYE262202 VHZ262198:VIA262202 VRV262198:VRW262202 WBR262198:WBS262202 WLN262198:WLO262202 WVJ262198:WVK262202 B327734:C327738 IX327734:IY327738 ST327734:SU327738 ACP327734:ACQ327738 AML327734:AMM327738 AWH327734:AWI327738 BGD327734:BGE327738 BPZ327734:BQA327738 BZV327734:BZW327738 CJR327734:CJS327738 CTN327734:CTO327738 DDJ327734:DDK327738 DNF327734:DNG327738 DXB327734:DXC327738 EGX327734:EGY327738 EQT327734:EQU327738 FAP327734:FAQ327738 FKL327734:FKM327738 FUH327734:FUI327738 GED327734:GEE327738 GNZ327734:GOA327738 GXV327734:GXW327738 HHR327734:HHS327738 HRN327734:HRO327738 IBJ327734:IBK327738 ILF327734:ILG327738 IVB327734:IVC327738 JEX327734:JEY327738 JOT327734:JOU327738 JYP327734:JYQ327738 KIL327734:KIM327738 KSH327734:KSI327738 LCD327734:LCE327738 LLZ327734:LMA327738 LVV327734:LVW327738 MFR327734:MFS327738 MPN327734:MPO327738 MZJ327734:MZK327738 NJF327734:NJG327738 NTB327734:NTC327738 OCX327734:OCY327738 OMT327734:OMU327738 OWP327734:OWQ327738 PGL327734:PGM327738 PQH327734:PQI327738 QAD327734:QAE327738 QJZ327734:QKA327738 QTV327734:QTW327738 RDR327734:RDS327738 RNN327734:RNO327738 RXJ327734:RXK327738 SHF327734:SHG327738 SRB327734:SRC327738 TAX327734:TAY327738 TKT327734:TKU327738 TUP327734:TUQ327738 UEL327734:UEM327738 UOH327734:UOI327738 UYD327734:UYE327738 VHZ327734:VIA327738 VRV327734:VRW327738 WBR327734:WBS327738 WLN327734:WLO327738 WVJ327734:WVK327738 B393270:C393274 IX393270:IY393274 ST393270:SU393274 ACP393270:ACQ393274 AML393270:AMM393274 AWH393270:AWI393274 BGD393270:BGE393274 BPZ393270:BQA393274 BZV393270:BZW393274 CJR393270:CJS393274 CTN393270:CTO393274 DDJ393270:DDK393274 DNF393270:DNG393274 DXB393270:DXC393274 EGX393270:EGY393274 EQT393270:EQU393274 FAP393270:FAQ393274 FKL393270:FKM393274 FUH393270:FUI393274 GED393270:GEE393274 GNZ393270:GOA393274 GXV393270:GXW393274 HHR393270:HHS393274 HRN393270:HRO393274 IBJ393270:IBK393274 ILF393270:ILG393274 IVB393270:IVC393274 JEX393270:JEY393274 JOT393270:JOU393274 JYP393270:JYQ393274 KIL393270:KIM393274 KSH393270:KSI393274 LCD393270:LCE393274 LLZ393270:LMA393274 LVV393270:LVW393274 MFR393270:MFS393274 MPN393270:MPO393274 MZJ393270:MZK393274 NJF393270:NJG393274 NTB393270:NTC393274 OCX393270:OCY393274 OMT393270:OMU393274 OWP393270:OWQ393274 PGL393270:PGM393274 PQH393270:PQI393274 QAD393270:QAE393274 QJZ393270:QKA393274 QTV393270:QTW393274 RDR393270:RDS393274 RNN393270:RNO393274 RXJ393270:RXK393274 SHF393270:SHG393274 SRB393270:SRC393274 TAX393270:TAY393274 TKT393270:TKU393274 TUP393270:TUQ393274 UEL393270:UEM393274 UOH393270:UOI393274 UYD393270:UYE393274 VHZ393270:VIA393274 VRV393270:VRW393274 WBR393270:WBS393274 WLN393270:WLO393274 WVJ393270:WVK393274 B458806:C458810 IX458806:IY458810 ST458806:SU458810 ACP458806:ACQ458810 AML458806:AMM458810 AWH458806:AWI458810 BGD458806:BGE458810 BPZ458806:BQA458810 BZV458806:BZW458810 CJR458806:CJS458810 CTN458806:CTO458810 DDJ458806:DDK458810 DNF458806:DNG458810 DXB458806:DXC458810 EGX458806:EGY458810 EQT458806:EQU458810 FAP458806:FAQ458810 FKL458806:FKM458810 FUH458806:FUI458810 GED458806:GEE458810 GNZ458806:GOA458810 GXV458806:GXW458810 HHR458806:HHS458810 HRN458806:HRO458810 IBJ458806:IBK458810 ILF458806:ILG458810 IVB458806:IVC458810 JEX458806:JEY458810 JOT458806:JOU458810 JYP458806:JYQ458810 KIL458806:KIM458810 KSH458806:KSI458810 LCD458806:LCE458810 LLZ458806:LMA458810 LVV458806:LVW458810 MFR458806:MFS458810 MPN458806:MPO458810 MZJ458806:MZK458810 NJF458806:NJG458810 NTB458806:NTC458810 OCX458806:OCY458810 OMT458806:OMU458810 OWP458806:OWQ458810 PGL458806:PGM458810 PQH458806:PQI458810 QAD458806:QAE458810 QJZ458806:QKA458810 QTV458806:QTW458810 RDR458806:RDS458810 RNN458806:RNO458810 RXJ458806:RXK458810 SHF458806:SHG458810 SRB458806:SRC458810 TAX458806:TAY458810 TKT458806:TKU458810 TUP458806:TUQ458810 UEL458806:UEM458810 UOH458806:UOI458810 UYD458806:UYE458810 VHZ458806:VIA458810 VRV458806:VRW458810 WBR458806:WBS458810 WLN458806:WLO458810 WVJ458806:WVK458810 B524342:C524346 IX524342:IY524346 ST524342:SU524346 ACP524342:ACQ524346 AML524342:AMM524346 AWH524342:AWI524346 BGD524342:BGE524346 BPZ524342:BQA524346 BZV524342:BZW524346 CJR524342:CJS524346 CTN524342:CTO524346 DDJ524342:DDK524346 DNF524342:DNG524346 DXB524342:DXC524346 EGX524342:EGY524346 EQT524342:EQU524346 FAP524342:FAQ524346 FKL524342:FKM524346 FUH524342:FUI524346 GED524342:GEE524346 GNZ524342:GOA524346 GXV524342:GXW524346 HHR524342:HHS524346 HRN524342:HRO524346 IBJ524342:IBK524346 ILF524342:ILG524346 IVB524342:IVC524346 JEX524342:JEY524346 JOT524342:JOU524346 JYP524342:JYQ524346 KIL524342:KIM524346 KSH524342:KSI524346 LCD524342:LCE524346 LLZ524342:LMA524346 LVV524342:LVW524346 MFR524342:MFS524346 MPN524342:MPO524346 MZJ524342:MZK524346 NJF524342:NJG524346 NTB524342:NTC524346 OCX524342:OCY524346 OMT524342:OMU524346 OWP524342:OWQ524346 PGL524342:PGM524346 PQH524342:PQI524346 QAD524342:QAE524346 QJZ524342:QKA524346 QTV524342:QTW524346 RDR524342:RDS524346 RNN524342:RNO524346 RXJ524342:RXK524346 SHF524342:SHG524346 SRB524342:SRC524346 TAX524342:TAY524346 TKT524342:TKU524346 TUP524342:TUQ524346 UEL524342:UEM524346 UOH524342:UOI524346 UYD524342:UYE524346 VHZ524342:VIA524346 VRV524342:VRW524346 WBR524342:WBS524346 WLN524342:WLO524346 WVJ524342:WVK524346 B589878:C589882 IX589878:IY589882 ST589878:SU589882 ACP589878:ACQ589882 AML589878:AMM589882 AWH589878:AWI589882 BGD589878:BGE589882 BPZ589878:BQA589882 BZV589878:BZW589882 CJR589878:CJS589882 CTN589878:CTO589882 DDJ589878:DDK589882 DNF589878:DNG589882 DXB589878:DXC589882 EGX589878:EGY589882 EQT589878:EQU589882 FAP589878:FAQ589882 FKL589878:FKM589882 FUH589878:FUI589882 GED589878:GEE589882 GNZ589878:GOA589882 GXV589878:GXW589882 HHR589878:HHS589882 HRN589878:HRO589882 IBJ589878:IBK589882 ILF589878:ILG589882 IVB589878:IVC589882 JEX589878:JEY589882 JOT589878:JOU589882 JYP589878:JYQ589882 KIL589878:KIM589882 KSH589878:KSI589882 LCD589878:LCE589882 LLZ589878:LMA589882 LVV589878:LVW589882 MFR589878:MFS589882 MPN589878:MPO589882 MZJ589878:MZK589882 NJF589878:NJG589882 NTB589878:NTC589882 OCX589878:OCY589882 OMT589878:OMU589882 OWP589878:OWQ589882 PGL589878:PGM589882 PQH589878:PQI589882 QAD589878:QAE589882 QJZ589878:QKA589882 QTV589878:QTW589882 RDR589878:RDS589882 RNN589878:RNO589882 RXJ589878:RXK589882 SHF589878:SHG589882 SRB589878:SRC589882 TAX589878:TAY589882 TKT589878:TKU589882 TUP589878:TUQ589882 UEL589878:UEM589882 UOH589878:UOI589882 UYD589878:UYE589882 VHZ589878:VIA589882 VRV589878:VRW589882 WBR589878:WBS589882 WLN589878:WLO589882 WVJ589878:WVK589882 B655414:C655418 IX655414:IY655418 ST655414:SU655418 ACP655414:ACQ655418 AML655414:AMM655418 AWH655414:AWI655418 BGD655414:BGE655418 BPZ655414:BQA655418 BZV655414:BZW655418 CJR655414:CJS655418 CTN655414:CTO655418 DDJ655414:DDK655418 DNF655414:DNG655418 DXB655414:DXC655418 EGX655414:EGY655418 EQT655414:EQU655418 FAP655414:FAQ655418 FKL655414:FKM655418 FUH655414:FUI655418 GED655414:GEE655418 GNZ655414:GOA655418 GXV655414:GXW655418 HHR655414:HHS655418 HRN655414:HRO655418 IBJ655414:IBK655418 ILF655414:ILG655418 IVB655414:IVC655418 JEX655414:JEY655418 JOT655414:JOU655418 JYP655414:JYQ655418 KIL655414:KIM655418 KSH655414:KSI655418 LCD655414:LCE655418 LLZ655414:LMA655418 LVV655414:LVW655418 MFR655414:MFS655418 MPN655414:MPO655418 MZJ655414:MZK655418 NJF655414:NJG655418 NTB655414:NTC655418 OCX655414:OCY655418 OMT655414:OMU655418 OWP655414:OWQ655418 PGL655414:PGM655418 PQH655414:PQI655418 QAD655414:QAE655418 QJZ655414:QKA655418 QTV655414:QTW655418 RDR655414:RDS655418 RNN655414:RNO655418 RXJ655414:RXK655418 SHF655414:SHG655418 SRB655414:SRC655418 TAX655414:TAY655418 TKT655414:TKU655418 TUP655414:TUQ655418 UEL655414:UEM655418 UOH655414:UOI655418 UYD655414:UYE655418 VHZ655414:VIA655418 VRV655414:VRW655418 WBR655414:WBS655418 WLN655414:WLO655418 WVJ655414:WVK655418 B720950:C720954 IX720950:IY720954 ST720950:SU720954 ACP720950:ACQ720954 AML720950:AMM720954 AWH720950:AWI720954 BGD720950:BGE720954 BPZ720950:BQA720954 BZV720950:BZW720954 CJR720950:CJS720954 CTN720950:CTO720954 DDJ720950:DDK720954 DNF720950:DNG720954 DXB720950:DXC720954 EGX720950:EGY720954 EQT720950:EQU720954 FAP720950:FAQ720954 FKL720950:FKM720954 FUH720950:FUI720954 GED720950:GEE720954 GNZ720950:GOA720954 GXV720950:GXW720954 HHR720950:HHS720954 HRN720950:HRO720954 IBJ720950:IBK720954 ILF720950:ILG720954 IVB720950:IVC720954 JEX720950:JEY720954 JOT720950:JOU720954 JYP720950:JYQ720954 KIL720950:KIM720954 KSH720950:KSI720954 LCD720950:LCE720954 LLZ720950:LMA720954 LVV720950:LVW720954 MFR720950:MFS720954 MPN720950:MPO720954 MZJ720950:MZK720954 NJF720950:NJG720954 NTB720950:NTC720954 OCX720950:OCY720954 OMT720950:OMU720954 OWP720950:OWQ720954 PGL720950:PGM720954 PQH720950:PQI720954 QAD720950:QAE720954 QJZ720950:QKA720954 QTV720950:QTW720954 RDR720950:RDS720954 RNN720950:RNO720954 RXJ720950:RXK720954 SHF720950:SHG720954 SRB720950:SRC720954 TAX720950:TAY720954 TKT720950:TKU720954 TUP720950:TUQ720954 UEL720950:UEM720954 UOH720950:UOI720954 UYD720950:UYE720954 VHZ720950:VIA720954 VRV720950:VRW720954 WBR720950:WBS720954 WLN720950:WLO720954 WVJ720950:WVK720954 B786486:C786490 IX786486:IY786490 ST786486:SU786490 ACP786486:ACQ786490 AML786486:AMM786490 AWH786486:AWI786490 BGD786486:BGE786490 BPZ786486:BQA786490 BZV786486:BZW786490 CJR786486:CJS786490 CTN786486:CTO786490 DDJ786486:DDK786490 DNF786486:DNG786490 DXB786486:DXC786490 EGX786486:EGY786490 EQT786486:EQU786490 FAP786486:FAQ786490 FKL786486:FKM786490 FUH786486:FUI786490 GED786486:GEE786490 GNZ786486:GOA786490 GXV786486:GXW786490 HHR786486:HHS786490 HRN786486:HRO786490 IBJ786486:IBK786490 ILF786486:ILG786490 IVB786486:IVC786490 JEX786486:JEY786490 JOT786486:JOU786490 JYP786486:JYQ786490 KIL786486:KIM786490 KSH786486:KSI786490 LCD786486:LCE786490 LLZ786486:LMA786490 LVV786486:LVW786490 MFR786486:MFS786490 MPN786486:MPO786490 MZJ786486:MZK786490 NJF786486:NJG786490 NTB786486:NTC786490 OCX786486:OCY786490 OMT786486:OMU786490 OWP786486:OWQ786490 PGL786486:PGM786490 PQH786486:PQI786490 QAD786486:QAE786490 QJZ786486:QKA786490 QTV786486:QTW786490 RDR786486:RDS786490 RNN786486:RNO786490 RXJ786486:RXK786490 SHF786486:SHG786490 SRB786486:SRC786490 TAX786486:TAY786490 TKT786486:TKU786490 TUP786486:TUQ786490 UEL786486:UEM786490 UOH786486:UOI786490 UYD786486:UYE786490 VHZ786486:VIA786490 VRV786486:VRW786490 WBR786486:WBS786490 WLN786486:WLO786490 WVJ786486:WVK786490 B852022:C852026 IX852022:IY852026 ST852022:SU852026 ACP852022:ACQ852026 AML852022:AMM852026 AWH852022:AWI852026 BGD852022:BGE852026 BPZ852022:BQA852026 BZV852022:BZW852026 CJR852022:CJS852026 CTN852022:CTO852026 DDJ852022:DDK852026 DNF852022:DNG852026 DXB852022:DXC852026 EGX852022:EGY852026 EQT852022:EQU852026 FAP852022:FAQ852026 FKL852022:FKM852026 FUH852022:FUI852026 GED852022:GEE852026 GNZ852022:GOA852026 GXV852022:GXW852026 HHR852022:HHS852026 HRN852022:HRO852026 IBJ852022:IBK852026 ILF852022:ILG852026 IVB852022:IVC852026 JEX852022:JEY852026 JOT852022:JOU852026 JYP852022:JYQ852026 KIL852022:KIM852026 KSH852022:KSI852026 LCD852022:LCE852026 LLZ852022:LMA852026 LVV852022:LVW852026 MFR852022:MFS852026 MPN852022:MPO852026 MZJ852022:MZK852026 NJF852022:NJG852026 NTB852022:NTC852026 OCX852022:OCY852026 OMT852022:OMU852026 OWP852022:OWQ852026 PGL852022:PGM852026 PQH852022:PQI852026 QAD852022:QAE852026 QJZ852022:QKA852026 QTV852022:QTW852026 RDR852022:RDS852026 RNN852022:RNO852026 RXJ852022:RXK852026 SHF852022:SHG852026 SRB852022:SRC852026 TAX852022:TAY852026 TKT852022:TKU852026 TUP852022:TUQ852026 UEL852022:UEM852026 UOH852022:UOI852026 UYD852022:UYE852026 VHZ852022:VIA852026 VRV852022:VRW852026 WBR852022:WBS852026 WLN852022:WLO852026 WVJ852022:WVK852026 B917558:C917562 IX917558:IY917562 ST917558:SU917562 ACP917558:ACQ917562 AML917558:AMM917562 AWH917558:AWI917562 BGD917558:BGE917562 BPZ917558:BQA917562 BZV917558:BZW917562 CJR917558:CJS917562 CTN917558:CTO917562 DDJ917558:DDK917562 DNF917558:DNG917562 DXB917558:DXC917562 EGX917558:EGY917562 EQT917558:EQU917562 FAP917558:FAQ917562 FKL917558:FKM917562 FUH917558:FUI917562 GED917558:GEE917562 GNZ917558:GOA917562 GXV917558:GXW917562 HHR917558:HHS917562 HRN917558:HRO917562 IBJ917558:IBK917562 ILF917558:ILG917562 IVB917558:IVC917562 JEX917558:JEY917562 JOT917558:JOU917562 JYP917558:JYQ917562 KIL917558:KIM917562 KSH917558:KSI917562 LCD917558:LCE917562 LLZ917558:LMA917562 LVV917558:LVW917562 MFR917558:MFS917562 MPN917558:MPO917562 MZJ917558:MZK917562 NJF917558:NJG917562 NTB917558:NTC917562 OCX917558:OCY917562 OMT917558:OMU917562 OWP917558:OWQ917562 PGL917558:PGM917562 PQH917558:PQI917562 QAD917558:QAE917562 QJZ917558:QKA917562 QTV917558:QTW917562 RDR917558:RDS917562 RNN917558:RNO917562 RXJ917558:RXK917562 SHF917558:SHG917562 SRB917558:SRC917562 TAX917558:TAY917562 TKT917558:TKU917562 TUP917558:TUQ917562 UEL917558:UEM917562 UOH917558:UOI917562 UYD917558:UYE917562 VHZ917558:VIA917562 VRV917558:VRW917562 WBR917558:WBS917562 WLN917558:WLO917562 WVJ917558:WVK917562 B983094:C983098 IX983094:IY983098 ST983094:SU983098 ACP983094:ACQ983098 AML983094:AMM983098 AWH983094:AWI983098 BGD983094:BGE983098 BPZ983094:BQA983098 BZV983094:BZW983098 CJR983094:CJS983098 CTN983094:CTO983098 DDJ983094:DDK983098 DNF983094:DNG983098 DXB983094:DXC983098 EGX983094:EGY983098 EQT983094:EQU983098 FAP983094:FAQ983098 FKL983094:FKM983098 FUH983094:FUI983098 GED983094:GEE983098 GNZ983094:GOA983098 GXV983094:GXW983098 HHR983094:HHS983098 HRN983094:HRO983098 IBJ983094:IBK983098 ILF983094:ILG983098 IVB983094:IVC983098 JEX983094:JEY983098 JOT983094:JOU983098 JYP983094:JYQ983098 KIL983094:KIM983098 KSH983094:KSI983098 LCD983094:LCE983098 LLZ983094:LMA983098 LVV983094:LVW983098 MFR983094:MFS983098 MPN983094:MPO983098 MZJ983094:MZK983098 NJF983094:NJG983098 NTB983094:NTC983098 OCX983094:OCY983098 OMT983094:OMU983098 OWP983094:OWQ983098 PGL983094:PGM983098 PQH983094:PQI983098 QAD983094:QAE983098 QJZ983094:QKA983098 QTV983094:QTW983098 RDR983094:RDS983098 RNN983094:RNO983098 RXJ983094:RXK983098 SHF983094:SHG983098 SRB983094:SRC983098 TAX983094:TAY983098 TKT983094:TKU983098 TUP983094:TUQ983098 UEL983094:UEM983098 UOH983094:UOI983098 UYD983094:UYE983098 VHZ983094:VIA983098 VRV983094:VRW983098 WBR983094:WBS983098 WLN983094:WLO983098 WVJ983094:WVK983098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A68:A79 IW68:IW79 SS68:SS79 ACO68:ACO79 AMK68:AMK79 AWG68:AWG79 BGC68:BGC79 BPY68:BPY79 BZU68:BZU79 CJQ68:CJQ79 CTM68:CTM79 DDI68:DDI79 DNE68:DNE79 DXA68:DXA79 EGW68:EGW79 EQS68:EQS79 FAO68:FAO79 FKK68:FKK79 FUG68:FUG79 GEC68:GEC79 GNY68:GNY79 GXU68:GXU79 HHQ68:HHQ79 HRM68:HRM79 IBI68:IBI79 ILE68:ILE79 IVA68:IVA79 JEW68:JEW79 JOS68:JOS79 JYO68:JYO79 KIK68:KIK79 KSG68:KSG79 LCC68:LCC79 LLY68:LLY79 LVU68:LVU79 MFQ68:MFQ79 MPM68:MPM79 MZI68:MZI79 NJE68:NJE79 NTA68:NTA79 OCW68:OCW79 OMS68:OMS79 OWO68:OWO79 PGK68:PGK79 PQG68:PQG79 QAC68:QAC79 QJY68:QJY79 QTU68:QTU79 RDQ68:RDQ79 RNM68:RNM79 RXI68:RXI79 SHE68:SHE79 SRA68:SRA79 TAW68:TAW79 TKS68:TKS79 TUO68:TUO79 UEK68:UEK79 UOG68:UOG79 UYC68:UYC79 VHY68:VHY79 VRU68:VRU79 WBQ68:WBQ79 WLM68:WLM79 WVI68:WVI79 A65604:A65615 IW65604:IW65615 SS65604:SS65615 ACO65604:ACO65615 AMK65604:AMK65615 AWG65604:AWG65615 BGC65604:BGC65615 BPY65604:BPY65615 BZU65604:BZU65615 CJQ65604:CJQ65615 CTM65604:CTM65615 DDI65604:DDI65615 DNE65604:DNE65615 DXA65604:DXA65615 EGW65604:EGW65615 EQS65604:EQS65615 FAO65604:FAO65615 FKK65604:FKK65615 FUG65604:FUG65615 GEC65604:GEC65615 GNY65604:GNY65615 GXU65604:GXU65615 HHQ65604:HHQ65615 HRM65604:HRM65615 IBI65604:IBI65615 ILE65604:ILE65615 IVA65604:IVA65615 JEW65604:JEW65615 JOS65604:JOS65615 JYO65604:JYO65615 KIK65604:KIK65615 KSG65604:KSG65615 LCC65604:LCC65615 LLY65604:LLY65615 LVU65604:LVU65615 MFQ65604:MFQ65615 MPM65604:MPM65615 MZI65604:MZI65615 NJE65604:NJE65615 NTA65604:NTA65615 OCW65604:OCW65615 OMS65604:OMS65615 OWO65604:OWO65615 PGK65604:PGK65615 PQG65604:PQG65615 QAC65604:QAC65615 QJY65604:QJY65615 QTU65604:QTU65615 RDQ65604:RDQ65615 RNM65604:RNM65615 RXI65604:RXI65615 SHE65604:SHE65615 SRA65604:SRA65615 TAW65604:TAW65615 TKS65604:TKS65615 TUO65604:TUO65615 UEK65604:UEK65615 UOG65604:UOG65615 UYC65604:UYC65615 VHY65604:VHY65615 VRU65604:VRU65615 WBQ65604:WBQ65615 WLM65604:WLM65615 WVI65604:WVI65615 A131140:A131151 IW131140:IW131151 SS131140:SS131151 ACO131140:ACO131151 AMK131140:AMK131151 AWG131140:AWG131151 BGC131140:BGC131151 BPY131140:BPY131151 BZU131140:BZU131151 CJQ131140:CJQ131151 CTM131140:CTM131151 DDI131140:DDI131151 DNE131140:DNE131151 DXA131140:DXA131151 EGW131140:EGW131151 EQS131140:EQS131151 FAO131140:FAO131151 FKK131140:FKK131151 FUG131140:FUG131151 GEC131140:GEC131151 GNY131140:GNY131151 GXU131140:GXU131151 HHQ131140:HHQ131151 HRM131140:HRM131151 IBI131140:IBI131151 ILE131140:ILE131151 IVA131140:IVA131151 JEW131140:JEW131151 JOS131140:JOS131151 JYO131140:JYO131151 KIK131140:KIK131151 KSG131140:KSG131151 LCC131140:LCC131151 LLY131140:LLY131151 LVU131140:LVU131151 MFQ131140:MFQ131151 MPM131140:MPM131151 MZI131140:MZI131151 NJE131140:NJE131151 NTA131140:NTA131151 OCW131140:OCW131151 OMS131140:OMS131151 OWO131140:OWO131151 PGK131140:PGK131151 PQG131140:PQG131151 QAC131140:QAC131151 QJY131140:QJY131151 QTU131140:QTU131151 RDQ131140:RDQ131151 RNM131140:RNM131151 RXI131140:RXI131151 SHE131140:SHE131151 SRA131140:SRA131151 TAW131140:TAW131151 TKS131140:TKS131151 TUO131140:TUO131151 UEK131140:UEK131151 UOG131140:UOG131151 UYC131140:UYC131151 VHY131140:VHY131151 VRU131140:VRU131151 WBQ131140:WBQ131151 WLM131140:WLM131151 WVI131140:WVI131151 A196676:A196687 IW196676:IW196687 SS196676:SS196687 ACO196676:ACO196687 AMK196676:AMK196687 AWG196676:AWG196687 BGC196676:BGC196687 BPY196676:BPY196687 BZU196676:BZU196687 CJQ196676:CJQ196687 CTM196676:CTM196687 DDI196676:DDI196687 DNE196676:DNE196687 DXA196676:DXA196687 EGW196676:EGW196687 EQS196676:EQS196687 FAO196676:FAO196687 FKK196676:FKK196687 FUG196676:FUG196687 GEC196676:GEC196687 GNY196676:GNY196687 GXU196676:GXU196687 HHQ196676:HHQ196687 HRM196676:HRM196687 IBI196676:IBI196687 ILE196676:ILE196687 IVA196676:IVA196687 JEW196676:JEW196687 JOS196676:JOS196687 JYO196676:JYO196687 KIK196676:KIK196687 KSG196676:KSG196687 LCC196676:LCC196687 LLY196676:LLY196687 LVU196676:LVU196687 MFQ196676:MFQ196687 MPM196676:MPM196687 MZI196676:MZI196687 NJE196676:NJE196687 NTA196676:NTA196687 OCW196676:OCW196687 OMS196676:OMS196687 OWO196676:OWO196687 PGK196676:PGK196687 PQG196676:PQG196687 QAC196676:QAC196687 QJY196676:QJY196687 QTU196676:QTU196687 RDQ196676:RDQ196687 RNM196676:RNM196687 RXI196676:RXI196687 SHE196676:SHE196687 SRA196676:SRA196687 TAW196676:TAW196687 TKS196676:TKS196687 TUO196676:TUO196687 UEK196676:UEK196687 UOG196676:UOG196687 UYC196676:UYC196687 VHY196676:VHY196687 VRU196676:VRU196687 WBQ196676:WBQ196687 WLM196676:WLM196687 WVI196676:WVI196687 A262212:A262223 IW262212:IW262223 SS262212:SS262223 ACO262212:ACO262223 AMK262212:AMK262223 AWG262212:AWG262223 BGC262212:BGC262223 BPY262212:BPY262223 BZU262212:BZU262223 CJQ262212:CJQ262223 CTM262212:CTM262223 DDI262212:DDI262223 DNE262212:DNE262223 DXA262212:DXA262223 EGW262212:EGW262223 EQS262212:EQS262223 FAO262212:FAO262223 FKK262212:FKK262223 FUG262212:FUG262223 GEC262212:GEC262223 GNY262212:GNY262223 GXU262212:GXU262223 HHQ262212:HHQ262223 HRM262212:HRM262223 IBI262212:IBI262223 ILE262212:ILE262223 IVA262212:IVA262223 JEW262212:JEW262223 JOS262212:JOS262223 JYO262212:JYO262223 KIK262212:KIK262223 KSG262212:KSG262223 LCC262212:LCC262223 LLY262212:LLY262223 LVU262212:LVU262223 MFQ262212:MFQ262223 MPM262212:MPM262223 MZI262212:MZI262223 NJE262212:NJE262223 NTA262212:NTA262223 OCW262212:OCW262223 OMS262212:OMS262223 OWO262212:OWO262223 PGK262212:PGK262223 PQG262212:PQG262223 QAC262212:QAC262223 QJY262212:QJY262223 QTU262212:QTU262223 RDQ262212:RDQ262223 RNM262212:RNM262223 RXI262212:RXI262223 SHE262212:SHE262223 SRA262212:SRA262223 TAW262212:TAW262223 TKS262212:TKS262223 TUO262212:TUO262223 UEK262212:UEK262223 UOG262212:UOG262223 UYC262212:UYC262223 VHY262212:VHY262223 VRU262212:VRU262223 WBQ262212:WBQ262223 WLM262212:WLM262223 WVI262212:WVI262223 A327748:A327759 IW327748:IW327759 SS327748:SS327759 ACO327748:ACO327759 AMK327748:AMK327759 AWG327748:AWG327759 BGC327748:BGC327759 BPY327748:BPY327759 BZU327748:BZU327759 CJQ327748:CJQ327759 CTM327748:CTM327759 DDI327748:DDI327759 DNE327748:DNE327759 DXA327748:DXA327759 EGW327748:EGW327759 EQS327748:EQS327759 FAO327748:FAO327759 FKK327748:FKK327759 FUG327748:FUG327759 GEC327748:GEC327759 GNY327748:GNY327759 GXU327748:GXU327759 HHQ327748:HHQ327759 HRM327748:HRM327759 IBI327748:IBI327759 ILE327748:ILE327759 IVA327748:IVA327759 JEW327748:JEW327759 JOS327748:JOS327759 JYO327748:JYO327759 KIK327748:KIK327759 KSG327748:KSG327759 LCC327748:LCC327759 LLY327748:LLY327759 LVU327748:LVU327759 MFQ327748:MFQ327759 MPM327748:MPM327759 MZI327748:MZI327759 NJE327748:NJE327759 NTA327748:NTA327759 OCW327748:OCW327759 OMS327748:OMS327759 OWO327748:OWO327759 PGK327748:PGK327759 PQG327748:PQG327759 QAC327748:QAC327759 QJY327748:QJY327759 QTU327748:QTU327759 RDQ327748:RDQ327759 RNM327748:RNM327759 RXI327748:RXI327759 SHE327748:SHE327759 SRA327748:SRA327759 TAW327748:TAW327759 TKS327748:TKS327759 TUO327748:TUO327759 UEK327748:UEK327759 UOG327748:UOG327759 UYC327748:UYC327759 VHY327748:VHY327759 VRU327748:VRU327759 WBQ327748:WBQ327759 WLM327748:WLM327759 WVI327748:WVI327759 A393284:A393295 IW393284:IW393295 SS393284:SS393295 ACO393284:ACO393295 AMK393284:AMK393295 AWG393284:AWG393295 BGC393284:BGC393295 BPY393284:BPY393295 BZU393284:BZU393295 CJQ393284:CJQ393295 CTM393284:CTM393295 DDI393284:DDI393295 DNE393284:DNE393295 DXA393284:DXA393295 EGW393284:EGW393295 EQS393284:EQS393295 FAO393284:FAO393295 FKK393284:FKK393295 FUG393284:FUG393295 GEC393284:GEC393295 GNY393284:GNY393295 GXU393284:GXU393295 HHQ393284:HHQ393295 HRM393284:HRM393295 IBI393284:IBI393295 ILE393284:ILE393295 IVA393284:IVA393295 JEW393284:JEW393295 JOS393284:JOS393295 JYO393284:JYO393295 KIK393284:KIK393295 KSG393284:KSG393295 LCC393284:LCC393295 LLY393284:LLY393295 LVU393284:LVU393295 MFQ393284:MFQ393295 MPM393284:MPM393295 MZI393284:MZI393295 NJE393284:NJE393295 NTA393284:NTA393295 OCW393284:OCW393295 OMS393284:OMS393295 OWO393284:OWO393295 PGK393284:PGK393295 PQG393284:PQG393295 QAC393284:QAC393295 QJY393284:QJY393295 QTU393284:QTU393295 RDQ393284:RDQ393295 RNM393284:RNM393295 RXI393284:RXI393295 SHE393284:SHE393295 SRA393284:SRA393295 TAW393284:TAW393295 TKS393284:TKS393295 TUO393284:TUO393295 UEK393284:UEK393295 UOG393284:UOG393295 UYC393284:UYC393295 VHY393284:VHY393295 VRU393284:VRU393295 WBQ393284:WBQ393295 WLM393284:WLM393295 WVI393284:WVI393295 A458820:A458831 IW458820:IW458831 SS458820:SS458831 ACO458820:ACO458831 AMK458820:AMK458831 AWG458820:AWG458831 BGC458820:BGC458831 BPY458820:BPY458831 BZU458820:BZU458831 CJQ458820:CJQ458831 CTM458820:CTM458831 DDI458820:DDI458831 DNE458820:DNE458831 DXA458820:DXA458831 EGW458820:EGW458831 EQS458820:EQS458831 FAO458820:FAO458831 FKK458820:FKK458831 FUG458820:FUG458831 GEC458820:GEC458831 GNY458820:GNY458831 GXU458820:GXU458831 HHQ458820:HHQ458831 HRM458820:HRM458831 IBI458820:IBI458831 ILE458820:ILE458831 IVA458820:IVA458831 JEW458820:JEW458831 JOS458820:JOS458831 JYO458820:JYO458831 KIK458820:KIK458831 KSG458820:KSG458831 LCC458820:LCC458831 LLY458820:LLY458831 LVU458820:LVU458831 MFQ458820:MFQ458831 MPM458820:MPM458831 MZI458820:MZI458831 NJE458820:NJE458831 NTA458820:NTA458831 OCW458820:OCW458831 OMS458820:OMS458831 OWO458820:OWO458831 PGK458820:PGK458831 PQG458820:PQG458831 QAC458820:QAC458831 QJY458820:QJY458831 QTU458820:QTU458831 RDQ458820:RDQ458831 RNM458820:RNM458831 RXI458820:RXI458831 SHE458820:SHE458831 SRA458820:SRA458831 TAW458820:TAW458831 TKS458820:TKS458831 TUO458820:TUO458831 UEK458820:UEK458831 UOG458820:UOG458831 UYC458820:UYC458831 VHY458820:VHY458831 VRU458820:VRU458831 WBQ458820:WBQ458831 WLM458820:WLM458831 WVI458820:WVI458831 A524356:A524367 IW524356:IW524367 SS524356:SS524367 ACO524356:ACO524367 AMK524356:AMK524367 AWG524356:AWG524367 BGC524356:BGC524367 BPY524356:BPY524367 BZU524356:BZU524367 CJQ524356:CJQ524367 CTM524356:CTM524367 DDI524356:DDI524367 DNE524356:DNE524367 DXA524356:DXA524367 EGW524356:EGW524367 EQS524356:EQS524367 FAO524356:FAO524367 FKK524356:FKK524367 FUG524356:FUG524367 GEC524356:GEC524367 GNY524356:GNY524367 GXU524356:GXU524367 HHQ524356:HHQ524367 HRM524356:HRM524367 IBI524356:IBI524367 ILE524356:ILE524367 IVA524356:IVA524367 JEW524356:JEW524367 JOS524356:JOS524367 JYO524356:JYO524367 KIK524356:KIK524367 KSG524356:KSG524367 LCC524356:LCC524367 LLY524356:LLY524367 LVU524356:LVU524367 MFQ524356:MFQ524367 MPM524356:MPM524367 MZI524356:MZI524367 NJE524356:NJE524367 NTA524356:NTA524367 OCW524356:OCW524367 OMS524356:OMS524367 OWO524356:OWO524367 PGK524356:PGK524367 PQG524356:PQG524367 QAC524356:QAC524367 QJY524356:QJY524367 QTU524356:QTU524367 RDQ524356:RDQ524367 RNM524356:RNM524367 RXI524356:RXI524367 SHE524356:SHE524367 SRA524356:SRA524367 TAW524356:TAW524367 TKS524356:TKS524367 TUO524356:TUO524367 UEK524356:UEK524367 UOG524356:UOG524367 UYC524356:UYC524367 VHY524356:VHY524367 VRU524356:VRU524367 WBQ524356:WBQ524367 WLM524356:WLM524367 WVI524356:WVI524367 A589892:A589903 IW589892:IW589903 SS589892:SS589903 ACO589892:ACO589903 AMK589892:AMK589903 AWG589892:AWG589903 BGC589892:BGC589903 BPY589892:BPY589903 BZU589892:BZU589903 CJQ589892:CJQ589903 CTM589892:CTM589903 DDI589892:DDI589903 DNE589892:DNE589903 DXA589892:DXA589903 EGW589892:EGW589903 EQS589892:EQS589903 FAO589892:FAO589903 FKK589892:FKK589903 FUG589892:FUG589903 GEC589892:GEC589903 GNY589892:GNY589903 GXU589892:GXU589903 HHQ589892:HHQ589903 HRM589892:HRM589903 IBI589892:IBI589903 ILE589892:ILE589903 IVA589892:IVA589903 JEW589892:JEW589903 JOS589892:JOS589903 JYO589892:JYO589903 KIK589892:KIK589903 KSG589892:KSG589903 LCC589892:LCC589903 LLY589892:LLY589903 LVU589892:LVU589903 MFQ589892:MFQ589903 MPM589892:MPM589903 MZI589892:MZI589903 NJE589892:NJE589903 NTA589892:NTA589903 OCW589892:OCW589903 OMS589892:OMS589903 OWO589892:OWO589903 PGK589892:PGK589903 PQG589892:PQG589903 QAC589892:QAC589903 QJY589892:QJY589903 QTU589892:QTU589903 RDQ589892:RDQ589903 RNM589892:RNM589903 RXI589892:RXI589903 SHE589892:SHE589903 SRA589892:SRA589903 TAW589892:TAW589903 TKS589892:TKS589903 TUO589892:TUO589903 UEK589892:UEK589903 UOG589892:UOG589903 UYC589892:UYC589903 VHY589892:VHY589903 VRU589892:VRU589903 WBQ589892:WBQ589903 WLM589892:WLM589903 WVI589892:WVI589903 A655428:A655439 IW655428:IW655439 SS655428:SS655439 ACO655428:ACO655439 AMK655428:AMK655439 AWG655428:AWG655439 BGC655428:BGC655439 BPY655428:BPY655439 BZU655428:BZU655439 CJQ655428:CJQ655439 CTM655428:CTM655439 DDI655428:DDI655439 DNE655428:DNE655439 DXA655428:DXA655439 EGW655428:EGW655439 EQS655428:EQS655439 FAO655428:FAO655439 FKK655428:FKK655439 FUG655428:FUG655439 GEC655428:GEC655439 GNY655428:GNY655439 GXU655428:GXU655439 HHQ655428:HHQ655439 HRM655428:HRM655439 IBI655428:IBI655439 ILE655428:ILE655439 IVA655428:IVA655439 JEW655428:JEW655439 JOS655428:JOS655439 JYO655428:JYO655439 KIK655428:KIK655439 KSG655428:KSG655439 LCC655428:LCC655439 LLY655428:LLY655439 LVU655428:LVU655439 MFQ655428:MFQ655439 MPM655428:MPM655439 MZI655428:MZI655439 NJE655428:NJE655439 NTA655428:NTA655439 OCW655428:OCW655439 OMS655428:OMS655439 OWO655428:OWO655439 PGK655428:PGK655439 PQG655428:PQG655439 QAC655428:QAC655439 QJY655428:QJY655439 QTU655428:QTU655439 RDQ655428:RDQ655439 RNM655428:RNM655439 RXI655428:RXI655439 SHE655428:SHE655439 SRA655428:SRA655439 TAW655428:TAW655439 TKS655428:TKS655439 TUO655428:TUO655439 UEK655428:UEK655439 UOG655428:UOG655439 UYC655428:UYC655439 VHY655428:VHY655439 VRU655428:VRU655439 WBQ655428:WBQ655439 WLM655428:WLM655439 WVI655428:WVI655439 A720964:A720975 IW720964:IW720975 SS720964:SS720975 ACO720964:ACO720975 AMK720964:AMK720975 AWG720964:AWG720975 BGC720964:BGC720975 BPY720964:BPY720975 BZU720964:BZU720975 CJQ720964:CJQ720975 CTM720964:CTM720975 DDI720964:DDI720975 DNE720964:DNE720975 DXA720964:DXA720975 EGW720964:EGW720975 EQS720964:EQS720975 FAO720964:FAO720975 FKK720964:FKK720975 FUG720964:FUG720975 GEC720964:GEC720975 GNY720964:GNY720975 GXU720964:GXU720975 HHQ720964:HHQ720975 HRM720964:HRM720975 IBI720964:IBI720975 ILE720964:ILE720975 IVA720964:IVA720975 JEW720964:JEW720975 JOS720964:JOS720975 JYO720964:JYO720975 KIK720964:KIK720975 KSG720964:KSG720975 LCC720964:LCC720975 LLY720964:LLY720975 LVU720964:LVU720975 MFQ720964:MFQ720975 MPM720964:MPM720975 MZI720964:MZI720975 NJE720964:NJE720975 NTA720964:NTA720975 OCW720964:OCW720975 OMS720964:OMS720975 OWO720964:OWO720975 PGK720964:PGK720975 PQG720964:PQG720975 QAC720964:QAC720975 QJY720964:QJY720975 QTU720964:QTU720975 RDQ720964:RDQ720975 RNM720964:RNM720975 RXI720964:RXI720975 SHE720964:SHE720975 SRA720964:SRA720975 TAW720964:TAW720975 TKS720964:TKS720975 TUO720964:TUO720975 UEK720964:UEK720975 UOG720964:UOG720975 UYC720964:UYC720975 VHY720964:VHY720975 VRU720964:VRU720975 WBQ720964:WBQ720975 WLM720964:WLM720975 WVI720964:WVI720975 A786500:A786511 IW786500:IW786511 SS786500:SS786511 ACO786500:ACO786511 AMK786500:AMK786511 AWG786500:AWG786511 BGC786500:BGC786511 BPY786500:BPY786511 BZU786500:BZU786511 CJQ786500:CJQ786511 CTM786500:CTM786511 DDI786500:DDI786511 DNE786500:DNE786511 DXA786500:DXA786511 EGW786500:EGW786511 EQS786500:EQS786511 FAO786500:FAO786511 FKK786500:FKK786511 FUG786500:FUG786511 GEC786500:GEC786511 GNY786500:GNY786511 GXU786500:GXU786511 HHQ786500:HHQ786511 HRM786500:HRM786511 IBI786500:IBI786511 ILE786500:ILE786511 IVA786500:IVA786511 JEW786500:JEW786511 JOS786500:JOS786511 JYO786500:JYO786511 KIK786500:KIK786511 KSG786500:KSG786511 LCC786500:LCC786511 LLY786500:LLY786511 LVU786500:LVU786511 MFQ786500:MFQ786511 MPM786500:MPM786511 MZI786500:MZI786511 NJE786500:NJE786511 NTA786500:NTA786511 OCW786500:OCW786511 OMS786500:OMS786511 OWO786500:OWO786511 PGK786500:PGK786511 PQG786500:PQG786511 QAC786500:QAC786511 QJY786500:QJY786511 QTU786500:QTU786511 RDQ786500:RDQ786511 RNM786500:RNM786511 RXI786500:RXI786511 SHE786500:SHE786511 SRA786500:SRA786511 TAW786500:TAW786511 TKS786500:TKS786511 TUO786500:TUO786511 UEK786500:UEK786511 UOG786500:UOG786511 UYC786500:UYC786511 VHY786500:VHY786511 VRU786500:VRU786511 WBQ786500:WBQ786511 WLM786500:WLM786511 WVI786500:WVI786511 A852036:A852047 IW852036:IW852047 SS852036:SS852047 ACO852036:ACO852047 AMK852036:AMK852047 AWG852036:AWG852047 BGC852036:BGC852047 BPY852036:BPY852047 BZU852036:BZU852047 CJQ852036:CJQ852047 CTM852036:CTM852047 DDI852036:DDI852047 DNE852036:DNE852047 DXA852036:DXA852047 EGW852036:EGW852047 EQS852036:EQS852047 FAO852036:FAO852047 FKK852036:FKK852047 FUG852036:FUG852047 GEC852036:GEC852047 GNY852036:GNY852047 GXU852036:GXU852047 HHQ852036:HHQ852047 HRM852036:HRM852047 IBI852036:IBI852047 ILE852036:ILE852047 IVA852036:IVA852047 JEW852036:JEW852047 JOS852036:JOS852047 JYO852036:JYO852047 KIK852036:KIK852047 KSG852036:KSG852047 LCC852036:LCC852047 LLY852036:LLY852047 LVU852036:LVU852047 MFQ852036:MFQ852047 MPM852036:MPM852047 MZI852036:MZI852047 NJE852036:NJE852047 NTA852036:NTA852047 OCW852036:OCW852047 OMS852036:OMS852047 OWO852036:OWO852047 PGK852036:PGK852047 PQG852036:PQG852047 QAC852036:QAC852047 QJY852036:QJY852047 QTU852036:QTU852047 RDQ852036:RDQ852047 RNM852036:RNM852047 RXI852036:RXI852047 SHE852036:SHE852047 SRA852036:SRA852047 TAW852036:TAW852047 TKS852036:TKS852047 TUO852036:TUO852047 UEK852036:UEK852047 UOG852036:UOG852047 UYC852036:UYC852047 VHY852036:VHY852047 VRU852036:VRU852047 WBQ852036:WBQ852047 WLM852036:WLM852047 WVI852036:WVI852047 A917572:A917583 IW917572:IW917583 SS917572:SS917583 ACO917572:ACO917583 AMK917572:AMK917583 AWG917572:AWG917583 BGC917572:BGC917583 BPY917572:BPY917583 BZU917572:BZU917583 CJQ917572:CJQ917583 CTM917572:CTM917583 DDI917572:DDI917583 DNE917572:DNE917583 DXA917572:DXA917583 EGW917572:EGW917583 EQS917572:EQS917583 FAO917572:FAO917583 FKK917572:FKK917583 FUG917572:FUG917583 GEC917572:GEC917583 GNY917572:GNY917583 GXU917572:GXU917583 HHQ917572:HHQ917583 HRM917572:HRM917583 IBI917572:IBI917583 ILE917572:ILE917583 IVA917572:IVA917583 JEW917572:JEW917583 JOS917572:JOS917583 JYO917572:JYO917583 KIK917572:KIK917583 KSG917572:KSG917583 LCC917572:LCC917583 LLY917572:LLY917583 LVU917572:LVU917583 MFQ917572:MFQ917583 MPM917572:MPM917583 MZI917572:MZI917583 NJE917572:NJE917583 NTA917572:NTA917583 OCW917572:OCW917583 OMS917572:OMS917583 OWO917572:OWO917583 PGK917572:PGK917583 PQG917572:PQG917583 QAC917572:QAC917583 QJY917572:QJY917583 QTU917572:QTU917583 RDQ917572:RDQ917583 RNM917572:RNM917583 RXI917572:RXI917583 SHE917572:SHE917583 SRA917572:SRA917583 TAW917572:TAW917583 TKS917572:TKS917583 TUO917572:TUO917583 UEK917572:UEK917583 UOG917572:UOG917583 UYC917572:UYC917583 VHY917572:VHY917583 VRU917572:VRU917583 WBQ917572:WBQ917583 WLM917572:WLM917583 WVI917572:WVI917583 A983108:A983119 IW983108:IW983119 SS983108:SS983119 ACO983108:ACO983119 AMK983108:AMK983119 AWG983108:AWG983119 BGC983108:BGC983119 BPY983108:BPY983119 BZU983108:BZU983119 CJQ983108:CJQ983119 CTM983108:CTM983119 DDI983108:DDI983119 DNE983108:DNE983119 DXA983108:DXA983119 EGW983108:EGW983119 EQS983108:EQS983119 FAO983108:FAO983119 FKK983108:FKK983119 FUG983108:FUG983119 GEC983108:GEC983119 GNY983108:GNY983119 GXU983108:GXU983119 HHQ983108:HHQ983119 HRM983108:HRM983119 IBI983108:IBI983119 ILE983108:ILE983119 IVA983108:IVA983119 JEW983108:JEW983119 JOS983108:JOS983119 JYO983108:JYO983119 KIK983108:KIK983119 KSG983108:KSG983119 LCC983108:LCC983119 LLY983108:LLY983119 LVU983108:LVU983119 MFQ983108:MFQ983119 MPM983108:MPM983119 MZI983108:MZI983119 NJE983108:NJE983119 NTA983108:NTA983119 OCW983108:OCW983119 OMS983108:OMS983119 OWO983108:OWO983119 PGK983108:PGK983119 PQG983108:PQG983119 QAC983108:QAC983119 QJY983108:QJY983119 QTU983108:QTU983119 RDQ983108:RDQ983119 RNM983108:RNM983119 RXI983108:RXI983119 SHE983108:SHE983119 SRA983108:SRA983119 TAW983108:TAW983119 TKS983108:TKS983119 TUO983108:TUO983119 UEK983108:UEK983119 UOG983108:UOG983119 UYC983108:UYC983119 VHY983108:VHY983119 VRU983108:VRU983119 WBQ983108:WBQ983119 WLM983108:WLM983119 WVI983108:WVI983119 D38:D79 IZ38:IZ79 SV38:SV79 ACR38:ACR79 AMN38:AMN79 AWJ38:AWJ79 BGF38:BGF79 BQB38:BQB79 BZX38:BZX79 CJT38:CJT79 CTP38:CTP79 DDL38:DDL79 DNH38:DNH79 DXD38:DXD79 EGZ38:EGZ79 EQV38:EQV79 FAR38:FAR79 FKN38:FKN79 FUJ38:FUJ79 GEF38:GEF79 GOB38:GOB79 GXX38:GXX79 HHT38:HHT79 HRP38:HRP79 IBL38:IBL79 ILH38:ILH79 IVD38:IVD79 JEZ38:JEZ79 JOV38:JOV79 JYR38:JYR79 KIN38:KIN79 KSJ38:KSJ79 LCF38:LCF79 LMB38:LMB79 LVX38:LVX79 MFT38:MFT79 MPP38:MPP79 MZL38:MZL79 NJH38:NJH79 NTD38:NTD79 OCZ38:OCZ79 OMV38:OMV79 OWR38:OWR79 PGN38:PGN79 PQJ38:PQJ79 QAF38:QAF79 QKB38:QKB79 QTX38:QTX79 RDT38:RDT79 RNP38:RNP79 RXL38:RXL79 SHH38:SHH79 SRD38:SRD79 TAZ38:TAZ79 TKV38:TKV79 TUR38:TUR79 UEN38:UEN79 UOJ38:UOJ79 UYF38:UYF79 VIB38:VIB79 VRX38:VRX79 WBT38:WBT79 WLP38:WLP79 WVL38:WVL79 D65574:D65615 IZ65574:IZ65615 SV65574:SV65615 ACR65574:ACR65615 AMN65574:AMN65615 AWJ65574:AWJ65615 BGF65574:BGF65615 BQB65574:BQB65615 BZX65574:BZX65615 CJT65574:CJT65615 CTP65574:CTP65615 DDL65574:DDL65615 DNH65574:DNH65615 DXD65574:DXD65615 EGZ65574:EGZ65615 EQV65574:EQV65615 FAR65574:FAR65615 FKN65574:FKN65615 FUJ65574:FUJ65615 GEF65574:GEF65615 GOB65574:GOB65615 GXX65574:GXX65615 HHT65574:HHT65615 HRP65574:HRP65615 IBL65574:IBL65615 ILH65574:ILH65615 IVD65574:IVD65615 JEZ65574:JEZ65615 JOV65574:JOV65615 JYR65574:JYR65615 KIN65574:KIN65615 KSJ65574:KSJ65615 LCF65574:LCF65615 LMB65574:LMB65615 LVX65574:LVX65615 MFT65574:MFT65615 MPP65574:MPP65615 MZL65574:MZL65615 NJH65574:NJH65615 NTD65574:NTD65615 OCZ65574:OCZ65615 OMV65574:OMV65615 OWR65574:OWR65615 PGN65574:PGN65615 PQJ65574:PQJ65615 QAF65574:QAF65615 QKB65574:QKB65615 QTX65574:QTX65615 RDT65574:RDT65615 RNP65574:RNP65615 RXL65574:RXL65615 SHH65574:SHH65615 SRD65574:SRD65615 TAZ65574:TAZ65615 TKV65574:TKV65615 TUR65574:TUR65615 UEN65574:UEN65615 UOJ65574:UOJ65615 UYF65574:UYF65615 VIB65574:VIB65615 VRX65574:VRX65615 WBT65574:WBT65615 WLP65574:WLP65615 WVL65574:WVL65615 D131110:D131151 IZ131110:IZ131151 SV131110:SV131151 ACR131110:ACR131151 AMN131110:AMN131151 AWJ131110:AWJ131151 BGF131110:BGF131151 BQB131110:BQB131151 BZX131110:BZX131151 CJT131110:CJT131151 CTP131110:CTP131151 DDL131110:DDL131151 DNH131110:DNH131151 DXD131110:DXD131151 EGZ131110:EGZ131151 EQV131110:EQV131151 FAR131110:FAR131151 FKN131110:FKN131151 FUJ131110:FUJ131151 GEF131110:GEF131151 GOB131110:GOB131151 GXX131110:GXX131151 HHT131110:HHT131151 HRP131110:HRP131151 IBL131110:IBL131151 ILH131110:ILH131151 IVD131110:IVD131151 JEZ131110:JEZ131151 JOV131110:JOV131151 JYR131110:JYR131151 KIN131110:KIN131151 KSJ131110:KSJ131151 LCF131110:LCF131151 LMB131110:LMB131151 LVX131110:LVX131151 MFT131110:MFT131151 MPP131110:MPP131151 MZL131110:MZL131151 NJH131110:NJH131151 NTD131110:NTD131151 OCZ131110:OCZ131151 OMV131110:OMV131151 OWR131110:OWR131151 PGN131110:PGN131151 PQJ131110:PQJ131151 QAF131110:QAF131151 QKB131110:QKB131151 QTX131110:QTX131151 RDT131110:RDT131151 RNP131110:RNP131151 RXL131110:RXL131151 SHH131110:SHH131151 SRD131110:SRD131151 TAZ131110:TAZ131151 TKV131110:TKV131151 TUR131110:TUR131151 UEN131110:UEN131151 UOJ131110:UOJ131151 UYF131110:UYF131151 VIB131110:VIB131151 VRX131110:VRX131151 WBT131110:WBT131151 WLP131110:WLP131151 WVL131110:WVL131151 D196646:D196687 IZ196646:IZ196687 SV196646:SV196687 ACR196646:ACR196687 AMN196646:AMN196687 AWJ196646:AWJ196687 BGF196646:BGF196687 BQB196646:BQB196687 BZX196646:BZX196687 CJT196646:CJT196687 CTP196646:CTP196687 DDL196646:DDL196687 DNH196646:DNH196687 DXD196646:DXD196687 EGZ196646:EGZ196687 EQV196646:EQV196687 FAR196646:FAR196687 FKN196646:FKN196687 FUJ196646:FUJ196687 GEF196646:GEF196687 GOB196646:GOB196687 GXX196646:GXX196687 HHT196646:HHT196687 HRP196646:HRP196687 IBL196646:IBL196687 ILH196646:ILH196687 IVD196646:IVD196687 JEZ196646:JEZ196687 JOV196646:JOV196687 JYR196646:JYR196687 KIN196646:KIN196687 KSJ196646:KSJ196687 LCF196646:LCF196687 LMB196646:LMB196687 LVX196646:LVX196687 MFT196646:MFT196687 MPP196646:MPP196687 MZL196646:MZL196687 NJH196646:NJH196687 NTD196646:NTD196687 OCZ196646:OCZ196687 OMV196646:OMV196687 OWR196646:OWR196687 PGN196646:PGN196687 PQJ196646:PQJ196687 QAF196646:QAF196687 QKB196646:QKB196687 QTX196646:QTX196687 RDT196646:RDT196687 RNP196646:RNP196687 RXL196646:RXL196687 SHH196646:SHH196687 SRD196646:SRD196687 TAZ196646:TAZ196687 TKV196646:TKV196687 TUR196646:TUR196687 UEN196646:UEN196687 UOJ196646:UOJ196687 UYF196646:UYF196687 VIB196646:VIB196687 VRX196646:VRX196687 WBT196646:WBT196687 WLP196646:WLP196687 WVL196646:WVL196687 D262182:D262223 IZ262182:IZ262223 SV262182:SV262223 ACR262182:ACR262223 AMN262182:AMN262223 AWJ262182:AWJ262223 BGF262182:BGF262223 BQB262182:BQB262223 BZX262182:BZX262223 CJT262182:CJT262223 CTP262182:CTP262223 DDL262182:DDL262223 DNH262182:DNH262223 DXD262182:DXD262223 EGZ262182:EGZ262223 EQV262182:EQV262223 FAR262182:FAR262223 FKN262182:FKN262223 FUJ262182:FUJ262223 GEF262182:GEF262223 GOB262182:GOB262223 GXX262182:GXX262223 HHT262182:HHT262223 HRP262182:HRP262223 IBL262182:IBL262223 ILH262182:ILH262223 IVD262182:IVD262223 JEZ262182:JEZ262223 JOV262182:JOV262223 JYR262182:JYR262223 KIN262182:KIN262223 KSJ262182:KSJ262223 LCF262182:LCF262223 LMB262182:LMB262223 LVX262182:LVX262223 MFT262182:MFT262223 MPP262182:MPP262223 MZL262182:MZL262223 NJH262182:NJH262223 NTD262182:NTD262223 OCZ262182:OCZ262223 OMV262182:OMV262223 OWR262182:OWR262223 PGN262182:PGN262223 PQJ262182:PQJ262223 QAF262182:QAF262223 QKB262182:QKB262223 QTX262182:QTX262223 RDT262182:RDT262223 RNP262182:RNP262223 RXL262182:RXL262223 SHH262182:SHH262223 SRD262182:SRD262223 TAZ262182:TAZ262223 TKV262182:TKV262223 TUR262182:TUR262223 UEN262182:UEN262223 UOJ262182:UOJ262223 UYF262182:UYF262223 VIB262182:VIB262223 VRX262182:VRX262223 WBT262182:WBT262223 WLP262182:WLP262223 WVL262182:WVL262223 D327718:D327759 IZ327718:IZ327759 SV327718:SV327759 ACR327718:ACR327759 AMN327718:AMN327759 AWJ327718:AWJ327759 BGF327718:BGF327759 BQB327718:BQB327759 BZX327718:BZX327759 CJT327718:CJT327759 CTP327718:CTP327759 DDL327718:DDL327759 DNH327718:DNH327759 DXD327718:DXD327759 EGZ327718:EGZ327759 EQV327718:EQV327759 FAR327718:FAR327759 FKN327718:FKN327759 FUJ327718:FUJ327759 GEF327718:GEF327759 GOB327718:GOB327759 GXX327718:GXX327759 HHT327718:HHT327759 HRP327718:HRP327759 IBL327718:IBL327759 ILH327718:ILH327759 IVD327718:IVD327759 JEZ327718:JEZ327759 JOV327718:JOV327759 JYR327718:JYR327759 KIN327718:KIN327759 KSJ327718:KSJ327759 LCF327718:LCF327759 LMB327718:LMB327759 LVX327718:LVX327759 MFT327718:MFT327759 MPP327718:MPP327759 MZL327718:MZL327759 NJH327718:NJH327759 NTD327718:NTD327759 OCZ327718:OCZ327759 OMV327718:OMV327759 OWR327718:OWR327759 PGN327718:PGN327759 PQJ327718:PQJ327759 QAF327718:QAF327759 QKB327718:QKB327759 QTX327718:QTX327759 RDT327718:RDT327759 RNP327718:RNP327759 RXL327718:RXL327759 SHH327718:SHH327759 SRD327718:SRD327759 TAZ327718:TAZ327759 TKV327718:TKV327759 TUR327718:TUR327759 UEN327718:UEN327759 UOJ327718:UOJ327759 UYF327718:UYF327759 VIB327718:VIB327759 VRX327718:VRX327759 WBT327718:WBT327759 WLP327718:WLP327759 WVL327718:WVL327759 D393254:D393295 IZ393254:IZ393295 SV393254:SV393295 ACR393254:ACR393295 AMN393254:AMN393295 AWJ393254:AWJ393295 BGF393254:BGF393295 BQB393254:BQB393295 BZX393254:BZX393295 CJT393254:CJT393295 CTP393254:CTP393295 DDL393254:DDL393295 DNH393254:DNH393295 DXD393254:DXD393295 EGZ393254:EGZ393295 EQV393254:EQV393295 FAR393254:FAR393295 FKN393254:FKN393295 FUJ393254:FUJ393295 GEF393254:GEF393295 GOB393254:GOB393295 GXX393254:GXX393295 HHT393254:HHT393295 HRP393254:HRP393295 IBL393254:IBL393295 ILH393254:ILH393295 IVD393254:IVD393295 JEZ393254:JEZ393295 JOV393254:JOV393295 JYR393254:JYR393295 KIN393254:KIN393295 KSJ393254:KSJ393295 LCF393254:LCF393295 LMB393254:LMB393295 LVX393254:LVX393295 MFT393254:MFT393295 MPP393254:MPP393295 MZL393254:MZL393295 NJH393254:NJH393295 NTD393254:NTD393295 OCZ393254:OCZ393295 OMV393254:OMV393295 OWR393254:OWR393295 PGN393254:PGN393295 PQJ393254:PQJ393295 QAF393254:QAF393295 QKB393254:QKB393295 QTX393254:QTX393295 RDT393254:RDT393295 RNP393254:RNP393295 RXL393254:RXL393295 SHH393254:SHH393295 SRD393254:SRD393295 TAZ393254:TAZ393295 TKV393254:TKV393295 TUR393254:TUR393295 UEN393254:UEN393295 UOJ393254:UOJ393295 UYF393254:UYF393295 VIB393254:VIB393295 VRX393254:VRX393295 WBT393254:WBT393295 WLP393254:WLP393295 WVL393254:WVL393295 D458790:D458831 IZ458790:IZ458831 SV458790:SV458831 ACR458790:ACR458831 AMN458790:AMN458831 AWJ458790:AWJ458831 BGF458790:BGF458831 BQB458790:BQB458831 BZX458790:BZX458831 CJT458790:CJT458831 CTP458790:CTP458831 DDL458790:DDL458831 DNH458790:DNH458831 DXD458790:DXD458831 EGZ458790:EGZ458831 EQV458790:EQV458831 FAR458790:FAR458831 FKN458790:FKN458831 FUJ458790:FUJ458831 GEF458790:GEF458831 GOB458790:GOB458831 GXX458790:GXX458831 HHT458790:HHT458831 HRP458790:HRP458831 IBL458790:IBL458831 ILH458790:ILH458831 IVD458790:IVD458831 JEZ458790:JEZ458831 JOV458790:JOV458831 JYR458790:JYR458831 KIN458790:KIN458831 KSJ458790:KSJ458831 LCF458790:LCF458831 LMB458790:LMB458831 LVX458790:LVX458831 MFT458790:MFT458831 MPP458790:MPP458831 MZL458790:MZL458831 NJH458790:NJH458831 NTD458790:NTD458831 OCZ458790:OCZ458831 OMV458790:OMV458831 OWR458790:OWR458831 PGN458790:PGN458831 PQJ458790:PQJ458831 QAF458790:QAF458831 QKB458790:QKB458831 QTX458790:QTX458831 RDT458790:RDT458831 RNP458790:RNP458831 RXL458790:RXL458831 SHH458790:SHH458831 SRD458790:SRD458831 TAZ458790:TAZ458831 TKV458790:TKV458831 TUR458790:TUR458831 UEN458790:UEN458831 UOJ458790:UOJ458831 UYF458790:UYF458831 VIB458790:VIB458831 VRX458790:VRX458831 WBT458790:WBT458831 WLP458790:WLP458831 WVL458790:WVL458831 D524326:D524367 IZ524326:IZ524367 SV524326:SV524367 ACR524326:ACR524367 AMN524326:AMN524367 AWJ524326:AWJ524367 BGF524326:BGF524367 BQB524326:BQB524367 BZX524326:BZX524367 CJT524326:CJT524367 CTP524326:CTP524367 DDL524326:DDL524367 DNH524326:DNH524367 DXD524326:DXD524367 EGZ524326:EGZ524367 EQV524326:EQV524367 FAR524326:FAR524367 FKN524326:FKN524367 FUJ524326:FUJ524367 GEF524326:GEF524367 GOB524326:GOB524367 GXX524326:GXX524367 HHT524326:HHT524367 HRP524326:HRP524367 IBL524326:IBL524367 ILH524326:ILH524367 IVD524326:IVD524367 JEZ524326:JEZ524367 JOV524326:JOV524367 JYR524326:JYR524367 KIN524326:KIN524367 KSJ524326:KSJ524367 LCF524326:LCF524367 LMB524326:LMB524367 LVX524326:LVX524367 MFT524326:MFT524367 MPP524326:MPP524367 MZL524326:MZL524367 NJH524326:NJH524367 NTD524326:NTD524367 OCZ524326:OCZ524367 OMV524326:OMV524367 OWR524326:OWR524367 PGN524326:PGN524367 PQJ524326:PQJ524367 QAF524326:QAF524367 QKB524326:QKB524367 QTX524326:QTX524367 RDT524326:RDT524367 RNP524326:RNP524367 RXL524326:RXL524367 SHH524326:SHH524367 SRD524326:SRD524367 TAZ524326:TAZ524367 TKV524326:TKV524367 TUR524326:TUR524367 UEN524326:UEN524367 UOJ524326:UOJ524367 UYF524326:UYF524367 VIB524326:VIB524367 VRX524326:VRX524367 WBT524326:WBT524367 WLP524326:WLP524367 WVL524326:WVL524367 D589862:D589903 IZ589862:IZ589903 SV589862:SV589903 ACR589862:ACR589903 AMN589862:AMN589903 AWJ589862:AWJ589903 BGF589862:BGF589903 BQB589862:BQB589903 BZX589862:BZX589903 CJT589862:CJT589903 CTP589862:CTP589903 DDL589862:DDL589903 DNH589862:DNH589903 DXD589862:DXD589903 EGZ589862:EGZ589903 EQV589862:EQV589903 FAR589862:FAR589903 FKN589862:FKN589903 FUJ589862:FUJ589903 GEF589862:GEF589903 GOB589862:GOB589903 GXX589862:GXX589903 HHT589862:HHT589903 HRP589862:HRP589903 IBL589862:IBL589903 ILH589862:ILH589903 IVD589862:IVD589903 JEZ589862:JEZ589903 JOV589862:JOV589903 JYR589862:JYR589903 KIN589862:KIN589903 KSJ589862:KSJ589903 LCF589862:LCF589903 LMB589862:LMB589903 LVX589862:LVX589903 MFT589862:MFT589903 MPP589862:MPP589903 MZL589862:MZL589903 NJH589862:NJH589903 NTD589862:NTD589903 OCZ589862:OCZ589903 OMV589862:OMV589903 OWR589862:OWR589903 PGN589862:PGN589903 PQJ589862:PQJ589903 QAF589862:QAF589903 QKB589862:QKB589903 QTX589862:QTX589903 RDT589862:RDT589903 RNP589862:RNP589903 RXL589862:RXL589903 SHH589862:SHH589903 SRD589862:SRD589903 TAZ589862:TAZ589903 TKV589862:TKV589903 TUR589862:TUR589903 UEN589862:UEN589903 UOJ589862:UOJ589903 UYF589862:UYF589903 VIB589862:VIB589903 VRX589862:VRX589903 WBT589862:WBT589903 WLP589862:WLP589903 WVL589862:WVL589903 D655398:D655439 IZ655398:IZ655439 SV655398:SV655439 ACR655398:ACR655439 AMN655398:AMN655439 AWJ655398:AWJ655439 BGF655398:BGF655439 BQB655398:BQB655439 BZX655398:BZX655439 CJT655398:CJT655439 CTP655398:CTP655439 DDL655398:DDL655439 DNH655398:DNH655439 DXD655398:DXD655439 EGZ655398:EGZ655439 EQV655398:EQV655439 FAR655398:FAR655439 FKN655398:FKN655439 FUJ655398:FUJ655439 GEF655398:GEF655439 GOB655398:GOB655439 GXX655398:GXX655439 HHT655398:HHT655439 HRP655398:HRP655439 IBL655398:IBL655439 ILH655398:ILH655439 IVD655398:IVD655439 JEZ655398:JEZ655439 JOV655398:JOV655439 JYR655398:JYR655439 KIN655398:KIN655439 KSJ655398:KSJ655439 LCF655398:LCF655439 LMB655398:LMB655439 LVX655398:LVX655439 MFT655398:MFT655439 MPP655398:MPP655439 MZL655398:MZL655439 NJH655398:NJH655439 NTD655398:NTD655439 OCZ655398:OCZ655439 OMV655398:OMV655439 OWR655398:OWR655439 PGN655398:PGN655439 PQJ655398:PQJ655439 QAF655398:QAF655439 QKB655398:QKB655439 QTX655398:QTX655439 RDT655398:RDT655439 RNP655398:RNP655439 RXL655398:RXL655439 SHH655398:SHH655439 SRD655398:SRD655439 TAZ655398:TAZ655439 TKV655398:TKV655439 TUR655398:TUR655439 UEN655398:UEN655439 UOJ655398:UOJ655439 UYF655398:UYF655439 VIB655398:VIB655439 VRX655398:VRX655439 WBT655398:WBT655439 WLP655398:WLP655439 WVL655398:WVL655439 D720934:D720975 IZ720934:IZ720975 SV720934:SV720975 ACR720934:ACR720975 AMN720934:AMN720975 AWJ720934:AWJ720975 BGF720934:BGF720975 BQB720934:BQB720975 BZX720934:BZX720975 CJT720934:CJT720975 CTP720934:CTP720975 DDL720934:DDL720975 DNH720934:DNH720975 DXD720934:DXD720975 EGZ720934:EGZ720975 EQV720934:EQV720975 FAR720934:FAR720975 FKN720934:FKN720975 FUJ720934:FUJ720975 GEF720934:GEF720975 GOB720934:GOB720975 GXX720934:GXX720975 HHT720934:HHT720975 HRP720934:HRP720975 IBL720934:IBL720975 ILH720934:ILH720975 IVD720934:IVD720975 JEZ720934:JEZ720975 JOV720934:JOV720975 JYR720934:JYR720975 KIN720934:KIN720975 KSJ720934:KSJ720975 LCF720934:LCF720975 LMB720934:LMB720975 LVX720934:LVX720975 MFT720934:MFT720975 MPP720934:MPP720975 MZL720934:MZL720975 NJH720934:NJH720975 NTD720934:NTD720975 OCZ720934:OCZ720975 OMV720934:OMV720975 OWR720934:OWR720975 PGN720934:PGN720975 PQJ720934:PQJ720975 QAF720934:QAF720975 QKB720934:QKB720975 QTX720934:QTX720975 RDT720934:RDT720975 RNP720934:RNP720975 RXL720934:RXL720975 SHH720934:SHH720975 SRD720934:SRD720975 TAZ720934:TAZ720975 TKV720934:TKV720975 TUR720934:TUR720975 UEN720934:UEN720975 UOJ720934:UOJ720975 UYF720934:UYF720975 VIB720934:VIB720975 VRX720934:VRX720975 WBT720934:WBT720975 WLP720934:WLP720975 WVL720934:WVL720975 D786470:D786511 IZ786470:IZ786511 SV786470:SV786511 ACR786470:ACR786511 AMN786470:AMN786511 AWJ786470:AWJ786511 BGF786470:BGF786511 BQB786470:BQB786511 BZX786470:BZX786511 CJT786470:CJT786511 CTP786470:CTP786511 DDL786470:DDL786511 DNH786470:DNH786511 DXD786470:DXD786511 EGZ786470:EGZ786511 EQV786470:EQV786511 FAR786470:FAR786511 FKN786470:FKN786511 FUJ786470:FUJ786511 GEF786470:GEF786511 GOB786470:GOB786511 GXX786470:GXX786511 HHT786470:HHT786511 HRP786470:HRP786511 IBL786470:IBL786511 ILH786470:ILH786511 IVD786470:IVD786511 JEZ786470:JEZ786511 JOV786470:JOV786511 JYR786470:JYR786511 KIN786470:KIN786511 KSJ786470:KSJ786511 LCF786470:LCF786511 LMB786470:LMB786511 LVX786470:LVX786511 MFT786470:MFT786511 MPP786470:MPP786511 MZL786470:MZL786511 NJH786470:NJH786511 NTD786470:NTD786511 OCZ786470:OCZ786511 OMV786470:OMV786511 OWR786470:OWR786511 PGN786470:PGN786511 PQJ786470:PQJ786511 QAF786470:QAF786511 QKB786470:QKB786511 QTX786470:QTX786511 RDT786470:RDT786511 RNP786470:RNP786511 RXL786470:RXL786511 SHH786470:SHH786511 SRD786470:SRD786511 TAZ786470:TAZ786511 TKV786470:TKV786511 TUR786470:TUR786511 UEN786470:UEN786511 UOJ786470:UOJ786511 UYF786470:UYF786511 VIB786470:VIB786511 VRX786470:VRX786511 WBT786470:WBT786511 WLP786470:WLP786511 WVL786470:WVL786511 D852006:D852047 IZ852006:IZ852047 SV852006:SV852047 ACR852006:ACR852047 AMN852006:AMN852047 AWJ852006:AWJ852047 BGF852006:BGF852047 BQB852006:BQB852047 BZX852006:BZX852047 CJT852006:CJT852047 CTP852006:CTP852047 DDL852006:DDL852047 DNH852006:DNH852047 DXD852006:DXD852047 EGZ852006:EGZ852047 EQV852006:EQV852047 FAR852006:FAR852047 FKN852006:FKN852047 FUJ852006:FUJ852047 GEF852006:GEF852047 GOB852006:GOB852047 GXX852006:GXX852047 HHT852006:HHT852047 HRP852006:HRP852047 IBL852006:IBL852047 ILH852006:ILH852047 IVD852006:IVD852047 JEZ852006:JEZ852047 JOV852006:JOV852047 JYR852006:JYR852047 KIN852006:KIN852047 KSJ852006:KSJ852047 LCF852006:LCF852047 LMB852006:LMB852047 LVX852006:LVX852047 MFT852006:MFT852047 MPP852006:MPP852047 MZL852006:MZL852047 NJH852006:NJH852047 NTD852006:NTD852047 OCZ852006:OCZ852047 OMV852006:OMV852047 OWR852006:OWR852047 PGN852006:PGN852047 PQJ852006:PQJ852047 QAF852006:QAF852047 QKB852006:QKB852047 QTX852006:QTX852047 RDT852006:RDT852047 RNP852006:RNP852047 RXL852006:RXL852047 SHH852006:SHH852047 SRD852006:SRD852047 TAZ852006:TAZ852047 TKV852006:TKV852047 TUR852006:TUR852047 UEN852006:UEN852047 UOJ852006:UOJ852047 UYF852006:UYF852047 VIB852006:VIB852047 VRX852006:VRX852047 WBT852006:WBT852047 WLP852006:WLP852047 WVL852006:WVL852047 D917542:D917583 IZ917542:IZ917583 SV917542:SV917583 ACR917542:ACR917583 AMN917542:AMN917583 AWJ917542:AWJ917583 BGF917542:BGF917583 BQB917542:BQB917583 BZX917542:BZX917583 CJT917542:CJT917583 CTP917542:CTP917583 DDL917542:DDL917583 DNH917542:DNH917583 DXD917542:DXD917583 EGZ917542:EGZ917583 EQV917542:EQV917583 FAR917542:FAR917583 FKN917542:FKN917583 FUJ917542:FUJ917583 GEF917542:GEF917583 GOB917542:GOB917583 GXX917542:GXX917583 HHT917542:HHT917583 HRP917542:HRP917583 IBL917542:IBL917583 ILH917542:ILH917583 IVD917542:IVD917583 JEZ917542:JEZ917583 JOV917542:JOV917583 JYR917542:JYR917583 KIN917542:KIN917583 KSJ917542:KSJ917583 LCF917542:LCF917583 LMB917542:LMB917583 LVX917542:LVX917583 MFT917542:MFT917583 MPP917542:MPP917583 MZL917542:MZL917583 NJH917542:NJH917583 NTD917542:NTD917583 OCZ917542:OCZ917583 OMV917542:OMV917583 OWR917542:OWR917583 PGN917542:PGN917583 PQJ917542:PQJ917583 QAF917542:QAF917583 QKB917542:QKB917583 QTX917542:QTX917583 RDT917542:RDT917583 RNP917542:RNP917583 RXL917542:RXL917583 SHH917542:SHH917583 SRD917542:SRD917583 TAZ917542:TAZ917583 TKV917542:TKV917583 TUR917542:TUR917583 UEN917542:UEN917583 UOJ917542:UOJ917583 UYF917542:UYF917583 VIB917542:VIB917583 VRX917542:VRX917583 WBT917542:WBT917583 WLP917542:WLP917583 WVL917542:WVL917583 D983078:D983119 IZ983078:IZ983119 SV983078:SV983119 ACR983078:ACR983119 AMN983078:AMN983119 AWJ983078:AWJ983119 BGF983078:BGF983119 BQB983078:BQB983119 BZX983078:BZX983119 CJT983078:CJT983119 CTP983078:CTP983119 DDL983078:DDL983119 DNH983078:DNH983119 DXD983078:DXD983119 EGZ983078:EGZ983119 EQV983078:EQV983119 FAR983078:FAR983119 FKN983078:FKN983119 FUJ983078:FUJ983119 GEF983078:GEF983119 GOB983078:GOB983119 GXX983078:GXX983119 HHT983078:HHT983119 HRP983078:HRP983119 IBL983078:IBL983119 ILH983078:ILH983119 IVD983078:IVD983119 JEZ983078:JEZ983119 JOV983078:JOV983119 JYR983078:JYR983119 KIN983078:KIN983119 KSJ983078:KSJ983119 LCF983078:LCF983119 LMB983078:LMB983119 LVX983078:LVX983119 MFT983078:MFT983119 MPP983078:MPP983119 MZL983078:MZL983119 NJH983078:NJH983119 NTD983078:NTD983119 OCZ983078:OCZ983119 OMV983078:OMV983119 OWR983078:OWR983119 PGN983078:PGN983119 PQJ983078:PQJ983119 QAF983078:QAF983119 QKB983078:QKB983119 QTX983078:QTX983119 RDT983078:RDT983119 RNP983078:RNP983119 RXL983078:RXL983119 SHH983078:SHH983119 SRD983078:SRD983119 TAZ983078:TAZ983119 TKV983078:TKV983119 TUR983078:TUR983119 UEN983078:UEN983119 UOJ983078:UOJ983119 UYF983078:UYF983119 VIB983078:VIB983119 VRX983078:VRX983119 WBT983078:WBT983119 WLP983078:WLP983119 WVL983078:WVL983119 A38:A40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A65574:A65576 IW65574:IW65576 SS65574:SS65576 ACO65574:ACO65576 AMK65574:AMK65576 AWG65574:AWG65576 BGC65574:BGC65576 BPY65574:BPY65576 BZU65574:BZU65576 CJQ65574:CJQ65576 CTM65574:CTM65576 DDI65574:DDI65576 DNE65574:DNE65576 DXA65574:DXA65576 EGW65574:EGW65576 EQS65574:EQS65576 FAO65574:FAO65576 FKK65574:FKK65576 FUG65574:FUG65576 GEC65574:GEC65576 GNY65574:GNY65576 GXU65574:GXU65576 HHQ65574:HHQ65576 HRM65574:HRM65576 IBI65574:IBI65576 ILE65574:ILE65576 IVA65574:IVA65576 JEW65574:JEW65576 JOS65574:JOS65576 JYO65574:JYO65576 KIK65574:KIK65576 KSG65574:KSG65576 LCC65574:LCC65576 LLY65574:LLY65576 LVU65574:LVU65576 MFQ65574:MFQ65576 MPM65574:MPM65576 MZI65574:MZI65576 NJE65574:NJE65576 NTA65574:NTA65576 OCW65574:OCW65576 OMS65574:OMS65576 OWO65574:OWO65576 PGK65574:PGK65576 PQG65574:PQG65576 QAC65574:QAC65576 QJY65574:QJY65576 QTU65574:QTU65576 RDQ65574:RDQ65576 RNM65574:RNM65576 RXI65574:RXI65576 SHE65574:SHE65576 SRA65574:SRA65576 TAW65574:TAW65576 TKS65574:TKS65576 TUO65574:TUO65576 UEK65574:UEK65576 UOG65574:UOG65576 UYC65574:UYC65576 VHY65574:VHY65576 VRU65574:VRU65576 WBQ65574:WBQ65576 WLM65574:WLM65576 WVI65574:WVI65576 A131110:A131112 IW131110:IW131112 SS131110:SS131112 ACO131110:ACO131112 AMK131110:AMK131112 AWG131110:AWG131112 BGC131110:BGC131112 BPY131110:BPY131112 BZU131110:BZU131112 CJQ131110:CJQ131112 CTM131110:CTM131112 DDI131110:DDI131112 DNE131110:DNE131112 DXA131110:DXA131112 EGW131110:EGW131112 EQS131110:EQS131112 FAO131110:FAO131112 FKK131110:FKK131112 FUG131110:FUG131112 GEC131110:GEC131112 GNY131110:GNY131112 GXU131110:GXU131112 HHQ131110:HHQ131112 HRM131110:HRM131112 IBI131110:IBI131112 ILE131110:ILE131112 IVA131110:IVA131112 JEW131110:JEW131112 JOS131110:JOS131112 JYO131110:JYO131112 KIK131110:KIK131112 KSG131110:KSG131112 LCC131110:LCC131112 LLY131110:LLY131112 LVU131110:LVU131112 MFQ131110:MFQ131112 MPM131110:MPM131112 MZI131110:MZI131112 NJE131110:NJE131112 NTA131110:NTA131112 OCW131110:OCW131112 OMS131110:OMS131112 OWO131110:OWO131112 PGK131110:PGK131112 PQG131110:PQG131112 QAC131110:QAC131112 QJY131110:QJY131112 QTU131110:QTU131112 RDQ131110:RDQ131112 RNM131110:RNM131112 RXI131110:RXI131112 SHE131110:SHE131112 SRA131110:SRA131112 TAW131110:TAW131112 TKS131110:TKS131112 TUO131110:TUO131112 UEK131110:UEK131112 UOG131110:UOG131112 UYC131110:UYC131112 VHY131110:VHY131112 VRU131110:VRU131112 WBQ131110:WBQ131112 WLM131110:WLM131112 WVI131110:WVI131112 A196646:A196648 IW196646:IW196648 SS196646:SS196648 ACO196646:ACO196648 AMK196646:AMK196648 AWG196646:AWG196648 BGC196646:BGC196648 BPY196646:BPY196648 BZU196646:BZU196648 CJQ196646:CJQ196648 CTM196646:CTM196648 DDI196646:DDI196648 DNE196646:DNE196648 DXA196646:DXA196648 EGW196646:EGW196648 EQS196646:EQS196648 FAO196646:FAO196648 FKK196646:FKK196648 FUG196646:FUG196648 GEC196646:GEC196648 GNY196646:GNY196648 GXU196646:GXU196648 HHQ196646:HHQ196648 HRM196646:HRM196648 IBI196646:IBI196648 ILE196646:ILE196648 IVA196646:IVA196648 JEW196646:JEW196648 JOS196646:JOS196648 JYO196646:JYO196648 KIK196646:KIK196648 KSG196646:KSG196648 LCC196646:LCC196648 LLY196646:LLY196648 LVU196646:LVU196648 MFQ196646:MFQ196648 MPM196646:MPM196648 MZI196646:MZI196648 NJE196646:NJE196648 NTA196646:NTA196648 OCW196646:OCW196648 OMS196646:OMS196648 OWO196646:OWO196648 PGK196646:PGK196648 PQG196646:PQG196648 QAC196646:QAC196648 QJY196646:QJY196648 QTU196646:QTU196648 RDQ196646:RDQ196648 RNM196646:RNM196648 RXI196646:RXI196648 SHE196646:SHE196648 SRA196646:SRA196648 TAW196646:TAW196648 TKS196646:TKS196648 TUO196646:TUO196648 UEK196646:UEK196648 UOG196646:UOG196648 UYC196646:UYC196648 VHY196646:VHY196648 VRU196646:VRU196648 WBQ196646:WBQ196648 WLM196646:WLM196648 WVI196646:WVI196648 A262182:A262184 IW262182:IW262184 SS262182:SS262184 ACO262182:ACO262184 AMK262182:AMK262184 AWG262182:AWG262184 BGC262182:BGC262184 BPY262182:BPY262184 BZU262182:BZU262184 CJQ262182:CJQ262184 CTM262182:CTM262184 DDI262182:DDI262184 DNE262182:DNE262184 DXA262182:DXA262184 EGW262182:EGW262184 EQS262182:EQS262184 FAO262182:FAO262184 FKK262182:FKK262184 FUG262182:FUG262184 GEC262182:GEC262184 GNY262182:GNY262184 GXU262182:GXU262184 HHQ262182:HHQ262184 HRM262182:HRM262184 IBI262182:IBI262184 ILE262182:ILE262184 IVA262182:IVA262184 JEW262182:JEW262184 JOS262182:JOS262184 JYO262182:JYO262184 KIK262182:KIK262184 KSG262182:KSG262184 LCC262182:LCC262184 LLY262182:LLY262184 LVU262182:LVU262184 MFQ262182:MFQ262184 MPM262182:MPM262184 MZI262182:MZI262184 NJE262182:NJE262184 NTA262182:NTA262184 OCW262182:OCW262184 OMS262182:OMS262184 OWO262182:OWO262184 PGK262182:PGK262184 PQG262182:PQG262184 QAC262182:QAC262184 QJY262182:QJY262184 QTU262182:QTU262184 RDQ262182:RDQ262184 RNM262182:RNM262184 RXI262182:RXI262184 SHE262182:SHE262184 SRA262182:SRA262184 TAW262182:TAW262184 TKS262182:TKS262184 TUO262182:TUO262184 UEK262182:UEK262184 UOG262182:UOG262184 UYC262182:UYC262184 VHY262182:VHY262184 VRU262182:VRU262184 WBQ262182:WBQ262184 WLM262182:WLM262184 WVI262182:WVI262184 A327718:A327720 IW327718:IW327720 SS327718:SS327720 ACO327718:ACO327720 AMK327718:AMK327720 AWG327718:AWG327720 BGC327718:BGC327720 BPY327718:BPY327720 BZU327718:BZU327720 CJQ327718:CJQ327720 CTM327718:CTM327720 DDI327718:DDI327720 DNE327718:DNE327720 DXA327718:DXA327720 EGW327718:EGW327720 EQS327718:EQS327720 FAO327718:FAO327720 FKK327718:FKK327720 FUG327718:FUG327720 GEC327718:GEC327720 GNY327718:GNY327720 GXU327718:GXU327720 HHQ327718:HHQ327720 HRM327718:HRM327720 IBI327718:IBI327720 ILE327718:ILE327720 IVA327718:IVA327720 JEW327718:JEW327720 JOS327718:JOS327720 JYO327718:JYO327720 KIK327718:KIK327720 KSG327718:KSG327720 LCC327718:LCC327720 LLY327718:LLY327720 LVU327718:LVU327720 MFQ327718:MFQ327720 MPM327718:MPM327720 MZI327718:MZI327720 NJE327718:NJE327720 NTA327718:NTA327720 OCW327718:OCW327720 OMS327718:OMS327720 OWO327718:OWO327720 PGK327718:PGK327720 PQG327718:PQG327720 QAC327718:QAC327720 QJY327718:QJY327720 QTU327718:QTU327720 RDQ327718:RDQ327720 RNM327718:RNM327720 RXI327718:RXI327720 SHE327718:SHE327720 SRA327718:SRA327720 TAW327718:TAW327720 TKS327718:TKS327720 TUO327718:TUO327720 UEK327718:UEK327720 UOG327718:UOG327720 UYC327718:UYC327720 VHY327718:VHY327720 VRU327718:VRU327720 WBQ327718:WBQ327720 WLM327718:WLM327720 WVI327718:WVI327720 A393254:A393256 IW393254:IW393256 SS393254:SS393256 ACO393254:ACO393256 AMK393254:AMK393256 AWG393254:AWG393256 BGC393254:BGC393256 BPY393254:BPY393256 BZU393254:BZU393256 CJQ393254:CJQ393256 CTM393254:CTM393256 DDI393254:DDI393256 DNE393254:DNE393256 DXA393254:DXA393256 EGW393254:EGW393256 EQS393254:EQS393256 FAO393254:FAO393256 FKK393254:FKK393256 FUG393254:FUG393256 GEC393254:GEC393256 GNY393254:GNY393256 GXU393254:GXU393256 HHQ393254:HHQ393256 HRM393254:HRM393256 IBI393254:IBI393256 ILE393254:ILE393256 IVA393254:IVA393256 JEW393254:JEW393256 JOS393254:JOS393256 JYO393254:JYO393256 KIK393254:KIK393256 KSG393254:KSG393256 LCC393254:LCC393256 LLY393254:LLY393256 LVU393254:LVU393256 MFQ393254:MFQ393256 MPM393254:MPM393256 MZI393254:MZI393256 NJE393254:NJE393256 NTA393254:NTA393256 OCW393254:OCW393256 OMS393254:OMS393256 OWO393254:OWO393256 PGK393254:PGK393256 PQG393254:PQG393256 QAC393254:QAC393256 QJY393254:QJY393256 QTU393254:QTU393256 RDQ393254:RDQ393256 RNM393254:RNM393256 RXI393254:RXI393256 SHE393254:SHE393256 SRA393254:SRA393256 TAW393254:TAW393256 TKS393254:TKS393256 TUO393254:TUO393256 UEK393254:UEK393256 UOG393254:UOG393256 UYC393254:UYC393256 VHY393254:VHY393256 VRU393254:VRU393256 WBQ393254:WBQ393256 WLM393254:WLM393256 WVI393254:WVI393256 A458790:A458792 IW458790:IW458792 SS458790:SS458792 ACO458790:ACO458792 AMK458790:AMK458792 AWG458790:AWG458792 BGC458790:BGC458792 BPY458790:BPY458792 BZU458790:BZU458792 CJQ458790:CJQ458792 CTM458790:CTM458792 DDI458790:DDI458792 DNE458790:DNE458792 DXA458790:DXA458792 EGW458790:EGW458792 EQS458790:EQS458792 FAO458790:FAO458792 FKK458790:FKK458792 FUG458790:FUG458792 GEC458790:GEC458792 GNY458790:GNY458792 GXU458790:GXU458792 HHQ458790:HHQ458792 HRM458790:HRM458792 IBI458790:IBI458792 ILE458790:ILE458792 IVA458790:IVA458792 JEW458790:JEW458792 JOS458790:JOS458792 JYO458790:JYO458792 KIK458790:KIK458792 KSG458790:KSG458792 LCC458790:LCC458792 LLY458790:LLY458792 LVU458790:LVU458792 MFQ458790:MFQ458792 MPM458790:MPM458792 MZI458790:MZI458792 NJE458790:NJE458792 NTA458790:NTA458792 OCW458790:OCW458792 OMS458790:OMS458792 OWO458790:OWO458792 PGK458790:PGK458792 PQG458790:PQG458792 QAC458790:QAC458792 QJY458790:QJY458792 QTU458790:QTU458792 RDQ458790:RDQ458792 RNM458790:RNM458792 RXI458790:RXI458792 SHE458790:SHE458792 SRA458790:SRA458792 TAW458790:TAW458792 TKS458790:TKS458792 TUO458790:TUO458792 UEK458790:UEK458792 UOG458790:UOG458792 UYC458790:UYC458792 VHY458790:VHY458792 VRU458790:VRU458792 WBQ458790:WBQ458792 WLM458790:WLM458792 WVI458790:WVI458792 A524326:A524328 IW524326:IW524328 SS524326:SS524328 ACO524326:ACO524328 AMK524326:AMK524328 AWG524326:AWG524328 BGC524326:BGC524328 BPY524326:BPY524328 BZU524326:BZU524328 CJQ524326:CJQ524328 CTM524326:CTM524328 DDI524326:DDI524328 DNE524326:DNE524328 DXA524326:DXA524328 EGW524326:EGW524328 EQS524326:EQS524328 FAO524326:FAO524328 FKK524326:FKK524328 FUG524326:FUG524328 GEC524326:GEC524328 GNY524326:GNY524328 GXU524326:GXU524328 HHQ524326:HHQ524328 HRM524326:HRM524328 IBI524326:IBI524328 ILE524326:ILE524328 IVA524326:IVA524328 JEW524326:JEW524328 JOS524326:JOS524328 JYO524326:JYO524328 KIK524326:KIK524328 KSG524326:KSG524328 LCC524326:LCC524328 LLY524326:LLY524328 LVU524326:LVU524328 MFQ524326:MFQ524328 MPM524326:MPM524328 MZI524326:MZI524328 NJE524326:NJE524328 NTA524326:NTA524328 OCW524326:OCW524328 OMS524326:OMS524328 OWO524326:OWO524328 PGK524326:PGK524328 PQG524326:PQG524328 QAC524326:QAC524328 QJY524326:QJY524328 QTU524326:QTU524328 RDQ524326:RDQ524328 RNM524326:RNM524328 RXI524326:RXI524328 SHE524326:SHE524328 SRA524326:SRA524328 TAW524326:TAW524328 TKS524326:TKS524328 TUO524326:TUO524328 UEK524326:UEK524328 UOG524326:UOG524328 UYC524326:UYC524328 VHY524326:VHY524328 VRU524326:VRU524328 WBQ524326:WBQ524328 WLM524326:WLM524328 WVI524326:WVI524328 A589862:A589864 IW589862:IW589864 SS589862:SS589864 ACO589862:ACO589864 AMK589862:AMK589864 AWG589862:AWG589864 BGC589862:BGC589864 BPY589862:BPY589864 BZU589862:BZU589864 CJQ589862:CJQ589864 CTM589862:CTM589864 DDI589862:DDI589864 DNE589862:DNE589864 DXA589862:DXA589864 EGW589862:EGW589864 EQS589862:EQS589864 FAO589862:FAO589864 FKK589862:FKK589864 FUG589862:FUG589864 GEC589862:GEC589864 GNY589862:GNY589864 GXU589862:GXU589864 HHQ589862:HHQ589864 HRM589862:HRM589864 IBI589862:IBI589864 ILE589862:ILE589864 IVA589862:IVA589864 JEW589862:JEW589864 JOS589862:JOS589864 JYO589862:JYO589864 KIK589862:KIK589864 KSG589862:KSG589864 LCC589862:LCC589864 LLY589862:LLY589864 LVU589862:LVU589864 MFQ589862:MFQ589864 MPM589862:MPM589864 MZI589862:MZI589864 NJE589862:NJE589864 NTA589862:NTA589864 OCW589862:OCW589864 OMS589862:OMS589864 OWO589862:OWO589864 PGK589862:PGK589864 PQG589862:PQG589864 QAC589862:QAC589864 QJY589862:QJY589864 QTU589862:QTU589864 RDQ589862:RDQ589864 RNM589862:RNM589864 RXI589862:RXI589864 SHE589862:SHE589864 SRA589862:SRA589864 TAW589862:TAW589864 TKS589862:TKS589864 TUO589862:TUO589864 UEK589862:UEK589864 UOG589862:UOG589864 UYC589862:UYC589864 VHY589862:VHY589864 VRU589862:VRU589864 WBQ589862:WBQ589864 WLM589862:WLM589864 WVI589862:WVI589864 A655398:A655400 IW655398:IW655400 SS655398:SS655400 ACO655398:ACO655400 AMK655398:AMK655400 AWG655398:AWG655400 BGC655398:BGC655400 BPY655398:BPY655400 BZU655398:BZU655400 CJQ655398:CJQ655400 CTM655398:CTM655400 DDI655398:DDI655400 DNE655398:DNE655400 DXA655398:DXA655400 EGW655398:EGW655400 EQS655398:EQS655400 FAO655398:FAO655400 FKK655398:FKK655400 FUG655398:FUG655400 GEC655398:GEC655400 GNY655398:GNY655400 GXU655398:GXU655400 HHQ655398:HHQ655400 HRM655398:HRM655400 IBI655398:IBI655400 ILE655398:ILE655400 IVA655398:IVA655400 JEW655398:JEW655400 JOS655398:JOS655400 JYO655398:JYO655400 KIK655398:KIK655400 KSG655398:KSG655400 LCC655398:LCC655400 LLY655398:LLY655400 LVU655398:LVU655400 MFQ655398:MFQ655400 MPM655398:MPM655400 MZI655398:MZI655400 NJE655398:NJE655400 NTA655398:NTA655400 OCW655398:OCW655400 OMS655398:OMS655400 OWO655398:OWO655400 PGK655398:PGK655400 PQG655398:PQG655400 QAC655398:QAC655400 QJY655398:QJY655400 QTU655398:QTU655400 RDQ655398:RDQ655400 RNM655398:RNM655400 RXI655398:RXI655400 SHE655398:SHE655400 SRA655398:SRA655400 TAW655398:TAW655400 TKS655398:TKS655400 TUO655398:TUO655400 UEK655398:UEK655400 UOG655398:UOG655400 UYC655398:UYC655400 VHY655398:VHY655400 VRU655398:VRU655400 WBQ655398:WBQ655400 WLM655398:WLM655400 WVI655398:WVI655400 A720934:A720936 IW720934:IW720936 SS720934:SS720936 ACO720934:ACO720936 AMK720934:AMK720936 AWG720934:AWG720936 BGC720934:BGC720936 BPY720934:BPY720936 BZU720934:BZU720936 CJQ720934:CJQ720936 CTM720934:CTM720936 DDI720934:DDI720936 DNE720934:DNE720936 DXA720934:DXA720936 EGW720934:EGW720936 EQS720934:EQS720936 FAO720934:FAO720936 FKK720934:FKK720936 FUG720934:FUG720936 GEC720934:GEC720936 GNY720934:GNY720936 GXU720934:GXU720936 HHQ720934:HHQ720936 HRM720934:HRM720936 IBI720934:IBI720936 ILE720934:ILE720936 IVA720934:IVA720936 JEW720934:JEW720936 JOS720934:JOS720936 JYO720934:JYO720936 KIK720934:KIK720936 KSG720934:KSG720936 LCC720934:LCC720936 LLY720934:LLY720936 LVU720934:LVU720936 MFQ720934:MFQ720936 MPM720934:MPM720936 MZI720934:MZI720936 NJE720934:NJE720936 NTA720934:NTA720936 OCW720934:OCW720936 OMS720934:OMS720936 OWO720934:OWO720936 PGK720934:PGK720936 PQG720934:PQG720936 QAC720934:QAC720936 QJY720934:QJY720936 QTU720934:QTU720936 RDQ720934:RDQ720936 RNM720934:RNM720936 RXI720934:RXI720936 SHE720934:SHE720936 SRA720934:SRA720936 TAW720934:TAW720936 TKS720934:TKS720936 TUO720934:TUO720936 UEK720934:UEK720936 UOG720934:UOG720936 UYC720934:UYC720936 VHY720934:VHY720936 VRU720934:VRU720936 WBQ720934:WBQ720936 WLM720934:WLM720936 WVI720934:WVI720936 A786470:A786472 IW786470:IW786472 SS786470:SS786472 ACO786470:ACO786472 AMK786470:AMK786472 AWG786470:AWG786472 BGC786470:BGC786472 BPY786470:BPY786472 BZU786470:BZU786472 CJQ786470:CJQ786472 CTM786470:CTM786472 DDI786470:DDI786472 DNE786470:DNE786472 DXA786470:DXA786472 EGW786470:EGW786472 EQS786470:EQS786472 FAO786470:FAO786472 FKK786470:FKK786472 FUG786470:FUG786472 GEC786470:GEC786472 GNY786470:GNY786472 GXU786470:GXU786472 HHQ786470:HHQ786472 HRM786470:HRM786472 IBI786470:IBI786472 ILE786470:ILE786472 IVA786470:IVA786472 JEW786470:JEW786472 JOS786470:JOS786472 JYO786470:JYO786472 KIK786470:KIK786472 KSG786470:KSG786472 LCC786470:LCC786472 LLY786470:LLY786472 LVU786470:LVU786472 MFQ786470:MFQ786472 MPM786470:MPM786472 MZI786470:MZI786472 NJE786470:NJE786472 NTA786470:NTA786472 OCW786470:OCW786472 OMS786470:OMS786472 OWO786470:OWO786472 PGK786470:PGK786472 PQG786470:PQG786472 QAC786470:QAC786472 QJY786470:QJY786472 QTU786470:QTU786472 RDQ786470:RDQ786472 RNM786470:RNM786472 RXI786470:RXI786472 SHE786470:SHE786472 SRA786470:SRA786472 TAW786470:TAW786472 TKS786470:TKS786472 TUO786470:TUO786472 UEK786470:UEK786472 UOG786470:UOG786472 UYC786470:UYC786472 VHY786470:VHY786472 VRU786470:VRU786472 WBQ786470:WBQ786472 WLM786470:WLM786472 WVI786470:WVI786472 A852006:A852008 IW852006:IW852008 SS852006:SS852008 ACO852006:ACO852008 AMK852006:AMK852008 AWG852006:AWG852008 BGC852006:BGC852008 BPY852006:BPY852008 BZU852006:BZU852008 CJQ852006:CJQ852008 CTM852006:CTM852008 DDI852006:DDI852008 DNE852006:DNE852008 DXA852006:DXA852008 EGW852006:EGW852008 EQS852006:EQS852008 FAO852006:FAO852008 FKK852006:FKK852008 FUG852006:FUG852008 GEC852006:GEC852008 GNY852006:GNY852008 GXU852006:GXU852008 HHQ852006:HHQ852008 HRM852006:HRM852008 IBI852006:IBI852008 ILE852006:ILE852008 IVA852006:IVA852008 JEW852006:JEW852008 JOS852006:JOS852008 JYO852006:JYO852008 KIK852006:KIK852008 KSG852006:KSG852008 LCC852006:LCC852008 LLY852006:LLY852008 LVU852006:LVU852008 MFQ852006:MFQ852008 MPM852006:MPM852008 MZI852006:MZI852008 NJE852006:NJE852008 NTA852006:NTA852008 OCW852006:OCW852008 OMS852006:OMS852008 OWO852006:OWO852008 PGK852006:PGK852008 PQG852006:PQG852008 QAC852006:QAC852008 QJY852006:QJY852008 QTU852006:QTU852008 RDQ852006:RDQ852008 RNM852006:RNM852008 RXI852006:RXI852008 SHE852006:SHE852008 SRA852006:SRA852008 TAW852006:TAW852008 TKS852006:TKS852008 TUO852006:TUO852008 UEK852006:UEK852008 UOG852006:UOG852008 UYC852006:UYC852008 VHY852006:VHY852008 VRU852006:VRU852008 WBQ852006:WBQ852008 WLM852006:WLM852008 WVI852006:WVI852008 A917542:A917544 IW917542:IW917544 SS917542:SS917544 ACO917542:ACO917544 AMK917542:AMK917544 AWG917542:AWG917544 BGC917542:BGC917544 BPY917542:BPY917544 BZU917542:BZU917544 CJQ917542:CJQ917544 CTM917542:CTM917544 DDI917542:DDI917544 DNE917542:DNE917544 DXA917542:DXA917544 EGW917542:EGW917544 EQS917542:EQS917544 FAO917542:FAO917544 FKK917542:FKK917544 FUG917542:FUG917544 GEC917542:GEC917544 GNY917542:GNY917544 GXU917542:GXU917544 HHQ917542:HHQ917544 HRM917542:HRM917544 IBI917542:IBI917544 ILE917542:ILE917544 IVA917542:IVA917544 JEW917542:JEW917544 JOS917542:JOS917544 JYO917542:JYO917544 KIK917542:KIK917544 KSG917542:KSG917544 LCC917542:LCC917544 LLY917542:LLY917544 LVU917542:LVU917544 MFQ917542:MFQ917544 MPM917542:MPM917544 MZI917542:MZI917544 NJE917542:NJE917544 NTA917542:NTA917544 OCW917542:OCW917544 OMS917542:OMS917544 OWO917542:OWO917544 PGK917542:PGK917544 PQG917542:PQG917544 QAC917542:QAC917544 QJY917542:QJY917544 QTU917542:QTU917544 RDQ917542:RDQ917544 RNM917542:RNM917544 RXI917542:RXI917544 SHE917542:SHE917544 SRA917542:SRA917544 TAW917542:TAW917544 TKS917542:TKS917544 TUO917542:TUO917544 UEK917542:UEK917544 UOG917542:UOG917544 UYC917542:UYC917544 VHY917542:VHY917544 VRU917542:VRU917544 WBQ917542:WBQ917544 WLM917542:WLM917544 WVI917542:WVI917544 A983078:A983080 IW983078:IW983080 SS983078:SS983080 ACO983078:ACO983080 AMK983078:AMK983080 AWG983078:AWG983080 BGC983078:BGC983080 BPY983078:BPY983080 BZU983078:BZU983080 CJQ983078:CJQ983080 CTM983078:CTM983080 DDI983078:DDI983080 DNE983078:DNE983080 DXA983078:DXA983080 EGW983078:EGW983080 EQS983078:EQS983080 FAO983078:FAO983080 FKK983078:FKK983080 FUG983078:FUG983080 GEC983078:GEC983080 GNY983078:GNY983080 GXU983078:GXU983080 HHQ983078:HHQ983080 HRM983078:HRM983080 IBI983078:IBI983080 ILE983078:ILE983080 IVA983078:IVA983080 JEW983078:JEW983080 JOS983078:JOS983080 JYO983078:JYO983080 KIK983078:KIK983080 KSG983078:KSG983080 LCC983078:LCC983080 LLY983078:LLY983080 LVU983078:LVU983080 MFQ983078:MFQ983080 MPM983078:MPM983080 MZI983078:MZI983080 NJE983078:NJE983080 NTA983078:NTA983080 OCW983078:OCW983080 OMS983078:OMS983080 OWO983078:OWO983080 PGK983078:PGK983080 PQG983078:PQG983080 QAC983078:QAC983080 QJY983078:QJY983080 QTU983078:QTU983080 RDQ983078:RDQ983080 RNM983078:RNM983080 RXI983078:RXI983080 SHE983078:SHE983080 SRA983078:SRA983080 TAW983078:TAW983080 TKS983078:TKS983080 TUO983078:TUO983080 UEK983078:UEK983080 UOG983078:UOG983080 UYC983078:UYC983080 VHY983078:VHY983080 VRU983078:VRU983080 WBQ983078:WBQ983080 WLM983078:WLM983080 WVI983078:WVI983080 AD1:IV1048576 JZ1:SR1048576 TV1:ACN1048576 ADR1:AMJ1048576 ANN1:AWF1048576 AXJ1:BGB1048576 BHF1:BPX1048576 BRB1:BZT1048576 CAX1:CJP1048576 CKT1:CTL1048576 CUP1:DDH1048576 DEL1:DND1048576 DOH1:DWZ1048576 DYD1:EGV1048576 EHZ1:EQR1048576 ERV1:FAN1048576 FBR1:FKJ1048576 FLN1:FUF1048576 FVJ1:GEB1048576 GFF1:GNX1048576 GPB1:GXT1048576 GYX1:HHP1048576 HIT1:HRL1048576 HSP1:IBH1048576 ICL1:ILD1048576 IMH1:IUZ1048576 IWD1:JEV1048576 JFZ1:JOR1048576 JPV1:JYN1048576 JZR1:KIJ1048576 KJN1:KSF1048576 KTJ1:LCB1048576 LDF1:LLX1048576 LNB1:LVT1048576 LWX1:MFP1048576 MGT1:MPL1048576 MQP1:MZH1048576 NAL1:NJD1048576 NKH1:NSZ1048576 NUD1:OCV1048576 ODZ1:OMR1048576 ONV1:OWN1048576 OXR1:PGJ1048576 PHN1:PQF1048576 PRJ1:QAB1048576 QBF1:QJX1048576 QLB1:QTT1048576 QUX1:RDP1048576 RET1:RNL1048576 ROP1:RXH1048576 RYL1:SHD1048576 SIH1:SQZ1048576 SSD1:TAV1048576 TBZ1:TKR1048576 TLV1:TUN1048576 TVR1:UEJ1048576 UFN1:UOF1048576 UPJ1:UYB1048576 UZF1:VHX1048576 VJB1:VRT1048576 VSX1:WBP1048576 WCT1:WLL1048576 WMP1:WVH1048576 WWL1:XFD1048576 J1:AC36 JF1:JY36 TB1:TU36 ACX1:ADQ36 AMT1:ANM36 AWP1:AXI36 BGL1:BHE36 BQH1:BRA36 CAD1:CAW36 CJZ1:CKS36 CTV1:CUO36 DDR1:DEK36 DNN1:DOG36 DXJ1:DYC36 EHF1:EHY36 ERB1:ERU36 FAX1:FBQ36 FKT1:FLM36 FUP1:FVI36 GEL1:GFE36 GOH1:GPA36 GYD1:GYW36 HHZ1:HIS36 HRV1:HSO36 IBR1:ICK36 ILN1:IMG36 IVJ1:IWC36 JFF1:JFY36 JPB1:JPU36 JYX1:JZQ36 KIT1:KJM36 KSP1:KTI36 LCL1:LDE36 LMH1:LNA36 LWD1:LWW36 MFZ1:MGS36 MPV1:MQO36 MZR1:NAK36 NJN1:NKG36 NTJ1:NUC36 ODF1:ODY36 ONB1:ONU36 OWX1:OXQ36 PGT1:PHM36 PQP1:PRI36 QAL1:QBE36 QKH1:QLA36 QUD1:QUW36 RDZ1:RES36 RNV1:ROO36 RXR1:RYK36 SHN1:SIG36 SRJ1:SSC36 TBF1:TBY36 TLB1:TLU36 TUX1:TVQ36 UET1:UFM36 UOP1:UPI36 UYL1:UZE36 VIH1:VJA36 VSD1:VSW36 WBZ1:WCS36 WLV1:WMO36 WVR1:WWK36 J65537:AC65572 JF65537:JY65572 TB65537:TU65572 ACX65537:ADQ65572 AMT65537:ANM65572 AWP65537:AXI65572 BGL65537:BHE65572 BQH65537:BRA65572 CAD65537:CAW65572 CJZ65537:CKS65572 CTV65537:CUO65572 DDR65537:DEK65572 DNN65537:DOG65572 DXJ65537:DYC65572 EHF65537:EHY65572 ERB65537:ERU65572 FAX65537:FBQ65572 FKT65537:FLM65572 FUP65537:FVI65572 GEL65537:GFE65572 GOH65537:GPA65572 GYD65537:GYW65572 HHZ65537:HIS65572 HRV65537:HSO65572 IBR65537:ICK65572 ILN65537:IMG65572 IVJ65537:IWC65572 JFF65537:JFY65572 JPB65537:JPU65572 JYX65537:JZQ65572 KIT65537:KJM65572 KSP65537:KTI65572 LCL65537:LDE65572 LMH65537:LNA65572 LWD65537:LWW65572 MFZ65537:MGS65572 MPV65537:MQO65572 MZR65537:NAK65572 NJN65537:NKG65572 NTJ65537:NUC65572 ODF65537:ODY65572 ONB65537:ONU65572 OWX65537:OXQ65572 PGT65537:PHM65572 PQP65537:PRI65572 QAL65537:QBE65572 QKH65537:QLA65572 QUD65537:QUW65572 RDZ65537:RES65572 RNV65537:ROO65572 RXR65537:RYK65572 SHN65537:SIG65572 SRJ65537:SSC65572 TBF65537:TBY65572 TLB65537:TLU65572 TUX65537:TVQ65572 UET65537:UFM65572 UOP65537:UPI65572 UYL65537:UZE65572 VIH65537:VJA65572 VSD65537:VSW65572 WBZ65537:WCS65572 WLV65537:WMO65572 WVR65537:WWK65572 J131073:AC131108 JF131073:JY131108 TB131073:TU131108 ACX131073:ADQ131108 AMT131073:ANM131108 AWP131073:AXI131108 BGL131073:BHE131108 BQH131073:BRA131108 CAD131073:CAW131108 CJZ131073:CKS131108 CTV131073:CUO131108 DDR131073:DEK131108 DNN131073:DOG131108 DXJ131073:DYC131108 EHF131073:EHY131108 ERB131073:ERU131108 FAX131073:FBQ131108 FKT131073:FLM131108 FUP131073:FVI131108 GEL131073:GFE131108 GOH131073:GPA131108 GYD131073:GYW131108 HHZ131073:HIS131108 HRV131073:HSO131108 IBR131073:ICK131108 ILN131073:IMG131108 IVJ131073:IWC131108 JFF131073:JFY131108 JPB131073:JPU131108 JYX131073:JZQ131108 KIT131073:KJM131108 KSP131073:KTI131108 LCL131073:LDE131108 LMH131073:LNA131108 LWD131073:LWW131108 MFZ131073:MGS131108 MPV131073:MQO131108 MZR131073:NAK131108 NJN131073:NKG131108 NTJ131073:NUC131108 ODF131073:ODY131108 ONB131073:ONU131108 OWX131073:OXQ131108 PGT131073:PHM131108 PQP131073:PRI131108 QAL131073:QBE131108 QKH131073:QLA131108 QUD131073:QUW131108 RDZ131073:RES131108 RNV131073:ROO131108 RXR131073:RYK131108 SHN131073:SIG131108 SRJ131073:SSC131108 TBF131073:TBY131108 TLB131073:TLU131108 TUX131073:TVQ131108 UET131073:UFM131108 UOP131073:UPI131108 UYL131073:UZE131108 VIH131073:VJA131108 VSD131073:VSW131108 WBZ131073:WCS131108 WLV131073:WMO131108 WVR131073:WWK131108 J196609:AC196644 JF196609:JY196644 TB196609:TU196644 ACX196609:ADQ196644 AMT196609:ANM196644 AWP196609:AXI196644 BGL196609:BHE196644 BQH196609:BRA196644 CAD196609:CAW196644 CJZ196609:CKS196644 CTV196609:CUO196644 DDR196609:DEK196644 DNN196609:DOG196644 DXJ196609:DYC196644 EHF196609:EHY196644 ERB196609:ERU196644 FAX196609:FBQ196644 FKT196609:FLM196644 FUP196609:FVI196644 GEL196609:GFE196644 GOH196609:GPA196644 GYD196609:GYW196644 HHZ196609:HIS196644 HRV196609:HSO196644 IBR196609:ICK196644 ILN196609:IMG196644 IVJ196609:IWC196644 JFF196609:JFY196644 JPB196609:JPU196644 JYX196609:JZQ196644 KIT196609:KJM196644 KSP196609:KTI196644 LCL196609:LDE196644 LMH196609:LNA196644 LWD196609:LWW196644 MFZ196609:MGS196644 MPV196609:MQO196644 MZR196609:NAK196644 NJN196609:NKG196644 NTJ196609:NUC196644 ODF196609:ODY196644 ONB196609:ONU196644 OWX196609:OXQ196644 PGT196609:PHM196644 PQP196609:PRI196644 QAL196609:QBE196644 QKH196609:QLA196644 QUD196609:QUW196644 RDZ196609:RES196644 RNV196609:ROO196644 RXR196609:RYK196644 SHN196609:SIG196644 SRJ196609:SSC196644 TBF196609:TBY196644 TLB196609:TLU196644 TUX196609:TVQ196644 UET196609:UFM196644 UOP196609:UPI196644 UYL196609:UZE196644 VIH196609:VJA196644 VSD196609:VSW196644 WBZ196609:WCS196644 WLV196609:WMO196644 WVR196609:WWK196644 J262145:AC262180 JF262145:JY262180 TB262145:TU262180 ACX262145:ADQ262180 AMT262145:ANM262180 AWP262145:AXI262180 BGL262145:BHE262180 BQH262145:BRA262180 CAD262145:CAW262180 CJZ262145:CKS262180 CTV262145:CUO262180 DDR262145:DEK262180 DNN262145:DOG262180 DXJ262145:DYC262180 EHF262145:EHY262180 ERB262145:ERU262180 FAX262145:FBQ262180 FKT262145:FLM262180 FUP262145:FVI262180 GEL262145:GFE262180 GOH262145:GPA262180 GYD262145:GYW262180 HHZ262145:HIS262180 HRV262145:HSO262180 IBR262145:ICK262180 ILN262145:IMG262180 IVJ262145:IWC262180 JFF262145:JFY262180 JPB262145:JPU262180 JYX262145:JZQ262180 KIT262145:KJM262180 KSP262145:KTI262180 LCL262145:LDE262180 LMH262145:LNA262180 LWD262145:LWW262180 MFZ262145:MGS262180 MPV262145:MQO262180 MZR262145:NAK262180 NJN262145:NKG262180 NTJ262145:NUC262180 ODF262145:ODY262180 ONB262145:ONU262180 OWX262145:OXQ262180 PGT262145:PHM262180 PQP262145:PRI262180 QAL262145:QBE262180 QKH262145:QLA262180 QUD262145:QUW262180 RDZ262145:RES262180 RNV262145:ROO262180 RXR262145:RYK262180 SHN262145:SIG262180 SRJ262145:SSC262180 TBF262145:TBY262180 TLB262145:TLU262180 TUX262145:TVQ262180 UET262145:UFM262180 UOP262145:UPI262180 UYL262145:UZE262180 VIH262145:VJA262180 VSD262145:VSW262180 WBZ262145:WCS262180 WLV262145:WMO262180 WVR262145:WWK262180 J327681:AC327716 JF327681:JY327716 TB327681:TU327716 ACX327681:ADQ327716 AMT327681:ANM327716 AWP327681:AXI327716 BGL327681:BHE327716 BQH327681:BRA327716 CAD327681:CAW327716 CJZ327681:CKS327716 CTV327681:CUO327716 DDR327681:DEK327716 DNN327681:DOG327716 DXJ327681:DYC327716 EHF327681:EHY327716 ERB327681:ERU327716 FAX327681:FBQ327716 FKT327681:FLM327716 FUP327681:FVI327716 GEL327681:GFE327716 GOH327681:GPA327716 GYD327681:GYW327716 HHZ327681:HIS327716 HRV327681:HSO327716 IBR327681:ICK327716 ILN327681:IMG327716 IVJ327681:IWC327716 JFF327681:JFY327716 JPB327681:JPU327716 JYX327681:JZQ327716 KIT327681:KJM327716 KSP327681:KTI327716 LCL327681:LDE327716 LMH327681:LNA327716 LWD327681:LWW327716 MFZ327681:MGS327716 MPV327681:MQO327716 MZR327681:NAK327716 NJN327681:NKG327716 NTJ327681:NUC327716 ODF327681:ODY327716 ONB327681:ONU327716 OWX327681:OXQ327716 PGT327681:PHM327716 PQP327681:PRI327716 QAL327681:QBE327716 QKH327681:QLA327716 QUD327681:QUW327716 RDZ327681:RES327716 RNV327681:ROO327716 RXR327681:RYK327716 SHN327681:SIG327716 SRJ327681:SSC327716 TBF327681:TBY327716 TLB327681:TLU327716 TUX327681:TVQ327716 UET327681:UFM327716 UOP327681:UPI327716 UYL327681:UZE327716 VIH327681:VJA327716 VSD327681:VSW327716 WBZ327681:WCS327716 WLV327681:WMO327716 WVR327681:WWK327716 J393217:AC393252 JF393217:JY393252 TB393217:TU393252 ACX393217:ADQ393252 AMT393217:ANM393252 AWP393217:AXI393252 BGL393217:BHE393252 BQH393217:BRA393252 CAD393217:CAW393252 CJZ393217:CKS393252 CTV393217:CUO393252 DDR393217:DEK393252 DNN393217:DOG393252 DXJ393217:DYC393252 EHF393217:EHY393252 ERB393217:ERU393252 FAX393217:FBQ393252 FKT393217:FLM393252 FUP393217:FVI393252 GEL393217:GFE393252 GOH393217:GPA393252 GYD393217:GYW393252 HHZ393217:HIS393252 HRV393217:HSO393252 IBR393217:ICK393252 ILN393217:IMG393252 IVJ393217:IWC393252 JFF393217:JFY393252 JPB393217:JPU393252 JYX393217:JZQ393252 KIT393217:KJM393252 KSP393217:KTI393252 LCL393217:LDE393252 LMH393217:LNA393252 LWD393217:LWW393252 MFZ393217:MGS393252 MPV393217:MQO393252 MZR393217:NAK393252 NJN393217:NKG393252 NTJ393217:NUC393252 ODF393217:ODY393252 ONB393217:ONU393252 OWX393217:OXQ393252 PGT393217:PHM393252 PQP393217:PRI393252 QAL393217:QBE393252 QKH393217:QLA393252 QUD393217:QUW393252 RDZ393217:RES393252 RNV393217:ROO393252 RXR393217:RYK393252 SHN393217:SIG393252 SRJ393217:SSC393252 TBF393217:TBY393252 TLB393217:TLU393252 TUX393217:TVQ393252 UET393217:UFM393252 UOP393217:UPI393252 UYL393217:UZE393252 VIH393217:VJA393252 VSD393217:VSW393252 WBZ393217:WCS393252 WLV393217:WMO393252 WVR393217:WWK393252 J458753:AC458788 JF458753:JY458788 TB458753:TU458788 ACX458753:ADQ458788 AMT458753:ANM458788 AWP458753:AXI458788 BGL458753:BHE458788 BQH458753:BRA458788 CAD458753:CAW458788 CJZ458753:CKS458788 CTV458753:CUO458788 DDR458753:DEK458788 DNN458753:DOG458788 DXJ458753:DYC458788 EHF458753:EHY458788 ERB458753:ERU458788 FAX458753:FBQ458788 FKT458753:FLM458788 FUP458753:FVI458788 GEL458753:GFE458788 GOH458753:GPA458788 GYD458753:GYW458788 HHZ458753:HIS458788 HRV458753:HSO458788 IBR458753:ICK458788 ILN458753:IMG458788 IVJ458753:IWC458788 JFF458753:JFY458788 JPB458753:JPU458788 JYX458753:JZQ458788 KIT458753:KJM458788 KSP458753:KTI458788 LCL458753:LDE458788 LMH458753:LNA458788 LWD458753:LWW458788 MFZ458753:MGS458788 MPV458753:MQO458788 MZR458753:NAK458788 NJN458753:NKG458788 NTJ458753:NUC458788 ODF458753:ODY458788 ONB458753:ONU458788 OWX458753:OXQ458788 PGT458753:PHM458788 PQP458753:PRI458788 QAL458753:QBE458788 QKH458753:QLA458788 QUD458753:QUW458788 RDZ458753:RES458788 RNV458753:ROO458788 RXR458753:RYK458788 SHN458753:SIG458788 SRJ458753:SSC458788 TBF458753:TBY458788 TLB458753:TLU458788 TUX458753:TVQ458788 UET458753:UFM458788 UOP458753:UPI458788 UYL458753:UZE458788 VIH458753:VJA458788 VSD458753:VSW458788 WBZ458753:WCS458788 WLV458753:WMO458788 WVR458753:WWK458788 J524289:AC524324 JF524289:JY524324 TB524289:TU524324 ACX524289:ADQ524324 AMT524289:ANM524324 AWP524289:AXI524324 BGL524289:BHE524324 BQH524289:BRA524324 CAD524289:CAW524324 CJZ524289:CKS524324 CTV524289:CUO524324 DDR524289:DEK524324 DNN524289:DOG524324 DXJ524289:DYC524324 EHF524289:EHY524324 ERB524289:ERU524324 FAX524289:FBQ524324 FKT524289:FLM524324 FUP524289:FVI524324 GEL524289:GFE524324 GOH524289:GPA524324 GYD524289:GYW524324 HHZ524289:HIS524324 HRV524289:HSO524324 IBR524289:ICK524324 ILN524289:IMG524324 IVJ524289:IWC524324 JFF524289:JFY524324 JPB524289:JPU524324 JYX524289:JZQ524324 KIT524289:KJM524324 KSP524289:KTI524324 LCL524289:LDE524324 LMH524289:LNA524324 LWD524289:LWW524324 MFZ524289:MGS524324 MPV524289:MQO524324 MZR524289:NAK524324 NJN524289:NKG524324 NTJ524289:NUC524324 ODF524289:ODY524324 ONB524289:ONU524324 OWX524289:OXQ524324 PGT524289:PHM524324 PQP524289:PRI524324 QAL524289:QBE524324 QKH524289:QLA524324 QUD524289:QUW524324 RDZ524289:RES524324 RNV524289:ROO524324 RXR524289:RYK524324 SHN524289:SIG524324 SRJ524289:SSC524324 TBF524289:TBY524324 TLB524289:TLU524324 TUX524289:TVQ524324 UET524289:UFM524324 UOP524289:UPI524324 UYL524289:UZE524324 VIH524289:VJA524324 VSD524289:VSW524324 WBZ524289:WCS524324 WLV524289:WMO524324 WVR524289:WWK524324 J589825:AC589860 JF589825:JY589860 TB589825:TU589860 ACX589825:ADQ589860 AMT589825:ANM589860 AWP589825:AXI589860 BGL589825:BHE589860 BQH589825:BRA589860 CAD589825:CAW589860 CJZ589825:CKS589860 CTV589825:CUO589860 DDR589825:DEK589860 DNN589825:DOG589860 DXJ589825:DYC589860 EHF589825:EHY589860 ERB589825:ERU589860 FAX589825:FBQ589860 FKT589825:FLM589860 FUP589825:FVI589860 GEL589825:GFE589860 GOH589825:GPA589860 GYD589825:GYW589860 HHZ589825:HIS589860 HRV589825:HSO589860 IBR589825:ICK589860 ILN589825:IMG589860 IVJ589825:IWC589860 JFF589825:JFY589860 JPB589825:JPU589860 JYX589825:JZQ589860 KIT589825:KJM589860 KSP589825:KTI589860 LCL589825:LDE589860 LMH589825:LNA589860 LWD589825:LWW589860 MFZ589825:MGS589860 MPV589825:MQO589860 MZR589825:NAK589860 NJN589825:NKG589860 NTJ589825:NUC589860 ODF589825:ODY589860 ONB589825:ONU589860 OWX589825:OXQ589860 PGT589825:PHM589860 PQP589825:PRI589860 QAL589825:QBE589860 QKH589825:QLA589860 QUD589825:QUW589860 RDZ589825:RES589860 RNV589825:ROO589860 RXR589825:RYK589860 SHN589825:SIG589860 SRJ589825:SSC589860 TBF589825:TBY589860 TLB589825:TLU589860 TUX589825:TVQ589860 UET589825:UFM589860 UOP589825:UPI589860 UYL589825:UZE589860 VIH589825:VJA589860 VSD589825:VSW589860 WBZ589825:WCS589860 WLV589825:WMO589860 WVR589825:WWK589860 J655361:AC655396 JF655361:JY655396 TB655361:TU655396 ACX655361:ADQ655396 AMT655361:ANM655396 AWP655361:AXI655396 BGL655361:BHE655396 BQH655361:BRA655396 CAD655361:CAW655396 CJZ655361:CKS655396 CTV655361:CUO655396 DDR655361:DEK655396 DNN655361:DOG655396 DXJ655361:DYC655396 EHF655361:EHY655396 ERB655361:ERU655396 FAX655361:FBQ655396 FKT655361:FLM655396 FUP655361:FVI655396 GEL655361:GFE655396 GOH655361:GPA655396 GYD655361:GYW655396 HHZ655361:HIS655396 HRV655361:HSO655396 IBR655361:ICK655396 ILN655361:IMG655396 IVJ655361:IWC655396 JFF655361:JFY655396 JPB655361:JPU655396 JYX655361:JZQ655396 KIT655361:KJM655396 KSP655361:KTI655396 LCL655361:LDE655396 LMH655361:LNA655396 LWD655361:LWW655396 MFZ655361:MGS655396 MPV655361:MQO655396 MZR655361:NAK655396 NJN655361:NKG655396 NTJ655361:NUC655396 ODF655361:ODY655396 ONB655361:ONU655396 OWX655361:OXQ655396 PGT655361:PHM655396 PQP655361:PRI655396 QAL655361:QBE655396 QKH655361:QLA655396 QUD655361:QUW655396 RDZ655361:RES655396 RNV655361:ROO655396 RXR655361:RYK655396 SHN655361:SIG655396 SRJ655361:SSC655396 TBF655361:TBY655396 TLB655361:TLU655396 TUX655361:TVQ655396 UET655361:UFM655396 UOP655361:UPI655396 UYL655361:UZE655396 VIH655361:VJA655396 VSD655361:VSW655396 WBZ655361:WCS655396 WLV655361:WMO655396 WVR655361:WWK655396 J720897:AC720932 JF720897:JY720932 TB720897:TU720932 ACX720897:ADQ720932 AMT720897:ANM720932 AWP720897:AXI720932 BGL720897:BHE720932 BQH720897:BRA720932 CAD720897:CAW720932 CJZ720897:CKS720932 CTV720897:CUO720932 DDR720897:DEK720932 DNN720897:DOG720932 DXJ720897:DYC720932 EHF720897:EHY720932 ERB720897:ERU720932 FAX720897:FBQ720932 FKT720897:FLM720932 FUP720897:FVI720932 GEL720897:GFE720932 GOH720897:GPA720932 GYD720897:GYW720932 HHZ720897:HIS720932 HRV720897:HSO720932 IBR720897:ICK720932 ILN720897:IMG720932 IVJ720897:IWC720932 JFF720897:JFY720932 JPB720897:JPU720932 JYX720897:JZQ720932 KIT720897:KJM720932 KSP720897:KTI720932 LCL720897:LDE720932 LMH720897:LNA720932 LWD720897:LWW720932 MFZ720897:MGS720932 MPV720897:MQO720932 MZR720897:NAK720932 NJN720897:NKG720932 NTJ720897:NUC720932 ODF720897:ODY720932 ONB720897:ONU720932 OWX720897:OXQ720932 PGT720897:PHM720932 PQP720897:PRI720932 QAL720897:QBE720932 QKH720897:QLA720932 QUD720897:QUW720932 RDZ720897:RES720932 RNV720897:ROO720932 RXR720897:RYK720932 SHN720897:SIG720932 SRJ720897:SSC720932 TBF720897:TBY720932 TLB720897:TLU720932 TUX720897:TVQ720932 UET720897:UFM720932 UOP720897:UPI720932 UYL720897:UZE720932 VIH720897:VJA720932 VSD720897:VSW720932 WBZ720897:WCS720932 WLV720897:WMO720932 WVR720897:WWK720932 J786433:AC786468 JF786433:JY786468 TB786433:TU786468 ACX786433:ADQ786468 AMT786433:ANM786468 AWP786433:AXI786468 BGL786433:BHE786468 BQH786433:BRA786468 CAD786433:CAW786468 CJZ786433:CKS786468 CTV786433:CUO786468 DDR786433:DEK786468 DNN786433:DOG786468 DXJ786433:DYC786468 EHF786433:EHY786468 ERB786433:ERU786468 FAX786433:FBQ786468 FKT786433:FLM786468 FUP786433:FVI786468 GEL786433:GFE786468 GOH786433:GPA786468 GYD786433:GYW786468 HHZ786433:HIS786468 HRV786433:HSO786468 IBR786433:ICK786468 ILN786433:IMG786468 IVJ786433:IWC786468 JFF786433:JFY786468 JPB786433:JPU786468 JYX786433:JZQ786468 KIT786433:KJM786468 KSP786433:KTI786468 LCL786433:LDE786468 LMH786433:LNA786468 LWD786433:LWW786468 MFZ786433:MGS786468 MPV786433:MQO786468 MZR786433:NAK786468 NJN786433:NKG786468 NTJ786433:NUC786468 ODF786433:ODY786468 ONB786433:ONU786468 OWX786433:OXQ786468 PGT786433:PHM786468 PQP786433:PRI786468 QAL786433:QBE786468 QKH786433:QLA786468 QUD786433:QUW786468 RDZ786433:RES786468 RNV786433:ROO786468 RXR786433:RYK786468 SHN786433:SIG786468 SRJ786433:SSC786468 TBF786433:TBY786468 TLB786433:TLU786468 TUX786433:TVQ786468 UET786433:UFM786468 UOP786433:UPI786468 UYL786433:UZE786468 VIH786433:VJA786468 VSD786433:VSW786468 WBZ786433:WCS786468 WLV786433:WMO786468 WVR786433:WWK786468 J851969:AC852004 JF851969:JY852004 TB851969:TU852004 ACX851969:ADQ852004 AMT851969:ANM852004 AWP851969:AXI852004 BGL851969:BHE852004 BQH851969:BRA852004 CAD851969:CAW852004 CJZ851969:CKS852004 CTV851969:CUO852004 DDR851969:DEK852004 DNN851969:DOG852004 DXJ851969:DYC852004 EHF851969:EHY852004 ERB851969:ERU852004 FAX851969:FBQ852004 FKT851969:FLM852004 FUP851969:FVI852004 GEL851969:GFE852004 GOH851969:GPA852004 GYD851969:GYW852004 HHZ851969:HIS852004 HRV851969:HSO852004 IBR851969:ICK852004 ILN851969:IMG852004 IVJ851969:IWC852004 JFF851969:JFY852004 JPB851969:JPU852004 JYX851969:JZQ852004 KIT851969:KJM852004 KSP851969:KTI852004 LCL851969:LDE852004 LMH851969:LNA852004 LWD851969:LWW852004 MFZ851969:MGS852004 MPV851969:MQO852004 MZR851969:NAK852004 NJN851969:NKG852004 NTJ851969:NUC852004 ODF851969:ODY852004 ONB851969:ONU852004 OWX851969:OXQ852004 PGT851969:PHM852004 PQP851969:PRI852004 QAL851969:QBE852004 QKH851969:QLA852004 QUD851969:QUW852004 RDZ851969:RES852004 RNV851969:ROO852004 RXR851969:RYK852004 SHN851969:SIG852004 SRJ851969:SSC852004 TBF851969:TBY852004 TLB851969:TLU852004 TUX851969:TVQ852004 UET851969:UFM852004 UOP851969:UPI852004 UYL851969:UZE852004 VIH851969:VJA852004 VSD851969:VSW852004 WBZ851969:WCS852004 WLV851969:WMO852004 WVR851969:WWK852004 J917505:AC917540 JF917505:JY917540 TB917505:TU917540 ACX917505:ADQ917540 AMT917505:ANM917540 AWP917505:AXI917540 BGL917505:BHE917540 BQH917505:BRA917540 CAD917505:CAW917540 CJZ917505:CKS917540 CTV917505:CUO917540 DDR917505:DEK917540 DNN917505:DOG917540 DXJ917505:DYC917540 EHF917505:EHY917540 ERB917505:ERU917540 FAX917505:FBQ917540 FKT917505:FLM917540 FUP917505:FVI917540 GEL917505:GFE917540 GOH917505:GPA917540 GYD917505:GYW917540 HHZ917505:HIS917540 HRV917505:HSO917540 IBR917505:ICK917540 ILN917505:IMG917540 IVJ917505:IWC917540 JFF917505:JFY917540 JPB917505:JPU917540 JYX917505:JZQ917540 KIT917505:KJM917540 KSP917505:KTI917540 LCL917505:LDE917540 LMH917505:LNA917540 LWD917505:LWW917540 MFZ917505:MGS917540 MPV917505:MQO917540 MZR917505:NAK917540 NJN917505:NKG917540 NTJ917505:NUC917540 ODF917505:ODY917540 ONB917505:ONU917540 OWX917505:OXQ917540 PGT917505:PHM917540 PQP917505:PRI917540 QAL917505:QBE917540 QKH917505:QLA917540 QUD917505:QUW917540 RDZ917505:RES917540 RNV917505:ROO917540 RXR917505:RYK917540 SHN917505:SIG917540 SRJ917505:SSC917540 TBF917505:TBY917540 TLB917505:TLU917540 TUX917505:TVQ917540 UET917505:UFM917540 UOP917505:UPI917540 UYL917505:UZE917540 VIH917505:VJA917540 VSD917505:VSW917540 WBZ917505:WCS917540 WLV917505:WMO917540 WVR917505:WWK917540 J983041:AC983076 JF983041:JY983076 TB983041:TU983076 ACX983041:ADQ983076 AMT983041:ANM983076 AWP983041:AXI983076 BGL983041:BHE983076 BQH983041:BRA983076 CAD983041:CAW983076 CJZ983041:CKS983076 CTV983041:CUO983076 DDR983041:DEK983076 DNN983041:DOG983076 DXJ983041:DYC983076 EHF983041:EHY983076 ERB983041:ERU983076 FAX983041:FBQ983076 FKT983041:FLM983076 FUP983041:FVI983076 GEL983041:GFE983076 GOH983041:GPA983076 GYD983041:GYW983076 HHZ983041:HIS983076 HRV983041:HSO983076 IBR983041:ICK983076 ILN983041:IMG983076 IVJ983041:IWC983076 JFF983041:JFY983076 JPB983041:JPU983076 JYX983041:JZQ983076 KIT983041:KJM983076 KSP983041:KTI983076 LCL983041:LDE983076 LMH983041:LNA983076 LWD983041:LWW983076 MFZ983041:MGS983076 MPV983041:MQO983076 MZR983041:NAK983076 NJN983041:NKG983076 NTJ983041:NUC983076 ODF983041:ODY983076 ONB983041:ONU983076 OWX983041:OXQ983076 PGT983041:PHM983076 PQP983041:PRI983076 QAL983041:QBE983076 QKH983041:QLA983076 QUD983041:QUW983076 RDZ983041:RES983076 RNV983041:ROO983076 RXR983041:RYK983076 SHN983041:SIG983076 SRJ983041:SSC983076 TBF983041:TBY983076 TLB983041:TLU983076 TUX983041:TVQ983076 UET983041:UFM983076 UOP983041:UPI983076 UYL983041:UZE983076 VIH983041:VJA983076 VSD983041:VSW983076 WBZ983041:WCS983076 WLV983041:WMO983076 WVR983041:WWK983076 F9:I36 JB9:JE36 SX9:TA36 ACT9:ACW36 AMP9:AMS36 AWL9:AWO36 BGH9:BGK36 BQD9:BQG36 BZZ9:CAC36 CJV9:CJY36 CTR9:CTU36 DDN9:DDQ36 DNJ9:DNM36 DXF9:DXI36 EHB9:EHE36 EQX9:ERA36 FAT9:FAW36 FKP9:FKS36 FUL9:FUO36 GEH9:GEK36 GOD9:GOG36 GXZ9:GYC36 HHV9:HHY36 HRR9:HRU36 IBN9:IBQ36 ILJ9:ILM36 IVF9:IVI36 JFB9:JFE36 JOX9:JPA36 JYT9:JYW36 KIP9:KIS36 KSL9:KSO36 LCH9:LCK36 LMD9:LMG36 LVZ9:LWC36 MFV9:MFY36 MPR9:MPU36 MZN9:MZQ36 NJJ9:NJM36 NTF9:NTI36 ODB9:ODE36 OMX9:ONA36 OWT9:OWW36 PGP9:PGS36 PQL9:PQO36 QAH9:QAK36 QKD9:QKG36 QTZ9:QUC36 RDV9:RDY36 RNR9:RNU36 RXN9:RXQ36 SHJ9:SHM36 SRF9:SRI36 TBB9:TBE36 TKX9:TLA36 TUT9:TUW36 UEP9:UES36 UOL9:UOO36 UYH9:UYK36 VID9:VIG36 VRZ9:VSC36 WBV9:WBY36 WLR9:WLU36 WVN9:WVQ36 F65545:I65572 JB65545:JE65572 SX65545:TA65572 ACT65545:ACW65572 AMP65545:AMS65572 AWL65545:AWO65572 BGH65545:BGK65572 BQD65545:BQG65572 BZZ65545:CAC65572 CJV65545:CJY65572 CTR65545:CTU65572 DDN65545:DDQ65572 DNJ65545:DNM65572 DXF65545:DXI65572 EHB65545:EHE65572 EQX65545:ERA65572 FAT65545:FAW65572 FKP65545:FKS65572 FUL65545:FUO65572 GEH65545:GEK65572 GOD65545:GOG65572 GXZ65545:GYC65572 HHV65545:HHY65572 HRR65545:HRU65572 IBN65545:IBQ65572 ILJ65545:ILM65572 IVF65545:IVI65572 JFB65545:JFE65572 JOX65545:JPA65572 JYT65545:JYW65572 KIP65545:KIS65572 KSL65545:KSO65572 LCH65545:LCK65572 LMD65545:LMG65572 LVZ65545:LWC65572 MFV65545:MFY65572 MPR65545:MPU65572 MZN65545:MZQ65572 NJJ65545:NJM65572 NTF65545:NTI65572 ODB65545:ODE65572 OMX65545:ONA65572 OWT65545:OWW65572 PGP65545:PGS65572 PQL65545:PQO65572 QAH65545:QAK65572 QKD65545:QKG65572 QTZ65545:QUC65572 RDV65545:RDY65572 RNR65545:RNU65572 RXN65545:RXQ65572 SHJ65545:SHM65572 SRF65545:SRI65572 TBB65545:TBE65572 TKX65545:TLA65572 TUT65545:TUW65572 UEP65545:UES65572 UOL65545:UOO65572 UYH65545:UYK65572 VID65545:VIG65572 VRZ65545:VSC65572 WBV65545:WBY65572 WLR65545:WLU65572 WVN65545:WVQ65572 F131081:I131108 JB131081:JE131108 SX131081:TA131108 ACT131081:ACW131108 AMP131081:AMS131108 AWL131081:AWO131108 BGH131081:BGK131108 BQD131081:BQG131108 BZZ131081:CAC131108 CJV131081:CJY131108 CTR131081:CTU131108 DDN131081:DDQ131108 DNJ131081:DNM131108 DXF131081:DXI131108 EHB131081:EHE131108 EQX131081:ERA131108 FAT131081:FAW131108 FKP131081:FKS131108 FUL131081:FUO131108 GEH131081:GEK131108 GOD131081:GOG131108 GXZ131081:GYC131108 HHV131081:HHY131108 HRR131081:HRU131108 IBN131081:IBQ131108 ILJ131081:ILM131108 IVF131081:IVI131108 JFB131081:JFE131108 JOX131081:JPA131108 JYT131081:JYW131108 KIP131081:KIS131108 KSL131081:KSO131108 LCH131081:LCK131108 LMD131081:LMG131108 LVZ131081:LWC131108 MFV131081:MFY131108 MPR131081:MPU131108 MZN131081:MZQ131108 NJJ131081:NJM131108 NTF131081:NTI131108 ODB131081:ODE131108 OMX131081:ONA131108 OWT131081:OWW131108 PGP131081:PGS131108 PQL131081:PQO131108 QAH131081:QAK131108 QKD131081:QKG131108 QTZ131081:QUC131108 RDV131081:RDY131108 RNR131081:RNU131108 RXN131081:RXQ131108 SHJ131081:SHM131108 SRF131081:SRI131108 TBB131081:TBE131108 TKX131081:TLA131108 TUT131081:TUW131108 UEP131081:UES131108 UOL131081:UOO131108 UYH131081:UYK131108 VID131081:VIG131108 VRZ131081:VSC131108 WBV131081:WBY131108 WLR131081:WLU131108 WVN131081:WVQ131108 F196617:I196644 JB196617:JE196644 SX196617:TA196644 ACT196617:ACW196644 AMP196617:AMS196644 AWL196617:AWO196644 BGH196617:BGK196644 BQD196617:BQG196644 BZZ196617:CAC196644 CJV196617:CJY196644 CTR196617:CTU196644 DDN196617:DDQ196644 DNJ196617:DNM196644 DXF196617:DXI196644 EHB196617:EHE196644 EQX196617:ERA196644 FAT196617:FAW196644 FKP196617:FKS196644 FUL196617:FUO196644 GEH196617:GEK196644 GOD196617:GOG196644 GXZ196617:GYC196644 HHV196617:HHY196644 HRR196617:HRU196644 IBN196617:IBQ196644 ILJ196617:ILM196644 IVF196617:IVI196644 JFB196617:JFE196644 JOX196617:JPA196644 JYT196617:JYW196644 KIP196617:KIS196644 KSL196617:KSO196644 LCH196617:LCK196644 LMD196617:LMG196644 LVZ196617:LWC196644 MFV196617:MFY196644 MPR196617:MPU196644 MZN196617:MZQ196644 NJJ196617:NJM196644 NTF196617:NTI196644 ODB196617:ODE196644 OMX196617:ONA196644 OWT196617:OWW196644 PGP196617:PGS196644 PQL196617:PQO196644 QAH196617:QAK196644 QKD196617:QKG196644 QTZ196617:QUC196644 RDV196617:RDY196644 RNR196617:RNU196644 RXN196617:RXQ196644 SHJ196617:SHM196644 SRF196617:SRI196644 TBB196617:TBE196644 TKX196617:TLA196644 TUT196617:TUW196644 UEP196617:UES196644 UOL196617:UOO196644 UYH196617:UYK196644 VID196617:VIG196644 VRZ196617:VSC196644 WBV196617:WBY196644 WLR196617:WLU196644 WVN196617:WVQ196644 F262153:I262180 JB262153:JE262180 SX262153:TA262180 ACT262153:ACW262180 AMP262153:AMS262180 AWL262153:AWO262180 BGH262153:BGK262180 BQD262153:BQG262180 BZZ262153:CAC262180 CJV262153:CJY262180 CTR262153:CTU262180 DDN262153:DDQ262180 DNJ262153:DNM262180 DXF262153:DXI262180 EHB262153:EHE262180 EQX262153:ERA262180 FAT262153:FAW262180 FKP262153:FKS262180 FUL262153:FUO262180 GEH262153:GEK262180 GOD262153:GOG262180 GXZ262153:GYC262180 HHV262153:HHY262180 HRR262153:HRU262180 IBN262153:IBQ262180 ILJ262153:ILM262180 IVF262153:IVI262180 JFB262153:JFE262180 JOX262153:JPA262180 JYT262153:JYW262180 KIP262153:KIS262180 KSL262153:KSO262180 LCH262153:LCK262180 LMD262153:LMG262180 LVZ262153:LWC262180 MFV262153:MFY262180 MPR262153:MPU262180 MZN262153:MZQ262180 NJJ262153:NJM262180 NTF262153:NTI262180 ODB262153:ODE262180 OMX262153:ONA262180 OWT262153:OWW262180 PGP262153:PGS262180 PQL262153:PQO262180 QAH262153:QAK262180 QKD262153:QKG262180 QTZ262153:QUC262180 RDV262153:RDY262180 RNR262153:RNU262180 RXN262153:RXQ262180 SHJ262153:SHM262180 SRF262153:SRI262180 TBB262153:TBE262180 TKX262153:TLA262180 TUT262153:TUW262180 UEP262153:UES262180 UOL262153:UOO262180 UYH262153:UYK262180 VID262153:VIG262180 VRZ262153:VSC262180 WBV262153:WBY262180 WLR262153:WLU262180 WVN262153:WVQ262180 F327689:I327716 JB327689:JE327716 SX327689:TA327716 ACT327689:ACW327716 AMP327689:AMS327716 AWL327689:AWO327716 BGH327689:BGK327716 BQD327689:BQG327716 BZZ327689:CAC327716 CJV327689:CJY327716 CTR327689:CTU327716 DDN327689:DDQ327716 DNJ327689:DNM327716 DXF327689:DXI327716 EHB327689:EHE327716 EQX327689:ERA327716 FAT327689:FAW327716 FKP327689:FKS327716 FUL327689:FUO327716 GEH327689:GEK327716 GOD327689:GOG327716 GXZ327689:GYC327716 HHV327689:HHY327716 HRR327689:HRU327716 IBN327689:IBQ327716 ILJ327689:ILM327716 IVF327689:IVI327716 JFB327689:JFE327716 JOX327689:JPA327716 JYT327689:JYW327716 KIP327689:KIS327716 KSL327689:KSO327716 LCH327689:LCK327716 LMD327689:LMG327716 LVZ327689:LWC327716 MFV327689:MFY327716 MPR327689:MPU327716 MZN327689:MZQ327716 NJJ327689:NJM327716 NTF327689:NTI327716 ODB327689:ODE327716 OMX327689:ONA327716 OWT327689:OWW327716 PGP327689:PGS327716 PQL327689:PQO327716 QAH327689:QAK327716 QKD327689:QKG327716 QTZ327689:QUC327716 RDV327689:RDY327716 RNR327689:RNU327716 RXN327689:RXQ327716 SHJ327689:SHM327716 SRF327689:SRI327716 TBB327689:TBE327716 TKX327689:TLA327716 TUT327689:TUW327716 UEP327689:UES327716 UOL327689:UOO327716 UYH327689:UYK327716 VID327689:VIG327716 VRZ327689:VSC327716 WBV327689:WBY327716 WLR327689:WLU327716 WVN327689:WVQ327716 F393225:I393252 JB393225:JE393252 SX393225:TA393252 ACT393225:ACW393252 AMP393225:AMS393252 AWL393225:AWO393252 BGH393225:BGK393252 BQD393225:BQG393252 BZZ393225:CAC393252 CJV393225:CJY393252 CTR393225:CTU393252 DDN393225:DDQ393252 DNJ393225:DNM393252 DXF393225:DXI393252 EHB393225:EHE393252 EQX393225:ERA393252 FAT393225:FAW393252 FKP393225:FKS393252 FUL393225:FUO393252 GEH393225:GEK393252 GOD393225:GOG393252 GXZ393225:GYC393252 HHV393225:HHY393252 HRR393225:HRU393252 IBN393225:IBQ393252 ILJ393225:ILM393252 IVF393225:IVI393252 JFB393225:JFE393252 JOX393225:JPA393252 JYT393225:JYW393252 KIP393225:KIS393252 KSL393225:KSO393252 LCH393225:LCK393252 LMD393225:LMG393252 LVZ393225:LWC393252 MFV393225:MFY393252 MPR393225:MPU393252 MZN393225:MZQ393252 NJJ393225:NJM393252 NTF393225:NTI393252 ODB393225:ODE393252 OMX393225:ONA393252 OWT393225:OWW393252 PGP393225:PGS393252 PQL393225:PQO393252 QAH393225:QAK393252 QKD393225:QKG393252 QTZ393225:QUC393252 RDV393225:RDY393252 RNR393225:RNU393252 RXN393225:RXQ393252 SHJ393225:SHM393252 SRF393225:SRI393252 TBB393225:TBE393252 TKX393225:TLA393252 TUT393225:TUW393252 UEP393225:UES393252 UOL393225:UOO393252 UYH393225:UYK393252 VID393225:VIG393252 VRZ393225:VSC393252 WBV393225:WBY393252 WLR393225:WLU393252 WVN393225:WVQ393252 F458761:I458788 JB458761:JE458788 SX458761:TA458788 ACT458761:ACW458788 AMP458761:AMS458788 AWL458761:AWO458788 BGH458761:BGK458788 BQD458761:BQG458788 BZZ458761:CAC458788 CJV458761:CJY458788 CTR458761:CTU458788 DDN458761:DDQ458788 DNJ458761:DNM458788 DXF458761:DXI458788 EHB458761:EHE458788 EQX458761:ERA458788 FAT458761:FAW458788 FKP458761:FKS458788 FUL458761:FUO458788 GEH458761:GEK458788 GOD458761:GOG458788 GXZ458761:GYC458788 HHV458761:HHY458788 HRR458761:HRU458788 IBN458761:IBQ458788 ILJ458761:ILM458788 IVF458761:IVI458788 JFB458761:JFE458788 JOX458761:JPA458788 JYT458761:JYW458788 KIP458761:KIS458788 KSL458761:KSO458788 LCH458761:LCK458788 LMD458761:LMG458788 LVZ458761:LWC458788 MFV458761:MFY458788 MPR458761:MPU458788 MZN458761:MZQ458788 NJJ458761:NJM458788 NTF458761:NTI458788 ODB458761:ODE458788 OMX458761:ONA458788 OWT458761:OWW458788 PGP458761:PGS458788 PQL458761:PQO458788 QAH458761:QAK458788 QKD458761:QKG458788 QTZ458761:QUC458788 RDV458761:RDY458788 RNR458761:RNU458788 RXN458761:RXQ458788 SHJ458761:SHM458788 SRF458761:SRI458788 TBB458761:TBE458788 TKX458761:TLA458788 TUT458761:TUW458788 UEP458761:UES458788 UOL458761:UOO458788 UYH458761:UYK458788 VID458761:VIG458788 VRZ458761:VSC458788 WBV458761:WBY458788 WLR458761:WLU458788 WVN458761:WVQ458788 F524297:I524324 JB524297:JE524324 SX524297:TA524324 ACT524297:ACW524324 AMP524297:AMS524324 AWL524297:AWO524324 BGH524297:BGK524324 BQD524297:BQG524324 BZZ524297:CAC524324 CJV524297:CJY524324 CTR524297:CTU524324 DDN524297:DDQ524324 DNJ524297:DNM524324 DXF524297:DXI524324 EHB524297:EHE524324 EQX524297:ERA524324 FAT524297:FAW524324 FKP524297:FKS524324 FUL524297:FUO524324 GEH524297:GEK524324 GOD524297:GOG524324 GXZ524297:GYC524324 HHV524297:HHY524324 HRR524297:HRU524324 IBN524297:IBQ524324 ILJ524297:ILM524324 IVF524297:IVI524324 JFB524297:JFE524324 JOX524297:JPA524324 JYT524297:JYW524324 KIP524297:KIS524324 KSL524297:KSO524324 LCH524297:LCK524324 LMD524297:LMG524324 LVZ524297:LWC524324 MFV524297:MFY524324 MPR524297:MPU524324 MZN524297:MZQ524324 NJJ524297:NJM524324 NTF524297:NTI524324 ODB524297:ODE524324 OMX524297:ONA524324 OWT524297:OWW524324 PGP524297:PGS524324 PQL524297:PQO524324 QAH524297:QAK524324 QKD524297:QKG524324 QTZ524297:QUC524324 RDV524297:RDY524324 RNR524297:RNU524324 RXN524297:RXQ524324 SHJ524297:SHM524324 SRF524297:SRI524324 TBB524297:TBE524324 TKX524297:TLA524324 TUT524297:TUW524324 UEP524297:UES524324 UOL524297:UOO524324 UYH524297:UYK524324 VID524297:VIG524324 VRZ524297:VSC524324 WBV524297:WBY524324 WLR524297:WLU524324 WVN524297:WVQ524324 F589833:I589860 JB589833:JE589860 SX589833:TA589860 ACT589833:ACW589860 AMP589833:AMS589860 AWL589833:AWO589860 BGH589833:BGK589860 BQD589833:BQG589860 BZZ589833:CAC589860 CJV589833:CJY589860 CTR589833:CTU589860 DDN589833:DDQ589860 DNJ589833:DNM589860 DXF589833:DXI589860 EHB589833:EHE589860 EQX589833:ERA589860 FAT589833:FAW589860 FKP589833:FKS589860 FUL589833:FUO589860 GEH589833:GEK589860 GOD589833:GOG589860 GXZ589833:GYC589860 HHV589833:HHY589860 HRR589833:HRU589860 IBN589833:IBQ589860 ILJ589833:ILM589860 IVF589833:IVI589860 JFB589833:JFE589860 JOX589833:JPA589860 JYT589833:JYW589860 KIP589833:KIS589860 KSL589833:KSO589860 LCH589833:LCK589860 LMD589833:LMG589860 LVZ589833:LWC589860 MFV589833:MFY589860 MPR589833:MPU589860 MZN589833:MZQ589860 NJJ589833:NJM589860 NTF589833:NTI589860 ODB589833:ODE589860 OMX589833:ONA589860 OWT589833:OWW589860 PGP589833:PGS589860 PQL589833:PQO589860 QAH589833:QAK589860 QKD589833:QKG589860 QTZ589833:QUC589860 RDV589833:RDY589860 RNR589833:RNU589860 RXN589833:RXQ589860 SHJ589833:SHM589860 SRF589833:SRI589860 TBB589833:TBE589860 TKX589833:TLA589860 TUT589833:TUW589860 UEP589833:UES589860 UOL589833:UOO589860 UYH589833:UYK589860 VID589833:VIG589860 VRZ589833:VSC589860 WBV589833:WBY589860 WLR589833:WLU589860 WVN589833:WVQ589860 F655369:I655396 JB655369:JE655396 SX655369:TA655396 ACT655369:ACW655396 AMP655369:AMS655396 AWL655369:AWO655396 BGH655369:BGK655396 BQD655369:BQG655396 BZZ655369:CAC655396 CJV655369:CJY655396 CTR655369:CTU655396 DDN655369:DDQ655396 DNJ655369:DNM655396 DXF655369:DXI655396 EHB655369:EHE655396 EQX655369:ERA655396 FAT655369:FAW655396 FKP655369:FKS655396 FUL655369:FUO655396 GEH655369:GEK655396 GOD655369:GOG655396 GXZ655369:GYC655396 HHV655369:HHY655396 HRR655369:HRU655396 IBN655369:IBQ655396 ILJ655369:ILM655396 IVF655369:IVI655396 JFB655369:JFE655396 JOX655369:JPA655396 JYT655369:JYW655396 KIP655369:KIS655396 KSL655369:KSO655396 LCH655369:LCK655396 LMD655369:LMG655396 LVZ655369:LWC655396 MFV655369:MFY655396 MPR655369:MPU655396 MZN655369:MZQ655396 NJJ655369:NJM655396 NTF655369:NTI655396 ODB655369:ODE655396 OMX655369:ONA655396 OWT655369:OWW655396 PGP655369:PGS655396 PQL655369:PQO655396 QAH655369:QAK655396 QKD655369:QKG655396 QTZ655369:QUC655396 RDV655369:RDY655396 RNR655369:RNU655396 RXN655369:RXQ655396 SHJ655369:SHM655396 SRF655369:SRI655396 TBB655369:TBE655396 TKX655369:TLA655396 TUT655369:TUW655396 UEP655369:UES655396 UOL655369:UOO655396 UYH655369:UYK655396 VID655369:VIG655396 VRZ655369:VSC655396 WBV655369:WBY655396 WLR655369:WLU655396 WVN655369:WVQ655396 F720905:I720932 JB720905:JE720932 SX720905:TA720932 ACT720905:ACW720932 AMP720905:AMS720932 AWL720905:AWO720932 BGH720905:BGK720932 BQD720905:BQG720932 BZZ720905:CAC720932 CJV720905:CJY720932 CTR720905:CTU720932 DDN720905:DDQ720932 DNJ720905:DNM720932 DXF720905:DXI720932 EHB720905:EHE720932 EQX720905:ERA720932 FAT720905:FAW720932 FKP720905:FKS720932 FUL720905:FUO720932 GEH720905:GEK720932 GOD720905:GOG720932 GXZ720905:GYC720932 HHV720905:HHY720932 HRR720905:HRU720932 IBN720905:IBQ720932 ILJ720905:ILM720932 IVF720905:IVI720932 JFB720905:JFE720932 JOX720905:JPA720932 JYT720905:JYW720932 KIP720905:KIS720932 KSL720905:KSO720932 LCH720905:LCK720932 LMD720905:LMG720932 LVZ720905:LWC720932 MFV720905:MFY720932 MPR720905:MPU720932 MZN720905:MZQ720932 NJJ720905:NJM720932 NTF720905:NTI720932 ODB720905:ODE720932 OMX720905:ONA720932 OWT720905:OWW720932 PGP720905:PGS720932 PQL720905:PQO720932 QAH720905:QAK720932 QKD720905:QKG720932 QTZ720905:QUC720932 RDV720905:RDY720932 RNR720905:RNU720932 RXN720905:RXQ720932 SHJ720905:SHM720932 SRF720905:SRI720932 TBB720905:TBE720932 TKX720905:TLA720932 TUT720905:TUW720932 UEP720905:UES720932 UOL720905:UOO720932 UYH720905:UYK720932 VID720905:VIG720932 VRZ720905:VSC720932 WBV720905:WBY720932 WLR720905:WLU720932 WVN720905:WVQ720932 F786441:I786468 JB786441:JE786468 SX786441:TA786468 ACT786441:ACW786468 AMP786441:AMS786468 AWL786441:AWO786468 BGH786441:BGK786468 BQD786441:BQG786468 BZZ786441:CAC786468 CJV786441:CJY786468 CTR786441:CTU786468 DDN786441:DDQ786468 DNJ786441:DNM786468 DXF786441:DXI786468 EHB786441:EHE786468 EQX786441:ERA786468 FAT786441:FAW786468 FKP786441:FKS786468 FUL786441:FUO786468 GEH786441:GEK786468 GOD786441:GOG786468 GXZ786441:GYC786468 HHV786441:HHY786468 HRR786441:HRU786468 IBN786441:IBQ786468 ILJ786441:ILM786468 IVF786441:IVI786468 JFB786441:JFE786468 JOX786441:JPA786468 JYT786441:JYW786468 KIP786441:KIS786468 KSL786441:KSO786468 LCH786441:LCK786468 LMD786441:LMG786468 LVZ786441:LWC786468 MFV786441:MFY786468 MPR786441:MPU786468 MZN786441:MZQ786468 NJJ786441:NJM786468 NTF786441:NTI786468 ODB786441:ODE786468 OMX786441:ONA786468 OWT786441:OWW786468 PGP786441:PGS786468 PQL786441:PQO786468 QAH786441:QAK786468 QKD786441:QKG786468 QTZ786441:QUC786468 RDV786441:RDY786468 RNR786441:RNU786468 RXN786441:RXQ786468 SHJ786441:SHM786468 SRF786441:SRI786468 TBB786441:TBE786468 TKX786441:TLA786468 TUT786441:TUW786468 UEP786441:UES786468 UOL786441:UOO786468 UYH786441:UYK786468 VID786441:VIG786468 VRZ786441:VSC786468 WBV786441:WBY786468 WLR786441:WLU786468 WVN786441:WVQ786468 F851977:I852004 JB851977:JE852004 SX851977:TA852004 ACT851977:ACW852004 AMP851977:AMS852004 AWL851977:AWO852004 BGH851977:BGK852004 BQD851977:BQG852004 BZZ851977:CAC852004 CJV851977:CJY852004 CTR851977:CTU852004 DDN851977:DDQ852004 DNJ851977:DNM852004 DXF851977:DXI852004 EHB851977:EHE852004 EQX851977:ERA852004 FAT851977:FAW852004 FKP851977:FKS852004 FUL851977:FUO852004 GEH851977:GEK852004 GOD851977:GOG852004 GXZ851977:GYC852004 HHV851977:HHY852004 HRR851977:HRU852004 IBN851977:IBQ852004 ILJ851977:ILM852004 IVF851977:IVI852004 JFB851977:JFE852004 JOX851977:JPA852004 JYT851977:JYW852004 KIP851977:KIS852004 KSL851977:KSO852004 LCH851977:LCK852004 LMD851977:LMG852004 LVZ851977:LWC852004 MFV851977:MFY852004 MPR851977:MPU852004 MZN851977:MZQ852004 NJJ851977:NJM852004 NTF851977:NTI852004 ODB851977:ODE852004 OMX851977:ONA852004 OWT851977:OWW852004 PGP851977:PGS852004 PQL851977:PQO852004 QAH851977:QAK852004 QKD851977:QKG852004 QTZ851977:QUC852004 RDV851977:RDY852004 RNR851977:RNU852004 RXN851977:RXQ852004 SHJ851977:SHM852004 SRF851977:SRI852004 TBB851977:TBE852004 TKX851977:TLA852004 TUT851977:TUW852004 UEP851977:UES852004 UOL851977:UOO852004 UYH851977:UYK852004 VID851977:VIG852004 VRZ851977:VSC852004 WBV851977:WBY852004 WLR851977:WLU852004 WVN851977:WVQ852004 F917513:I917540 JB917513:JE917540 SX917513:TA917540 ACT917513:ACW917540 AMP917513:AMS917540 AWL917513:AWO917540 BGH917513:BGK917540 BQD917513:BQG917540 BZZ917513:CAC917540 CJV917513:CJY917540 CTR917513:CTU917540 DDN917513:DDQ917540 DNJ917513:DNM917540 DXF917513:DXI917540 EHB917513:EHE917540 EQX917513:ERA917540 FAT917513:FAW917540 FKP917513:FKS917540 FUL917513:FUO917540 GEH917513:GEK917540 GOD917513:GOG917540 GXZ917513:GYC917540 HHV917513:HHY917540 HRR917513:HRU917540 IBN917513:IBQ917540 ILJ917513:ILM917540 IVF917513:IVI917540 JFB917513:JFE917540 JOX917513:JPA917540 JYT917513:JYW917540 KIP917513:KIS917540 KSL917513:KSO917540 LCH917513:LCK917540 LMD917513:LMG917540 LVZ917513:LWC917540 MFV917513:MFY917540 MPR917513:MPU917540 MZN917513:MZQ917540 NJJ917513:NJM917540 NTF917513:NTI917540 ODB917513:ODE917540 OMX917513:ONA917540 OWT917513:OWW917540 PGP917513:PGS917540 PQL917513:PQO917540 QAH917513:QAK917540 QKD917513:QKG917540 QTZ917513:QUC917540 RDV917513:RDY917540 RNR917513:RNU917540 RXN917513:RXQ917540 SHJ917513:SHM917540 SRF917513:SRI917540 TBB917513:TBE917540 TKX917513:TLA917540 TUT917513:TUW917540 UEP917513:UES917540 UOL917513:UOO917540 UYH917513:UYK917540 VID917513:VIG917540 VRZ917513:VSC917540 WBV917513:WBY917540 WLR917513:WLU917540 WVN917513:WVQ917540 F983049:I983076 JB983049:JE983076 SX983049:TA983076 ACT983049:ACW983076 AMP983049:AMS983076 AWL983049:AWO983076 BGH983049:BGK983076 BQD983049:BQG983076 BZZ983049:CAC983076 CJV983049:CJY983076 CTR983049:CTU983076 DDN983049:DDQ983076 DNJ983049:DNM983076 DXF983049:DXI983076 EHB983049:EHE983076 EQX983049:ERA983076 FAT983049:FAW983076 FKP983049:FKS983076 FUL983049:FUO983076 GEH983049:GEK983076 GOD983049:GOG983076 GXZ983049:GYC983076 HHV983049:HHY983076 HRR983049:HRU983076 IBN983049:IBQ983076 ILJ983049:ILM983076 IVF983049:IVI983076 JFB983049:JFE983076 JOX983049:JPA983076 JYT983049:JYW983076 KIP983049:KIS983076 KSL983049:KSO983076 LCH983049:LCK983076 LMD983049:LMG983076 LVZ983049:LWC983076 MFV983049:MFY983076 MPR983049:MPU983076 MZN983049:MZQ983076 NJJ983049:NJM983076 NTF983049:NTI983076 ODB983049:ODE983076 OMX983049:ONA983076 OWT983049:OWW983076 PGP983049:PGS983076 PQL983049:PQO983076 QAH983049:QAK983076 QKD983049:QKG983076 QTZ983049:QUC983076 RDV983049:RDY983076 RNR983049:RNU983076 RXN983049:RXQ983076 SHJ983049:SHM983076 SRF983049:SRI983076 TBB983049:TBE983076 TKX983049:TLA983076 TUT983049:TUW983076 UEP983049:UES983076 UOL983049:UOO983076 UYH983049:UYK983076 VID983049:VIG983076 VRZ983049:VSC983076 WBV983049:WBY983076 WLR983049:WLU983076 WVN983049:WVQ983076 E1:E80 JA1:JA80 SW1:SW80 ACS1:ACS80 AMO1:AMO80 AWK1:AWK80 BGG1:BGG80 BQC1:BQC80 BZY1:BZY80 CJU1:CJU80 CTQ1:CTQ80 DDM1:DDM80 DNI1:DNI80 DXE1:DXE80 EHA1:EHA80 EQW1:EQW80 FAS1:FAS80 FKO1:FKO80 FUK1:FUK80 GEG1:GEG80 GOC1:GOC80 GXY1:GXY80 HHU1:HHU80 HRQ1:HRQ80 IBM1:IBM80 ILI1:ILI80 IVE1:IVE80 JFA1:JFA80 JOW1:JOW80 JYS1:JYS80 KIO1:KIO80 KSK1:KSK80 LCG1:LCG80 LMC1:LMC80 LVY1:LVY80 MFU1:MFU80 MPQ1:MPQ80 MZM1:MZM80 NJI1:NJI80 NTE1:NTE80 ODA1:ODA80 OMW1:OMW80 OWS1:OWS80 PGO1:PGO80 PQK1:PQK80 QAG1:QAG80 QKC1:QKC80 QTY1:QTY80 RDU1:RDU80 RNQ1:RNQ80 RXM1:RXM80 SHI1:SHI80 SRE1:SRE80 TBA1:TBA80 TKW1:TKW80 TUS1:TUS80 UEO1:UEO80 UOK1:UOK80 UYG1:UYG80 VIC1:VIC80 VRY1:VRY80 WBU1:WBU80 WLQ1:WLQ80 WVM1:WVM80 E65537:E65616 JA65537:JA65616 SW65537:SW65616 ACS65537:ACS65616 AMO65537:AMO65616 AWK65537:AWK65616 BGG65537:BGG65616 BQC65537:BQC65616 BZY65537:BZY65616 CJU65537:CJU65616 CTQ65537:CTQ65616 DDM65537:DDM65616 DNI65537:DNI65616 DXE65537:DXE65616 EHA65537:EHA65616 EQW65537:EQW65616 FAS65537:FAS65616 FKO65537:FKO65616 FUK65537:FUK65616 GEG65537:GEG65616 GOC65537:GOC65616 GXY65537:GXY65616 HHU65537:HHU65616 HRQ65537:HRQ65616 IBM65537:IBM65616 ILI65537:ILI65616 IVE65537:IVE65616 JFA65537:JFA65616 JOW65537:JOW65616 JYS65537:JYS65616 KIO65537:KIO65616 KSK65537:KSK65616 LCG65537:LCG65616 LMC65537:LMC65616 LVY65537:LVY65616 MFU65537:MFU65616 MPQ65537:MPQ65616 MZM65537:MZM65616 NJI65537:NJI65616 NTE65537:NTE65616 ODA65537:ODA65616 OMW65537:OMW65616 OWS65537:OWS65616 PGO65537:PGO65616 PQK65537:PQK65616 QAG65537:QAG65616 QKC65537:QKC65616 QTY65537:QTY65616 RDU65537:RDU65616 RNQ65537:RNQ65616 RXM65537:RXM65616 SHI65537:SHI65616 SRE65537:SRE65616 TBA65537:TBA65616 TKW65537:TKW65616 TUS65537:TUS65616 UEO65537:UEO65616 UOK65537:UOK65616 UYG65537:UYG65616 VIC65537:VIC65616 VRY65537:VRY65616 WBU65537:WBU65616 WLQ65537:WLQ65616 WVM65537:WVM65616 E131073:E131152 JA131073:JA131152 SW131073:SW131152 ACS131073:ACS131152 AMO131073:AMO131152 AWK131073:AWK131152 BGG131073:BGG131152 BQC131073:BQC131152 BZY131073:BZY131152 CJU131073:CJU131152 CTQ131073:CTQ131152 DDM131073:DDM131152 DNI131073:DNI131152 DXE131073:DXE131152 EHA131073:EHA131152 EQW131073:EQW131152 FAS131073:FAS131152 FKO131073:FKO131152 FUK131073:FUK131152 GEG131073:GEG131152 GOC131073:GOC131152 GXY131073:GXY131152 HHU131073:HHU131152 HRQ131073:HRQ131152 IBM131073:IBM131152 ILI131073:ILI131152 IVE131073:IVE131152 JFA131073:JFA131152 JOW131073:JOW131152 JYS131073:JYS131152 KIO131073:KIO131152 KSK131073:KSK131152 LCG131073:LCG131152 LMC131073:LMC131152 LVY131073:LVY131152 MFU131073:MFU131152 MPQ131073:MPQ131152 MZM131073:MZM131152 NJI131073:NJI131152 NTE131073:NTE131152 ODA131073:ODA131152 OMW131073:OMW131152 OWS131073:OWS131152 PGO131073:PGO131152 PQK131073:PQK131152 QAG131073:QAG131152 QKC131073:QKC131152 QTY131073:QTY131152 RDU131073:RDU131152 RNQ131073:RNQ131152 RXM131073:RXM131152 SHI131073:SHI131152 SRE131073:SRE131152 TBA131073:TBA131152 TKW131073:TKW131152 TUS131073:TUS131152 UEO131073:UEO131152 UOK131073:UOK131152 UYG131073:UYG131152 VIC131073:VIC131152 VRY131073:VRY131152 WBU131073:WBU131152 WLQ131073:WLQ131152 WVM131073:WVM131152 E196609:E196688 JA196609:JA196688 SW196609:SW196688 ACS196609:ACS196688 AMO196609:AMO196688 AWK196609:AWK196688 BGG196609:BGG196688 BQC196609:BQC196688 BZY196609:BZY196688 CJU196609:CJU196688 CTQ196609:CTQ196688 DDM196609:DDM196688 DNI196609:DNI196688 DXE196609:DXE196688 EHA196609:EHA196688 EQW196609:EQW196688 FAS196609:FAS196688 FKO196609:FKO196688 FUK196609:FUK196688 GEG196609:GEG196688 GOC196609:GOC196688 GXY196609:GXY196688 HHU196609:HHU196688 HRQ196609:HRQ196688 IBM196609:IBM196688 ILI196609:ILI196688 IVE196609:IVE196688 JFA196609:JFA196688 JOW196609:JOW196688 JYS196609:JYS196688 KIO196609:KIO196688 KSK196609:KSK196688 LCG196609:LCG196688 LMC196609:LMC196688 LVY196609:LVY196688 MFU196609:MFU196688 MPQ196609:MPQ196688 MZM196609:MZM196688 NJI196609:NJI196688 NTE196609:NTE196688 ODA196609:ODA196688 OMW196609:OMW196688 OWS196609:OWS196688 PGO196609:PGO196688 PQK196609:PQK196688 QAG196609:QAG196688 QKC196609:QKC196688 QTY196609:QTY196688 RDU196609:RDU196688 RNQ196609:RNQ196688 RXM196609:RXM196688 SHI196609:SHI196688 SRE196609:SRE196688 TBA196609:TBA196688 TKW196609:TKW196688 TUS196609:TUS196688 UEO196609:UEO196688 UOK196609:UOK196688 UYG196609:UYG196688 VIC196609:VIC196688 VRY196609:VRY196688 WBU196609:WBU196688 WLQ196609:WLQ196688 WVM196609:WVM196688 E262145:E262224 JA262145:JA262224 SW262145:SW262224 ACS262145:ACS262224 AMO262145:AMO262224 AWK262145:AWK262224 BGG262145:BGG262224 BQC262145:BQC262224 BZY262145:BZY262224 CJU262145:CJU262224 CTQ262145:CTQ262224 DDM262145:DDM262224 DNI262145:DNI262224 DXE262145:DXE262224 EHA262145:EHA262224 EQW262145:EQW262224 FAS262145:FAS262224 FKO262145:FKO262224 FUK262145:FUK262224 GEG262145:GEG262224 GOC262145:GOC262224 GXY262145:GXY262224 HHU262145:HHU262224 HRQ262145:HRQ262224 IBM262145:IBM262224 ILI262145:ILI262224 IVE262145:IVE262224 JFA262145:JFA262224 JOW262145:JOW262224 JYS262145:JYS262224 KIO262145:KIO262224 KSK262145:KSK262224 LCG262145:LCG262224 LMC262145:LMC262224 LVY262145:LVY262224 MFU262145:MFU262224 MPQ262145:MPQ262224 MZM262145:MZM262224 NJI262145:NJI262224 NTE262145:NTE262224 ODA262145:ODA262224 OMW262145:OMW262224 OWS262145:OWS262224 PGO262145:PGO262224 PQK262145:PQK262224 QAG262145:QAG262224 QKC262145:QKC262224 QTY262145:QTY262224 RDU262145:RDU262224 RNQ262145:RNQ262224 RXM262145:RXM262224 SHI262145:SHI262224 SRE262145:SRE262224 TBA262145:TBA262224 TKW262145:TKW262224 TUS262145:TUS262224 UEO262145:UEO262224 UOK262145:UOK262224 UYG262145:UYG262224 VIC262145:VIC262224 VRY262145:VRY262224 WBU262145:WBU262224 WLQ262145:WLQ262224 WVM262145:WVM262224 E327681:E327760 JA327681:JA327760 SW327681:SW327760 ACS327681:ACS327760 AMO327681:AMO327760 AWK327681:AWK327760 BGG327681:BGG327760 BQC327681:BQC327760 BZY327681:BZY327760 CJU327681:CJU327760 CTQ327681:CTQ327760 DDM327681:DDM327760 DNI327681:DNI327760 DXE327681:DXE327760 EHA327681:EHA327760 EQW327681:EQW327760 FAS327681:FAS327760 FKO327681:FKO327760 FUK327681:FUK327760 GEG327681:GEG327760 GOC327681:GOC327760 GXY327681:GXY327760 HHU327681:HHU327760 HRQ327681:HRQ327760 IBM327681:IBM327760 ILI327681:ILI327760 IVE327681:IVE327760 JFA327681:JFA327760 JOW327681:JOW327760 JYS327681:JYS327760 KIO327681:KIO327760 KSK327681:KSK327760 LCG327681:LCG327760 LMC327681:LMC327760 LVY327681:LVY327760 MFU327681:MFU327760 MPQ327681:MPQ327760 MZM327681:MZM327760 NJI327681:NJI327760 NTE327681:NTE327760 ODA327681:ODA327760 OMW327681:OMW327760 OWS327681:OWS327760 PGO327681:PGO327760 PQK327681:PQK327760 QAG327681:QAG327760 QKC327681:QKC327760 QTY327681:QTY327760 RDU327681:RDU327760 RNQ327681:RNQ327760 RXM327681:RXM327760 SHI327681:SHI327760 SRE327681:SRE327760 TBA327681:TBA327760 TKW327681:TKW327760 TUS327681:TUS327760 UEO327681:UEO327760 UOK327681:UOK327760 UYG327681:UYG327760 VIC327681:VIC327760 VRY327681:VRY327760 WBU327681:WBU327760 WLQ327681:WLQ327760 WVM327681:WVM327760 E393217:E393296 JA393217:JA393296 SW393217:SW393296 ACS393217:ACS393296 AMO393217:AMO393296 AWK393217:AWK393296 BGG393217:BGG393296 BQC393217:BQC393296 BZY393217:BZY393296 CJU393217:CJU393296 CTQ393217:CTQ393296 DDM393217:DDM393296 DNI393217:DNI393296 DXE393217:DXE393296 EHA393217:EHA393296 EQW393217:EQW393296 FAS393217:FAS393296 FKO393217:FKO393296 FUK393217:FUK393296 GEG393217:GEG393296 GOC393217:GOC393296 GXY393217:GXY393296 HHU393217:HHU393296 HRQ393217:HRQ393296 IBM393217:IBM393296 ILI393217:ILI393296 IVE393217:IVE393296 JFA393217:JFA393296 JOW393217:JOW393296 JYS393217:JYS393296 KIO393217:KIO393296 KSK393217:KSK393296 LCG393217:LCG393296 LMC393217:LMC393296 LVY393217:LVY393296 MFU393217:MFU393296 MPQ393217:MPQ393296 MZM393217:MZM393296 NJI393217:NJI393296 NTE393217:NTE393296 ODA393217:ODA393296 OMW393217:OMW393296 OWS393217:OWS393296 PGO393217:PGO393296 PQK393217:PQK393296 QAG393217:QAG393296 QKC393217:QKC393296 QTY393217:QTY393296 RDU393217:RDU393296 RNQ393217:RNQ393296 RXM393217:RXM393296 SHI393217:SHI393296 SRE393217:SRE393296 TBA393217:TBA393296 TKW393217:TKW393296 TUS393217:TUS393296 UEO393217:UEO393296 UOK393217:UOK393296 UYG393217:UYG393296 VIC393217:VIC393296 VRY393217:VRY393296 WBU393217:WBU393296 WLQ393217:WLQ393296 WVM393217:WVM393296 E458753:E458832 JA458753:JA458832 SW458753:SW458832 ACS458753:ACS458832 AMO458753:AMO458832 AWK458753:AWK458832 BGG458753:BGG458832 BQC458753:BQC458832 BZY458753:BZY458832 CJU458753:CJU458832 CTQ458753:CTQ458832 DDM458753:DDM458832 DNI458753:DNI458832 DXE458753:DXE458832 EHA458753:EHA458832 EQW458753:EQW458832 FAS458753:FAS458832 FKO458753:FKO458832 FUK458753:FUK458832 GEG458753:GEG458832 GOC458753:GOC458832 GXY458753:GXY458832 HHU458753:HHU458832 HRQ458753:HRQ458832 IBM458753:IBM458832 ILI458753:ILI458832 IVE458753:IVE458832 JFA458753:JFA458832 JOW458753:JOW458832 JYS458753:JYS458832 KIO458753:KIO458832 KSK458753:KSK458832 LCG458753:LCG458832 LMC458753:LMC458832 LVY458753:LVY458832 MFU458753:MFU458832 MPQ458753:MPQ458832 MZM458753:MZM458832 NJI458753:NJI458832 NTE458753:NTE458832 ODA458753:ODA458832 OMW458753:OMW458832 OWS458753:OWS458832 PGO458753:PGO458832 PQK458753:PQK458832 QAG458753:QAG458832 QKC458753:QKC458832 QTY458753:QTY458832 RDU458753:RDU458832 RNQ458753:RNQ458832 RXM458753:RXM458832 SHI458753:SHI458832 SRE458753:SRE458832 TBA458753:TBA458832 TKW458753:TKW458832 TUS458753:TUS458832 UEO458753:UEO458832 UOK458753:UOK458832 UYG458753:UYG458832 VIC458753:VIC458832 VRY458753:VRY458832 WBU458753:WBU458832 WLQ458753:WLQ458832 WVM458753:WVM458832 E524289:E524368 JA524289:JA524368 SW524289:SW524368 ACS524289:ACS524368 AMO524289:AMO524368 AWK524289:AWK524368 BGG524289:BGG524368 BQC524289:BQC524368 BZY524289:BZY524368 CJU524289:CJU524368 CTQ524289:CTQ524368 DDM524289:DDM524368 DNI524289:DNI524368 DXE524289:DXE524368 EHA524289:EHA524368 EQW524289:EQW524368 FAS524289:FAS524368 FKO524289:FKO524368 FUK524289:FUK524368 GEG524289:GEG524368 GOC524289:GOC524368 GXY524289:GXY524368 HHU524289:HHU524368 HRQ524289:HRQ524368 IBM524289:IBM524368 ILI524289:ILI524368 IVE524289:IVE524368 JFA524289:JFA524368 JOW524289:JOW524368 JYS524289:JYS524368 KIO524289:KIO524368 KSK524289:KSK524368 LCG524289:LCG524368 LMC524289:LMC524368 LVY524289:LVY524368 MFU524289:MFU524368 MPQ524289:MPQ524368 MZM524289:MZM524368 NJI524289:NJI524368 NTE524289:NTE524368 ODA524289:ODA524368 OMW524289:OMW524368 OWS524289:OWS524368 PGO524289:PGO524368 PQK524289:PQK524368 QAG524289:QAG524368 QKC524289:QKC524368 QTY524289:QTY524368 RDU524289:RDU524368 RNQ524289:RNQ524368 RXM524289:RXM524368 SHI524289:SHI524368 SRE524289:SRE524368 TBA524289:TBA524368 TKW524289:TKW524368 TUS524289:TUS524368 UEO524289:UEO524368 UOK524289:UOK524368 UYG524289:UYG524368 VIC524289:VIC524368 VRY524289:VRY524368 WBU524289:WBU524368 WLQ524289:WLQ524368 WVM524289:WVM524368 E589825:E589904 JA589825:JA589904 SW589825:SW589904 ACS589825:ACS589904 AMO589825:AMO589904 AWK589825:AWK589904 BGG589825:BGG589904 BQC589825:BQC589904 BZY589825:BZY589904 CJU589825:CJU589904 CTQ589825:CTQ589904 DDM589825:DDM589904 DNI589825:DNI589904 DXE589825:DXE589904 EHA589825:EHA589904 EQW589825:EQW589904 FAS589825:FAS589904 FKO589825:FKO589904 FUK589825:FUK589904 GEG589825:GEG589904 GOC589825:GOC589904 GXY589825:GXY589904 HHU589825:HHU589904 HRQ589825:HRQ589904 IBM589825:IBM589904 ILI589825:ILI589904 IVE589825:IVE589904 JFA589825:JFA589904 JOW589825:JOW589904 JYS589825:JYS589904 KIO589825:KIO589904 KSK589825:KSK589904 LCG589825:LCG589904 LMC589825:LMC589904 LVY589825:LVY589904 MFU589825:MFU589904 MPQ589825:MPQ589904 MZM589825:MZM589904 NJI589825:NJI589904 NTE589825:NTE589904 ODA589825:ODA589904 OMW589825:OMW589904 OWS589825:OWS589904 PGO589825:PGO589904 PQK589825:PQK589904 QAG589825:QAG589904 QKC589825:QKC589904 QTY589825:QTY589904 RDU589825:RDU589904 RNQ589825:RNQ589904 RXM589825:RXM589904 SHI589825:SHI589904 SRE589825:SRE589904 TBA589825:TBA589904 TKW589825:TKW589904 TUS589825:TUS589904 UEO589825:UEO589904 UOK589825:UOK589904 UYG589825:UYG589904 VIC589825:VIC589904 VRY589825:VRY589904 WBU589825:WBU589904 WLQ589825:WLQ589904 WVM589825:WVM589904 E655361:E655440 JA655361:JA655440 SW655361:SW655440 ACS655361:ACS655440 AMO655361:AMO655440 AWK655361:AWK655440 BGG655361:BGG655440 BQC655361:BQC655440 BZY655361:BZY655440 CJU655361:CJU655440 CTQ655361:CTQ655440 DDM655361:DDM655440 DNI655361:DNI655440 DXE655361:DXE655440 EHA655361:EHA655440 EQW655361:EQW655440 FAS655361:FAS655440 FKO655361:FKO655440 FUK655361:FUK655440 GEG655361:GEG655440 GOC655361:GOC655440 GXY655361:GXY655440 HHU655361:HHU655440 HRQ655361:HRQ655440 IBM655361:IBM655440 ILI655361:ILI655440 IVE655361:IVE655440 JFA655361:JFA655440 JOW655361:JOW655440 JYS655361:JYS655440 KIO655361:KIO655440 KSK655361:KSK655440 LCG655361:LCG655440 LMC655361:LMC655440 LVY655361:LVY655440 MFU655361:MFU655440 MPQ655361:MPQ655440 MZM655361:MZM655440 NJI655361:NJI655440 NTE655361:NTE655440 ODA655361:ODA655440 OMW655361:OMW655440 OWS655361:OWS655440 PGO655361:PGO655440 PQK655361:PQK655440 QAG655361:QAG655440 QKC655361:QKC655440 QTY655361:QTY655440 RDU655361:RDU655440 RNQ655361:RNQ655440 RXM655361:RXM655440 SHI655361:SHI655440 SRE655361:SRE655440 TBA655361:TBA655440 TKW655361:TKW655440 TUS655361:TUS655440 UEO655361:UEO655440 UOK655361:UOK655440 UYG655361:UYG655440 VIC655361:VIC655440 VRY655361:VRY655440 WBU655361:WBU655440 WLQ655361:WLQ655440 WVM655361:WVM655440 E720897:E720976 JA720897:JA720976 SW720897:SW720976 ACS720897:ACS720976 AMO720897:AMO720976 AWK720897:AWK720976 BGG720897:BGG720976 BQC720897:BQC720976 BZY720897:BZY720976 CJU720897:CJU720976 CTQ720897:CTQ720976 DDM720897:DDM720976 DNI720897:DNI720976 DXE720897:DXE720976 EHA720897:EHA720976 EQW720897:EQW720976 FAS720897:FAS720976 FKO720897:FKO720976 FUK720897:FUK720976 GEG720897:GEG720976 GOC720897:GOC720976 GXY720897:GXY720976 HHU720897:HHU720976 HRQ720897:HRQ720976 IBM720897:IBM720976 ILI720897:ILI720976 IVE720897:IVE720976 JFA720897:JFA720976 JOW720897:JOW720976 JYS720897:JYS720976 KIO720897:KIO720976 KSK720897:KSK720976 LCG720897:LCG720976 LMC720897:LMC720976 LVY720897:LVY720976 MFU720897:MFU720976 MPQ720897:MPQ720976 MZM720897:MZM720976 NJI720897:NJI720976 NTE720897:NTE720976 ODA720897:ODA720976 OMW720897:OMW720976 OWS720897:OWS720976 PGO720897:PGO720976 PQK720897:PQK720976 QAG720897:QAG720976 QKC720897:QKC720976 QTY720897:QTY720976 RDU720897:RDU720976 RNQ720897:RNQ720976 RXM720897:RXM720976 SHI720897:SHI720976 SRE720897:SRE720976 TBA720897:TBA720976 TKW720897:TKW720976 TUS720897:TUS720976 UEO720897:UEO720976 UOK720897:UOK720976 UYG720897:UYG720976 VIC720897:VIC720976 VRY720897:VRY720976 WBU720897:WBU720976 WLQ720897:WLQ720976 WVM720897:WVM720976 E786433:E786512 JA786433:JA786512 SW786433:SW786512 ACS786433:ACS786512 AMO786433:AMO786512 AWK786433:AWK786512 BGG786433:BGG786512 BQC786433:BQC786512 BZY786433:BZY786512 CJU786433:CJU786512 CTQ786433:CTQ786512 DDM786433:DDM786512 DNI786433:DNI786512 DXE786433:DXE786512 EHA786433:EHA786512 EQW786433:EQW786512 FAS786433:FAS786512 FKO786433:FKO786512 FUK786433:FUK786512 GEG786433:GEG786512 GOC786433:GOC786512 GXY786433:GXY786512 HHU786433:HHU786512 HRQ786433:HRQ786512 IBM786433:IBM786512 ILI786433:ILI786512 IVE786433:IVE786512 JFA786433:JFA786512 JOW786433:JOW786512 JYS786433:JYS786512 KIO786433:KIO786512 KSK786433:KSK786512 LCG786433:LCG786512 LMC786433:LMC786512 LVY786433:LVY786512 MFU786433:MFU786512 MPQ786433:MPQ786512 MZM786433:MZM786512 NJI786433:NJI786512 NTE786433:NTE786512 ODA786433:ODA786512 OMW786433:OMW786512 OWS786433:OWS786512 PGO786433:PGO786512 PQK786433:PQK786512 QAG786433:QAG786512 QKC786433:QKC786512 QTY786433:QTY786512 RDU786433:RDU786512 RNQ786433:RNQ786512 RXM786433:RXM786512 SHI786433:SHI786512 SRE786433:SRE786512 TBA786433:TBA786512 TKW786433:TKW786512 TUS786433:TUS786512 UEO786433:UEO786512 UOK786433:UOK786512 UYG786433:UYG786512 VIC786433:VIC786512 VRY786433:VRY786512 WBU786433:WBU786512 WLQ786433:WLQ786512 WVM786433:WVM786512 E851969:E852048 JA851969:JA852048 SW851969:SW852048 ACS851969:ACS852048 AMO851969:AMO852048 AWK851969:AWK852048 BGG851969:BGG852048 BQC851969:BQC852048 BZY851969:BZY852048 CJU851969:CJU852048 CTQ851969:CTQ852048 DDM851969:DDM852048 DNI851969:DNI852048 DXE851969:DXE852048 EHA851969:EHA852048 EQW851969:EQW852048 FAS851969:FAS852048 FKO851969:FKO852048 FUK851969:FUK852048 GEG851969:GEG852048 GOC851969:GOC852048 GXY851969:GXY852048 HHU851969:HHU852048 HRQ851969:HRQ852048 IBM851969:IBM852048 ILI851969:ILI852048 IVE851969:IVE852048 JFA851969:JFA852048 JOW851969:JOW852048 JYS851969:JYS852048 KIO851969:KIO852048 KSK851969:KSK852048 LCG851969:LCG852048 LMC851969:LMC852048 LVY851969:LVY852048 MFU851969:MFU852048 MPQ851969:MPQ852048 MZM851969:MZM852048 NJI851969:NJI852048 NTE851969:NTE852048 ODA851969:ODA852048 OMW851969:OMW852048 OWS851969:OWS852048 PGO851969:PGO852048 PQK851969:PQK852048 QAG851969:QAG852048 QKC851969:QKC852048 QTY851969:QTY852048 RDU851969:RDU852048 RNQ851969:RNQ852048 RXM851969:RXM852048 SHI851969:SHI852048 SRE851969:SRE852048 TBA851969:TBA852048 TKW851969:TKW852048 TUS851969:TUS852048 UEO851969:UEO852048 UOK851969:UOK852048 UYG851969:UYG852048 VIC851969:VIC852048 VRY851969:VRY852048 WBU851969:WBU852048 WLQ851969:WLQ852048 WVM851969:WVM852048 E917505:E917584 JA917505:JA917584 SW917505:SW917584 ACS917505:ACS917584 AMO917505:AMO917584 AWK917505:AWK917584 BGG917505:BGG917584 BQC917505:BQC917584 BZY917505:BZY917584 CJU917505:CJU917584 CTQ917505:CTQ917584 DDM917505:DDM917584 DNI917505:DNI917584 DXE917505:DXE917584 EHA917505:EHA917584 EQW917505:EQW917584 FAS917505:FAS917584 FKO917505:FKO917584 FUK917505:FUK917584 GEG917505:GEG917584 GOC917505:GOC917584 GXY917505:GXY917584 HHU917505:HHU917584 HRQ917505:HRQ917584 IBM917505:IBM917584 ILI917505:ILI917584 IVE917505:IVE917584 JFA917505:JFA917584 JOW917505:JOW917584 JYS917505:JYS917584 KIO917505:KIO917584 KSK917505:KSK917584 LCG917505:LCG917584 LMC917505:LMC917584 LVY917505:LVY917584 MFU917505:MFU917584 MPQ917505:MPQ917584 MZM917505:MZM917584 NJI917505:NJI917584 NTE917505:NTE917584 ODA917505:ODA917584 OMW917505:OMW917584 OWS917505:OWS917584 PGO917505:PGO917584 PQK917505:PQK917584 QAG917505:QAG917584 QKC917505:QKC917584 QTY917505:QTY917584 RDU917505:RDU917584 RNQ917505:RNQ917584 RXM917505:RXM917584 SHI917505:SHI917584 SRE917505:SRE917584 TBA917505:TBA917584 TKW917505:TKW917584 TUS917505:TUS917584 UEO917505:UEO917584 UOK917505:UOK917584 UYG917505:UYG917584 VIC917505:VIC917584 VRY917505:VRY917584 WBU917505:WBU917584 WLQ917505:WLQ917584 WVM917505:WVM917584 E983041:E983120 JA983041:JA983120 SW983041:SW983120 ACS983041:ACS983120 AMO983041:AMO983120 AWK983041:AWK983120 BGG983041:BGG983120 BQC983041:BQC983120 BZY983041:BZY983120 CJU983041:CJU983120 CTQ983041:CTQ983120 DDM983041:DDM983120 DNI983041:DNI983120 DXE983041:DXE983120 EHA983041:EHA983120 EQW983041:EQW983120 FAS983041:FAS983120 FKO983041:FKO983120 FUK983041:FUK983120 GEG983041:GEG983120 GOC983041:GOC983120 GXY983041:GXY983120 HHU983041:HHU983120 HRQ983041:HRQ983120 IBM983041:IBM983120 ILI983041:ILI983120 IVE983041:IVE983120 JFA983041:JFA983120 JOW983041:JOW983120 JYS983041:JYS983120 KIO983041:KIO983120 KSK983041:KSK983120 LCG983041:LCG983120 LMC983041:LMC983120 LVY983041:LVY983120 MFU983041:MFU983120 MPQ983041:MPQ983120 MZM983041:MZM983120 NJI983041:NJI983120 NTE983041:NTE983120 ODA983041:ODA983120 OMW983041:OMW983120 OWS983041:OWS983120 PGO983041:PGO983120 PQK983041:PQK983120 QAG983041:QAG983120 QKC983041:QKC983120 QTY983041:QTY983120 RDU983041:RDU983120 RNQ983041:RNQ983120 RXM983041:RXM983120 SHI983041:SHI983120 SRE983041:SRE983120 TBA983041:TBA983120 TKW983041:TKW983120 TUS983041:TUS983120 UEO983041:UEO983120 UOK983041:UOK983120 UYG983041:UYG983120 VIC983041:VIC983120 VRY983041:VRY983120 WBU983041:WBU983120 WLQ983041:WLQ983120 WVM983041:WVM983120 F37:H65536 JB37:JD65536 SX37:SZ65536 ACT37:ACV65536 AMP37:AMR65536 AWL37:AWN65536 BGH37:BGJ65536 BQD37:BQF65536 BZZ37:CAB65536 CJV37:CJX65536 CTR37:CTT65536 DDN37:DDP65536 DNJ37:DNL65536 DXF37:DXH65536 EHB37:EHD65536 EQX37:EQZ65536 FAT37:FAV65536 FKP37:FKR65536 FUL37:FUN65536 GEH37:GEJ65536 GOD37:GOF65536 GXZ37:GYB65536 HHV37:HHX65536 HRR37:HRT65536 IBN37:IBP65536 ILJ37:ILL65536 IVF37:IVH65536 JFB37:JFD65536 JOX37:JOZ65536 JYT37:JYV65536 KIP37:KIR65536 KSL37:KSN65536 LCH37:LCJ65536 LMD37:LMF65536 LVZ37:LWB65536 MFV37:MFX65536 MPR37:MPT65536 MZN37:MZP65536 NJJ37:NJL65536 NTF37:NTH65536 ODB37:ODD65536 OMX37:OMZ65536 OWT37:OWV65536 PGP37:PGR65536 PQL37:PQN65536 QAH37:QAJ65536 QKD37:QKF65536 QTZ37:QUB65536 RDV37:RDX65536 RNR37:RNT65536 RXN37:RXP65536 SHJ37:SHL65536 SRF37:SRH65536 TBB37:TBD65536 TKX37:TKZ65536 TUT37:TUV65536 UEP37:UER65536 UOL37:UON65536 UYH37:UYJ65536 VID37:VIF65536 VRZ37:VSB65536 WBV37:WBX65536 WLR37:WLT65536 WVN37:WVP65536 F65573:H131072 JB65573:JD131072 SX65573:SZ131072 ACT65573:ACV131072 AMP65573:AMR131072 AWL65573:AWN131072 BGH65573:BGJ131072 BQD65573:BQF131072 BZZ65573:CAB131072 CJV65573:CJX131072 CTR65573:CTT131072 DDN65573:DDP131072 DNJ65573:DNL131072 DXF65573:DXH131072 EHB65573:EHD131072 EQX65573:EQZ131072 FAT65573:FAV131072 FKP65573:FKR131072 FUL65573:FUN131072 GEH65573:GEJ131072 GOD65573:GOF131072 GXZ65573:GYB131072 HHV65573:HHX131072 HRR65573:HRT131072 IBN65573:IBP131072 ILJ65573:ILL131072 IVF65573:IVH131072 JFB65573:JFD131072 JOX65573:JOZ131072 JYT65573:JYV131072 KIP65573:KIR131072 KSL65573:KSN131072 LCH65573:LCJ131072 LMD65573:LMF131072 LVZ65573:LWB131072 MFV65573:MFX131072 MPR65573:MPT131072 MZN65573:MZP131072 NJJ65573:NJL131072 NTF65573:NTH131072 ODB65573:ODD131072 OMX65573:OMZ131072 OWT65573:OWV131072 PGP65573:PGR131072 PQL65573:PQN131072 QAH65573:QAJ131072 QKD65573:QKF131072 QTZ65573:QUB131072 RDV65573:RDX131072 RNR65573:RNT131072 RXN65573:RXP131072 SHJ65573:SHL131072 SRF65573:SRH131072 TBB65573:TBD131072 TKX65573:TKZ131072 TUT65573:TUV131072 UEP65573:UER131072 UOL65573:UON131072 UYH65573:UYJ131072 VID65573:VIF131072 VRZ65573:VSB131072 WBV65573:WBX131072 WLR65573:WLT131072 WVN65573:WVP131072 F131109:H196608 JB131109:JD196608 SX131109:SZ196608 ACT131109:ACV196608 AMP131109:AMR196608 AWL131109:AWN196608 BGH131109:BGJ196608 BQD131109:BQF196608 BZZ131109:CAB196608 CJV131109:CJX196608 CTR131109:CTT196608 DDN131109:DDP196608 DNJ131109:DNL196608 DXF131109:DXH196608 EHB131109:EHD196608 EQX131109:EQZ196608 FAT131109:FAV196608 FKP131109:FKR196608 FUL131109:FUN196608 GEH131109:GEJ196608 GOD131109:GOF196608 GXZ131109:GYB196608 HHV131109:HHX196608 HRR131109:HRT196608 IBN131109:IBP196608 ILJ131109:ILL196608 IVF131109:IVH196608 JFB131109:JFD196608 JOX131109:JOZ196608 JYT131109:JYV196608 KIP131109:KIR196608 KSL131109:KSN196608 LCH131109:LCJ196608 LMD131109:LMF196608 LVZ131109:LWB196608 MFV131109:MFX196608 MPR131109:MPT196608 MZN131109:MZP196608 NJJ131109:NJL196608 NTF131109:NTH196608 ODB131109:ODD196608 OMX131109:OMZ196608 OWT131109:OWV196608 PGP131109:PGR196608 PQL131109:PQN196608 QAH131109:QAJ196608 QKD131109:QKF196608 QTZ131109:QUB196608 RDV131109:RDX196608 RNR131109:RNT196608 RXN131109:RXP196608 SHJ131109:SHL196608 SRF131109:SRH196608 TBB131109:TBD196608 TKX131109:TKZ196608 TUT131109:TUV196608 UEP131109:UER196608 UOL131109:UON196608 UYH131109:UYJ196608 VID131109:VIF196608 VRZ131109:VSB196608 WBV131109:WBX196608 WLR131109:WLT196608 WVN131109:WVP196608 F196645:H262144 JB196645:JD262144 SX196645:SZ262144 ACT196645:ACV262144 AMP196645:AMR262144 AWL196645:AWN262144 BGH196645:BGJ262144 BQD196645:BQF262144 BZZ196645:CAB262144 CJV196645:CJX262144 CTR196645:CTT262144 DDN196645:DDP262144 DNJ196645:DNL262144 DXF196645:DXH262144 EHB196645:EHD262144 EQX196645:EQZ262144 FAT196645:FAV262144 FKP196645:FKR262144 FUL196645:FUN262144 GEH196645:GEJ262144 GOD196645:GOF262144 GXZ196645:GYB262144 HHV196645:HHX262144 HRR196645:HRT262144 IBN196645:IBP262144 ILJ196645:ILL262144 IVF196645:IVH262144 JFB196645:JFD262144 JOX196645:JOZ262144 JYT196645:JYV262144 KIP196645:KIR262144 KSL196645:KSN262144 LCH196645:LCJ262144 LMD196645:LMF262144 LVZ196645:LWB262144 MFV196645:MFX262144 MPR196645:MPT262144 MZN196645:MZP262144 NJJ196645:NJL262144 NTF196645:NTH262144 ODB196645:ODD262144 OMX196645:OMZ262144 OWT196645:OWV262144 PGP196645:PGR262144 PQL196645:PQN262144 QAH196645:QAJ262144 QKD196645:QKF262144 QTZ196645:QUB262144 RDV196645:RDX262144 RNR196645:RNT262144 RXN196645:RXP262144 SHJ196645:SHL262144 SRF196645:SRH262144 TBB196645:TBD262144 TKX196645:TKZ262144 TUT196645:TUV262144 UEP196645:UER262144 UOL196645:UON262144 UYH196645:UYJ262144 VID196645:VIF262144 VRZ196645:VSB262144 WBV196645:WBX262144 WLR196645:WLT262144 WVN196645:WVP262144 F262181:H327680 JB262181:JD327680 SX262181:SZ327680 ACT262181:ACV327680 AMP262181:AMR327680 AWL262181:AWN327680 BGH262181:BGJ327680 BQD262181:BQF327680 BZZ262181:CAB327680 CJV262181:CJX327680 CTR262181:CTT327680 DDN262181:DDP327680 DNJ262181:DNL327680 DXF262181:DXH327680 EHB262181:EHD327680 EQX262181:EQZ327680 FAT262181:FAV327680 FKP262181:FKR327680 FUL262181:FUN327680 GEH262181:GEJ327680 GOD262181:GOF327680 GXZ262181:GYB327680 HHV262181:HHX327680 HRR262181:HRT327680 IBN262181:IBP327680 ILJ262181:ILL327680 IVF262181:IVH327680 JFB262181:JFD327680 JOX262181:JOZ327680 JYT262181:JYV327680 KIP262181:KIR327680 KSL262181:KSN327680 LCH262181:LCJ327680 LMD262181:LMF327680 LVZ262181:LWB327680 MFV262181:MFX327680 MPR262181:MPT327680 MZN262181:MZP327680 NJJ262181:NJL327680 NTF262181:NTH327680 ODB262181:ODD327680 OMX262181:OMZ327680 OWT262181:OWV327680 PGP262181:PGR327680 PQL262181:PQN327680 QAH262181:QAJ327680 QKD262181:QKF327680 QTZ262181:QUB327680 RDV262181:RDX327680 RNR262181:RNT327680 RXN262181:RXP327680 SHJ262181:SHL327680 SRF262181:SRH327680 TBB262181:TBD327680 TKX262181:TKZ327680 TUT262181:TUV327680 UEP262181:UER327680 UOL262181:UON327680 UYH262181:UYJ327680 VID262181:VIF327680 VRZ262181:VSB327680 WBV262181:WBX327680 WLR262181:WLT327680 WVN262181:WVP327680 F327717:H393216 JB327717:JD393216 SX327717:SZ393216 ACT327717:ACV393216 AMP327717:AMR393216 AWL327717:AWN393216 BGH327717:BGJ393216 BQD327717:BQF393216 BZZ327717:CAB393216 CJV327717:CJX393216 CTR327717:CTT393216 DDN327717:DDP393216 DNJ327717:DNL393216 DXF327717:DXH393216 EHB327717:EHD393216 EQX327717:EQZ393216 FAT327717:FAV393216 FKP327717:FKR393216 FUL327717:FUN393216 GEH327717:GEJ393216 GOD327717:GOF393216 GXZ327717:GYB393216 HHV327717:HHX393216 HRR327717:HRT393216 IBN327717:IBP393216 ILJ327717:ILL393216 IVF327717:IVH393216 JFB327717:JFD393216 JOX327717:JOZ393216 JYT327717:JYV393216 KIP327717:KIR393216 KSL327717:KSN393216 LCH327717:LCJ393216 LMD327717:LMF393216 LVZ327717:LWB393216 MFV327717:MFX393216 MPR327717:MPT393216 MZN327717:MZP393216 NJJ327717:NJL393216 NTF327717:NTH393216 ODB327717:ODD393216 OMX327717:OMZ393216 OWT327717:OWV393216 PGP327717:PGR393216 PQL327717:PQN393216 QAH327717:QAJ393216 QKD327717:QKF393216 QTZ327717:QUB393216 RDV327717:RDX393216 RNR327717:RNT393216 RXN327717:RXP393216 SHJ327717:SHL393216 SRF327717:SRH393216 TBB327717:TBD393216 TKX327717:TKZ393216 TUT327717:TUV393216 UEP327717:UER393216 UOL327717:UON393216 UYH327717:UYJ393216 VID327717:VIF393216 VRZ327717:VSB393216 WBV327717:WBX393216 WLR327717:WLT393216 WVN327717:WVP393216 F393253:H458752 JB393253:JD458752 SX393253:SZ458752 ACT393253:ACV458752 AMP393253:AMR458752 AWL393253:AWN458752 BGH393253:BGJ458752 BQD393253:BQF458752 BZZ393253:CAB458752 CJV393253:CJX458752 CTR393253:CTT458752 DDN393253:DDP458752 DNJ393253:DNL458752 DXF393253:DXH458752 EHB393253:EHD458752 EQX393253:EQZ458752 FAT393253:FAV458752 FKP393253:FKR458752 FUL393253:FUN458752 GEH393253:GEJ458752 GOD393253:GOF458752 GXZ393253:GYB458752 HHV393253:HHX458752 HRR393253:HRT458752 IBN393253:IBP458752 ILJ393253:ILL458752 IVF393253:IVH458752 JFB393253:JFD458752 JOX393253:JOZ458752 JYT393253:JYV458752 KIP393253:KIR458752 KSL393253:KSN458752 LCH393253:LCJ458752 LMD393253:LMF458752 LVZ393253:LWB458752 MFV393253:MFX458752 MPR393253:MPT458752 MZN393253:MZP458752 NJJ393253:NJL458752 NTF393253:NTH458752 ODB393253:ODD458752 OMX393253:OMZ458752 OWT393253:OWV458752 PGP393253:PGR458752 PQL393253:PQN458752 QAH393253:QAJ458752 QKD393253:QKF458752 QTZ393253:QUB458752 RDV393253:RDX458752 RNR393253:RNT458752 RXN393253:RXP458752 SHJ393253:SHL458752 SRF393253:SRH458752 TBB393253:TBD458752 TKX393253:TKZ458752 TUT393253:TUV458752 UEP393253:UER458752 UOL393253:UON458752 UYH393253:UYJ458752 VID393253:VIF458752 VRZ393253:VSB458752 WBV393253:WBX458752 WLR393253:WLT458752 WVN393253:WVP458752 F458789:H524288 JB458789:JD524288 SX458789:SZ524288 ACT458789:ACV524288 AMP458789:AMR524288 AWL458789:AWN524288 BGH458789:BGJ524288 BQD458789:BQF524288 BZZ458789:CAB524288 CJV458789:CJX524288 CTR458789:CTT524288 DDN458789:DDP524288 DNJ458789:DNL524288 DXF458789:DXH524288 EHB458789:EHD524288 EQX458789:EQZ524288 FAT458789:FAV524288 FKP458789:FKR524288 FUL458789:FUN524288 GEH458789:GEJ524288 GOD458789:GOF524288 GXZ458789:GYB524288 HHV458789:HHX524288 HRR458789:HRT524288 IBN458789:IBP524288 ILJ458789:ILL524288 IVF458789:IVH524288 JFB458789:JFD524288 JOX458789:JOZ524288 JYT458789:JYV524288 KIP458789:KIR524288 KSL458789:KSN524288 LCH458789:LCJ524288 LMD458789:LMF524288 LVZ458789:LWB524288 MFV458789:MFX524288 MPR458789:MPT524288 MZN458789:MZP524288 NJJ458789:NJL524288 NTF458789:NTH524288 ODB458789:ODD524288 OMX458789:OMZ524288 OWT458789:OWV524288 PGP458789:PGR524288 PQL458789:PQN524288 QAH458789:QAJ524288 QKD458789:QKF524288 QTZ458789:QUB524288 RDV458789:RDX524288 RNR458789:RNT524288 RXN458789:RXP524288 SHJ458789:SHL524288 SRF458789:SRH524288 TBB458789:TBD524288 TKX458789:TKZ524288 TUT458789:TUV524288 UEP458789:UER524288 UOL458789:UON524288 UYH458789:UYJ524288 VID458789:VIF524288 VRZ458789:VSB524288 WBV458789:WBX524288 WLR458789:WLT524288 WVN458789:WVP524288 F524325:H589824 JB524325:JD589824 SX524325:SZ589824 ACT524325:ACV589824 AMP524325:AMR589824 AWL524325:AWN589824 BGH524325:BGJ589824 BQD524325:BQF589824 BZZ524325:CAB589824 CJV524325:CJX589824 CTR524325:CTT589824 DDN524325:DDP589824 DNJ524325:DNL589824 DXF524325:DXH589824 EHB524325:EHD589824 EQX524325:EQZ589824 FAT524325:FAV589824 FKP524325:FKR589824 FUL524325:FUN589824 GEH524325:GEJ589824 GOD524325:GOF589824 GXZ524325:GYB589824 HHV524325:HHX589824 HRR524325:HRT589824 IBN524325:IBP589824 ILJ524325:ILL589824 IVF524325:IVH589824 JFB524325:JFD589824 JOX524325:JOZ589824 JYT524325:JYV589824 KIP524325:KIR589824 KSL524325:KSN589824 LCH524325:LCJ589824 LMD524325:LMF589824 LVZ524325:LWB589824 MFV524325:MFX589824 MPR524325:MPT589824 MZN524325:MZP589824 NJJ524325:NJL589824 NTF524325:NTH589824 ODB524325:ODD589824 OMX524325:OMZ589824 OWT524325:OWV589824 PGP524325:PGR589824 PQL524325:PQN589824 QAH524325:QAJ589824 QKD524325:QKF589824 QTZ524325:QUB589824 RDV524325:RDX589824 RNR524325:RNT589824 RXN524325:RXP589824 SHJ524325:SHL589824 SRF524325:SRH589824 TBB524325:TBD589824 TKX524325:TKZ589824 TUT524325:TUV589824 UEP524325:UER589824 UOL524325:UON589824 UYH524325:UYJ589824 VID524325:VIF589824 VRZ524325:VSB589824 WBV524325:WBX589824 WLR524325:WLT589824 WVN524325:WVP589824 F589861:H655360 JB589861:JD655360 SX589861:SZ655360 ACT589861:ACV655360 AMP589861:AMR655360 AWL589861:AWN655360 BGH589861:BGJ655360 BQD589861:BQF655360 BZZ589861:CAB655360 CJV589861:CJX655360 CTR589861:CTT655360 DDN589861:DDP655360 DNJ589861:DNL655360 DXF589861:DXH655360 EHB589861:EHD655360 EQX589861:EQZ655360 FAT589861:FAV655360 FKP589861:FKR655360 FUL589861:FUN655360 GEH589861:GEJ655360 GOD589861:GOF655360 GXZ589861:GYB655360 HHV589861:HHX655360 HRR589861:HRT655360 IBN589861:IBP655360 ILJ589861:ILL655360 IVF589861:IVH655360 JFB589861:JFD655360 JOX589861:JOZ655360 JYT589861:JYV655360 KIP589861:KIR655360 KSL589861:KSN655360 LCH589861:LCJ655360 LMD589861:LMF655360 LVZ589861:LWB655360 MFV589861:MFX655360 MPR589861:MPT655360 MZN589861:MZP655360 NJJ589861:NJL655360 NTF589861:NTH655360 ODB589861:ODD655360 OMX589861:OMZ655360 OWT589861:OWV655360 PGP589861:PGR655360 PQL589861:PQN655360 QAH589861:QAJ655360 QKD589861:QKF655360 QTZ589861:QUB655360 RDV589861:RDX655360 RNR589861:RNT655360 RXN589861:RXP655360 SHJ589861:SHL655360 SRF589861:SRH655360 TBB589861:TBD655360 TKX589861:TKZ655360 TUT589861:TUV655360 UEP589861:UER655360 UOL589861:UON655360 UYH589861:UYJ655360 VID589861:VIF655360 VRZ589861:VSB655360 WBV589861:WBX655360 WLR589861:WLT655360 WVN589861:WVP655360 F655397:H720896 JB655397:JD720896 SX655397:SZ720896 ACT655397:ACV720896 AMP655397:AMR720896 AWL655397:AWN720896 BGH655397:BGJ720896 BQD655397:BQF720896 BZZ655397:CAB720896 CJV655397:CJX720896 CTR655397:CTT720896 DDN655397:DDP720896 DNJ655397:DNL720896 DXF655397:DXH720896 EHB655397:EHD720896 EQX655397:EQZ720896 FAT655397:FAV720896 FKP655397:FKR720896 FUL655397:FUN720896 GEH655397:GEJ720896 GOD655397:GOF720896 GXZ655397:GYB720896 HHV655397:HHX720896 HRR655397:HRT720896 IBN655397:IBP720896 ILJ655397:ILL720896 IVF655397:IVH720896 JFB655397:JFD720896 JOX655397:JOZ720896 JYT655397:JYV720896 KIP655397:KIR720896 KSL655397:KSN720896 LCH655397:LCJ720896 LMD655397:LMF720896 LVZ655397:LWB720896 MFV655397:MFX720896 MPR655397:MPT720896 MZN655397:MZP720896 NJJ655397:NJL720896 NTF655397:NTH720896 ODB655397:ODD720896 OMX655397:OMZ720896 OWT655397:OWV720896 PGP655397:PGR720896 PQL655397:PQN720896 QAH655397:QAJ720896 QKD655397:QKF720896 QTZ655397:QUB720896 RDV655397:RDX720896 RNR655397:RNT720896 RXN655397:RXP720896 SHJ655397:SHL720896 SRF655397:SRH720896 TBB655397:TBD720896 TKX655397:TKZ720896 TUT655397:TUV720896 UEP655397:UER720896 UOL655397:UON720896 UYH655397:UYJ720896 VID655397:VIF720896 VRZ655397:VSB720896 WBV655397:WBX720896 WLR655397:WLT720896 WVN655397:WVP720896 F720933:H786432 JB720933:JD786432 SX720933:SZ786432 ACT720933:ACV786432 AMP720933:AMR786432 AWL720933:AWN786432 BGH720933:BGJ786432 BQD720933:BQF786432 BZZ720933:CAB786432 CJV720933:CJX786432 CTR720933:CTT786432 DDN720933:DDP786432 DNJ720933:DNL786432 DXF720933:DXH786432 EHB720933:EHD786432 EQX720933:EQZ786432 FAT720933:FAV786432 FKP720933:FKR786432 FUL720933:FUN786432 GEH720933:GEJ786432 GOD720933:GOF786432 GXZ720933:GYB786432 HHV720933:HHX786432 HRR720933:HRT786432 IBN720933:IBP786432 ILJ720933:ILL786432 IVF720933:IVH786432 JFB720933:JFD786432 JOX720933:JOZ786432 JYT720933:JYV786432 KIP720933:KIR786432 KSL720933:KSN786432 LCH720933:LCJ786432 LMD720933:LMF786432 LVZ720933:LWB786432 MFV720933:MFX786432 MPR720933:MPT786432 MZN720933:MZP786432 NJJ720933:NJL786432 NTF720933:NTH786432 ODB720933:ODD786432 OMX720933:OMZ786432 OWT720933:OWV786432 PGP720933:PGR786432 PQL720933:PQN786432 QAH720933:QAJ786432 QKD720933:QKF786432 QTZ720933:QUB786432 RDV720933:RDX786432 RNR720933:RNT786432 RXN720933:RXP786432 SHJ720933:SHL786432 SRF720933:SRH786432 TBB720933:TBD786432 TKX720933:TKZ786432 TUT720933:TUV786432 UEP720933:UER786432 UOL720933:UON786432 UYH720933:UYJ786432 VID720933:VIF786432 VRZ720933:VSB786432 WBV720933:WBX786432 WLR720933:WLT786432 WVN720933:WVP786432 F786469:H851968 JB786469:JD851968 SX786469:SZ851968 ACT786469:ACV851968 AMP786469:AMR851968 AWL786469:AWN851968 BGH786469:BGJ851968 BQD786469:BQF851968 BZZ786469:CAB851968 CJV786469:CJX851968 CTR786469:CTT851968 DDN786469:DDP851968 DNJ786469:DNL851968 DXF786469:DXH851968 EHB786469:EHD851968 EQX786469:EQZ851968 FAT786469:FAV851968 FKP786469:FKR851968 FUL786469:FUN851968 GEH786469:GEJ851968 GOD786469:GOF851968 GXZ786469:GYB851968 HHV786469:HHX851968 HRR786469:HRT851968 IBN786469:IBP851968 ILJ786469:ILL851968 IVF786469:IVH851968 JFB786469:JFD851968 JOX786469:JOZ851968 JYT786469:JYV851968 KIP786469:KIR851968 KSL786469:KSN851968 LCH786469:LCJ851968 LMD786469:LMF851968 LVZ786469:LWB851968 MFV786469:MFX851968 MPR786469:MPT851968 MZN786469:MZP851968 NJJ786469:NJL851968 NTF786469:NTH851968 ODB786469:ODD851968 OMX786469:OMZ851968 OWT786469:OWV851968 PGP786469:PGR851968 PQL786469:PQN851968 QAH786469:QAJ851968 QKD786469:QKF851968 QTZ786469:QUB851968 RDV786469:RDX851968 RNR786469:RNT851968 RXN786469:RXP851968 SHJ786469:SHL851968 SRF786469:SRH851968 TBB786469:TBD851968 TKX786469:TKZ851968 TUT786469:TUV851968 UEP786469:UER851968 UOL786469:UON851968 UYH786469:UYJ851968 VID786469:VIF851968 VRZ786469:VSB851968 WBV786469:WBX851968 WLR786469:WLT851968 WVN786469:WVP851968 F852005:H917504 JB852005:JD917504 SX852005:SZ917504 ACT852005:ACV917504 AMP852005:AMR917504 AWL852005:AWN917504 BGH852005:BGJ917504 BQD852005:BQF917504 BZZ852005:CAB917504 CJV852005:CJX917504 CTR852005:CTT917504 DDN852005:DDP917504 DNJ852005:DNL917504 DXF852005:DXH917504 EHB852005:EHD917504 EQX852005:EQZ917504 FAT852005:FAV917504 FKP852005:FKR917504 FUL852005:FUN917504 GEH852005:GEJ917504 GOD852005:GOF917504 GXZ852005:GYB917504 HHV852005:HHX917504 HRR852005:HRT917504 IBN852005:IBP917504 ILJ852005:ILL917504 IVF852005:IVH917504 JFB852005:JFD917504 JOX852005:JOZ917504 JYT852005:JYV917504 KIP852005:KIR917504 KSL852005:KSN917504 LCH852005:LCJ917504 LMD852005:LMF917504 LVZ852005:LWB917504 MFV852005:MFX917504 MPR852005:MPT917504 MZN852005:MZP917504 NJJ852005:NJL917504 NTF852005:NTH917504 ODB852005:ODD917504 OMX852005:OMZ917504 OWT852005:OWV917504 PGP852005:PGR917504 PQL852005:PQN917504 QAH852005:QAJ917504 QKD852005:QKF917504 QTZ852005:QUB917504 RDV852005:RDX917504 RNR852005:RNT917504 RXN852005:RXP917504 SHJ852005:SHL917504 SRF852005:SRH917504 TBB852005:TBD917504 TKX852005:TKZ917504 TUT852005:TUV917504 UEP852005:UER917504 UOL852005:UON917504 UYH852005:UYJ917504 VID852005:VIF917504 VRZ852005:VSB917504 WBV852005:WBX917504 WLR852005:WLT917504 WVN852005:WVP917504 F917541:H983040 JB917541:JD983040 SX917541:SZ983040 ACT917541:ACV983040 AMP917541:AMR983040 AWL917541:AWN983040 BGH917541:BGJ983040 BQD917541:BQF983040 BZZ917541:CAB983040 CJV917541:CJX983040 CTR917541:CTT983040 DDN917541:DDP983040 DNJ917541:DNL983040 DXF917541:DXH983040 EHB917541:EHD983040 EQX917541:EQZ983040 FAT917541:FAV983040 FKP917541:FKR983040 FUL917541:FUN983040 GEH917541:GEJ983040 GOD917541:GOF983040 GXZ917541:GYB983040 HHV917541:HHX983040 HRR917541:HRT983040 IBN917541:IBP983040 ILJ917541:ILL983040 IVF917541:IVH983040 JFB917541:JFD983040 JOX917541:JOZ983040 JYT917541:JYV983040 KIP917541:KIR983040 KSL917541:KSN983040 LCH917541:LCJ983040 LMD917541:LMF983040 LVZ917541:LWB983040 MFV917541:MFX983040 MPR917541:MPT983040 MZN917541:MZP983040 NJJ917541:NJL983040 NTF917541:NTH983040 ODB917541:ODD983040 OMX917541:OMZ983040 OWT917541:OWV983040 PGP917541:PGR983040 PQL917541:PQN983040 QAH917541:QAJ983040 QKD917541:QKF983040 QTZ917541:QUB983040 RDV917541:RDX983040 RNR917541:RNT983040 RXN917541:RXP983040 SHJ917541:SHL983040 SRF917541:SRH983040 TBB917541:TBD983040 TKX917541:TKZ983040 TUT917541:TUV983040 UEP917541:UER983040 UOL917541:UON983040 UYH917541:UYJ983040 VID917541:VIF983040 VRZ917541:VSB983040 WBV917541:WBX983040 WLR917541:WLT983040 WVN917541:WVP983040 F983077:H1048576 JB983077:JD1048576 SX983077:SZ1048576 ACT983077:ACV1048576 AMP983077:AMR1048576 AWL983077:AWN1048576 BGH983077:BGJ1048576 BQD983077:BQF1048576 BZZ983077:CAB1048576 CJV983077:CJX1048576 CTR983077:CTT1048576 DDN983077:DDP1048576 DNJ983077:DNL1048576 DXF983077:DXH1048576 EHB983077:EHD1048576 EQX983077:EQZ1048576 FAT983077:FAV1048576 FKP983077:FKR1048576 FUL983077:FUN1048576 GEH983077:GEJ1048576 GOD983077:GOF1048576 GXZ983077:GYB1048576 HHV983077:HHX1048576 HRR983077:HRT1048576 IBN983077:IBP1048576 ILJ983077:ILL1048576 IVF983077:IVH1048576 JFB983077:JFD1048576 JOX983077:JOZ1048576 JYT983077:JYV1048576 KIP983077:KIR1048576 KSL983077:KSN1048576 LCH983077:LCJ1048576 LMD983077:LMF1048576 LVZ983077:LWB1048576 MFV983077:MFX1048576 MPR983077:MPT1048576 MZN983077:MZP1048576 NJJ983077:NJL1048576 NTF983077:NTH1048576 ODB983077:ODD1048576 OMX983077:OMZ1048576 OWT983077:OWV1048576 PGP983077:PGR1048576 PQL983077:PQN1048576 QAH983077:QAJ1048576 QKD983077:QKF1048576 QTZ983077:QUB1048576 RDV983077:RDX1048576 RNR983077:RNT1048576 RXN983077:RXP1048576 SHJ983077:SHL1048576 SRF983077:SRH1048576 TBB983077:TBD1048576 TKX983077:TKZ1048576 TUT983077:TUV1048576 UEP983077:UER1048576 UOL983077:UON1048576 UYH983077:UYJ1048576 VID983077:VIF1048576 VRZ983077:VSB1048576 WBV983077:WBX1048576 WLR983077:WLT1048576 WVN983077:WVP1048576 K37:AC65536 JG37:JY65536 TC37:TU65536 ACY37:ADQ65536 AMU37:ANM65536 AWQ37:AXI65536 BGM37:BHE65536 BQI37:BRA65536 CAE37:CAW65536 CKA37:CKS65536 CTW37:CUO65536 DDS37:DEK65536 DNO37:DOG65536 DXK37:DYC65536 EHG37:EHY65536 ERC37:ERU65536 FAY37:FBQ65536 FKU37:FLM65536 FUQ37:FVI65536 GEM37:GFE65536 GOI37:GPA65536 GYE37:GYW65536 HIA37:HIS65536 HRW37:HSO65536 IBS37:ICK65536 ILO37:IMG65536 IVK37:IWC65536 JFG37:JFY65536 JPC37:JPU65536 JYY37:JZQ65536 KIU37:KJM65536 KSQ37:KTI65536 LCM37:LDE65536 LMI37:LNA65536 LWE37:LWW65536 MGA37:MGS65536 MPW37:MQO65536 MZS37:NAK65536 NJO37:NKG65536 NTK37:NUC65536 ODG37:ODY65536 ONC37:ONU65536 OWY37:OXQ65536 PGU37:PHM65536 PQQ37:PRI65536 QAM37:QBE65536 QKI37:QLA65536 QUE37:QUW65536 REA37:RES65536 RNW37:ROO65536 RXS37:RYK65536 SHO37:SIG65536 SRK37:SSC65536 TBG37:TBY65536 TLC37:TLU65536 TUY37:TVQ65536 UEU37:UFM65536 UOQ37:UPI65536 UYM37:UZE65536 VII37:VJA65536 VSE37:VSW65536 WCA37:WCS65536 WLW37:WMO65536 WVS37:WWK65536 K65573:AC131072 JG65573:JY131072 TC65573:TU131072 ACY65573:ADQ131072 AMU65573:ANM131072 AWQ65573:AXI131072 BGM65573:BHE131072 BQI65573:BRA131072 CAE65573:CAW131072 CKA65573:CKS131072 CTW65573:CUO131072 DDS65573:DEK131072 DNO65573:DOG131072 DXK65573:DYC131072 EHG65573:EHY131072 ERC65573:ERU131072 FAY65573:FBQ131072 FKU65573:FLM131072 FUQ65573:FVI131072 GEM65573:GFE131072 GOI65573:GPA131072 GYE65573:GYW131072 HIA65573:HIS131072 HRW65573:HSO131072 IBS65573:ICK131072 ILO65573:IMG131072 IVK65573:IWC131072 JFG65573:JFY131072 JPC65573:JPU131072 JYY65573:JZQ131072 KIU65573:KJM131072 KSQ65573:KTI131072 LCM65573:LDE131072 LMI65573:LNA131072 LWE65573:LWW131072 MGA65573:MGS131072 MPW65573:MQO131072 MZS65573:NAK131072 NJO65573:NKG131072 NTK65573:NUC131072 ODG65573:ODY131072 ONC65573:ONU131072 OWY65573:OXQ131072 PGU65573:PHM131072 PQQ65573:PRI131072 QAM65573:QBE131072 QKI65573:QLA131072 QUE65573:QUW131072 REA65573:RES131072 RNW65573:ROO131072 RXS65573:RYK131072 SHO65573:SIG131072 SRK65573:SSC131072 TBG65573:TBY131072 TLC65573:TLU131072 TUY65573:TVQ131072 UEU65573:UFM131072 UOQ65573:UPI131072 UYM65573:UZE131072 VII65573:VJA131072 VSE65573:VSW131072 WCA65573:WCS131072 WLW65573:WMO131072 WVS65573:WWK131072 K131109:AC196608 JG131109:JY196608 TC131109:TU196608 ACY131109:ADQ196608 AMU131109:ANM196608 AWQ131109:AXI196608 BGM131109:BHE196608 BQI131109:BRA196608 CAE131109:CAW196608 CKA131109:CKS196608 CTW131109:CUO196608 DDS131109:DEK196608 DNO131109:DOG196608 DXK131109:DYC196608 EHG131109:EHY196608 ERC131109:ERU196608 FAY131109:FBQ196608 FKU131109:FLM196608 FUQ131109:FVI196608 GEM131109:GFE196608 GOI131109:GPA196608 GYE131109:GYW196608 HIA131109:HIS196608 HRW131109:HSO196608 IBS131109:ICK196608 ILO131109:IMG196608 IVK131109:IWC196608 JFG131109:JFY196608 JPC131109:JPU196608 JYY131109:JZQ196608 KIU131109:KJM196608 KSQ131109:KTI196608 LCM131109:LDE196608 LMI131109:LNA196608 LWE131109:LWW196608 MGA131109:MGS196608 MPW131109:MQO196608 MZS131109:NAK196608 NJO131109:NKG196608 NTK131109:NUC196608 ODG131109:ODY196608 ONC131109:ONU196608 OWY131109:OXQ196608 PGU131109:PHM196608 PQQ131109:PRI196608 QAM131109:QBE196608 QKI131109:QLA196608 QUE131109:QUW196608 REA131109:RES196608 RNW131109:ROO196608 RXS131109:RYK196608 SHO131109:SIG196608 SRK131109:SSC196608 TBG131109:TBY196608 TLC131109:TLU196608 TUY131109:TVQ196608 UEU131109:UFM196608 UOQ131109:UPI196608 UYM131109:UZE196608 VII131109:VJA196608 VSE131109:VSW196608 WCA131109:WCS196608 WLW131109:WMO196608 WVS131109:WWK196608 K196645:AC262144 JG196645:JY262144 TC196645:TU262144 ACY196645:ADQ262144 AMU196645:ANM262144 AWQ196645:AXI262144 BGM196645:BHE262144 BQI196645:BRA262144 CAE196645:CAW262144 CKA196645:CKS262144 CTW196645:CUO262144 DDS196645:DEK262144 DNO196645:DOG262144 DXK196645:DYC262144 EHG196645:EHY262144 ERC196645:ERU262144 FAY196645:FBQ262144 FKU196645:FLM262144 FUQ196645:FVI262144 GEM196645:GFE262144 GOI196645:GPA262144 GYE196645:GYW262144 HIA196645:HIS262144 HRW196645:HSO262144 IBS196645:ICK262144 ILO196645:IMG262144 IVK196645:IWC262144 JFG196645:JFY262144 JPC196645:JPU262144 JYY196645:JZQ262144 KIU196645:KJM262144 KSQ196645:KTI262144 LCM196645:LDE262144 LMI196645:LNA262144 LWE196645:LWW262144 MGA196645:MGS262144 MPW196645:MQO262144 MZS196645:NAK262144 NJO196645:NKG262144 NTK196645:NUC262144 ODG196645:ODY262144 ONC196645:ONU262144 OWY196645:OXQ262144 PGU196645:PHM262144 PQQ196645:PRI262144 QAM196645:QBE262144 QKI196645:QLA262144 QUE196645:QUW262144 REA196645:RES262144 RNW196645:ROO262144 RXS196645:RYK262144 SHO196645:SIG262144 SRK196645:SSC262144 TBG196645:TBY262144 TLC196645:TLU262144 TUY196645:TVQ262144 UEU196645:UFM262144 UOQ196645:UPI262144 UYM196645:UZE262144 VII196645:VJA262144 VSE196645:VSW262144 WCA196645:WCS262144 WLW196645:WMO262144 WVS196645:WWK262144 K262181:AC327680 JG262181:JY327680 TC262181:TU327680 ACY262181:ADQ327680 AMU262181:ANM327680 AWQ262181:AXI327680 BGM262181:BHE327680 BQI262181:BRA327680 CAE262181:CAW327680 CKA262181:CKS327680 CTW262181:CUO327680 DDS262181:DEK327680 DNO262181:DOG327680 DXK262181:DYC327680 EHG262181:EHY327680 ERC262181:ERU327680 FAY262181:FBQ327680 FKU262181:FLM327680 FUQ262181:FVI327680 GEM262181:GFE327680 GOI262181:GPA327680 GYE262181:GYW327680 HIA262181:HIS327680 HRW262181:HSO327680 IBS262181:ICK327680 ILO262181:IMG327680 IVK262181:IWC327680 JFG262181:JFY327680 JPC262181:JPU327680 JYY262181:JZQ327680 KIU262181:KJM327680 KSQ262181:KTI327680 LCM262181:LDE327680 LMI262181:LNA327680 LWE262181:LWW327680 MGA262181:MGS327680 MPW262181:MQO327680 MZS262181:NAK327680 NJO262181:NKG327680 NTK262181:NUC327680 ODG262181:ODY327680 ONC262181:ONU327680 OWY262181:OXQ327680 PGU262181:PHM327680 PQQ262181:PRI327680 QAM262181:QBE327680 QKI262181:QLA327680 QUE262181:QUW327680 REA262181:RES327680 RNW262181:ROO327680 RXS262181:RYK327680 SHO262181:SIG327680 SRK262181:SSC327680 TBG262181:TBY327680 TLC262181:TLU327680 TUY262181:TVQ327680 UEU262181:UFM327680 UOQ262181:UPI327680 UYM262181:UZE327680 VII262181:VJA327680 VSE262181:VSW327680 WCA262181:WCS327680 WLW262181:WMO327680 WVS262181:WWK327680 K327717:AC393216 JG327717:JY393216 TC327717:TU393216 ACY327717:ADQ393216 AMU327717:ANM393216 AWQ327717:AXI393216 BGM327717:BHE393216 BQI327717:BRA393216 CAE327717:CAW393216 CKA327717:CKS393216 CTW327717:CUO393216 DDS327717:DEK393216 DNO327717:DOG393216 DXK327717:DYC393216 EHG327717:EHY393216 ERC327717:ERU393216 FAY327717:FBQ393216 FKU327717:FLM393216 FUQ327717:FVI393216 GEM327717:GFE393216 GOI327717:GPA393216 GYE327717:GYW393216 HIA327717:HIS393216 HRW327717:HSO393216 IBS327717:ICK393216 ILO327717:IMG393216 IVK327717:IWC393216 JFG327717:JFY393216 JPC327717:JPU393216 JYY327717:JZQ393216 KIU327717:KJM393216 KSQ327717:KTI393216 LCM327717:LDE393216 LMI327717:LNA393216 LWE327717:LWW393216 MGA327717:MGS393216 MPW327717:MQO393216 MZS327717:NAK393216 NJO327717:NKG393216 NTK327717:NUC393216 ODG327717:ODY393216 ONC327717:ONU393216 OWY327717:OXQ393216 PGU327717:PHM393216 PQQ327717:PRI393216 QAM327717:QBE393216 QKI327717:QLA393216 QUE327717:QUW393216 REA327717:RES393216 RNW327717:ROO393216 RXS327717:RYK393216 SHO327717:SIG393216 SRK327717:SSC393216 TBG327717:TBY393216 TLC327717:TLU393216 TUY327717:TVQ393216 UEU327717:UFM393216 UOQ327717:UPI393216 UYM327717:UZE393216 VII327717:VJA393216 VSE327717:VSW393216 WCA327717:WCS393216 WLW327717:WMO393216 WVS327717:WWK393216 K393253:AC458752 JG393253:JY458752 TC393253:TU458752 ACY393253:ADQ458752 AMU393253:ANM458752 AWQ393253:AXI458752 BGM393253:BHE458752 BQI393253:BRA458752 CAE393253:CAW458752 CKA393253:CKS458752 CTW393253:CUO458752 DDS393253:DEK458752 DNO393253:DOG458752 DXK393253:DYC458752 EHG393253:EHY458752 ERC393253:ERU458752 FAY393253:FBQ458752 FKU393253:FLM458752 FUQ393253:FVI458752 GEM393253:GFE458752 GOI393253:GPA458752 GYE393253:GYW458752 HIA393253:HIS458752 HRW393253:HSO458752 IBS393253:ICK458752 ILO393253:IMG458752 IVK393253:IWC458752 JFG393253:JFY458752 JPC393253:JPU458752 JYY393253:JZQ458752 KIU393253:KJM458752 KSQ393253:KTI458752 LCM393253:LDE458752 LMI393253:LNA458752 LWE393253:LWW458752 MGA393253:MGS458752 MPW393253:MQO458752 MZS393253:NAK458752 NJO393253:NKG458752 NTK393253:NUC458752 ODG393253:ODY458752 ONC393253:ONU458752 OWY393253:OXQ458752 PGU393253:PHM458752 PQQ393253:PRI458752 QAM393253:QBE458752 QKI393253:QLA458752 QUE393253:QUW458752 REA393253:RES458752 RNW393253:ROO458752 RXS393253:RYK458752 SHO393253:SIG458752 SRK393253:SSC458752 TBG393253:TBY458752 TLC393253:TLU458752 TUY393253:TVQ458752 UEU393253:UFM458752 UOQ393253:UPI458752 UYM393253:UZE458752 VII393253:VJA458752 VSE393253:VSW458752 WCA393253:WCS458752 WLW393253:WMO458752 WVS393253:WWK458752 K458789:AC524288 JG458789:JY524288 TC458789:TU524288 ACY458789:ADQ524288 AMU458789:ANM524288 AWQ458789:AXI524288 BGM458789:BHE524288 BQI458789:BRA524288 CAE458789:CAW524288 CKA458789:CKS524288 CTW458789:CUO524288 DDS458789:DEK524288 DNO458789:DOG524288 DXK458789:DYC524288 EHG458789:EHY524288 ERC458789:ERU524288 FAY458789:FBQ524288 FKU458789:FLM524288 FUQ458789:FVI524288 GEM458789:GFE524288 GOI458789:GPA524288 GYE458789:GYW524288 HIA458789:HIS524288 HRW458789:HSO524288 IBS458789:ICK524288 ILO458789:IMG524288 IVK458789:IWC524288 JFG458789:JFY524288 JPC458789:JPU524288 JYY458789:JZQ524288 KIU458789:KJM524288 KSQ458789:KTI524288 LCM458789:LDE524288 LMI458789:LNA524288 LWE458789:LWW524288 MGA458789:MGS524288 MPW458789:MQO524288 MZS458789:NAK524288 NJO458789:NKG524288 NTK458789:NUC524288 ODG458789:ODY524288 ONC458789:ONU524288 OWY458789:OXQ524288 PGU458789:PHM524288 PQQ458789:PRI524288 QAM458789:QBE524288 QKI458789:QLA524288 QUE458789:QUW524288 REA458789:RES524288 RNW458789:ROO524288 RXS458789:RYK524288 SHO458789:SIG524288 SRK458789:SSC524288 TBG458789:TBY524288 TLC458789:TLU524288 TUY458789:TVQ524288 UEU458789:UFM524288 UOQ458789:UPI524288 UYM458789:UZE524288 VII458789:VJA524288 VSE458789:VSW524288 WCA458789:WCS524288 WLW458789:WMO524288 WVS458789:WWK524288 K524325:AC589824 JG524325:JY589824 TC524325:TU589824 ACY524325:ADQ589824 AMU524325:ANM589824 AWQ524325:AXI589824 BGM524325:BHE589824 BQI524325:BRA589824 CAE524325:CAW589824 CKA524325:CKS589824 CTW524325:CUO589824 DDS524325:DEK589824 DNO524325:DOG589824 DXK524325:DYC589824 EHG524325:EHY589824 ERC524325:ERU589824 FAY524325:FBQ589824 FKU524325:FLM589824 FUQ524325:FVI589824 GEM524325:GFE589824 GOI524325:GPA589824 GYE524325:GYW589824 HIA524325:HIS589824 HRW524325:HSO589824 IBS524325:ICK589824 ILO524325:IMG589824 IVK524325:IWC589824 JFG524325:JFY589824 JPC524325:JPU589824 JYY524325:JZQ589824 KIU524325:KJM589824 KSQ524325:KTI589824 LCM524325:LDE589824 LMI524325:LNA589824 LWE524325:LWW589824 MGA524325:MGS589824 MPW524325:MQO589824 MZS524325:NAK589824 NJO524325:NKG589824 NTK524325:NUC589824 ODG524325:ODY589824 ONC524325:ONU589824 OWY524325:OXQ589824 PGU524325:PHM589824 PQQ524325:PRI589824 QAM524325:QBE589824 QKI524325:QLA589824 QUE524325:QUW589824 REA524325:RES589824 RNW524325:ROO589824 RXS524325:RYK589824 SHO524325:SIG589824 SRK524325:SSC589824 TBG524325:TBY589824 TLC524325:TLU589824 TUY524325:TVQ589824 UEU524325:UFM589824 UOQ524325:UPI589824 UYM524325:UZE589824 VII524325:VJA589824 VSE524325:VSW589824 WCA524325:WCS589824 WLW524325:WMO589824 WVS524325:WWK589824 K589861:AC655360 JG589861:JY655360 TC589861:TU655360 ACY589861:ADQ655360 AMU589861:ANM655360 AWQ589861:AXI655360 BGM589861:BHE655360 BQI589861:BRA655360 CAE589861:CAW655360 CKA589861:CKS655360 CTW589861:CUO655360 DDS589861:DEK655360 DNO589861:DOG655360 DXK589861:DYC655360 EHG589861:EHY655360 ERC589861:ERU655360 FAY589861:FBQ655360 FKU589861:FLM655360 FUQ589861:FVI655360 GEM589861:GFE655360 GOI589861:GPA655360 GYE589861:GYW655360 HIA589861:HIS655360 HRW589861:HSO655360 IBS589861:ICK655360 ILO589861:IMG655360 IVK589861:IWC655360 JFG589861:JFY655360 JPC589861:JPU655360 JYY589861:JZQ655360 KIU589861:KJM655360 KSQ589861:KTI655360 LCM589861:LDE655360 LMI589861:LNA655360 LWE589861:LWW655360 MGA589861:MGS655360 MPW589861:MQO655360 MZS589861:NAK655360 NJO589861:NKG655360 NTK589861:NUC655360 ODG589861:ODY655360 ONC589861:ONU655360 OWY589861:OXQ655360 PGU589861:PHM655360 PQQ589861:PRI655360 QAM589861:QBE655360 QKI589861:QLA655360 QUE589861:QUW655360 REA589861:RES655360 RNW589861:ROO655360 RXS589861:RYK655360 SHO589861:SIG655360 SRK589861:SSC655360 TBG589861:TBY655360 TLC589861:TLU655360 TUY589861:TVQ655360 UEU589861:UFM655360 UOQ589861:UPI655360 UYM589861:UZE655360 VII589861:VJA655360 VSE589861:VSW655360 WCA589861:WCS655360 WLW589861:WMO655360 WVS589861:WWK655360 K655397:AC720896 JG655397:JY720896 TC655397:TU720896 ACY655397:ADQ720896 AMU655397:ANM720896 AWQ655397:AXI720896 BGM655397:BHE720896 BQI655397:BRA720896 CAE655397:CAW720896 CKA655397:CKS720896 CTW655397:CUO720896 DDS655397:DEK720896 DNO655397:DOG720896 DXK655397:DYC720896 EHG655397:EHY720896 ERC655397:ERU720896 FAY655397:FBQ720896 FKU655397:FLM720896 FUQ655397:FVI720896 GEM655397:GFE720896 GOI655397:GPA720896 GYE655397:GYW720896 HIA655397:HIS720896 HRW655397:HSO720896 IBS655397:ICK720896 ILO655397:IMG720896 IVK655397:IWC720896 JFG655397:JFY720896 JPC655397:JPU720896 JYY655397:JZQ720896 KIU655397:KJM720896 KSQ655397:KTI720896 LCM655397:LDE720896 LMI655397:LNA720896 LWE655397:LWW720896 MGA655397:MGS720896 MPW655397:MQO720896 MZS655397:NAK720896 NJO655397:NKG720896 NTK655397:NUC720896 ODG655397:ODY720896 ONC655397:ONU720896 OWY655397:OXQ720896 PGU655397:PHM720896 PQQ655397:PRI720896 QAM655397:QBE720896 QKI655397:QLA720896 QUE655397:QUW720896 REA655397:RES720896 RNW655397:ROO720896 RXS655397:RYK720896 SHO655397:SIG720896 SRK655397:SSC720896 TBG655397:TBY720896 TLC655397:TLU720896 TUY655397:TVQ720896 UEU655397:UFM720896 UOQ655397:UPI720896 UYM655397:UZE720896 VII655397:VJA720896 VSE655397:VSW720896 WCA655397:WCS720896 WLW655397:WMO720896 WVS655397:WWK720896 K720933:AC786432 JG720933:JY786432 TC720933:TU786432 ACY720933:ADQ786432 AMU720933:ANM786432 AWQ720933:AXI786432 BGM720933:BHE786432 BQI720933:BRA786432 CAE720933:CAW786432 CKA720933:CKS786432 CTW720933:CUO786432 DDS720933:DEK786432 DNO720933:DOG786432 DXK720933:DYC786432 EHG720933:EHY786432 ERC720933:ERU786432 FAY720933:FBQ786432 FKU720933:FLM786432 FUQ720933:FVI786432 GEM720933:GFE786432 GOI720933:GPA786432 GYE720933:GYW786432 HIA720933:HIS786432 HRW720933:HSO786432 IBS720933:ICK786432 ILO720933:IMG786432 IVK720933:IWC786432 JFG720933:JFY786432 JPC720933:JPU786432 JYY720933:JZQ786432 KIU720933:KJM786432 KSQ720933:KTI786432 LCM720933:LDE786432 LMI720933:LNA786432 LWE720933:LWW786432 MGA720933:MGS786432 MPW720933:MQO786432 MZS720933:NAK786432 NJO720933:NKG786432 NTK720933:NUC786432 ODG720933:ODY786432 ONC720933:ONU786432 OWY720933:OXQ786432 PGU720933:PHM786432 PQQ720933:PRI786432 QAM720933:QBE786432 QKI720933:QLA786432 QUE720933:QUW786432 REA720933:RES786432 RNW720933:ROO786432 RXS720933:RYK786432 SHO720933:SIG786432 SRK720933:SSC786432 TBG720933:TBY786432 TLC720933:TLU786432 TUY720933:TVQ786432 UEU720933:UFM786432 UOQ720933:UPI786432 UYM720933:UZE786432 VII720933:VJA786432 VSE720933:VSW786432 WCA720933:WCS786432 WLW720933:WMO786432 WVS720933:WWK786432 K786469:AC851968 JG786469:JY851968 TC786469:TU851968 ACY786469:ADQ851968 AMU786469:ANM851968 AWQ786469:AXI851968 BGM786469:BHE851968 BQI786469:BRA851968 CAE786469:CAW851968 CKA786469:CKS851968 CTW786469:CUO851968 DDS786469:DEK851968 DNO786469:DOG851968 DXK786469:DYC851968 EHG786469:EHY851968 ERC786469:ERU851968 FAY786469:FBQ851968 FKU786469:FLM851968 FUQ786469:FVI851968 GEM786469:GFE851968 GOI786469:GPA851968 GYE786469:GYW851968 HIA786469:HIS851968 HRW786469:HSO851968 IBS786469:ICK851968 ILO786469:IMG851968 IVK786469:IWC851968 JFG786469:JFY851968 JPC786469:JPU851968 JYY786469:JZQ851968 KIU786469:KJM851968 KSQ786469:KTI851968 LCM786469:LDE851968 LMI786469:LNA851968 LWE786469:LWW851968 MGA786469:MGS851968 MPW786469:MQO851968 MZS786469:NAK851968 NJO786469:NKG851968 NTK786469:NUC851968 ODG786469:ODY851968 ONC786469:ONU851968 OWY786469:OXQ851968 PGU786469:PHM851968 PQQ786469:PRI851968 QAM786469:QBE851968 QKI786469:QLA851968 QUE786469:QUW851968 REA786469:RES851968 RNW786469:ROO851968 RXS786469:RYK851968 SHO786469:SIG851968 SRK786469:SSC851968 TBG786469:TBY851968 TLC786469:TLU851968 TUY786469:TVQ851968 UEU786469:UFM851968 UOQ786469:UPI851968 UYM786469:UZE851968 VII786469:VJA851968 VSE786469:VSW851968 WCA786469:WCS851968 WLW786469:WMO851968 WVS786469:WWK851968 K852005:AC917504 JG852005:JY917504 TC852005:TU917504 ACY852005:ADQ917504 AMU852005:ANM917504 AWQ852005:AXI917504 BGM852005:BHE917504 BQI852005:BRA917504 CAE852005:CAW917504 CKA852005:CKS917504 CTW852005:CUO917504 DDS852005:DEK917504 DNO852005:DOG917504 DXK852005:DYC917504 EHG852005:EHY917504 ERC852005:ERU917504 FAY852005:FBQ917504 FKU852005:FLM917504 FUQ852005:FVI917504 GEM852005:GFE917504 GOI852005:GPA917504 GYE852005:GYW917504 HIA852005:HIS917504 HRW852005:HSO917504 IBS852005:ICK917504 ILO852005:IMG917504 IVK852005:IWC917504 JFG852005:JFY917504 JPC852005:JPU917504 JYY852005:JZQ917504 KIU852005:KJM917504 KSQ852005:KTI917504 LCM852005:LDE917504 LMI852005:LNA917504 LWE852005:LWW917504 MGA852005:MGS917504 MPW852005:MQO917504 MZS852005:NAK917504 NJO852005:NKG917504 NTK852005:NUC917504 ODG852005:ODY917504 ONC852005:ONU917504 OWY852005:OXQ917504 PGU852005:PHM917504 PQQ852005:PRI917504 QAM852005:QBE917504 QKI852005:QLA917504 QUE852005:QUW917504 REA852005:RES917504 RNW852005:ROO917504 RXS852005:RYK917504 SHO852005:SIG917504 SRK852005:SSC917504 TBG852005:TBY917504 TLC852005:TLU917504 TUY852005:TVQ917504 UEU852005:UFM917504 UOQ852005:UPI917504 UYM852005:UZE917504 VII852005:VJA917504 VSE852005:VSW917504 WCA852005:WCS917504 WLW852005:WMO917504 WVS852005:WWK917504 K917541:AC983040 JG917541:JY983040 TC917541:TU983040 ACY917541:ADQ983040 AMU917541:ANM983040 AWQ917541:AXI983040 BGM917541:BHE983040 BQI917541:BRA983040 CAE917541:CAW983040 CKA917541:CKS983040 CTW917541:CUO983040 DDS917541:DEK983040 DNO917541:DOG983040 DXK917541:DYC983040 EHG917541:EHY983040 ERC917541:ERU983040 FAY917541:FBQ983040 FKU917541:FLM983040 FUQ917541:FVI983040 GEM917541:GFE983040 GOI917541:GPA983040 GYE917541:GYW983040 HIA917541:HIS983040 HRW917541:HSO983040 IBS917541:ICK983040 ILO917541:IMG983040 IVK917541:IWC983040 JFG917541:JFY983040 JPC917541:JPU983040 JYY917541:JZQ983040 KIU917541:KJM983040 KSQ917541:KTI983040 LCM917541:LDE983040 LMI917541:LNA983040 LWE917541:LWW983040 MGA917541:MGS983040 MPW917541:MQO983040 MZS917541:NAK983040 NJO917541:NKG983040 NTK917541:NUC983040 ODG917541:ODY983040 ONC917541:ONU983040 OWY917541:OXQ983040 PGU917541:PHM983040 PQQ917541:PRI983040 QAM917541:QBE983040 QKI917541:QLA983040 QUE917541:QUW983040 REA917541:RES983040 RNW917541:ROO983040 RXS917541:RYK983040 SHO917541:SIG983040 SRK917541:SSC983040 TBG917541:TBY983040 TLC917541:TLU983040 TUY917541:TVQ983040 UEU917541:UFM983040 UOQ917541:UPI983040 UYM917541:UZE983040 VII917541:VJA983040 VSE917541:VSW983040 WCA917541:WCS983040 WLW917541:WMO983040 WVS917541:WWK983040 K983077:AC1048576 JG983077:JY1048576 TC983077:TU1048576 ACY983077:ADQ1048576 AMU983077:ANM1048576 AWQ983077:AXI1048576 BGM983077:BHE1048576 BQI983077:BRA1048576 CAE983077:CAW1048576 CKA983077:CKS1048576 CTW983077:CUO1048576 DDS983077:DEK1048576 DNO983077:DOG1048576 DXK983077:DYC1048576 EHG983077:EHY1048576 ERC983077:ERU1048576 FAY983077:FBQ1048576 FKU983077:FLM1048576 FUQ983077:FVI1048576 GEM983077:GFE1048576 GOI983077:GPA1048576 GYE983077:GYW1048576 HIA983077:HIS1048576 HRW983077:HSO1048576 IBS983077:ICK1048576 ILO983077:IMG1048576 IVK983077:IWC1048576 JFG983077:JFY1048576 JPC983077:JPU1048576 JYY983077:JZQ1048576 KIU983077:KJM1048576 KSQ983077:KTI1048576 LCM983077:LDE1048576 LMI983077:LNA1048576 LWE983077:LWW1048576 MGA983077:MGS1048576 MPW983077:MQO1048576 MZS983077:NAK1048576 NJO983077:NKG1048576 NTK983077:NUC1048576 ODG983077:ODY1048576 ONC983077:ONU1048576 OWY983077:OXQ1048576 PGU983077:PHM1048576 PQQ983077:PRI1048576 QAM983077:QBE1048576 QKI983077:QLA1048576 QUE983077:QUW1048576 REA983077:RES1048576 RNW983077:ROO1048576 RXS983077:RYK1048576 SHO983077:SIG1048576 SRK983077:SSC1048576 TBG983077:TBY1048576 TLC983077:TLU1048576 TUY983077:TVQ1048576 UEU983077:UFM1048576 UOQ983077:UPI1048576 UYM983077:UZE1048576 VII983077:VJA1048576 VSE983077:VSW1048576 WCA983077:WCS1048576 WLW983077:WMO1048576 WVS983077:WWK1048576 I37:J39 JE37:JF39 TA37:TB39 ACW37:ACX39 AMS37:AMT39 AWO37:AWP39 BGK37:BGL39 BQG37:BQH39 CAC37:CAD39 CJY37:CJZ39 CTU37:CTV39 DDQ37:DDR39 DNM37:DNN39 DXI37:DXJ39 EHE37:EHF39 ERA37:ERB39 FAW37:FAX39 FKS37:FKT39 FUO37:FUP39 GEK37:GEL39 GOG37:GOH39 GYC37:GYD39 HHY37:HHZ39 HRU37:HRV39 IBQ37:IBR39 ILM37:ILN39 IVI37:IVJ39 JFE37:JFF39 JPA37:JPB39 JYW37:JYX39 KIS37:KIT39 KSO37:KSP39 LCK37:LCL39 LMG37:LMH39 LWC37:LWD39 MFY37:MFZ39 MPU37:MPV39 MZQ37:MZR39 NJM37:NJN39 NTI37:NTJ39 ODE37:ODF39 ONA37:ONB39 OWW37:OWX39 PGS37:PGT39 PQO37:PQP39 QAK37:QAL39 QKG37:QKH39 QUC37:QUD39 RDY37:RDZ39 RNU37:RNV39 RXQ37:RXR39 SHM37:SHN39 SRI37:SRJ39 TBE37:TBF39 TLA37:TLB39 TUW37:TUX39 UES37:UET39 UOO37:UOP39 UYK37:UYL39 VIG37:VIH39 VSC37:VSD39 WBY37:WBZ39 WLU37:WLV39 WVQ37:WVR39 I65573:J65575 JE65573:JF65575 TA65573:TB65575 ACW65573:ACX65575 AMS65573:AMT65575 AWO65573:AWP65575 BGK65573:BGL65575 BQG65573:BQH65575 CAC65573:CAD65575 CJY65573:CJZ65575 CTU65573:CTV65575 DDQ65573:DDR65575 DNM65573:DNN65575 DXI65573:DXJ65575 EHE65573:EHF65575 ERA65573:ERB65575 FAW65573:FAX65575 FKS65573:FKT65575 FUO65573:FUP65575 GEK65573:GEL65575 GOG65573:GOH65575 GYC65573:GYD65575 HHY65573:HHZ65575 HRU65573:HRV65575 IBQ65573:IBR65575 ILM65573:ILN65575 IVI65573:IVJ65575 JFE65573:JFF65575 JPA65573:JPB65575 JYW65573:JYX65575 KIS65573:KIT65575 KSO65573:KSP65575 LCK65573:LCL65575 LMG65573:LMH65575 LWC65573:LWD65575 MFY65573:MFZ65575 MPU65573:MPV65575 MZQ65573:MZR65575 NJM65573:NJN65575 NTI65573:NTJ65575 ODE65573:ODF65575 ONA65573:ONB65575 OWW65573:OWX65575 PGS65573:PGT65575 PQO65573:PQP65575 QAK65573:QAL65575 QKG65573:QKH65575 QUC65573:QUD65575 RDY65573:RDZ65575 RNU65573:RNV65575 RXQ65573:RXR65575 SHM65573:SHN65575 SRI65573:SRJ65575 TBE65573:TBF65575 TLA65573:TLB65575 TUW65573:TUX65575 UES65573:UET65575 UOO65573:UOP65575 UYK65573:UYL65575 VIG65573:VIH65575 VSC65573:VSD65575 WBY65573:WBZ65575 WLU65573:WLV65575 WVQ65573:WVR65575 I131109:J131111 JE131109:JF131111 TA131109:TB131111 ACW131109:ACX131111 AMS131109:AMT131111 AWO131109:AWP131111 BGK131109:BGL131111 BQG131109:BQH131111 CAC131109:CAD131111 CJY131109:CJZ131111 CTU131109:CTV131111 DDQ131109:DDR131111 DNM131109:DNN131111 DXI131109:DXJ131111 EHE131109:EHF131111 ERA131109:ERB131111 FAW131109:FAX131111 FKS131109:FKT131111 FUO131109:FUP131111 GEK131109:GEL131111 GOG131109:GOH131111 GYC131109:GYD131111 HHY131109:HHZ131111 HRU131109:HRV131111 IBQ131109:IBR131111 ILM131109:ILN131111 IVI131109:IVJ131111 JFE131109:JFF131111 JPA131109:JPB131111 JYW131109:JYX131111 KIS131109:KIT131111 KSO131109:KSP131111 LCK131109:LCL131111 LMG131109:LMH131111 LWC131109:LWD131111 MFY131109:MFZ131111 MPU131109:MPV131111 MZQ131109:MZR131111 NJM131109:NJN131111 NTI131109:NTJ131111 ODE131109:ODF131111 ONA131109:ONB131111 OWW131109:OWX131111 PGS131109:PGT131111 PQO131109:PQP131111 QAK131109:QAL131111 QKG131109:QKH131111 QUC131109:QUD131111 RDY131109:RDZ131111 RNU131109:RNV131111 RXQ131109:RXR131111 SHM131109:SHN131111 SRI131109:SRJ131111 TBE131109:TBF131111 TLA131109:TLB131111 TUW131109:TUX131111 UES131109:UET131111 UOO131109:UOP131111 UYK131109:UYL131111 VIG131109:VIH131111 VSC131109:VSD131111 WBY131109:WBZ131111 WLU131109:WLV131111 WVQ131109:WVR131111 I196645:J196647 JE196645:JF196647 TA196645:TB196647 ACW196645:ACX196647 AMS196645:AMT196647 AWO196645:AWP196647 BGK196645:BGL196647 BQG196645:BQH196647 CAC196645:CAD196647 CJY196645:CJZ196647 CTU196645:CTV196647 DDQ196645:DDR196647 DNM196645:DNN196647 DXI196645:DXJ196647 EHE196645:EHF196647 ERA196645:ERB196647 FAW196645:FAX196647 FKS196645:FKT196647 FUO196645:FUP196647 GEK196645:GEL196647 GOG196645:GOH196647 GYC196645:GYD196647 HHY196645:HHZ196647 HRU196645:HRV196647 IBQ196645:IBR196647 ILM196645:ILN196647 IVI196645:IVJ196647 JFE196645:JFF196647 JPA196645:JPB196647 JYW196645:JYX196647 KIS196645:KIT196647 KSO196645:KSP196647 LCK196645:LCL196647 LMG196645:LMH196647 LWC196645:LWD196647 MFY196645:MFZ196647 MPU196645:MPV196647 MZQ196645:MZR196647 NJM196645:NJN196647 NTI196645:NTJ196647 ODE196645:ODF196647 ONA196645:ONB196647 OWW196645:OWX196647 PGS196645:PGT196647 PQO196645:PQP196647 QAK196645:QAL196647 QKG196645:QKH196647 QUC196645:QUD196647 RDY196645:RDZ196647 RNU196645:RNV196647 RXQ196645:RXR196647 SHM196645:SHN196647 SRI196645:SRJ196647 TBE196645:TBF196647 TLA196645:TLB196647 TUW196645:TUX196647 UES196645:UET196647 UOO196645:UOP196647 UYK196645:UYL196647 VIG196645:VIH196647 VSC196645:VSD196647 WBY196645:WBZ196647 WLU196645:WLV196647 WVQ196645:WVR196647 I262181:J262183 JE262181:JF262183 TA262181:TB262183 ACW262181:ACX262183 AMS262181:AMT262183 AWO262181:AWP262183 BGK262181:BGL262183 BQG262181:BQH262183 CAC262181:CAD262183 CJY262181:CJZ262183 CTU262181:CTV262183 DDQ262181:DDR262183 DNM262181:DNN262183 DXI262181:DXJ262183 EHE262181:EHF262183 ERA262181:ERB262183 FAW262181:FAX262183 FKS262181:FKT262183 FUO262181:FUP262183 GEK262181:GEL262183 GOG262181:GOH262183 GYC262181:GYD262183 HHY262181:HHZ262183 HRU262181:HRV262183 IBQ262181:IBR262183 ILM262181:ILN262183 IVI262181:IVJ262183 JFE262181:JFF262183 JPA262181:JPB262183 JYW262181:JYX262183 KIS262181:KIT262183 KSO262181:KSP262183 LCK262181:LCL262183 LMG262181:LMH262183 LWC262181:LWD262183 MFY262181:MFZ262183 MPU262181:MPV262183 MZQ262181:MZR262183 NJM262181:NJN262183 NTI262181:NTJ262183 ODE262181:ODF262183 ONA262181:ONB262183 OWW262181:OWX262183 PGS262181:PGT262183 PQO262181:PQP262183 QAK262181:QAL262183 QKG262181:QKH262183 QUC262181:QUD262183 RDY262181:RDZ262183 RNU262181:RNV262183 RXQ262181:RXR262183 SHM262181:SHN262183 SRI262181:SRJ262183 TBE262181:TBF262183 TLA262181:TLB262183 TUW262181:TUX262183 UES262181:UET262183 UOO262181:UOP262183 UYK262181:UYL262183 VIG262181:VIH262183 VSC262181:VSD262183 WBY262181:WBZ262183 WLU262181:WLV262183 WVQ262181:WVR262183 I327717:J327719 JE327717:JF327719 TA327717:TB327719 ACW327717:ACX327719 AMS327717:AMT327719 AWO327717:AWP327719 BGK327717:BGL327719 BQG327717:BQH327719 CAC327717:CAD327719 CJY327717:CJZ327719 CTU327717:CTV327719 DDQ327717:DDR327719 DNM327717:DNN327719 DXI327717:DXJ327719 EHE327717:EHF327719 ERA327717:ERB327719 FAW327717:FAX327719 FKS327717:FKT327719 FUO327717:FUP327719 GEK327717:GEL327719 GOG327717:GOH327719 GYC327717:GYD327719 HHY327717:HHZ327719 HRU327717:HRV327719 IBQ327717:IBR327719 ILM327717:ILN327719 IVI327717:IVJ327719 JFE327717:JFF327719 JPA327717:JPB327719 JYW327717:JYX327719 KIS327717:KIT327719 KSO327717:KSP327719 LCK327717:LCL327719 LMG327717:LMH327719 LWC327717:LWD327719 MFY327717:MFZ327719 MPU327717:MPV327719 MZQ327717:MZR327719 NJM327717:NJN327719 NTI327717:NTJ327719 ODE327717:ODF327719 ONA327717:ONB327719 OWW327717:OWX327719 PGS327717:PGT327719 PQO327717:PQP327719 QAK327717:QAL327719 QKG327717:QKH327719 QUC327717:QUD327719 RDY327717:RDZ327719 RNU327717:RNV327719 RXQ327717:RXR327719 SHM327717:SHN327719 SRI327717:SRJ327719 TBE327717:TBF327719 TLA327717:TLB327719 TUW327717:TUX327719 UES327717:UET327719 UOO327717:UOP327719 UYK327717:UYL327719 VIG327717:VIH327719 VSC327717:VSD327719 WBY327717:WBZ327719 WLU327717:WLV327719 WVQ327717:WVR327719 I393253:J393255 JE393253:JF393255 TA393253:TB393255 ACW393253:ACX393255 AMS393253:AMT393255 AWO393253:AWP393255 BGK393253:BGL393255 BQG393253:BQH393255 CAC393253:CAD393255 CJY393253:CJZ393255 CTU393253:CTV393255 DDQ393253:DDR393255 DNM393253:DNN393255 DXI393253:DXJ393255 EHE393253:EHF393255 ERA393253:ERB393255 FAW393253:FAX393255 FKS393253:FKT393255 FUO393253:FUP393255 GEK393253:GEL393255 GOG393253:GOH393255 GYC393253:GYD393255 HHY393253:HHZ393255 HRU393253:HRV393255 IBQ393253:IBR393255 ILM393253:ILN393255 IVI393253:IVJ393255 JFE393253:JFF393255 JPA393253:JPB393255 JYW393253:JYX393255 KIS393253:KIT393255 KSO393253:KSP393255 LCK393253:LCL393255 LMG393253:LMH393255 LWC393253:LWD393255 MFY393253:MFZ393255 MPU393253:MPV393255 MZQ393253:MZR393255 NJM393253:NJN393255 NTI393253:NTJ393255 ODE393253:ODF393255 ONA393253:ONB393255 OWW393253:OWX393255 PGS393253:PGT393255 PQO393253:PQP393255 QAK393253:QAL393255 QKG393253:QKH393255 QUC393253:QUD393255 RDY393253:RDZ393255 RNU393253:RNV393255 RXQ393253:RXR393255 SHM393253:SHN393255 SRI393253:SRJ393255 TBE393253:TBF393255 TLA393253:TLB393255 TUW393253:TUX393255 UES393253:UET393255 UOO393253:UOP393255 UYK393253:UYL393255 VIG393253:VIH393255 VSC393253:VSD393255 WBY393253:WBZ393255 WLU393253:WLV393255 WVQ393253:WVR393255 I458789:J458791 JE458789:JF458791 TA458789:TB458791 ACW458789:ACX458791 AMS458789:AMT458791 AWO458789:AWP458791 BGK458789:BGL458791 BQG458789:BQH458791 CAC458789:CAD458791 CJY458789:CJZ458791 CTU458789:CTV458791 DDQ458789:DDR458791 DNM458789:DNN458791 DXI458789:DXJ458791 EHE458789:EHF458791 ERA458789:ERB458791 FAW458789:FAX458791 FKS458789:FKT458791 FUO458789:FUP458791 GEK458789:GEL458791 GOG458789:GOH458791 GYC458789:GYD458791 HHY458789:HHZ458791 HRU458789:HRV458791 IBQ458789:IBR458791 ILM458789:ILN458791 IVI458789:IVJ458791 JFE458789:JFF458791 JPA458789:JPB458791 JYW458789:JYX458791 KIS458789:KIT458791 KSO458789:KSP458791 LCK458789:LCL458791 LMG458789:LMH458791 LWC458789:LWD458791 MFY458789:MFZ458791 MPU458789:MPV458791 MZQ458789:MZR458791 NJM458789:NJN458791 NTI458789:NTJ458791 ODE458789:ODF458791 ONA458789:ONB458791 OWW458789:OWX458791 PGS458789:PGT458791 PQO458789:PQP458791 QAK458789:QAL458791 QKG458789:QKH458791 QUC458789:QUD458791 RDY458789:RDZ458791 RNU458789:RNV458791 RXQ458789:RXR458791 SHM458789:SHN458791 SRI458789:SRJ458791 TBE458789:TBF458791 TLA458789:TLB458791 TUW458789:TUX458791 UES458789:UET458791 UOO458789:UOP458791 UYK458789:UYL458791 VIG458789:VIH458791 VSC458789:VSD458791 WBY458789:WBZ458791 WLU458789:WLV458791 WVQ458789:WVR458791 I524325:J524327 JE524325:JF524327 TA524325:TB524327 ACW524325:ACX524327 AMS524325:AMT524327 AWO524325:AWP524327 BGK524325:BGL524327 BQG524325:BQH524327 CAC524325:CAD524327 CJY524325:CJZ524327 CTU524325:CTV524327 DDQ524325:DDR524327 DNM524325:DNN524327 DXI524325:DXJ524327 EHE524325:EHF524327 ERA524325:ERB524327 FAW524325:FAX524327 FKS524325:FKT524327 FUO524325:FUP524327 GEK524325:GEL524327 GOG524325:GOH524327 GYC524325:GYD524327 HHY524325:HHZ524327 HRU524325:HRV524327 IBQ524325:IBR524327 ILM524325:ILN524327 IVI524325:IVJ524327 JFE524325:JFF524327 JPA524325:JPB524327 JYW524325:JYX524327 KIS524325:KIT524327 KSO524325:KSP524327 LCK524325:LCL524327 LMG524325:LMH524327 LWC524325:LWD524327 MFY524325:MFZ524327 MPU524325:MPV524327 MZQ524325:MZR524327 NJM524325:NJN524327 NTI524325:NTJ524327 ODE524325:ODF524327 ONA524325:ONB524327 OWW524325:OWX524327 PGS524325:PGT524327 PQO524325:PQP524327 QAK524325:QAL524327 QKG524325:QKH524327 QUC524325:QUD524327 RDY524325:RDZ524327 RNU524325:RNV524327 RXQ524325:RXR524327 SHM524325:SHN524327 SRI524325:SRJ524327 TBE524325:TBF524327 TLA524325:TLB524327 TUW524325:TUX524327 UES524325:UET524327 UOO524325:UOP524327 UYK524325:UYL524327 VIG524325:VIH524327 VSC524325:VSD524327 WBY524325:WBZ524327 WLU524325:WLV524327 WVQ524325:WVR524327 I589861:J589863 JE589861:JF589863 TA589861:TB589863 ACW589861:ACX589863 AMS589861:AMT589863 AWO589861:AWP589863 BGK589861:BGL589863 BQG589861:BQH589863 CAC589861:CAD589863 CJY589861:CJZ589863 CTU589861:CTV589863 DDQ589861:DDR589863 DNM589861:DNN589863 DXI589861:DXJ589863 EHE589861:EHF589863 ERA589861:ERB589863 FAW589861:FAX589863 FKS589861:FKT589863 FUO589861:FUP589863 GEK589861:GEL589863 GOG589861:GOH589863 GYC589861:GYD589863 HHY589861:HHZ589863 HRU589861:HRV589863 IBQ589861:IBR589863 ILM589861:ILN589863 IVI589861:IVJ589863 JFE589861:JFF589863 JPA589861:JPB589863 JYW589861:JYX589863 KIS589861:KIT589863 KSO589861:KSP589863 LCK589861:LCL589863 LMG589861:LMH589863 LWC589861:LWD589863 MFY589861:MFZ589863 MPU589861:MPV589863 MZQ589861:MZR589863 NJM589861:NJN589863 NTI589861:NTJ589863 ODE589861:ODF589863 ONA589861:ONB589863 OWW589861:OWX589863 PGS589861:PGT589863 PQO589861:PQP589863 QAK589861:QAL589863 QKG589861:QKH589863 QUC589861:QUD589863 RDY589861:RDZ589863 RNU589861:RNV589863 RXQ589861:RXR589863 SHM589861:SHN589863 SRI589861:SRJ589863 TBE589861:TBF589863 TLA589861:TLB589863 TUW589861:TUX589863 UES589861:UET589863 UOO589861:UOP589863 UYK589861:UYL589863 VIG589861:VIH589863 VSC589861:VSD589863 WBY589861:WBZ589863 WLU589861:WLV589863 WVQ589861:WVR589863 I655397:J655399 JE655397:JF655399 TA655397:TB655399 ACW655397:ACX655399 AMS655397:AMT655399 AWO655397:AWP655399 BGK655397:BGL655399 BQG655397:BQH655399 CAC655397:CAD655399 CJY655397:CJZ655399 CTU655397:CTV655399 DDQ655397:DDR655399 DNM655397:DNN655399 DXI655397:DXJ655399 EHE655397:EHF655399 ERA655397:ERB655399 FAW655397:FAX655399 FKS655397:FKT655399 FUO655397:FUP655399 GEK655397:GEL655399 GOG655397:GOH655399 GYC655397:GYD655399 HHY655397:HHZ655399 HRU655397:HRV655399 IBQ655397:IBR655399 ILM655397:ILN655399 IVI655397:IVJ655399 JFE655397:JFF655399 JPA655397:JPB655399 JYW655397:JYX655399 KIS655397:KIT655399 KSO655397:KSP655399 LCK655397:LCL655399 LMG655397:LMH655399 LWC655397:LWD655399 MFY655397:MFZ655399 MPU655397:MPV655399 MZQ655397:MZR655399 NJM655397:NJN655399 NTI655397:NTJ655399 ODE655397:ODF655399 ONA655397:ONB655399 OWW655397:OWX655399 PGS655397:PGT655399 PQO655397:PQP655399 QAK655397:QAL655399 QKG655397:QKH655399 QUC655397:QUD655399 RDY655397:RDZ655399 RNU655397:RNV655399 RXQ655397:RXR655399 SHM655397:SHN655399 SRI655397:SRJ655399 TBE655397:TBF655399 TLA655397:TLB655399 TUW655397:TUX655399 UES655397:UET655399 UOO655397:UOP655399 UYK655397:UYL655399 VIG655397:VIH655399 VSC655397:VSD655399 WBY655397:WBZ655399 WLU655397:WLV655399 WVQ655397:WVR655399 I720933:J720935 JE720933:JF720935 TA720933:TB720935 ACW720933:ACX720935 AMS720933:AMT720935 AWO720933:AWP720935 BGK720933:BGL720935 BQG720933:BQH720935 CAC720933:CAD720935 CJY720933:CJZ720935 CTU720933:CTV720935 DDQ720933:DDR720935 DNM720933:DNN720935 DXI720933:DXJ720935 EHE720933:EHF720935 ERA720933:ERB720935 FAW720933:FAX720935 FKS720933:FKT720935 FUO720933:FUP720935 GEK720933:GEL720935 GOG720933:GOH720935 GYC720933:GYD720935 HHY720933:HHZ720935 HRU720933:HRV720935 IBQ720933:IBR720935 ILM720933:ILN720935 IVI720933:IVJ720935 JFE720933:JFF720935 JPA720933:JPB720935 JYW720933:JYX720935 KIS720933:KIT720935 KSO720933:KSP720935 LCK720933:LCL720935 LMG720933:LMH720935 LWC720933:LWD720935 MFY720933:MFZ720935 MPU720933:MPV720935 MZQ720933:MZR720935 NJM720933:NJN720935 NTI720933:NTJ720935 ODE720933:ODF720935 ONA720933:ONB720935 OWW720933:OWX720935 PGS720933:PGT720935 PQO720933:PQP720935 QAK720933:QAL720935 QKG720933:QKH720935 QUC720933:QUD720935 RDY720933:RDZ720935 RNU720933:RNV720935 RXQ720933:RXR720935 SHM720933:SHN720935 SRI720933:SRJ720935 TBE720933:TBF720935 TLA720933:TLB720935 TUW720933:TUX720935 UES720933:UET720935 UOO720933:UOP720935 UYK720933:UYL720935 VIG720933:VIH720935 VSC720933:VSD720935 WBY720933:WBZ720935 WLU720933:WLV720935 WVQ720933:WVR720935 I786469:J786471 JE786469:JF786471 TA786469:TB786471 ACW786469:ACX786471 AMS786469:AMT786471 AWO786469:AWP786471 BGK786469:BGL786471 BQG786469:BQH786471 CAC786469:CAD786471 CJY786469:CJZ786471 CTU786469:CTV786471 DDQ786469:DDR786471 DNM786469:DNN786471 DXI786469:DXJ786471 EHE786469:EHF786471 ERA786469:ERB786471 FAW786469:FAX786471 FKS786469:FKT786471 FUO786469:FUP786471 GEK786469:GEL786471 GOG786469:GOH786471 GYC786469:GYD786471 HHY786469:HHZ786471 HRU786469:HRV786471 IBQ786469:IBR786471 ILM786469:ILN786471 IVI786469:IVJ786471 JFE786469:JFF786471 JPA786469:JPB786471 JYW786469:JYX786471 KIS786469:KIT786471 KSO786469:KSP786471 LCK786469:LCL786471 LMG786469:LMH786471 LWC786469:LWD786471 MFY786469:MFZ786471 MPU786469:MPV786471 MZQ786469:MZR786471 NJM786469:NJN786471 NTI786469:NTJ786471 ODE786469:ODF786471 ONA786469:ONB786471 OWW786469:OWX786471 PGS786469:PGT786471 PQO786469:PQP786471 QAK786469:QAL786471 QKG786469:QKH786471 QUC786469:QUD786471 RDY786469:RDZ786471 RNU786469:RNV786471 RXQ786469:RXR786471 SHM786469:SHN786471 SRI786469:SRJ786471 TBE786469:TBF786471 TLA786469:TLB786471 TUW786469:TUX786471 UES786469:UET786471 UOO786469:UOP786471 UYK786469:UYL786471 VIG786469:VIH786471 VSC786469:VSD786471 WBY786469:WBZ786471 WLU786469:WLV786471 WVQ786469:WVR786471 I852005:J852007 JE852005:JF852007 TA852005:TB852007 ACW852005:ACX852007 AMS852005:AMT852007 AWO852005:AWP852007 BGK852005:BGL852007 BQG852005:BQH852007 CAC852005:CAD852007 CJY852005:CJZ852007 CTU852005:CTV852007 DDQ852005:DDR852007 DNM852005:DNN852007 DXI852005:DXJ852007 EHE852005:EHF852007 ERA852005:ERB852007 FAW852005:FAX852007 FKS852005:FKT852007 FUO852005:FUP852007 GEK852005:GEL852007 GOG852005:GOH852007 GYC852005:GYD852007 HHY852005:HHZ852007 HRU852005:HRV852007 IBQ852005:IBR852007 ILM852005:ILN852007 IVI852005:IVJ852007 JFE852005:JFF852007 JPA852005:JPB852007 JYW852005:JYX852007 KIS852005:KIT852007 KSO852005:KSP852007 LCK852005:LCL852007 LMG852005:LMH852007 LWC852005:LWD852007 MFY852005:MFZ852007 MPU852005:MPV852007 MZQ852005:MZR852007 NJM852005:NJN852007 NTI852005:NTJ852007 ODE852005:ODF852007 ONA852005:ONB852007 OWW852005:OWX852007 PGS852005:PGT852007 PQO852005:PQP852007 QAK852005:QAL852007 QKG852005:QKH852007 QUC852005:QUD852007 RDY852005:RDZ852007 RNU852005:RNV852007 RXQ852005:RXR852007 SHM852005:SHN852007 SRI852005:SRJ852007 TBE852005:TBF852007 TLA852005:TLB852007 TUW852005:TUX852007 UES852005:UET852007 UOO852005:UOP852007 UYK852005:UYL852007 VIG852005:VIH852007 VSC852005:VSD852007 WBY852005:WBZ852007 WLU852005:WLV852007 WVQ852005:WVR852007 I917541:J917543 JE917541:JF917543 TA917541:TB917543 ACW917541:ACX917543 AMS917541:AMT917543 AWO917541:AWP917543 BGK917541:BGL917543 BQG917541:BQH917543 CAC917541:CAD917543 CJY917541:CJZ917543 CTU917541:CTV917543 DDQ917541:DDR917543 DNM917541:DNN917543 DXI917541:DXJ917543 EHE917541:EHF917543 ERA917541:ERB917543 FAW917541:FAX917543 FKS917541:FKT917543 FUO917541:FUP917543 GEK917541:GEL917543 GOG917541:GOH917543 GYC917541:GYD917543 HHY917541:HHZ917543 HRU917541:HRV917543 IBQ917541:IBR917543 ILM917541:ILN917543 IVI917541:IVJ917543 JFE917541:JFF917543 JPA917541:JPB917543 JYW917541:JYX917543 KIS917541:KIT917543 KSO917541:KSP917543 LCK917541:LCL917543 LMG917541:LMH917543 LWC917541:LWD917543 MFY917541:MFZ917543 MPU917541:MPV917543 MZQ917541:MZR917543 NJM917541:NJN917543 NTI917541:NTJ917543 ODE917541:ODF917543 ONA917541:ONB917543 OWW917541:OWX917543 PGS917541:PGT917543 PQO917541:PQP917543 QAK917541:QAL917543 QKG917541:QKH917543 QUC917541:QUD917543 RDY917541:RDZ917543 RNU917541:RNV917543 RXQ917541:RXR917543 SHM917541:SHN917543 SRI917541:SRJ917543 TBE917541:TBF917543 TLA917541:TLB917543 TUW917541:TUX917543 UES917541:UET917543 UOO917541:UOP917543 UYK917541:UYL917543 VIG917541:VIH917543 VSC917541:VSD917543 WBY917541:WBZ917543 WLU917541:WLV917543 WVQ917541:WVR917543 I983077:J983079 JE983077:JF983079 TA983077:TB983079 ACW983077:ACX983079 AMS983077:AMT983079 AWO983077:AWP983079 BGK983077:BGL983079 BQG983077:BQH983079 CAC983077:CAD983079 CJY983077:CJZ983079 CTU983077:CTV983079 DDQ983077:DDR983079 DNM983077:DNN983079 DXI983077:DXJ983079 EHE983077:EHF983079 ERA983077:ERB983079 FAW983077:FAX983079 FKS983077:FKT983079 FUO983077:FUP983079 GEK983077:GEL983079 GOG983077:GOH983079 GYC983077:GYD983079 HHY983077:HHZ983079 HRU983077:HRV983079 IBQ983077:IBR983079 ILM983077:ILN983079 IVI983077:IVJ983079 JFE983077:JFF983079 JPA983077:JPB983079 JYW983077:JYX983079 KIS983077:KIT983079 KSO983077:KSP983079 LCK983077:LCL983079 LMG983077:LMH983079 LWC983077:LWD983079 MFY983077:MFZ983079 MPU983077:MPV983079 MZQ983077:MZR983079 NJM983077:NJN983079 NTI983077:NTJ983079 ODE983077:ODF983079 ONA983077:ONB983079 OWW983077:OWX983079 PGS983077:PGT983079 PQO983077:PQP983079 QAK983077:QAL983079 QKG983077:QKH983079 QUC983077:QUD983079 RDY983077:RDZ983079 RNU983077:RNV983079 RXQ983077:RXR983079 SHM983077:SHN983079 SRI983077:SRJ983079 TBE983077:TBF983079 TLA983077:TLB983079 TUW983077:TUX983079 UES983077:UET983079 UOO983077:UOP983079 UYK983077:UYL983079 VIG983077:VIH983079 VSC983077:VSD983079 WBY983077:WBZ983079 WLU983077:WLV983079 WVQ983077:WVR983079 I67:J65536 JE67:JF65536 TA67:TB65536 ACW67:ACX65536 AMS67:AMT65536 AWO67:AWP65536 BGK67:BGL65536 BQG67:BQH65536 CAC67:CAD65536 CJY67:CJZ65536 CTU67:CTV65536 DDQ67:DDR65536 DNM67:DNN65536 DXI67:DXJ65536 EHE67:EHF65536 ERA67:ERB65536 FAW67:FAX65536 FKS67:FKT65536 FUO67:FUP65536 GEK67:GEL65536 GOG67:GOH65536 GYC67:GYD65536 HHY67:HHZ65536 HRU67:HRV65536 IBQ67:IBR65536 ILM67:ILN65536 IVI67:IVJ65536 JFE67:JFF65536 JPA67:JPB65536 JYW67:JYX65536 KIS67:KIT65536 KSO67:KSP65536 LCK67:LCL65536 LMG67:LMH65536 LWC67:LWD65536 MFY67:MFZ65536 MPU67:MPV65536 MZQ67:MZR65536 NJM67:NJN65536 NTI67:NTJ65536 ODE67:ODF65536 ONA67:ONB65536 OWW67:OWX65536 PGS67:PGT65536 PQO67:PQP65536 QAK67:QAL65536 QKG67:QKH65536 QUC67:QUD65536 RDY67:RDZ65536 RNU67:RNV65536 RXQ67:RXR65536 SHM67:SHN65536 SRI67:SRJ65536 TBE67:TBF65536 TLA67:TLB65536 TUW67:TUX65536 UES67:UET65536 UOO67:UOP65536 UYK67:UYL65536 VIG67:VIH65536 VSC67:VSD65536 WBY67:WBZ65536 WLU67:WLV65536 WVQ67:WVR65536 I65603:J131072 JE65603:JF131072 TA65603:TB131072 ACW65603:ACX131072 AMS65603:AMT131072 AWO65603:AWP131072 BGK65603:BGL131072 BQG65603:BQH131072 CAC65603:CAD131072 CJY65603:CJZ131072 CTU65603:CTV131072 DDQ65603:DDR131072 DNM65603:DNN131072 DXI65603:DXJ131072 EHE65603:EHF131072 ERA65603:ERB131072 FAW65603:FAX131072 FKS65603:FKT131072 FUO65603:FUP131072 GEK65603:GEL131072 GOG65603:GOH131072 GYC65603:GYD131072 HHY65603:HHZ131072 HRU65603:HRV131072 IBQ65603:IBR131072 ILM65603:ILN131072 IVI65603:IVJ131072 JFE65603:JFF131072 JPA65603:JPB131072 JYW65603:JYX131072 KIS65603:KIT131072 KSO65603:KSP131072 LCK65603:LCL131072 LMG65603:LMH131072 LWC65603:LWD131072 MFY65603:MFZ131072 MPU65603:MPV131072 MZQ65603:MZR131072 NJM65603:NJN131072 NTI65603:NTJ131072 ODE65603:ODF131072 ONA65603:ONB131072 OWW65603:OWX131072 PGS65603:PGT131072 PQO65603:PQP131072 QAK65603:QAL131072 QKG65603:QKH131072 QUC65603:QUD131072 RDY65603:RDZ131072 RNU65603:RNV131072 RXQ65603:RXR131072 SHM65603:SHN131072 SRI65603:SRJ131072 TBE65603:TBF131072 TLA65603:TLB131072 TUW65603:TUX131072 UES65603:UET131072 UOO65603:UOP131072 UYK65603:UYL131072 VIG65603:VIH131072 VSC65603:VSD131072 WBY65603:WBZ131072 WLU65603:WLV131072 WVQ65603:WVR131072 I131139:J196608 JE131139:JF196608 TA131139:TB196608 ACW131139:ACX196608 AMS131139:AMT196608 AWO131139:AWP196608 BGK131139:BGL196608 BQG131139:BQH196608 CAC131139:CAD196608 CJY131139:CJZ196608 CTU131139:CTV196608 DDQ131139:DDR196608 DNM131139:DNN196608 DXI131139:DXJ196608 EHE131139:EHF196608 ERA131139:ERB196608 FAW131139:FAX196608 FKS131139:FKT196608 FUO131139:FUP196608 GEK131139:GEL196608 GOG131139:GOH196608 GYC131139:GYD196608 HHY131139:HHZ196608 HRU131139:HRV196608 IBQ131139:IBR196608 ILM131139:ILN196608 IVI131139:IVJ196608 JFE131139:JFF196608 JPA131139:JPB196608 JYW131139:JYX196608 KIS131139:KIT196608 KSO131139:KSP196608 LCK131139:LCL196608 LMG131139:LMH196608 LWC131139:LWD196608 MFY131139:MFZ196608 MPU131139:MPV196608 MZQ131139:MZR196608 NJM131139:NJN196608 NTI131139:NTJ196608 ODE131139:ODF196608 ONA131139:ONB196608 OWW131139:OWX196608 PGS131139:PGT196608 PQO131139:PQP196608 QAK131139:QAL196608 QKG131139:QKH196608 QUC131139:QUD196608 RDY131139:RDZ196608 RNU131139:RNV196608 RXQ131139:RXR196608 SHM131139:SHN196608 SRI131139:SRJ196608 TBE131139:TBF196608 TLA131139:TLB196608 TUW131139:TUX196608 UES131139:UET196608 UOO131139:UOP196608 UYK131139:UYL196608 VIG131139:VIH196608 VSC131139:VSD196608 WBY131139:WBZ196608 WLU131139:WLV196608 WVQ131139:WVR196608 I196675:J262144 JE196675:JF262144 TA196675:TB262144 ACW196675:ACX262144 AMS196675:AMT262144 AWO196675:AWP262144 BGK196675:BGL262144 BQG196675:BQH262144 CAC196675:CAD262144 CJY196675:CJZ262144 CTU196675:CTV262144 DDQ196675:DDR262144 DNM196675:DNN262144 DXI196675:DXJ262144 EHE196675:EHF262144 ERA196675:ERB262144 FAW196675:FAX262144 FKS196675:FKT262144 FUO196675:FUP262144 GEK196675:GEL262144 GOG196675:GOH262144 GYC196675:GYD262144 HHY196675:HHZ262144 HRU196675:HRV262144 IBQ196675:IBR262144 ILM196675:ILN262144 IVI196675:IVJ262144 JFE196675:JFF262144 JPA196675:JPB262144 JYW196675:JYX262144 KIS196675:KIT262144 KSO196675:KSP262144 LCK196675:LCL262144 LMG196675:LMH262144 LWC196675:LWD262144 MFY196675:MFZ262144 MPU196675:MPV262144 MZQ196675:MZR262144 NJM196675:NJN262144 NTI196675:NTJ262144 ODE196675:ODF262144 ONA196675:ONB262144 OWW196675:OWX262144 PGS196675:PGT262144 PQO196675:PQP262144 QAK196675:QAL262144 QKG196675:QKH262144 QUC196675:QUD262144 RDY196675:RDZ262144 RNU196675:RNV262144 RXQ196675:RXR262144 SHM196675:SHN262144 SRI196675:SRJ262144 TBE196675:TBF262144 TLA196675:TLB262144 TUW196675:TUX262144 UES196675:UET262144 UOO196675:UOP262144 UYK196675:UYL262144 VIG196675:VIH262144 VSC196675:VSD262144 WBY196675:WBZ262144 WLU196675:WLV262144 WVQ196675:WVR262144 I262211:J327680 JE262211:JF327680 TA262211:TB327680 ACW262211:ACX327680 AMS262211:AMT327680 AWO262211:AWP327680 BGK262211:BGL327680 BQG262211:BQH327680 CAC262211:CAD327680 CJY262211:CJZ327680 CTU262211:CTV327680 DDQ262211:DDR327680 DNM262211:DNN327680 DXI262211:DXJ327680 EHE262211:EHF327680 ERA262211:ERB327680 FAW262211:FAX327680 FKS262211:FKT327680 FUO262211:FUP327680 GEK262211:GEL327680 GOG262211:GOH327680 GYC262211:GYD327680 HHY262211:HHZ327680 HRU262211:HRV327680 IBQ262211:IBR327680 ILM262211:ILN327680 IVI262211:IVJ327680 JFE262211:JFF327680 JPA262211:JPB327680 JYW262211:JYX327680 KIS262211:KIT327680 KSO262211:KSP327680 LCK262211:LCL327680 LMG262211:LMH327680 LWC262211:LWD327680 MFY262211:MFZ327680 MPU262211:MPV327680 MZQ262211:MZR327680 NJM262211:NJN327680 NTI262211:NTJ327680 ODE262211:ODF327680 ONA262211:ONB327680 OWW262211:OWX327680 PGS262211:PGT327680 PQO262211:PQP327680 QAK262211:QAL327680 QKG262211:QKH327680 QUC262211:QUD327680 RDY262211:RDZ327680 RNU262211:RNV327680 RXQ262211:RXR327680 SHM262211:SHN327680 SRI262211:SRJ327680 TBE262211:TBF327680 TLA262211:TLB327680 TUW262211:TUX327680 UES262211:UET327680 UOO262211:UOP327680 UYK262211:UYL327680 VIG262211:VIH327680 VSC262211:VSD327680 WBY262211:WBZ327680 WLU262211:WLV327680 WVQ262211:WVR327680 I327747:J393216 JE327747:JF393216 TA327747:TB393216 ACW327747:ACX393216 AMS327747:AMT393216 AWO327747:AWP393216 BGK327747:BGL393216 BQG327747:BQH393216 CAC327747:CAD393216 CJY327747:CJZ393216 CTU327747:CTV393216 DDQ327747:DDR393216 DNM327747:DNN393216 DXI327747:DXJ393216 EHE327747:EHF393216 ERA327747:ERB393216 FAW327747:FAX393216 FKS327747:FKT393216 FUO327747:FUP393216 GEK327747:GEL393216 GOG327747:GOH393216 GYC327747:GYD393216 HHY327747:HHZ393216 HRU327747:HRV393216 IBQ327747:IBR393216 ILM327747:ILN393216 IVI327747:IVJ393216 JFE327747:JFF393216 JPA327747:JPB393216 JYW327747:JYX393216 KIS327747:KIT393216 KSO327747:KSP393216 LCK327747:LCL393216 LMG327747:LMH393216 LWC327747:LWD393216 MFY327747:MFZ393216 MPU327747:MPV393216 MZQ327747:MZR393216 NJM327747:NJN393216 NTI327747:NTJ393216 ODE327747:ODF393216 ONA327747:ONB393216 OWW327747:OWX393216 PGS327747:PGT393216 PQO327747:PQP393216 QAK327747:QAL393216 QKG327747:QKH393216 QUC327747:QUD393216 RDY327747:RDZ393216 RNU327747:RNV393216 RXQ327747:RXR393216 SHM327747:SHN393216 SRI327747:SRJ393216 TBE327747:TBF393216 TLA327747:TLB393216 TUW327747:TUX393216 UES327747:UET393216 UOO327747:UOP393216 UYK327747:UYL393216 VIG327747:VIH393216 VSC327747:VSD393216 WBY327747:WBZ393216 WLU327747:WLV393216 WVQ327747:WVR393216 I393283:J458752 JE393283:JF458752 TA393283:TB458752 ACW393283:ACX458752 AMS393283:AMT458752 AWO393283:AWP458752 BGK393283:BGL458752 BQG393283:BQH458752 CAC393283:CAD458752 CJY393283:CJZ458752 CTU393283:CTV458752 DDQ393283:DDR458752 DNM393283:DNN458752 DXI393283:DXJ458752 EHE393283:EHF458752 ERA393283:ERB458752 FAW393283:FAX458752 FKS393283:FKT458752 FUO393283:FUP458752 GEK393283:GEL458752 GOG393283:GOH458752 GYC393283:GYD458752 HHY393283:HHZ458752 HRU393283:HRV458752 IBQ393283:IBR458752 ILM393283:ILN458752 IVI393283:IVJ458752 JFE393283:JFF458752 JPA393283:JPB458752 JYW393283:JYX458752 KIS393283:KIT458752 KSO393283:KSP458752 LCK393283:LCL458752 LMG393283:LMH458752 LWC393283:LWD458752 MFY393283:MFZ458752 MPU393283:MPV458752 MZQ393283:MZR458752 NJM393283:NJN458752 NTI393283:NTJ458752 ODE393283:ODF458752 ONA393283:ONB458752 OWW393283:OWX458752 PGS393283:PGT458752 PQO393283:PQP458752 QAK393283:QAL458752 QKG393283:QKH458752 QUC393283:QUD458752 RDY393283:RDZ458752 RNU393283:RNV458752 RXQ393283:RXR458752 SHM393283:SHN458752 SRI393283:SRJ458752 TBE393283:TBF458752 TLA393283:TLB458752 TUW393283:TUX458752 UES393283:UET458752 UOO393283:UOP458752 UYK393283:UYL458752 VIG393283:VIH458752 VSC393283:VSD458752 WBY393283:WBZ458752 WLU393283:WLV458752 WVQ393283:WVR458752 I458819:J524288 JE458819:JF524288 TA458819:TB524288 ACW458819:ACX524288 AMS458819:AMT524288 AWO458819:AWP524288 BGK458819:BGL524288 BQG458819:BQH524288 CAC458819:CAD524288 CJY458819:CJZ524288 CTU458819:CTV524288 DDQ458819:DDR524288 DNM458819:DNN524288 DXI458819:DXJ524288 EHE458819:EHF524288 ERA458819:ERB524288 FAW458819:FAX524288 FKS458819:FKT524288 FUO458819:FUP524288 GEK458819:GEL524288 GOG458819:GOH524288 GYC458819:GYD524288 HHY458819:HHZ524288 HRU458819:HRV524288 IBQ458819:IBR524288 ILM458819:ILN524288 IVI458819:IVJ524288 JFE458819:JFF524288 JPA458819:JPB524288 JYW458819:JYX524288 KIS458819:KIT524288 KSO458819:KSP524288 LCK458819:LCL524288 LMG458819:LMH524288 LWC458819:LWD524288 MFY458819:MFZ524288 MPU458819:MPV524288 MZQ458819:MZR524288 NJM458819:NJN524288 NTI458819:NTJ524288 ODE458819:ODF524288 ONA458819:ONB524288 OWW458819:OWX524288 PGS458819:PGT524288 PQO458819:PQP524288 QAK458819:QAL524288 QKG458819:QKH524288 QUC458819:QUD524288 RDY458819:RDZ524288 RNU458819:RNV524288 RXQ458819:RXR524288 SHM458819:SHN524288 SRI458819:SRJ524288 TBE458819:TBF524288 TLA458819:TLB524288 TUW458819:TUX524288 UES458819:UET524288 UOO458819:UOP524288 UYK458819:UYL524288 VIG458819:VIH524288 VSC458819:VSD524288 WBY458819:WBZ524288 WLU458819:WLV524288 WVQ458819:WVR524288 I524355:J589824 JE524355:JF589824 TA524355:TB589824 ACW524355:ACX589824 AMS524355:AMT589824 AWO524355:AWP589824 BGK524355:BGL589824 BQG524355:BQH589824 CAC524355:CAD589824 CJY524355:CJZ589824 CTU524355:CTV589824 DDQ524355:DDR589824 DNM524355:DNN589824 DXI524355:DXJ589824 EHE524355:EHF589824 ERA524355:ERB589824 FAW524355:FAX589824 FKS524355:FKT589824 FUO524355:FUP589824 GEK524355:GEL589824 GOG524355:GOH589824 GYC524355:GYD589824 HHY524355:HHZ589824 HRU524355:HRV589824 IBQ524355:IBR589824 ILM524355:ILN589824 IVI524355:IVJ589824 JFE524355:JFF589824 JPA524355:JPB589824 JYW524355:JYX589824 KIS524355:KIT589824 KSO524355:KSP589824 LCK524355:LCL589824 LMG524355:LMH589824 LWC524355:LWD589824 MFY524355:MFZ589824 MPU524355:MPV589824 MZQ524355:MZR589824 NJM524355:NJN589824 NTI524355:NTJ589824 ODE524355:ODF589824 ONA524355:ONB589824 OWW524355:OWX589824 PGS524355:PGT589824 PQO524355:PQP589824 QAK524355:QAL589824 QKG524355:QKH589824 QUC524355:QUD589824 RDY524355:RDZ589824 RNU524355:RNV589824 RXQ524355:RXR589824 SHM524355:SHN589824 SRI524355:SRJ589824 TBE524355:TBF589824 TLA524355:TLB589824 TUW524355:TUX589824 UES524355:UET589824 UOO524355:UOP589824 UYK524355:UYL589824 VIG524355:VIH589824 VSC524355:VSD589824 WBY524355:WBZ589824 WLU524355:WLV589824 WVQ524355:WVR589824 I589891:J655360 JE589891:JF655360 TA589891:TB655360 ACW589891:ACX655360 AMS589891:AMT655360 AWO589891:AWP655360 BGK589891:BGL655360 BQG589891:BQH655360 CAC589891:CAD655360 CJY589891:CJZ655360 CTU589891:CTV655360 DDQ589891:DDR655360 DNM589891:DNN655360 DXI589891:DXJ655360 EHE589891:EHF655360 ERA589891:ERB655360 FAW589891:FAX655360 FKS589891:FKT655360 FUO589891:FUP655360 GEK589891:GEL655360 GOG589891:GOH655360 GYC589891:GYD655360 HHY589891:HHZ655360 HRU589891:HRV655360 IBQ589891:IBR655360 ILM589891:ILN655360 IVI589891:IVJ655360 JFE589891:JFF655360 JPA589891:JPB655360 JYW589891:JYX655360 KIS589891:KIT655360 KSO589891:KSP655360 LCK589891:LCL655360 LMG589891:LMH655360 LWC589891:LWD655360 MFY589891:MFZ655360 MPU589891:MPV655360 MZQ589891:MZR655360 NJM589891:NJN655360 NTI589891:NTJ655360 ODE589891:ODF655360 ONA589891:ONB655360 OWW589891:OWX655360 PGS589891:PGT655360 PQO589891:PQP655360 QAK589891:QAL655360 QKG589891:QKH655360 QUC589891:QUD655360 RDY589891:RDZ655360 RNU589891:RNV655360 RXQ589891:RXR655360 SHM589891:SHN655360 SRI589891:SRJ655360 TBE589891:TBF655360 TLA589891:TLB655360 TUW589891:TUX655360 UES589891:UET655360 UOO589891:UOP655360 UYK589891:UYL655360 VIG589891:VIH655360 VSC589891:VSD655360 WBY589891:WBZ655360 WLU589891:WLV655360 WVQ589891:WVR655360 I655427:J720896 JE655427:JF720896 TA655427:TB720896 ACW655427:ACX720896 AMS655427:AMT720896 AWO655427:AWP720896 BGK655427:BGL720896 BQG655427:BQH720896 CAC655427:CAD720896 CJY655427:CJZ720896 CTU655427:CTV720896 DDQ655427:DDR720896 DNM655427:DNN720896 DXI655427:DXJ720896 EHE655427:EHF720896 ERA655427:ERB720896 FAW655427:FAX720896 FKS655427:FKT720896 FUO655427:FUP720896 GEK655427:GEL720896 GOG655427:GOH720896 GYC655427:GYD720896 HHY655427:HHZ720896 HRU655427:HRV720896 IBQ655427:IBR720896 ILM655427:ILN720896 IVI655427:IVJ720896 JFE655427:JFF720896 JPA655427:JPB720896 JYW655427:JYX720896 KIS655427:KIT720896 KSO655427:KSP720896 LCK655427:LCL720896 LMG655427:LMH720896 LWC655427:LWD720896 MFY655427:MFZ720896 MPU655427:MPV720896 MZQ655427:MZR720896 NJM655427:NJN720896 NTI655427:NTJ720896 ODE655427:ODF720896 ONA655427:ONB720896 OWW655427:OWX720896 PGS655427:PGT720896 PQO655427:PQP720896 QAK655427:QAL720896 QKG655427:QKH720896 QUC655427:QUD720896 RDY655427:RDZ720896 RNU655427:RNV720896 RXQ655427:RXR720896 SHM655427:SHN720896 SRI655427:SRJ720896 TBE655427:TBF720896 TLA655427:TLB720896 TUW655427:TUX720896 UES655427:UET720896 UOO655427:UOP720896 UYK655427:UYL720896 VIG655427:VIH720896 VSC655427:VSD720896 WBY655427:WBZ720896 WLU655427:WLV720896 WVQ655427:WVR720896 I720963:J786432 JE720963:JF786432 TA720963:TB786432 ACW720963:ACX786432 AMS720963:AMT786432 AWO720963:AWP786432 BGK720963:BGL786432 BQG720963:BQH786432 CAC720963:CAD786432 CJY720963:CJZ786432 CTU720963:CTV786432 DDQ720963:DDR786432 DNM720963:DNN786432 DXI720963:DXJ786432 EHE720963:EHF786432 ERA720963:ERB786432 FAW720963:FAX786432 FKS720963:FKT786432 FUO720963:FUP786432 GEK720963:GEL786432 GOG720963:GOH786432 GYC720963:GYD786432 HHY720963:HHZ786432 HRU720963:HRV786432 IBQ720963:IBR786432 ILM720963:ILN786432 IVI720963:IVJ786432 JFE720963:JFF786432 JPA720963:JPB786432 JYW720963:JYX786432 KIS720963:KIT786432 KSO720963:KSP786432 LCK720963:LCL786432 LMG720963:LMH786432 LWC720963:LWD786432 MFY720963:MFZ786432 MPU720963:MPV786432 MZQ720963:MZR786432 NJM720963:NJN786432 NTI720963:NTJ786432 ODE720963:ODF786432 ONA720963:ONB786432 OWW720963:OWX786432 PGS720963:PGT786432 PQO720963:PQP786432 QAK720963:QAL786432 QKG720963:QKH786432 QUC720963:QUD786432 RDY720963:RDZ786432 RNU720963:RNV786432 RXQ720963:RXR786432 SHM720963:SHN786432 SRI720963:SRJ786432 TBE720963:TBF786432 TLA720963:TLB786432 TUW720963:TUX786432 UES720963:UET786432 UOO720963:UOP786432 UYK720963:UYL786432 VIG720963:VIH786432 VSC720963:VSD786432 WBY720963:WBZ786432 WLU720963:WLV786432 WVQ720963:WVR786432 I786499:J851968 JE786499:JF851968 TA786499:TB851968 ACW786499:ACX851968 AMS786499:AMT851968 AWO786499:AWP851968 BGK786499:BGL851968 BQG786499:BQH851968 CAC786499:CAD851968 CJY786499:CJZ851968 CTU786499:CTV851968 DDQ786499:DDR851968 DNM786499:DNN851968 DXI786499:DXJ851968 EHE786499:EHF851968 ERA786499:ERB851968 FAW786499:FAX851968 FKS786499:FKT851968 FUO786499:FUP851968 GEK786499:GEL851968 GOG786499:GOH851968 GYC786499:GYD851968 HHY786499:HHZ851968 HRU786499:HRV851968 IBQ786499:IBR851968 ILM786499:ILN851968 IVI786499:IVJ851968 JFE786499:JFF851968 JPA786499:JPB851968 JYW786499:JYX851968 KIS786499:KIT851968 KSO786499:KSP851968 LCK786499:LCL851968 LMG786499:LMH851968 LWC786499:LWD851968 MFY786499:MFZ851968 MPU786499:MPV851968 MZQ786499:MZR851968 NJM786499:NJN851968 NTI786499:NTJ851968 ODE786499:ODF851968 ONA786499:ONB851968 OWW786499:OWX851968 PGS786499:PGT851968 PQO786499:PQP851968 QAK786499:QAL851968 QKG786499:QKH851968 QUC786499:QUD851968 RDY786499:RDZ851968 RNU786499:RNV851968 RXQ786499:RXR851968 SHM786499:SHN851968 SRI786499:SRJ851968 TBE786499:TBF851968 TLA786499:TLB851968 TUW786499:TUX851968 UES786499:UET851968 UOO786499:UOP851968 UYK786499:UYL851968 VIG786499:VIH851968 VSC786499:VSD851968 WBY786499:WBZ851968 WLU786499:WLV851968 WVQ786499:WVR851968 I852035:J917504 JE852035:JF917504 TA852035:TB917504 ACW852035:ACX917504 AMS852035:AMT917504 AWO852035:AWP917504 BGK852035:BGL917504 BQG852035:BQH917504 CAC852035:CAD917504 CJY852035:CJZ917504 CTU852035:CTV917504 DDQ852035:DDR917504 DNM852035:DNN917504 DXI852035:DXJ917504 EHE852035:EHF917504 ERA852035:ERB917504 FAW852035:FAX917504 FKS852035:FKT917504 FUO852035:FUP917504 GEK852035:GEL917504 GOG852035:GOH917504 GYC852035:GYD917504 HHY852035:HHZ917504 HRU852035:HRV917504 IBQ852035:IBR917504 ILM852035:ILN917504 IVI852035:IVJ917504 JFE852035:JFF917504 JPA852035:JPB917504 JYW852035:JYX917504 KIS852035:KIT917504 KSO852035:KSP917504 LCK852035:LCL917504 LMG852035:LMH917504 LWC852035:LWD917504 MFY852035:MFZ917504 MPU852035:MPV917504 MZQ852035:MZR917504 NJM852035:NJN917504 NTI852035:NTJ917504 ODE852035:ODF917504 ONA852035:ONB917504 OWW852035:OWX917504 PGS852035:PGT917504 PQO852035:PQP917504 QAK852035:QAL917504 QKG852035:QKH917504 QUC852035:QUD917504 RDY852035:RDZ917504 RNU852035:RNV917504 RXQ852035:RXR917504 SHM852035:SHN917504 SRI852035:SRJ917504 TBE852035:TBF917504 TLA852035:TLB917504 TUW852035:TUX917504 UES852035:UET917504 UOO852035:UOP917504 UYK852035:UYL917504 VIG852035:VIH917504 VSC852035:VSD917504 WBY852035:WBZ917504 WLU852035:WLV917504 WVQ852035:WVR917504 I917571:J983040 JE917571:JF983040 TA917571:TB983040 ACW917571:ACX983040 AMS917571:AMT983040 AWO917571:AWP983040 BGK917571:BGL983040 BQG917571:BQH983040 CAC917571:CAD983040 CJY917571:CJZ983040 CTU917571:CTV983040 DDQ917571:DDR983040 DNM917571:DNN983040 DXI917571:DXJ983040 EHE917571:EHF983040 ERA917571:ERB983040 FAW917571:FAX983040 FKS917571:FKT983040 FUO917571:FUP983040 GEK917571:GEL983040 GOG917571:GOH983040 GYC917571:GYD983040 HHY917571:HHZ983040 HRU917571:HRV983040 IBQ917571:IBR983040 ILM917571:ILN983040 IVI917571:IVJ983040 JFE917571:JFF983040 JPA917571:JPB983040 JYW917571:JYX983040 KIS917571:KIT983040 KSO917571:KSP983040 LCK917571:LCL983040 LMG917571:LMH983040 LWC917571:LWD983040 MFY917571:MFZ983040 MPU917571:MPV983040 MZQ917571:MZR983040 NJM917571:NJN983040 NTI917571:NTJ983040 ODE917571:ODF983040 ONA917571:ONB983040 OWW917571:OWX983040 PGS917571:PGT983040 PQO917571:PQP983040 QAK917571:QAL983040 QKG917571:QKH983040 QUC917571:QUD983040 RDY917571:RDZ983040 RNU917571:RNV983040 RXQ917571:RXR983040 SHM917571:SHN983040 SRI917571:SRJ983040 TBE917571:TBF983040 TLA917571:TLB983040 TUW917571:TUX983040 UES917571:UET983040 UOO917571:UOP983040 UYK917571:UYL983040 VIG917571:VIH983040 VSC917571:VSD983040 WBY917571:WBZ983040 WLU917571:WLV983040 WVQ917571:WVR983040 I983107:J1048576 JE983107:JF1048576 TA983107:TB1048576 ACW983107:ACX1048576 AMS983107:AMT1048576 AWO983107:AWP1048576 BGK983107:BGL1048576 BQG983107:BQH1048576 CAC983107:CAD1048576 CJY983107:CJZ1048576 CTU983107:CTV1048576 DDQ983107:DDR1048576 DNM983107:DNN1048576 DXI983107:DXJ1048576 EHE983107:EHF1048576 ERA983107:ERB1048576 FAW983107:FAX1048576 FKS983107:FKT1048576 FUO983107:FUP1048576 GEK983107:GEL1048576 GOG983107:GOH1048576 GYC983107:GYD1048576 HHY983107:HHZ1048576 HRU983107:HRV1048576 IBQ983107:IBR1048576 ILM983107:ILN1048576 IVI983107:IVJ1048576 JFE983107:JFF1048576 JPA983107:JPB1048576 JYW983107:JYX1048576 KIS983107:KIT1048576 KSO983107:KSP1048576 LCK983107:LCL1048576 LMG983107:LMH1048576 LWC983107:LWD1048576 MFY983107:MFZ1048576 MPU983107:MPV1048576 MZQ983107:MZR1048576 NJM983107:NJN1048576 NTI983107:NTJ1048576 ODE983107:ODF1048576 ONA983107:ONB1048576 OWW983107:OWX1048576 PGS983107:PGT1048576 PQO983107:PQP1048576 QAK983107:QAL1048576 QKG983107:QKH1048576 QUC983107:QUD1048576 RDY983107:RDZ1048576 RNU983107:RNV1048576 RXQ983107:RXR1048576 SHM983107:SHN1048576 SRI983107:SRJ1048576 TBE983107:TBF1048576 TLA983107:TLB1048576 TUW983107:TUX1048576 UES983107:UET1048576 UOO983107:UOP1048576 UYK983107:UYL1048576 VIG983107:VIH1048576 VSC983107:VSD1048576 WBY983107:WBZ1048576 WLU983107:WLV1048576 WVQ983107:WVR1048576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18"/>
  <sheetViews>
    <sheetView workbookViewId="0">
      <selection activeCell="E8" sqref="E8:I8"/>
    </sheetView>
  </sheetViews>
  <sheetFormatPr baseColWidth="10" defaultRowHeight="11.25" x14ac:dyDescent="0.15"/>
  <cols>
    <col min="1" max="1" width="5.85546875" style="200" customWidth="1"/>
    <col min="2" max="2" width="15.42578125" style="200" customWidth="1"/>
    <col min="3" max="3" width="34.140625" style="200" customWidth="1"/>
    <col min="4" max="4" width="11.42578125" style="200"/>
    <col min="5" max="5" width="13.28515625" style="200" customWidth="1"/>
    <col min="6" max="7" width="15.7109375" style="200" customWidth="1"/>
    <col min="8" max="14" width="13.28515625" style="200" customWidth="1"/>
    <col min="15" max="15" width="13.28515625" style="208" customWidth="1"/>
    <col min="16" max="17" width="12.7109375" style="208" customWidth="1"/>
    <col min="18" max="18" width="13.42578125" style="170" customWidth="1"/>
    <col min="19" max="19" width="8.5703125" style="170" customWidth="1"/>
    <col min="20" max="24" width="11.42578125" style="170"/>
    <col min="25" max="25" width="9.42578125" style="170" customWidth="1"/>
    <col min="26" max="27" width="11.42578125" style="170"/>
    <col min="28" max="28" width="14.140625" style="170" bestFit="1" customWidth="1"/>
    <col min="29" max="29" width="17.140625" style="170" bestFit="1" customWidth="1"/>
    <col min="30" max="31" width="12.5703125" style="170" customWidth="1"/>
    <col min="32" max="47" width="8.140625" style="170" customWidth="1"/>
    <col min="48" max="52" width="12" style="170" customWidth="1"/>
    <col min="53" max="56" width="13.140625" style="170" hidden="1" customWidth="1"/>
    <col min="57" max="59" width="12" style="170" hidden="1" customWidth="1"/>
    <col min="60" max="91" width="12" style="170" customWidth="1"/>
    <col min="92" max="92" width="10.85546875" style="170" customWidth="1"/>
    <col min="93" max="256" width="11.42578125" style="170"/>
    <col min="257" max="257" width="5.85546875" style="170" customWidth="1"/>
    <col min="258" max="258" width="15.42578125" style="170" customWidth="1"/>
    <col min="259" max="259" width="34.140625" style="170" customWidth="1"/>
    <col min="260" max="260" width="11.42578125" style="170"/>
    <col min="261" max="261" width="13.28515625" style="170" customWidth="1"/>
    <col min="262" max="263" width="15.7109375" style="170" customWidth="1"/>
    <col min="264" max="271" width="13.28515625" style="170" customWidth="1"/>
    <col min="272" max="273" width="12.7109375" style="170" customWidth="1"/>
    <col min="274" max="274" width="13.42578125" style="170" customWidth="1"/>
    <col min="275" max="275" width="8.5703125" style="170" customWidth="1"/>
    <col min="276" max="280" width="11.42578125" style="170"/>
    <col min="281" max="281" width="9.42578125" style="170" customWidth="1"/>
    <col min="282" max="283" width="11.42578125" style="170"/>
    <col min="284" max="284" width="14.140625" style="170" bestFit="1" customWidth="1"/>
    <col min="285" max="285" width="17.140625" style="170" bestFit="1" customWidth="1"/>
    <col min="286" max="287" width="12.5703125" style="170" customWidth="1"/>
    <col min="288" max="303" width="8.140625" style="170" customWidth="1"/>
    <col min="304" max="308" width="12" style="170" customWidth="1"/>
    <col min="309" max="315" width="0" style="170" hidden="1" customWidth="1"/>
    <col min="316" max="347" width="12" style="170" customWidth="1"/>
    <col min="348" max="348" width="10.85546875" style="170" customWidth="1"/>
    <col min="349" max="512" width="11.42578125" style="170"/>
    <col min="513" max="513" width="5.85546875" style="170" customWidth="1"/>
    <col min="514" max="514" width="15.42578125" style="170" customWidth="1"/>
    <col min="515" max="515" width="34.140625" style="170" customWidth="1"/>
    <col min="516" max="516" width="11.42578125" style="170"/>
    <col min="517" max="517" width="13.28515625" style="170" customWidth="1"/>
    <col min="518" max="519" width="15.7109375" style="170" customWidth="1"/>
    <col min="520" max="527" width="13.28515625" style="170" customWidth="1"/>
    <col min="528" max="529" width="12.7109375" style="170" customWidth="1"/>
    <col min="530" max="530" width="13.42578125" style="170" customWidth="1"/>
    <col min="531" max="531" width="8.5703125" style="170" customWidth="1"/>
    <col min="532" max="536" width="11.42578125" style="170"/>
    <col min="537" max="537" width="9.42578125" style="170" customWidth="1"/>
    <col min="538" max="539" width="11.42578125" style="170"/>
    <col min="540" max="540" width="14.140625" style="170" bestFit="1" customWidth="1"/>
    <col min="541" max="541" width="17.140625" style="170" bestFit="1" customWidth="1"/>
    <col min="542" max="543" width="12.5703125" style="170" customWidth="1"/>
    <col min="544" max="559" width="8.140625" style="170" customWidth="1"/>
    <col min="560" max="564" width="12" style="170" customWidth="1"/>
    <col min="565" max="571" width="0" style="170" hidden="1" customWidth="1"/>
    <col min="572" max="603" width="12" style="170" customWidth="1"/>
    <col min="604" max="604" width="10.85546875" style="170" customWidth="1"/>
    <col min="605" max="768" width="11.42578125" style="170"/>
    <col min="769" max="769" width="5.85546875" style="170" customWidth="1"/>
    <col min="770" max="770" width="15.42578125" style="170" customWidth="1"/>
    <col min="771" max="771" width="34.140625" style="170" customWidth="1"/>
    <col min="772" max="772" width="11.42578125" style="170"/>
    <col min="773" max="773" width="13.28515625" style="170" customWidth="1"/>
    <col min="774" max="775" width="15.7109375" style="170" customWidth="1"/>
    <col min="776" max="783" width="13.28515625" style="170" customWidth="1"/>
    <col min="784" max="785" width="12.7109375" style="170" customWidth="1"/>
    <col min="786" max="786" width="13.42578125" style="170" customWidth="1"/>
    <col min="787" max="787" width="8.5703125" style="170" customWidth="1"/>
    <col min="788" max="792" width="11.42578125" style="170"/>
    <col min="793" max="793" width="9.42578125" style="170" customWidth="1"/>
    <col min="794" max="795" width="11.42578125" style="170"/>
    <col min="796" max="796" width="14.140625" style="170" bestFit="1" customWidth="1"/>
    <col min="797" max="797" width="17.140625" style="170" bestFit="1" customWidth="1"/>
    <col min="798" max="799" width="12.5703125" style="170" customWidth="1"/>
    <col min="800" max="815" width="8.140625" style="170" customWidth="1"/>
    <col min="816" max="820" width="12" style="170" customWidth="1"/>
    <col min="821" max="827" width="0" style="170" hidden="1" customWidth="1"/>
    <col min="828" max="859" width="12" style="170" customWidth="1"/>
    <col min="860" max="860" width="10.85546875" style="170" customWidth="1"/>
    <col min="861" max="1024" width="11.42578125" style="170"/>
    <col min="1025" max="1025" width="5.85546875" style="170" customWidth="1"/>
    <col min="1026" max="1026" width="15.42578125" style="170" customWidth="1"/>
    <col min="1027" max="1027" width="34.140625" style="170" customWidth="1"/>
    <col min="1028" max="1028" width="11.42578125" style="170"/>
    <col min="1029" max="1029" width="13.28515625" style="170" customWidth="1"/>
    <col min="1030" max="1031" width="15.7109375" style="170" customWidth="1"/>
    <col min="1032" max="1039" width="13.28515625" style="170" customWidth="1"/>
    <col min="1040" max="1041" width="12.7109375" style="170" customWidth="1"/>
    <col min="1042" max="1042" width="13.42578125" style="170" customWidth="1"/>
    <col min="1043" max="1043" width="8.5703125" style="170" customWidth="1"/>
    <col min="1044" max="1048" width="11.42578125" style="170"/>
    <col min="1049" max="1049" width="9.42578125" style="170" customWidth="1"/>
    <col min="1050" max="1051" width="11.42578125" style="170"/>
    <col min="1052" max="1052" width="14.140625" style="170" bestFit="1" customWidth="1"/>
    <col min="1053" max="1053" width="17.140625" style="170" bestFit="1" customWidth="1"/>
    <col min="1054" max="1055" width="12.5703125" style="170" customWidth="1"/>
    <col min="1056" max="1071" width="8.140625" style="170" customWidth="1"/>
    <col min="1072" max="1076" width="12" style="170" customWidth="1"/>
    <col min="1077" max="1083" width="0" style="170" hidden="1" customWidth="1"/>
    <col min="1084" max="1115" width="12" style="170" customWidth="1"/>
    <col min="1116" max="1116" width="10.85546875" style="170" customWidth="1"/>
    <col min="1117" max="1280" width="11.42578125" style="170"/>
    <col min="1281" max="1281" width="5.85546875" style="170" customWidth="1"/>
    <col min="1282" max="1282" width="15.42578125" style="170" customWidth="1"/>
    <col min="1283" max="1283" width="34.140625" style="170" customWidth="1"/>
    <col min="1284" max="1284" width="11.42578125" style="170"/>
    <col min="1285" max="1285" width="13.28515625" style="170" customWidth="1"/>
    <col min="1286" max="1287" width="15.7109375" style="170" customWidth="1"/>
    <col min="1288" max="1295" width="13.28515625" style="170" customWidth="1"/>
    <col min="1296" max="1297" width="12.7109375" style="170" customWidth="1"/>
    <col min="1298" max="1298" width="13.42578125" style="170" customWidth="1"/>
    <col min="1299" max="1299" width="8.5703125" style="170" customWidth="1"/>
    <col min="1300" max="1304" width="11.42578125" style="170"/>
    <col min="1305" max="1305" width="9.42578125" style="170" customWidth="1"/>
    <col min="1306" max="1307" width="11.42578125" style="170"/>
    <col min="1308" max="1308" width="14.140625" style="170" bestFit="1" customWidth="1"/>
    <col min="1309" max="1309" width="17.140625" style="170" bestFit="1" customWidth="1"/>
    <col min="1310" max="1311" width="12.5703125" style="170" customWidth="1"/>
    <col min="1312" max="1327" width="8.140625" style="170" customWidth="1"/>
    <col min="1328" max="1332" width="12" style="170" customWidth="1"/>
    <col min="1333" max="1339" width="0" style="170" hidden="1" customWidth="1"/>
    <col min="1340" max="1371" width="12" style="170" customWidth="1"/>
    <col min="1372" max="1372" width="10.85546875" style="170" customWidth="1"/>
    <col min="1373" max="1536" width="11.42578125" style="170"/>
    <col min="1537" max="1537" width="5.85546875" style="170" customWidth="1"/>
    <col min="1538" max="1538" width="15.42578125" style="170" customWidth="1"/>
    <col min="1539" max="1539" width="34.140625" style="170" customWidth="1"/>
    <col min="1540" max="1540" width="11.42578125" style="170"/>
    <col min="1541" max="1541" width="13.28515625" style="170" customWidth="1"/>
    <col min="1542" max="1543" width="15.7109375" style="170" customWidth="1"/>
    <col min="1544" max="1551" width="13.28515625" style="170" customWidth="1"/>
    <col min="1552" max="1553" width="12.7109375" style="170" customWidth="1"/>
    <col min="1554" max="1554" width="13.42578125" style="170" customWidth="1"/>
    <col min="1555" max="1555" width="8.5703125" style="170" customWidth="1"/>
    <col min="1556" max="1560" width="11.42578125" style="170"/>
    <col min="1561" max="1561" width="9.42578125" style="170" customWidth="1"/>
    <col min="1562" max="1563" width="11.42578125" style="170"/>
    <col min="1564" max="1564" width="14.140625" style="170" bestFit="1" customWidth="1"/>
    <col min="1565" max="1565" width="17.140625" style="170" bestFit="1" customWidth="1"/>
    <col min="1566" max="1567" width="12.5703125" style="170" customWidth="1"/>
    <col min="1568" max="1583" width="8.140625" style="170" customWidth="1"/>
    <col min="1584" max="1588" width="12" style="170" customWidth="1"/>
    <col min="1589" max="1595" width="0" style="170" hidden="1" customWidth="1"/>
    <col min="1596" max="1627" width="12" style="170" customWidth="1"/>
    <col min="1628" max="1628" width="10.85546875" style="170" customWidth="1"/>
    <col min="1629" max="1792" width="11.42578125" style="170"/>
    <col min="1793" max="1793" width="5.85546875" style="170" customWidth="1"/>
    <col min="1794" max="1794" width="15.42578125" style="170" customWidth="1"/>
    <col min="1795" max="1795" width="34.140625" style="170" customWidth="1"/>
    <col min="1796" max="1796" width="11.42578125" style="170"/>
    <col min="1797" max="1797" width="13.28515625" style="170" customWidth="1"/>
    <col min="1798" max="1799" width="15.7109375" style="170" customWidth="1"/>
    <col min="1800" max="1807" width="13.28515625" style="170" customWidth="1"/>
    <col min="1808" max="1809" width="12.7109375" style="170" customWidth="1"/>
    <col min="1810" max="1810" width="13.42578125" style="170" customWidth="1"/>
    <col min="1811" max="1811" width="8.5703125" style="170" customWidth="1"/>
    <col min="1812" max="1816" width="11.42578125" style="170"/>
    <col min="1817" max="1817" width="9.42578125" style="170" customWidth="1"/>
    <col min="1818" max="1819" width="11.42578125" style="170"/>
    <col min="1820" max="1820" width="14.140625" style="170" bestFit="1" customWidth="1"/>
    <col min="1821" max="1821" width="17.140625" style="170" bestFit="1" customWidth="1"/>
    <col min="1822" max="1823" width="12.5703125" style="170" customWidth="1"/>
    <col min="1824" max="1839" width="8.140625" style="170" customWidth="1"/>
    <col min="1840" max="1844" width="12" style="170" customWidth="1"/>
    <col min="1845" max="1851" width="0" style="170" hidden="1" customWidth="1"/>
    <col min="1852" max="1883" width="12" style="170" customWidth="1"/>
    <col min="1884" max="1884" width="10.85546875" style="170" customWidth="1"/>
    <col min="1885" max="2048" width="11.42578125" style="170"/>
    <col min="2049" max="2049" width="5.85546875" style="170" customWidth="1"/>
    <col min="2050" max="2050" width="15.42578125" style="170" customWidth="1"/>
    <col min="2051" max="2051" width="34.140625" style="170" customWidth="1"/>
    <col min="2052" max="2052" width="11.42578125" style="170"/>
    <col min="2053" max="2053" width="13.28515625" style="170" customWidth="1"/>
    <col min="2054" max="2055" width="15.7109375" style="170" customWidth="1"/>
    <col min="2056" max="2063" width="13.28515625" style="170" customWidth="1"/>
    <col min="2064" max="2065" width="12.7109375" style="170" customWidth="1"/>
    <col min="2066" max="2066" width="13.42578125" style="170" customWidth="1"/>
    <col min="2067" max="2067" width="8.5703125" style="170" customWidth="1"/>
    <col min="2068" max="2072" width="11.42578125" style="170"/>
    <col min="2073" max="2073" width="9.42578125" style="170" customWidth="1"/>
    <col min="2074" max="2075" width="11.42578125" style="170"/>
    <col min="2076" max="2076" width="14.140625" style="170" bestFit="1" customWidth="1"/>
    <col min="2077" max="2077" width="17.140625" style="170" bestFit="1" customWidth="1"/>
    <col min="2078" max="2079" width="12.5703125" style="170" customWidth="1"/>
    <col min="2080" max="2095" width="8.140625" style="170" customWidth="1"/>
    <col min="2096" max="2100" width="12" style="170" customWidth="1"/>
    <col min="2101" max="2107" width="0" style="170" hidden="1" customWidth="1"/>
    <col min="2108" max="2139" width="12" style="170" customWidth="1"/>
    <col min="2140" max="2140" width="10.85546875" style="170" customWidth="1"/>
    <col min="2141" max="2304" width="11.42578125" style="170"/>
    <col min="2305" max="2305" width="5.85546875" style="170" customWidth="1"/>
    <col min="2306" max="2306" width="15.42578125" style="170" customWidth="1"/>
    <col min="2307" max="2307" width="34.140625" style="170" customWidth="1"/>
    <col min="2308" max="2308" width="11.42578125" style="170"/>
    <col min="2309" max="2309" width="13.28515625" style="170" customWidth="1"/>
    <col min="2310" max="2311" width="15.7109375" style="170" customWidth="1"/>
    <col min="2312" max="2319" width="13.28515625" style="170" customWidth="1"/>
    <col min="2320" max="2321" width="12.7109375" style="170" customWidth="1"/>
    <col min="2322" max="2322" width="13.42578125" style="170" customWidth="1"/>
    <col min="2323" max="2323" width="8.5703125" style="170" customWidth="1"/>
    <col min="2324" max="2328" width="11.42578125" style="170"/>
    <col min="2329" max="2329" width="9.42578125" style="170" customWidth="1"/>
    <col min="2330" max="2331" width="11.42578125" style="170"/>
    <col min="2332" max="2332" width="14.140625" style="170" bestFit="1" customWidth="1"/>
    <col min="2333" max="2333" width="17.140625" style="170" bestFit="1" customWidth="1"/>
    <col min="2334" max="2335" width="12.5703125" style="170" customWidth="1"/>
    <col min="2336" max="2351" width="8.140625" style="170" customWidth="1"/>
    <col min="2352" max="2356" width="12" style="170" customWidth="1"/>
    <col min="2357" max="2363" width="0" style="170" hidden="1" customWidth="1"/>
    <col min="2364" max="2395" width="12" style="170" customWidth="1"/>
    <col min="2396" max="2396" width="10.85546875" style="170" customWidth="1"/>
    <col min="2397" max="2560" width="11.42578125" style="170"/>
    <col min="2561" max="2561" width="5.85546875" style="170" customWidth="1"/>
    <col min="2562" max="2562" width="15.42578125" style="170" customWidth="1"/>
    <col min="2563" max="2563" width="34.140625" style="170" customWidth="1"/>
    <col min="2564" max="2564" width="11.42578125" style="170"/>
    <col min="2565" max="2565" width="13.28515625" style="170" customWidth="1"/>
    <col min="2566" max="2567" width="15.7109375" style="170" customWidth="1"/>
    <col min="2568" max="2575" width="13.28515625" style="170" customWidth="1"/>
    <col min="2576" max="2577" width="12.7109375" style="170" customWidth="1"/>
    <col min="2578" max="2578" width="13.42578125" style="170" customWidth="1"/>
    <col min="2579" max="2579" width="8.5703125" style="170" customWidth="1"/>
    <col min="2580" max="2584" width="11.42578125" style="170"/>
    <col min="2585" max="2585" width="9.42578125" style="170" customWidth="1"/>
    <col min="2586" max="2587" width="11.42578125" style="170"/>
    <col min="2588" max="2588" width="14.140625" style="170" bestFit="1" customWidth="1"/>
    <col min="2589" max="2589" width="17.140625" style="170" bestFit="1" customWidth="1"/>
    <col min="2590" max="2591" width="12.5703125" style="170" customWidth="1"/>
    <col min="2592" max="2607" width="8.140625" style="170" customWidth="1"/>
    <col min="2608" max="2612" width="12" style="170" customWidth="1"/>
    <col min="2613" max="2619" width="0" style="170" hidden="1" customWidth="1"/>
    <col min="2620" max="2651" width="12" style="170" customWidth="1"/>
    <col min="2652" max="2652" width="10.85546875" style="170" customWidth="1"/>
    <col min="2653" max="2816" width="11.42578125" style="170"/>
    <col min="2817" max="2817" width="5.85546875" style="170" customWidth="1"/>
    <col min="2818" max="2818" width="15.42578125" style="170" customWidth="1"/>
    <col min="2819" max="2819" width="34.140625" style="170" customWidth="1"/>
    <col min="2820" max="2820" width="11.42578125" style="170"/>
    <col min="2821" max="2821" width="13.28515625" style="170" customWidth="1"/>
    <col min="2822" max="2823" width="15.7109375" style="170" customWidth="1"/>
    <col min="2824" max="2831" width="13.28515625" style="170" customWidth="1"/>
    <col min="2832" max="2833" width="12.7109375" style="170" customWidth="1"/>
    <col min="2834" max="2834" width="13.42578125" style="170" customWidth="1"/>
    <col min="2835" max="2835" width="8.5703125" style="170" customWidth="1"/>
    <col min="2836" max="2840" width="11.42578125" style="170"/>
    <col min="2841" max="2841" width="9.42578125" style="170" customWidth="1"/>
    <col min="2842" max="2843" width="11.42578125" style="170"/>
    <col min="2844" max="2844" width="14.140625" style="170" bestFit="1" customWidth="1"/>
    <col min="2845" max="2845" width="17.140625" style="170" bestFit="1" customWidth="1"/>
    <col min="2846" max="2847" width="12.5703125" style="170" customWidth="1"/>
    <col min="2848" max="2863" width="8.140625" style="170" customWidth="1"/>
    <col min="2864" max="2868" width="12" style="170" customWidth="1"/>
    <col min="2869" max="2875" width="0" style="170" hidden="1" customWidth="1"/>
    <col min="2876" max="2907" width="12" style="170" customWidth="1"/>
    <col min="2908" max="2908" width="10.85546875" style="170" customWidth="1"/>
    <col min="2909" max="3072" width="11.42578125" style="170"/>
    <col min="3073" max="3073" width="5.85546875" style="170" customWidth="1"/>
    <col min="3074" max="3074" width="15.42578125" style="170" customWidth="1"/>
    <col min="3075" max="3075" width="34.140625" style="170" customWidth="1"/>
    <col min="3076" max="3076" width="11.42578125" style="170"/>
    <col min="3077" max="3077" width="13.28515625" style="170" customWidth="1"/>
    <col min="3078" max="3079" width="15.7109375" style="170" customWidth="1"/>
    <col min="3080" max="3087" width="13.28515625" style="170" customWidth="1"/>
    <col min="3088" max="3089" width="12.7109375" style="170" customWidth="1"/>
    <col min="3090" max="3090" width="13.42578125" style="170" customWidth="1"/>
    <col min="3091" max="3091" width="8.5703125" style="170" customWidth="1"/>
    <col min="3092" max="3096" width="11.42578125" style="170"/>
    <col min="3097" max="3097" width="9.42578125" style="170" customWidth="1"/>
    <col min="3098" max="3099" width="11.42578125" style="170"/>
    <col min="3100" max="3100" width="14.140625" style="170" bestFit="1" customWidth="1"/>
    <col min="3101" max="3101" width="17.140625" style="170" bestFit="1" customWidth="1"/>
    <col min="3102" max="3103" width="12.5703125" style="170" customWidth="1"/>
    <col min="3104" max="3119" width="8.140625" style="170" customWidth="1"/>
    <col min="3120" max="3124" width="12" style="170" customWidth="1"/>
    <col min="3125" max="3131" width="0" style="170" hidden="1" customWidth="1"/>
    <col min="3132" max="3163" width="12" style="170" customWidth="1"/>
    <col min="3164" max="3164" width="10.85546875" style="170" customWidth="1"/>
    <col min="3165" max="3328" width="11.42578125" style="170"/>
    <col min="3329" max="3329" width="5.85546875" style="170" customWidth="1"/>
    <col min="3330" max="3330" width="15.42578125" style="170" customWidth="1"/>
    <col min="3331" max="3331" width="34.140625" style="170" customWidth="1"/>
    <col min="3332" max="3332" width="11.42578125" style="170"/>
    <col min="3333" max="3333" width="13.28515625" style="170" customWidth="1"/>
    <col min="3334" max="3335" width="15.7109375" style="170" customWidth="1"/>
    <col min="3336" max="3343" width="13.28515625" style="170" customWidth="1"/>
    <col min="3344" max="3345" width="12.7109375" style="170" customWidth="1"/>
    <col min="3346" max="3346" width="13.42578125" style="170" customWidth="1"/>
    <col min="3347" max="3347" width="8.5703125" style="170" customWidth="1"/>
    <col min="3348" max="3352" width="11.42578125" style="170"/>
    <col min="3353" max="3353" width="9.42578125" style="170" customWidth="1"/>
    <col min="3354" max="3355" width="11.42578125" style="170"/>
    <col min="3356" max="3356" width="14.140625" style="170" bestFit="1" customWidth="1"/>
    <col min="3357" max="3357" width="17.140625" style="170" bestFit="1" customWidth="1"/>
    <col min="3358" max="3359" width="12.5703125" style="170" customWidth="1"/>
    <col min="3360" max="3375" width="8.140625" style="170" customWidth="1"/>
    <col min="3376" max="3380" width="12" style="170" customWidth="1"/>
    <col min="3381" max="3387" width="0" style="170" hidden="1" customWidth="1"/>
    <col min="3388" max="3419" width="12" style="170" customWidth="1"/>
    <col min="3420" max="3420" width="10.85546875" style="170" customWidth="1"/>
    <col min="3421" max="3584" width="11.42578125" style="170"/>
    <col min="3585" max="3585" width="5.85546875" style="170" customWidth="1"/>
    <col min="3586" max="3586" width="15.42578125" style="170" customWidth="1"/>
    <col min="3587" max="3587" width="34.140625" style="170" customWidth="1"/>
    <col min="3588" max="3588" width="11.42578125" style="170"/>
    <col min="3589" max="3589" width="13.28515625" style="170" customWidth="1"/>
    <col min="3590" max="3591" width="15.7109375" style="170" customWidth="1"/>
    <col min="3592" max="3599" width="13.28515625" style="170" customWidth="1"/>
    <col min="3600" max="3601" width="12.7109375" style="170" customWidth="1"/>
    <col min="3602" max="3602" width="13.42578125" style="170" customWidth="1"/>
    <col min="3603" max="3603" width="8.5703125" style="170" customWidth="1"/>
    <col min="3604" max="3608" width="11.42578125" style="170"/>
    <col min="3609" max="3609" width="9.42578125" style="170" customWidth="1"/>
    <col min="3610" max="3611" width="11.42578125" style="170"/>
    <col min="3612" max="3612" width="14.140625" style="170" bestFit="1" customWidth="1"/>
    <col min="3613" max="3613" width="17.140625" style="170" bestFit="1" customWidth="1"/>
    <col min="3614" max="3615" width="12.5703125" style="170" customWidth="1"/>
    <col min="3616" max="3631" width="8.140625" style="170" customWidth="1"/>
    <col min="3632" max="3636" width="12" style="170" customWidth="1"/>
    <col min="3637" max="3643" width="0" style="170" hidden="1" customWidth="1"/>
    <col min="3644" max="3675" width="12" style="170" customWidth="1"/>
    <col min="3676" max="3676" width="10.85546875" style="170" customWidth="1"/>
    <col min="3677" max="3840" width="11.42578125" style="170"/>
    <col min="3841" max="3841" width="5.85546875" style="170" customWidth="1"/>
    <col min="3842" max="3842" width="15.42578125" style="170" customWidth="1"/>
    <col min="3843" max="3843" width="34.140625" style="170" customWidth="1"/>
    <col min="3844" max="3844" width="11.42578125" style="170"/>
    <col min="3845" max="3845" width="13.28515625" style="170" customWidth="1"/>
    <col min="3846" max="3847" width="15.7109375" style="170" customWidth="1"/>
    <col min="3848" max="3855" width="13.28515625" style="170" customWidth="1"/>
    <col min="3856" max="3857" width="12.7109375" style="170" customWidth="1"/>
    <col min="3858" max="3858" width="13.42578125" style="170" customWidth="1"/>
    <col min="3859" max="3859" width="8.5703125" style="170" customWidth="1"/>
    <col min="3860" max="3864" width="11.42578125" style="170"/>
    <col min="3865" max="3865" width="9.42578125" style="170" customWidth="1"/>
    <col min="3866" max="3867" width="11.42578125" style="170"/>
    <col min="3868" max="3868" width="14.140625" style="170" bestFit="1" customWidth="1"/>
    <col min="3869" max="3869" width="17.140625" style="170" bestFit="1" customWidth="1"/>
    <col min="3870" max="3871" width="12.5703125" style="170" customWidth="1"/>
    <col min="3872" max="3887" width="8.140625" style="170" customWidth="1"/>
    <col min="3888" max="3892" width="12" style="170" customWidth="1"/>
    <col min="3893" max="3899" width="0" style="170" hidden="1" customWidth="1"/>
    <col min="3900" max="3931" width="12" style="170" customWidth="1"/>
    <col min="3932" max="3932" width="10.85546875" style="170" customWidth="1"/>
    <col min="3933" max="4096" width="11.42578125" style="170"/>
    <col min="4097" max="4097" width="5.85546875" style="170" customWidth="1"/>
    <col min="4098" max="4098" width="15.42578125" style="170" customWidth="1"/>
    <col min="4099" max="4099" width="34.140625" style="170" customWidth="1"/>
    <col min="4100" max="4100" width="11.42578125" style="170"/>
    <col min="4101" max="4101" width="13.28515625" style="170" customWidth="1"/>
    <col min="4102" max="4103" width="15.7109375" style="170" customWidth="1"/>
    <col min="4104" max="4111" width="13.28515625" style="170" customWidth="1"/>
    <col min="4112" max="4113" width="12.7109375" style="170" customWidth="1"/>
    <col min="4114" max="4114" width="13.42578125" style="170" customWidth="1"/>
    <col min="4115" max="4115" width="8.5703125" style="170" customWidth="1"/>
    <col min="4116" max="4120" width="11.42578125" style="170"/>
    <col min="4121" max="4121" width="9.42578125" style="170" customWidth="1"/>
    <col min="4122" max="4123" width="11.42578125" style="170"/>
    <col min="4124" max="4124" width="14.140625" style="170" bestFit="1" customWidth="1"/>
    <col min="4125" max="4125" width="17.140625" style="170" bestFit="1" customWidth="1"/>
    <col min="4126" max="4127" width="12.5703125" style="170" customWidth="1"/>
    <col min="4128" max="4143" width="8.140625" style="170" customWidth="1"/>
    <col min="4144" max="4148" width="12" style="170" customWidth="1"/>
    <col min="4149" max="4155" width="0" style="170" hidden="1" customWidth="1"/>
    <col min="4156" max="4187" width="12" style="170" customWidth="1"/>
    <col min="4188" max="4188" width="10.85546875" style="170" customWidth="1"/>
    <col min="4189" max="4352" width="11.42578125" style="170"/>
    <col min="4353" max="4353" width="5.85546875" style="170" customWidth="1"/>
    <col min="4354" max="4354" width="15.42578125" style="170" customWidth="1"/>
    <col min="4355" max="4355" width="34.140625" style="170" customWidth="1"/>
    <col min="4356" max="4356" width="11.42578125" style="170"/>
    <col min="4357" max="4357" width="13.28515625" style="170" customWidth="1"/>
    <col min="4358" max="4359" width="15.7109375" style="170" customWidth="1"/>
    <col min="4360" max="4367" width="13.28515625" style="170" customWidth="1"/>
    <col min="4368" max="4369" width="12.7109375" style="170" customWidth="1"/>
    <col min="4370" max="4370" width="13.42578125" style="170" customWidth="1"/>
    <col min="4371" max="4371" width="8.5703125" style="170" customWidth="1"/>
    <col min="4372" max="4376" width="11.42578125" style="170"/>
    <col min="4377" max="4377" width="9.42578125" style="170" customWidth="1"/>
    <col min="4378" max="4379" width="11.42578125" style="170"/>
    <col min="4380" max="4380" width="14.140625" style="170" bestFit="1" customWidth="1"/>
    <col min="4381" max="4381" width="17.140625" style="170" bestFit="1" customWidth="1"/>
    <col min="4382" max="4383" width="12.5703125" style="170" customWidth="1"/>
    <col min="4384" max="4399" width="8.140625" style="170" customWidth="1"/>
    <col min="4400" max="4404" width="12" style="170" customWidth="1"/>
    <col min="4405" max="4411" width="0" style="170" hidden="1" customWidth="1"/>
    <col min="4412" max="4443" width="12" style="170" customWidth="1"/>
    <col min="4444" max="4444" width="10.85546875" style="170" customWidth="1"/>
    <col min="4445" max="4608" width="11.42578125" style="170"/>
    <col min="4609" max="4609" width="5.85546875" style="170" customWidth="1"/>
    <col min="4610" max="4610" width="15.42578125" style="170" customWidth="1"/>
    <col min="4611" max="4611" width="34.140625" style="170" customWidth="1"/>
    <col min="4612" max="4612" width="11.42578125" style="170"/>
    <col min="4613" max="4613" width="13.28515625" style="170" customWidth="1"/>
    <col min="4614" max="4615" width="15.7109375" style="170" customWidth="1"/>
    <col min="4616" max="4623" width="13.28515625" style="170" customWidth="1"/>
    <col min="4624" max="4625" width="12.7109375" style="170" customWidth="1"/>
    <col min="4626" max="4626" width="13.42578125" style="170" customWidth="1"/>
    <col min="4627" max="4627" width="8.5703125" style="170" customWidth="1"/>
    <col min="4628" max="4632" width="11.42578125" style="170"/>
    <col min="4633" max="4633" width="9.42578125" style="170" customWidth="1"/>
    <col min="4634" max="4635" width="11.42578125" style="170"/>
    <col min="4636" max="4636" width="14.140625" style="170" bestFit="1" customWidth="1"/>
    <col min="4637" max="4637" width="17.140625" style="170" bestFit="1" customWidth="1"/>
    <col min="4638" max="4639" width="12.5703125" style="170" customWidth="1"/>
    <col min="4640" max="4655" width="8.140625" style="170" customWidth="1"/>
    <col min="4656" max="4660" width="12" style="170" customWidth="1"/>
    <col min="4661" max="4667" width="0" style="170" hidden="1" customWidth="1"/>
    <col min="4668" max="4699" width="12" style="170" customWidth="1"/>
    <col min="4700" max="4700" width="10.85546875" style="170" customWidth="1"/>
    <col min="4701" max="4864" width="11.42578125" style="170"/>
    <col min="4865" max="4865" width="5.85546875" style="170" customWidth="1"/>
    <col min="4866" max="4866" width="15.42578125" style="170" customWidth="1"/>
    <col min="4867" max="4867" width="34.140625" style="170" customWidth="1"/>
    <col min="4868" max="4868" width="11.42578125" style="170"/>
    <col min="4869" max="4869" width="13.28515625" style="170" customWidth="1"/>
    <col min="4870" max="4871" width="15.7109375" style="170" customWidth="1"/>
    <col min="4872" max="4879" width="13.28515625" style="170" customWidth="1"/>
    <col min="4880" max="4881" width="12.7109375" style="170" customWidth="1"/>
    <col min="4882" max="4882" width="13.42578125" style="170" customWidth="1"/>
    <col min="4883" max="4883" width="8.5703125" style="170" customWidth="1"/>
    <col min="4884" max="4888" width="11.42578125" style="170"/>
    <col min="4889" max="4889" width="9.42578125" style="170" customWidth="1"/>
    <col min="4890" max="4891" width="11.42578125" style="170"/>
    <col min="4892" max="4892" width="14.140625" style="170" bestFit="1" customWidth="1"/>
    <col min="4893" max="4893" width="17.140625" style="170" bestFit="1" customWidth="1"/>
    <col min="4894" max="4895" width="12.5703125" style="170" customWidth="1"/>
    <col min="4896" max="4911" width="8.140625" style="170" customWidth="1"/>
    <col min="4912" max="4916" width="12" style="170" customWidth="1"/>
    <col min="4917" max="4923" width="0" style="170" hidden="1" customWidth="1"/>
    <col min="4924" max="4955" width="12" style="170" customWidth="1"/>
    <col min="4956" max="4956" width="10.85546875" style="170" customWidth="1"/>
    <col min="4957" max="5120" width="11.42578125" style="170"/>
    <col min="5121" max="5121" width="5.85546875" style="170" customWidth="1"/>
    <col min="5122" max="5122" width="15.42578125" style="170" customWidth="1"/>
    <col min="5123" max="5123" width="34.140625" style="170" customWidth="1"/>
    <col min="5124" max="5124" width="11.42578125" style="170"/>
    <col min="5125" max="5125" width="13.28515625" style="170" customWidth="1"/>
    <col min="5126" max="5127" width="15.7109375" style="170" customWidth="1"/>
    <col min="5128" max="5135" width="13.28515625" style="170" customWidth="1"/>
    <col min="5136" max="5137" width="12.7109375" style="170" customWidth="1"/>
    <col min="5138" max="5138" width="13.42578125" style="170" customWidth="1"/>
    <col min="5139" max="5139" width="8.5703125" style="170" customWidth="1"/>
    <col min="5140" max="5144" width="11.42578125" style="170"/>
    <col min="5145" max="5145" width="9.42578125" style="170" customWidth="1"/>
    <col min="5146" max="5147" width="11.42578125" style="170"/>
    <col min="5148" max="5148" width="14.140625" style="170" bestFit="1" customWidth="1"/>
    <col min="5149" max="5149" width="17.140625" style="170" bestFit="1" customWidth="1"/>
    <col min="5150" max="5151" width="12.5703125" style="170" customWidth="1"/>
    <col min="5152" max="5167" width="8.140625" style="170" customWidth="1"/>
    <col min="5168" max="5172" width="12" style="170" customWidth="1"/>
    <col min="5173" max="5179" width="0" style="170" hidden="1" customWidth="1"/>
    <col min="5180" max="5211" width="12" style="170" customWidth="1"/>
    <col min="5212" max="5212" width="10.85546875" style="170" customWidth="1"/>
    <col min="5213" max="5376" width="11.42578125" style="170"/>
    <col min="5377" max="5377" width="5.85546875" style="170" customWidth="1"/>
    <col min="5378" max="5378" width="15.42578125" style="170" customWidth="1"/>
    <col min="5379" max="5379" width="34.140625" style="170" customWidth="1"/>
    <col min="5380" max="5380" width="11.42578125" style="170"/>
    <col min="5381" max="5381" width="13.28515625" style="170" customWidth="1"/>
    <col min="5382" max="5383" width="15.7109375" style="170" customWidth="1"/>
    <col min="5384" max="5391" width="13.28515625" style="170" customWidth="1"/>
    <col min="5392" max="5393" width="12.7109375" style="170" customWidth="1"/>
    <col min="5394" max="5394" width="13.42578125" style="170" customWidth="1"/>
    <col min="5395" max="5395" width="8.5703125" style="170" customWidth="1"/>
    <col min="5396" max="5400" width="11.42578125" style="170"/>
    <col min="5401" max="5401" width="9.42578125" style="170" customWidth="1"/>
    <col min="5402" max="5403" width="11.42578125" style="170"/>
    <col min="5404" max="5404" width="14.140625" style="170" bestFit="1" customWidth="1"/>
    <col min="5405" max="5405" width="17.140625" style="170" bestFit="1" customWidth="1"/>
    <col min="5406" max="5407" width="12.5703125" style="170" customWidth="1"/>
    <col min="5408" max="5423" width="8.140625" style="170" customWidth="1"/>
    <col min="5424" max="5428" width="12" style="170" customWidth="1"/>
    <col min="5429" max="5435" width="0" style="170" hidden="1" customWidth="1"/>
    <col min="5436" max="5467" width="12" style="170" customWidth="1"/>
    <col min="5468" max="5468" width="10.85546875" style="170" customWidth="1"/>
    <col min="5469" max="5632" width="11.42578125" style="170"/>
    <col min="5633" max="5633" width="5.85546875" style="170" customWidth="1"/>
    <col min="5634" max="5634" width="15.42578125" style="170" customWidth="1"/>
    <col min="5635" max="5635" width="34.140625" style="170" customWidth="1"/>
    <col min="5636" max="5636" width="11.42578125" style="170"/>
    <col min="5637" max="5637" width="13.28515625" style="170" customWidth="1"/>
    <col min="5638" max="5639" width="15.7109375" style="170" customWidth="1"/>
    <col min="5640" max="5647" width="13.28515625" style="170" customWidth="1"/>
    <col min="5648" max="5649" width="12.7109375" style="170" customWidth="1"/>
    <col min="5650" max="5650" width="13.42578125" style="170" customWidth="1"/>
    <col min="5651" max="5651" width="8.5703125" style="170" customWidth="1"/>
    <col min="5652" max="5656" width="11.42578125" style="170"/>
    <col min="5657" max="5657" width="9.42578125" style="170" customWidth="1"/>
    <col min="5658" max="5659" width="11.42578125" style="170"/>
    <col min="5660" max="5660" width="14.140625" style="170" bestFit="1" customWidth="1"/>
    <col min="5661" max="5661" width="17.140625" style="170" bestFit="1" customWidth="1"/>
    <col min="5662" max="5663" width="12.5703125" style="170" customWidth="1"/>
    <col min="5664" max="5679" width="8.140625" style="170" customWidth="1"/>
    <col min="5680" max="5684" width="12" style="170" customWidth="1"/>
    <col min="5685" max="5691" width="0" style="170" hidden="1" customWidth="1"/>
    <col min="5692" max="5723" width="12" style="170" customWidth="1"/>
    <col min="5724" max="5724" width="10.85546875" style="170" customWidth="1"/>
    <col min="5725" max="5888" width="11.42578125" style="170"/>
    <col min="5889" max="5889" width="5.85546875" style="170" customWidth="1"/>
    <col min="5890" max="5890" width="15.42578125" style="170" customWidth="1"/>
    <col min="5891" max="5891" width="34.140625" style="170" customWidth="1"/>
    <col min="5892" max="5892" width="11.42578125" style="170"/>
    <col min="5893" max="5893" width="13.28515625" style="170" customWidth="1"/>
    <col min="5894" max="5895" width="15.7109375" style="170" customWidth="1"/>
    <col min="5896" max="5903" width="13.28515625" style="170" customWidth="1"/>
    <col min="5904" max="5905" width="12.7109375" style="170" customWidth="1"/>
    <col min="5906" max="5906" width="13.42578125" style="170" customWidth="1"/>
    <col min="5907" max="5907" width="8.5703125" style="170" customWidth="1"/>
    <col min="5908" max="5912" width="11.42578125" style="170"/>
    <col min="5913" max="5913" width="9.42578125" style="170" customWidth="1"/>
    <col min="5914" max="5915" width="11.42578125" style="170"/>
    <col min="5916" max="5916" width="14.140625" style="170" bestFit="1" customWidth="1"/>
    <col min="5917" max="5917" width="17.140625" style="170" bestFit="1" customWidth="1"/>
    <col min="5918" max="5919" width="12.5703125" style="170" customWidth="1"/>
    <col min="5920" max="5935" width="8.140625" style="170" customWidth="1"/>
    <col min="5936" max="5940" width="12" style="170" customWidth="1"/>
    <col min="5941" max="5947" width="0" style="170" hidden="1" customWidth="1"/>
    <col min="5948" max="5979" width="12" style="170" customWidth="1"/>
    <col min="5980" max="5980" width="10.85546875" style="170" customWidth="1"/>
    <col min="5981" max="6144" width="11.42578125" style="170"/>
    <col min="6145" max="6145" width="5.85546875" style="170" customWidth="1"/>
    <col min="6146" max="6146" width="15.42578125" style="170" customWidth="1"/>
    <col min="6147" max="6147" width="34.140625" style="170" customWidth="1"/>
    <col min="6148" max="6148" width="11.42578125" style="170"/>
    <col min="6149" max="6149" width="13.28515625" style="170" customWidth="1"/>
    <col min="6150" max="6151" width="15.7109375" style="170" customWidth="1"/>
    <col min="6152" max="6159" width="13.28515625" style="170" customWidth="1"/>
    <col min="6160" max="6161" width="12.7109375" style="170" customWidth="1"/>
    <col min="6162" max="6162" width="13.42578125" style="170" customWidth="1"/>
    <col min="6163" max="6163" width="8.5703125" style="170" customWidth="1"/>
    <col min="6164" max="6168" width="11.42578125" style="170"/>
    <col min="6169" max="6169" width="9.42578125" style="170" customWidth="1"/>
    <col min="6170" max="6171" width="11.42578125" style="170"/>
    <col min="6172" max="6172" width="14.140625" style="170" bestFit="1" customWidth="1"/>
    <col min="6173" max="6173" width="17.140625" style="170" bestFit="1" customWidth="1"/>
    <col min="6174" max="6175" width="12.5703125" style="170" customWidth="1"/>
    <col min="6176" max="6191" width="8.140625" style="170" customWidth="1"/>
    <col min="6192" max="6196" width="12" style="170" customWidth="1"/>
    <col min="6197" max="6203" width="0" style="170" hidden="1" customWidth="1"/>
    <col min="6204" max="6235" width="12" style="170" customWidth="1"/>
    <col min="6236" max="6236" width="10.85546875" style="170" customWidth="1"/>
    <col min="6237" max="6400" width="11.42578125" style="170"/>
    <col min="6401" max="6401" width="5.85546875" style="170" customWidth="1"/>
    <col min="6402" max="6402" width="15.42578125" style="170" customWidth="1"/>
    <col min="6403" max="6403" width="34.140625" style="170" customWidth="1"/>
    <col min="6404" max="6404" width="11.42578125" style="170"/>
    <col min="6405" max="6405" width="13.28515625" style="170" customWidth="1"/>
    <col min="6406" max="6407" width="15.7109375" style="170" customWidth="1"/>
    <col min="6408" max="6415" width="13.28515625" style="170" customWidth="1"/>
    <col min="6416" max="6417" width="12.7109375" style="170" customWidth="1"/>
    <col min="6418" max="6418" width="13.42578125" style="170" customWidth="1"/>
    <col min="6419" max="6419" width="8.5703125" style="170" customWidth="1"/>
    <col min="6420" max="6424" width="11.42578125" style="170"/>
    <col min="6425" max="6425" width="9.42578125" style="170" customWidth="1"/>
    <col min="6426" max="6427" width="11.42578125" style="170"/>
    <col min="6428" max="6428" width="14.140625" style="170" bestFit="1" customWidth="1"/>
    <col min="6429" max="6429" width="17.140625" style="170" bestFit="1" customWidth="1"/>
    <col min="6430" max="6431" width="12.5703125" style="170" customWidth="1"/>
    <col min="6432" max="6447" width="8.140625" style="170" customWidth="1"/>
    <col min="6448" max="6452" width="12" style="170" customWidth="1"/>
    <col min="6453" max="6459" width="0" style="170" hidden="1" customWidth="1"/>
    <col min="6460" max="6491" width="12" style="170" customWidth="1"/>
    <col min="6492" max="6492" width="10.85546875" style="170" customWidth="1"/>
    <col min="6493" max="6656" width="11.42578125" style="170"/>
    <col min="6657" max="6657" width="5.85546875" style="170" customWidth="1"/>
    <col min="6658" max="6658" width="15.42578125" style="170" customWidth="1"/>
    <col min="6659" max="6659" width="34.140625" style="170" customWidth="1"/>
    <col min="6660" max="6660" width="11.42578125" style="170"/>
    <col min="6661" max="6661" width="13.28515625" style="170" customWidth="1"/>
    <col min="6662" max="6663" width="15.7109375" style="170" customWidth="1"/>
    <col min="6664" max="6671" width="13.28515625" style="170" customWidth="1"/>
    <col min="6672" max="6673" width="12.7109375" style="170" customWidth="1"/>
    <col min="6674" max="6674" width="13.42578125" style="170" customWidth="1"/>
    <col min="6675" max="6675" width="8.5703125" style="170" customWidth="1"/>
    <col min="6676" max="6680" width="11.42578125" style="170"/>
    <col min="6681" max="6681" width="9.42578125" style="170" customWidth="1"/>
    <col min="6682" max="6683" width="11.42578125" style="170"/>
    <col min="6684" max="6684" width="14.140625" style="170" bestFit="1" customWidth="1"/>
    <col min="6685" max="6685" width="17.140625" style="170" bestFit="1" customWidth="1"/>
    <col min="6686" max="6687" width="12.5703125" style="170" customWidth="1"/>
    <col min="6688" max="6703" width="8.140625" style="170" customWidth="1"/>
    <col min="6704" max="6708" width="12" style="170" customWidth="1"/>
    <col min="6709" max="6715" width="0" style="170" hidden="1" customWidth="1"/>
    <col min="6716" max="6747" width="12" style="170" customWidth="1"/>
    <col min="6748" max="6748" width="10.85546875" style="170" customWidth="1"/>
    <col min="6749" max="6912" width="11.42578125" style="170"/>
    <col min="6913" max="6913" width="5.85546875" style="170" customWidth="1"/>
    <col min="6914" max="6914" width="15.42578125" style="170" customWidth="1"/>
    <col min="6915" max="6915" width="34.140625" style="170" customWidth="1"/>
    <col min="6916" max="6916" width="11.42578125" style="170"/>
    <col min="6917" max="6917" width="13.28515625" style="170" customWidth="1"/>
    <col min="6918" max="6919" width="15.7109375" style="170" customWidth="1"/>
    <col min="6920" max="6927" width="13.28515625" style="170" customWidth="1"/>
    <col min="6928" max="6929" width="12.7109375" style="170" customWidth="1"/>
    <col min="6930" max="6930" width="13.42578125" style="170" customWidth="1"/>
    <col min="6931" max="6931" width="8.5703125" style="170" customWidth="1"/>
    <col min="6932" max="6936" width="11.42578125" style="170"/>
    <col min="6937" max="6937" width="9.42578125" style="170" customWidth="1"/>
    <col min="6938" max="6939" width="11.42578125" style="170"/>
    <col min="6940" max="6940" width="14.140625" style="170" bestFit="1" customWidth="1"/>
    <col min="6941" max="6941" width="17.140625" style="170" bestFit="1" customWidth="1"/>
    <col min="6942" max="6943" width="12.5703125" style="170" customWidth="1"/>
    <col min="6944" max="6959" width="8.140625" style="170" customWidth="1"/>
    <col min="6960" max="6964" width="12" style="170" customWidth="1"/>
    <col min="6965" max="6971" width="0" style="170" hidden="1" customWidth="1"/>
    <col min="6972" max="7003" width="12" style="170" customWidth="1"/>
    <col min="7004" max="7004" width="10.85546875" style="170" customWidth="1"/>
    <col min="7005" max="7168" width="11.42578125" style="170"/>
    <col min="7169" max="7169" width="5.85546875" style="170" customWidth="1"/>
    <col min="7170" max="7170" width="15.42578125" style="170" customWidth="1"/>
    <col min="7171" max="7171" width="34.140625" style="170" customWidth="1"/>
    <col min="7172" max="7172" width="11.42578125" style="170"/>
    <col min="7173" max="7173" width="13.28515625" style="170" customWidth="1"/>
    <col min="7174" max="7175" width="15.7109375" style="170" customWidth="1"/>
    <col min="7176" max="7183" width="13.28515625" style="170" customWidth="1"/>
    <col min="7184" max="7185" width="12.7109375" style="170" customWidth="1"/>
    <col min="7186" max="7186" width="13.42578125" style="170" customWidth="1"/>
    <col min="7187" max="7187" width="8.5703125" style="170" customWidth="1"/>
    <col min="7188" max="7192" width="11.42578125" style="170"/>
    <col min="7193" max="7193" width="9.42578125" style="170" customWidth="1"/>
    <col min="7194" max="7195" width="11.42578125" style="170"/>
    <col min="7196" max="7196" width="14.140625" style="170" bestFit="1" customWidth="1"/>
    <col min="7197" max="7197" width="17.140625" style="170" bestFit="1" customWidth="1"/>
    <col min="7198" max="7199" width="12.5703125" style="170" customWidth="1"/>
    <col min="7200" max="7215" width="8.140625" style="170" customWidth="1"/>
    <col min="7216" max="7220" width="12" style="170" customWidth="1"/>
    <col min="7221" max="7227" width="0" style="170" hidden="1" customWidth="1"/>
    <col min="7228" max="7259" width="12" style="170" customWidth="1"/>
    <col min="7260" max="7260" width="10.85546875" style="170" customWidth="1"/>
    <col min="7261" max="7424" width="11.42578125" style="170"/>
    <col min="7425" max="7425" width="5.85546875" style="170" customWidth="1"/>
    <col min="7426" max="7426" width="15.42578125" style="170" customWidth="1"/>
    <col min="7427" max="7427" width="34.140625" style="170" customWidth="1"/>
    <col min="7428" max="7428" width="11.42578125" style="170"/>
    <col min="7429" max="7429" width="13.28515625" style="170" customWidth="1"/>
    <col min="7430" max="7431" width="15.7109375" style="170" customWidth="1"/>
    <col min="7432" max="7439" width="13.28515625" style="170" customWidth="1"/>
    <col min="7440" max="7441" width="12.7109375" style="170" customWidth="1"/>
    <col min="7442" max="7442" width="13.42578125" style="170" customWidth="1"/>
    <col min="7443" max="7443" width="8.5703125" style="170" customWidth="1"/>
    <col min="7444" max="7448" width="11.42578125" style="170"/>
    <col min="7449" max="7449" width="9.42578125" style="170" customWidth="1"/>
    <col min="7450" max="7451" width="11.42578125" style="170"/>
    <col min="7452" max="7452" width="14.140625" style="170" bestFit="1" customWidth="1"/>
    <col min="7453" max="7453" width="17.140625" style="170" bestFit="1" customWidth="1"/>
    <col min="7454" max="7455" width="12.5703125" style="170" customWidth="1"/>
    <col min="7456" max="7471" width="8.140625" style="170" customWidth="1"/>
    <col min="7472" max="7476" width="12" style="170" customWidth="1"/>
    <col min="7477" max="7483" width="0" style="170" hidden="1" customWidth="1"/>
    <col min="7484" max="7515" width="12" style="170" customWidth="1"/>
    <col min="7516" max="7516" width="10.85546875" style="170" customWidth="1"/>
    <col min="7517" max="7680" width="11.42578125" style="170"/>
    <col min="7681" max="7681" width="5.85546875" style="170" customWidth="1"/>
    <col min="7682" max="7682" width="15.42578125" style="170" customWidth="1"/>
    <col min="7683" max="7683" width="34.140625" style="170" customWidth="1"/>
    <col min="7684" max="7684" width="11.42578125" style="170"/>
    <col min="7685" max="7685" width="13.28515625" style="170" customWidth="1"/>
    <col min="7686" max="7687" width="15.7109375" style="170" customWidth="1"/>
    <col min="7688" max="7695" width="13.28515625" style="170" customWidth="1"/>
    <col min="7696" max="7697" width="12.7109375" style="170" customWidth="1"/>
    <col min="7698" max="7698" width="13.42578125" style="170" customWidth="1"/>
    <col min="7699" max="7699" width="8.5703125" style="170" customWidth="1"/>
    <col min="7700" max="7704" width="11.42578125" style="170"/>
    <col min="7705" max="7705" width="9.42578125" style="170" customWidth="1"/>
    <col min="7706" max="7707" width="11.42578125" style="170"/>
    <col min="7708" max="7708" width="14.140625" style="170" bestFit="1" customWidth="1"/>
    <col min="7709" max="7709" width="17.140625" style="170" bestFit="1" customWidth="1"/>
    <col min="7710" max="7711" width="12.5703125" style="170" customWidth="1"/>
    <col min="7712" max="7727" width="8.140625" style="170" customWidth="1"/>
    <col min="7728" max="7732" width="12" style="170" customWidth="1"/>
    <col min="7733" max="7739" width="0" style="170" hidden="1" customWidth="1"/>
    <col min="7740" max="7771" width="12" style="170" customWidth="1"/>
    <col min="7772" max="7772" width="10.85546875" style="170" customWidth="1"/>
    <col min="7773" max="7936" width="11.42578125" style="170"/>
    <col min="7937" max="7937" width="5.85546875" style="170" customWidth="1"/>
    <col min="7938" max="7938" width="15.42578125" style="170" customWidth="1"/>
    <col min="7939" max="7939" width="34.140625" style="170" customWidth="1"/>
    <col min="7940" max="7940" width="11.42578125" style="170"/>
    <col min="7941" max="7941" width="13.28515625" style="170" customWidth="1"/>
    <col min="7942" max="7943" width="15.7109375" style="170" customWidth="1"/>
    <col min="7944" max="7951" width="13.28515625" style="170" customWidth="1"/>
    <col min="7952" max="7953" width="12.7109375" style="170" customWidth="1"/>
    <col min="7954" max="7954" width="13.42578125" style="170" customWidth="1"/>
    <col min="7955" max="7955" width="8.5703125" style="170" customWidth="1"/>
    <col min="7956" max="7960" width="11.42578125" style="170"/>
    <col min="7961" max="7961" width="9.42578125" style="170" customWidth="1"/>
    <col min="7962" max="7963" width="11.42578125" style="170"/>
    <col min="7964" max="7964" width="14.140625" style="170" bestFit="1" customWidth="1"/>
    <col min="7965" max="7965" width="17.140625" style="170" bestFit="1" customWidth="1"/>
    <col min="7966" max="7967" width="12.5703125" style="170" customWidth="1"/>
    <col min="7968" max="7983" width="8.140625" style="170" customWidth="1"/>
    <col min="7984" max="7988" width="12" style="170" customWidth="1"/>
    <col min="7989" max="7995" width="0" style="170" hidden="1" customWidth="1"/>
    <col min="7996" max="8027" width="12" style="170" customWidth="1"/>
    <col min="8028" max="8028" width="10.85546875" style="170" customWidth="1"/>
    <col min="8029" max="8192" width="11.42578125" style="170"/>
    <col min="8193" max="8193" width="5.85546875" style="170" customWidth="1"/>
    <col min="8194" max="8194" width="15.42578125" style="170" customWidth="1"/>
    <col min="8195" max="8195" width="34.140625" style="170" customWidth="1"/>
    <col min="8196" max="8196" width="11.42578125" style="170"/>
    <col min="8197" max="8197" width="13.28515625" style="170" customWidth="1"/>
    <col min="8198" max="8199" width="15.7109375" style="170" customWidth="1"/>
    <col min="8200" max="8207" width="13.28515625" style="170" customWidth="1"/>
    <col min="8208" max="8209" width="12.7109375" style="170" customWidth="1"/>
    <col min="8210" max="8210" width="13.42578125" style="170" customWidth="1"/>
    <col min="8211" max="8211" width="8.5703125" style="170" customWidth="1"/>
    <col min="8212" max="8216" width="11.42578125" style="170"/>
    <col min="8217" max="8217" width="9.42578125" style="170" customWidth="1"/>
    <col min="8218" max="8219" width="11.42578125" style="170"/>
    <col min="8220" max="8220" width="14.140625" style="170" bestFit="1" customWidth="1"/>
    <col min="8221" max="8221" width="17.140625" style="170" bestFit="1" customWidth="1"/>
    <col min="8222" max="8223" width="12.5703125" style="170" customWidth="1"/>
    <col min="8224" max="8239" width="8.140625" style="170" customWidth="1"/>
    <col min="8240" max="8244" width="12" style="170" customWidth="1"/>
    <col min="8245" max="8251" width="0" style="170" hidden="1" customWidth="1"/>
    <col min="8252" max="8283" width="12" style="170" customWidth="1"/>
    <col min="8284" max="8284" width="10.85546875" style="170" customWidth="1"/>
    <col min="8285" max="8448" width="11.42578125" style="170"/>
    <col min="8449" max="8449" width="5.85546875" style="170" customWidth="1"/>
    <col min="8450" max="8450" width="15.42578125" style="170" customWidth="1"/>
    <col min="8451" max="8451" width="34.140625" style="170" customWidth="1"/>
    <col min="8452" max="8452" width="11.42578125" style="170"/>
    <col min="8453" max="8453" width="13.28515625" style="170" customWidth="1"/>
    <col min="8454" max="8455" width="15.7109375" style="170" customWidth="1"/>
    <col min="8456" max="8463" width="13.28515625" style="170" customWidth="1"/>
    <col min="8464" max="8465" width="12.7109375" style="170" customWidth="1"/>
    <col min="8466" max="8466" width="13.42578125" style="170" customWidth="1"/>
    <col min="8467" max="8467" width="8.5703125" style="170" customWidth="1"/>
    <col min="8468" max="8472" width="11.42578125" style="170"/>
    <col min="8473" max="8473" width="9.42578125" style="170" customWidth="1"/>
    <col min="8474" max="8475" width="11.42578125" style="170"/>
    <col min="8476" max="8476" width="14.140625" style="170" bestFit="1" customWidth="1"/>
    <col min="8477" max="8477" width="17.140625" style="170" bestFit="1" customWidth="1"/>
    <col min="8478" max="8479" width="12.5703125" style="170" customWidth="1"/>
    <col min="8480" max="8495" width="8.140625" style="170" customWidth="1"/>
    <col min="8496" max="8500" width="12" style="170" customWidth="1"/>
    <col min="8501" max="8507" width="0" style="170" hidden="1" customWidth="1"/>
    <col min="8508" max="8539" width="12" style="170" customWidth="1"/>
    <col min="8540" max="8540" width="10.85546875" style="170" customWidth="1"/>
    <col min="8541" max="8704" width="11.42578125" style="170"/>
    <col min="8705" max="8705" width="5.85546875" style="170" customWidth="1"/>
    <col min="8706" max="8706" width="15.42578125" style="170" customWidth="1"/>
    <col min="8707" max="8707" width="34.140625" style="170" customWidth="1"/>
    <col min="8708" max="8708" width="11.42578125" style="170"/>
    <col min="8709" max="8709" width="13.28515625" style="170" customWidth="1"/>
    <col min="8710" max="8711" width="15.7109375" style="170" customWidth="1"/>
    <col min="8712" max="8719" width="13.28515625" style="170" customWidth="1"/>
    <col min="8720" max="8721" width="12.7109375" style="170" customWidth="1"/>
    <col min="8722" max="8722" width="13.42578125" style="170" customWidth="1"/>
    <col min="8723" max="8723" width="8.5703125" style="170" customWidth="1"/>
    <col min="8724" max="8728" width="11.42578125" style="170"/>
    <col min="8729" max="8729" width="9.42578125" style="170" customWidth="1"/>
    <col min="8730" max="8731" width="11.42578125" style="170"/>
    <col min="8732" max="8732" width="14.140625" style="170" bestFit="1" customWidth="1"/>
    <col min="8733" max="8733" width="17.140625" style="170" bestFit="1" customWidth="1"/>
    <col min="8734" max="8735" width="12.5703125" style="170" customWidth="1"/>
    <col min="8736" max="8751" width="8.140625" style="170" customWidth="1"/>
    <col min="8752" max="8756" width="12" style="170" customWidth="1"/>
    <col min="8757" max="8763" width="0" style="170" hidden="1" customWidth="1"/>
    <col min="8764" max="8795" width="12" style="170" customWidth="1"/>
    <col min="8796" max="8796" width="10.85546875" style="170" customWidth="1"/>
    <col min="8797" max="8960" width="11.42578125" style="170"/>
    <col min="8961" max="8961" width="5.85546875" style="170" customWidth="1"/>
    <col min="8962" max="8962" width="15.42578125" style="170" customWidth="1"/>
    <col min="8963" max="8963" width="34.140625" style="170" customWidth="1"/>
    <col min="8964" max="8964" width="11.42578125" style="170"/>
    <col min="8965" max="8965" width="13.28515625" style="170" customWidth="1"/>
    <col min="8966" max="8967" width="15.7109375" style="170" customWidth="1"/>
    <col min="8968" max="8975" width="13.28515625" style="170" customWidth="1"/>
    <col min="8976" max="8977" width="12.7109375" style="170" customWidth="1"/>
    <col min="8978" max="8978" width="13.42578125" style="170" customWidth="1"/>
    <col min="8979" max="8979" width="8.5703125" style="170" customWidth="1"/>
    <col min="8980" max="8984" width="11.42578125" style="170"/>
    <col min="8985" max="8985" width="9.42578125" style="170" customWidth="1"/>
    <col min="8986" max="8987" width="11.42578125" style="170"/>
    <col min="8988" max="8988" width="14.140625" style="170" bestFit="1" customWidth="1"/>
    <col min="8989" max="8989" width="17.140625" style="170" bestFit="1" customWidth="1"/>
    <col min="8990" max="8991" width="12.5703125" style="170" customWidth="1"/>
    <col min="8992" max="9007" width="8.140625" style="170" customWidth="1"/>
    <col min="9008" max="9012" width="12" style="170" customWidth="1"/>
    <col min="9013" max="9019" width="0" style="170" hidden="1" customWidth="1"/>
    <col min="9020" max="9051" width="12" style="170" customWidth="1"/>
    <col min="9052" max="9052" width="10.85546875" style="170" customWidth="1"/>
    <col min="9053" max="9216" width="11.42578125" style="170"/>
    <col min="9217" max="9217" width="5.85546875" style="170" customWidth="1"/>
    <col min="9218" max="9218" width="15.42578125" style="170" customWidth="1"/>
    <col min="9219" max="9219" width="34.140625" style="170" customWidth="1"/>
    <col min="9220" max="9220" width="11.42578125" style="170"/>
    <col min="9221" max="9221" width="13.28515625" style="170" customWidth="1"/>
    <col min="9222" max="9223" width="15.7109375" style="170" customWidth="1"/>
    <col min="9224" max="9231" width="13.28515625" style="170" customWidth="1"/>
    <col min="9232" max="9233" width="12.7109375" style="170" customWidth="1"/>
    <col min="9234" max="9234" width="13.42578125" style="170" customWidth="1"/>
    <col min="9235" max="9235" width="8.5703125" style="170" customWidth="1"/>
    <col min="9236" max="9240" width="11.42578125" style="170"/>
    <col min="9241" max="9241" width="9.42578125" style="170" customWidth="1"/>
    <col min="9242" max="9243" width="11.42578125" style="170"/>
    <col min="9244" max="9244" width="14.140625" style="170" bestFit="1" customWidth="1"/>
    <col min="9245" max="9245" width="17.140625" style="170" bestFit="1" customWidth="1"/>
    <col min="9246" max="9247" width="12.5703125" style="170" customWidth="1"/>
    <col min="9248" max="9263" width="8.140625" style="170" customWidth="1"/>
    <col min="9264" max="9268" width="12" style="170" customWidth="1"/>
    <col min="9269" max="9275" width="0" style="170" hidden="1" customWidth="1"/>
    <col min="9276" max="9307" width="12" style="170" customWidth="1"/>
    <col min="9308" max="9308" width="10.85546875" style="170" customWidth="1"/>
    <col min="9309" max="9472" width="11.42578125" style="170"/>
    <col min="9473" max="9473" width="5.85546875" style="170" customWidth="1"/>
    <col min="9474" max="9474" width="15.42578125" style="170" customWidth="1"/>
    <col min="9475" max="9475" width="34.140625" style="170" customWidth="1"/>
    <col min="9476" max="9476" width="11.42578125" style="170"/>
    <col min="9477" max="9477" width="13.28515625" style="170" customWidth="1"/>
    <col min="9478" max="9479" width="15.7109375" style="170" customWidth="1"/>
    <col min="9480" max="9487" width="13.28515625" style="170" customWidth="1"/>
    <col min="9488" max="9489" width="12.7109375" style="170" customWidth="1"/>
    <col min="9490" max="9490" width="13.42578125" style="170" customWidth="1"/>
    <col min="9491" max="9491" width="8.5703125" style="170" customWidth="1"/>
    <col min="9492" max="9496" width="11.42578125" style="170"/>
    <col min="9497" max="9497" width="9.42578125" style="170" customWidth="1"/>
    <col min="9498" max="9499" width="11.42578125" style="170"/>
    <col min="9500" max="9500" width="14.140625" style="170" bestFit="1" customWidth="1"/>
    <col min="9501" max="9501" width="17.140625" style="170" bestFit="1" customWidth="1"/>
    <col min="9502" max="9503" width="12.5703125" style="170" customWidth="1"/>
    <col min="9504" max="9519" width="8.140625" style="170" customWidth="1"/>
    <col min="9520" max="9524" width="12" style="170" customWidth="1"/>
    <col min="9525" max="9531" width="0" style="170" hidden="1" customWidth="1"/>
    <col min="9532" max="9563" width="12" style="170" customWidth="1"/>
    <col min="9564" max="9564" width="10.85546875" style="170" customWidth="1"/>
    <col min="9565" max="9728" width="11.42578125" style="170"/>
    <col min="9729" max="9729" width="5.85546875" style="170" customWidth="1"/>
    <col min="9730" max="9730" width="15.42578125" style="170" customWidth="1"/>
    <col min="9731" max="9731" width="34.140625" style="170" customWidth="1"/>
    <col min="9732" max="9732" width="11.42578125" style="170"/>
    <col min="9733" max="9733" width="13.28515625" style="170" customWidth="1"/>
    <col min="9734" max="9735" width="15.7109375" style="170" customWidth="1"/>
    <col min="9736" max="9743" width="13.28515625" style="170" customWidth="1"/>
    <col min="9744" max="9745" width="12.7109375" style="170" customWidth="1"/>
    <col min="9746" max="9746" width="13.42578125" style="170" customWidth="1"/>
    <col min="9747" max="9747" width="8.5703125" style="170" customWidth="1"/>
    <col min="9748" max="9752" width="11.42578125" style="170"/>
    <col min="9753" max="9753" width="9.42578125" style="170" customWidth="1"/>
    <col min="9754" max="9755" width="11.42578125" style="170"/>
    <col min="9756" max="9756" width="14.140625" style="170" bestFit="1" customWidth="1"/>
    <col min="9757" max="9757" width="17.140625" style="170" bestFit="1" customWidth="1"/>
    <col min="9758" max="9759" width="12.5703125" style="170" customWidth="1"/>
    <col min="9760" max="9775" width="8.140625" style="170" customWidth="1"/>
    <col min="9776" max="9780" width="12" style="170" customWidth="1"/>
    <col min="9781" max="9787" width="0" style="170" hidden="1" customWidth="1"/>
    <col min="9788" max="9819" width="12" style="170" customWidth="1"/>
    <col min="9820" max="9820" width="10.85546875" style="170" customWidth="1"/>
    <col min="9821" max="9984" width="11.42578125" style="170"/>
    <col min="9985" max="9985" width="5.85546875" style="170" customWidth="1"/>
    <col min="9986" max="9986" width="15.42578125" style="170" customWidth="1"/>
    <col min="9987" max="9987" width="34.140625" style="170" customWidth="1"/>
    <col min="9988" max="9988" width="11.42578125" style="170"/>
    <col min="9989" max="9989" width="13.28515625" style="170" customWidth="1"/>
    <col min="9990" max="9991" width="15.7109375" style="170" customWidth="1"/>
    <col min="9992" max="9999" width="13.28515625" style="170" customWidth="1"/>
    <col min="10000" max="10001" width="12.7109375" style="170" customWidth="1"/>
    <col min="10002" max="10002" width="13.42578125" style="170" customWidth="1"/>
    <col min="10003" max="10003" width="8.5703125" style="170" customWidth="1"/>
    <col min="10004" max="10008" width="11.42578125" style="170"/>
    <col min="10009" max="10009" width="9.42578125" style="170" customWidth="1"/>
    <col min="10010" max="10011" width="11.42578125" style="170"/>
    <col min="10012" max="10012" width="14.140625" style="170" bestFit="1" customWidth="1"/>
    <col min="10013" max="10013" width="17.140625" style="170" bestFit="1" customWidth="1"/>
    <col min="10014" max="10015" width="12.5703125" style="170" customWidth="1"/>
    <col min="10016" max="10031" width="8.140625" style="170" customWidth="1"/>
    <col min="10032" max="10036" width="12" style="170" customWidth="1"/>
    <col min="10037" max="10043" width="0" style="170" hidden="1" customWidth="1"/>
    <col min="10044" max="10075" width="12" style="170" customWidth="1"/>
    <col min="10076" max="10076" width="10.85546875" style="170" customWidth="1"/>
    <col min="10077" max="10240" width="11.42578125" style="170"/>
    <col min="10241" max="10241" width="5.85546875" style="170" customWidth="1"/>
    <col min="10242" max="10242" width="15.42578125" style="170" customWidth="1"/>
    <col min="10243" max="10243" width="34.140625" style="170" customWidth="1"/>
    <col min="10244" max="10244" width="11.42578125" style="170"/>
    <col min="10245" max="10245" width="13.28515625" style="170" customWidth="1"/>
    <col min="10246" max="10247" width="15.7109375" style="170" customWidth="1"/>
    <col min="10248" max="10255" width="13.28515625" style="170" customWidth="1"/>
    <col min="10256" max="10257" width="12.7109375" style="170" customWidth="1"/>
    <col min="10258" max="10258" width="13.42578125" style="170" customWidth="1"/>
    <col min="10259" max="10259" width="8.5703125" style="170" customWidth="1"/>
    <col min="10260" max="10264" width="11.42578125" style="170"/>
    <col min="10265" max="10265" width="9.42578125" style="170" customWidth="1"/>
    <col min="10266" max="10267" width="11.42578125" style="170"/>
    <col min="10268" max="10268" width="14.140625" style="170" bestFit="1" customWidth="1"/>
    <col min="10269" max="10269" width="17.140625" style="170" bestFit="1" customWidth="1"/>
    <col min="10270" max="10271" width="12.5703125" style="170" customWidth="1"/>
    <col min="10272" max="10287" width="8.140625" style="170" customWidth="1"/>
    <col min="10288" max="10292" width="12" style="170" customWidth="1"/>
    <col min="10293" max="10299" width="0" style="170" hidden="1" customWidth="1"/>
    <col min="10300" max="10331" width="12" style="170" customWidth="1"/>
    <col min="10332" max="10332" width="10.85546875" style="170" customWidth="1"/>
    <col min="10333" max="10496" width="11.42578125" style="170"/>
    <col min="10497" max="10497" width="5.85546875" style="170" customWidth="1"/>
    <col min="10498" max="10498" width="15.42578125" style="170" customWidth="1"/>
    <col min="10499" max="10499" width="34.140625" style="170" customWidth="1"/>
    <col min="10500" max="10500" width="11.42578125" style="170"/>
    <col min="10501" max="10501" width="13.28515625" style="170" customWidth="1"/>
    <col min="10502" max="10503" width="15.7109375" style="170" customWidth="1"/>
    <col min="10504" max="10511" width="13.28515625" style="170" customWidth="1"/>
    <col min="10512" max="10513" width="12.7109375" style="170" customWidth="1"/>
    <col min="10514" max="10514" width="13.42578125" style="170" customWidth="1"/>
    <col min="10515" max="10515" width="8.5703125" style="170" customWidth="1"/>
    <col min="10516" max="10520" width="11.42578125" style="170"/>
    <col min="10521" max="10521" width="9.42578125" style="170" customWidth="1"/>
    <col min="10522" max="10523" width="11.42578125" style="170"/>
    <col min="10524" max="10524" width="14.140625" style="170" bestFit="1" customWidth="1"/>
    <col min="10525" max="10525" width="17.140625" style="170" bestFit="1" customWidth="1"/>
    <col min="10526" max="10527" width="12.5703125" style="170" customWidth="1"/>
    <col min="10528" max="10543" width="8.140625" style="170" customWidth="1"/>
    <col min="10544" max="10548" width="12" style="170" customWidth="1"/>
    <col min="10549" max="10555" width="0" style="170" hidden="1" customWidth="1"/>
    <col min="10556" max="10587" width="12" style="170" customWidth="1"/>
    <col min="10588" max="10588" width="10.85546875" style="170" customWidth="1"/>
    <col min="10589" max="10752" width="11.42578125" style="170"/>
    <col min="10753" max="10753" width="5.85546875" style="170" customWidth="1"/>
    <col min="10754" max="10754" width="15.42578125" style="170" customWidth="1"/>
    <col min="10755" max="10755" width="34.140625" style="170" customWidth="1"/>
    <col min="10756" max="10756" width="11.42578125" style="170"/>
    <col min="10757" max="10757" width="13.28515625" style="170" customWidth="1"/>
    <col min="10758" max="10759" width="15.7109375" style="170" customWidth="1"/>
    <col min="10760" max="10767" width="13.28515625" style="170" customWidth="1"/>
    <col min="10768" max="10769" width="12.7109375" style="170" customWidth="1"/>
    <col min="10770" max="10770" width="13.42578125" style="170" customWidth="1"/>
    <col min="10771" max="10771" width="8.5703125" style="170" customWidth="1"/>
    <col min="10772" max="10776" width="11.42578125" style="170"/>
    <col min="10777" max="10777" width="9.42578125" style="170" customWidth="1"/>
    <col min="10778" max="10779" width="11.42578125" style="170"/>
    <col min="10780" max="10780" width="14.140625" style="170" bestFit="1" customWidth="1"/>
    <col min="10781" max="10781" width="17.140625" style="170" bestFit="1" customWidth="1"/>
    <col min="10782" max="10783" width="12.5703125" style="170" customWidth="1"/>
    <col min="10784" max="10799" width="8.140625" style="170" customWidth="1"/>
    <col min="10800" max="10804" width="12" style="170" customWidth="1"/>
    <col min="10805" max="10811" width="0" style="170" hidden="1" customWidth="1"/>
    <col min="10812" max="10843" width="12" style="170" customWidth="1"/>
    <col min="10844" max="10844" width="10.85546875" style="170" customWidth="1"/>
    <col min="10845" max="11008" width="11.42578125" style="170"/>
    <col min="11009" max="11009" width="5.85546875" style="170" customWidth="1"/>
    <col min="11010" max="11010" width="15.42578125" style="170" customWidth="1"/>
    <col min="11011" max="11011" width="34.140625" style="170" customWidth="1"/>
    <col min="11012" max="11012" width="11.42578125" style="170"/>
    <col min="11013" max="11013" width="13.28515625" style="170" customWidth="1"/>
    <col min="11014" max="11015" width="15.7109375" style="170" customWidth="1"/>
    <col min="11016" max="11023" width="13.28515625" style="170" customWidth="1"/>
    <col min="11024" max="11025" width="12.7109375" style="170" customWidth="1"/>
    <col min="11026" max="11026" width="13.42578125" style="170" customWidth="1"/>
    <col min="11027" max="11027" width="8.5703125" style="170" customWidth="1"/>
    <col min="11028" max="11032" width="11.42578125" style="170"/>
    <col min="11033" max="11033" width="9.42578125" style="170" customWidth="1"/>
    <col min="11034" max="11035" width="11.42578125" style="170"/>
    <col min="11036" max="11036" width="14.140625" style="170" bestFit="1" customWidth="1"/>
    <col min="11037" max="11037" width="17.140625" style="170" bestFit="1" customWidth="1"/>
    <col min="11038" max="11039" width="12.5703125" style="170" customWidth="1"/>
    <col min="11040" max="11055" width="8.140625" style="170" customWidth="1"/>
    <col min="11056" max="11060" width="12" style="170" customWidth="1"/>
    <col min="11061" max="11067" width="0" style="170" hidden="1" customWidth="1"/>
    <col min="11068" max="11099" width="12" style="170" customWidth="1"/>
    <col min="11100" max="11100" width="10.85546875" style="170" customWidth="1"/>
    <col min="11101" max="11264" width="11.42578125" style="170"/>
    <col min="11265" max="11265" width="5.85546875" style="170" customWidth="1"/>
    <col min="11266" max="11266" width="15.42578125" style="170" customWidth="1"/>
    <col min="11267" max="11267" width="34.140625" style="170" customWidth="1"/>
    <col min="11268" max="11268" width="11.42578125" style="170"/>
    <col min="11269" max="11269" width="13.28515625" style="170" customWidth="1"/>
    <col min="11270" max="11271" width="15.7109375" style="170" customWidth="1"/>
    <col min="11272" max="11279" width="13.28515625" style="170" customWidth="1"/>
    <col min="11280" max="11281" width="12.7109375" style="170" customWidth="1"/>
    <col min="11282" max="11282" width="13.42578125" style="170" customWidth="1"/>
    <col min="11283" max="11283" width="8.5703125" style="170" customWidth="1"/>
    <col min="11284" max="11288" width="11.42578125" style="170"/>
    <col min="11289" max="11289" width="9.42578125" style="170" customWidth="1"/>
    <col min="11290" max="11291" width="11.42578125" style="170"/>
    <col min="11292" max="11292" width="14.140625" style="170" bestFit="1" customWidth="1"/>
    <col min="11293" max="11293" width="17.140625" style="170" bestFit="1" customWidth="1"/>
    <col min="11294" max="11295" width="12.5703125" style="170" customWidth="1"/>
    <col min="11296" max="11311" width="8.140625" style="170" customWidth="1"/>
    <col min="11312" max="11316" width="12" style="170" customWidth="1"/>
    <col min="11317" max="11323" width="0" style="170" hidden="1" customWidth="1"/>
    <col min="11324" max="11355" width="12" style="170" customWidth="1"/>
    <col min="11356" max="11356" width="10.85546875" style="170" customWidth="1"/>
    <col min="11357" max="11520" width="11.42578125" style="170"/>
    <col min="11521" max="11521" width="5.85546875" style="170" customWidth="1"/>
    <col min="11522" max="11522" width="15.42578125" style="170" customWidth="1"/>
    <col min="11523" max="11523" width="34.140625" style="170" customWidth="1"/>
    <col min="11524" max="11524" width="11.42578125" style="170"/>
    <col min="11525" max="11525" width="13.28515625" style="170" customWidth="1"/>
    <col min="11526" max="11527" width="15.7109375" style="170" customWidth="1"/>
    <col min="11528" max="11535" width="13.28515625" style="170" customWidth="1"/>
    <col min="11536" max="11537" width="12.7109375" style="170" customWidth="1"/>
    <col min="11538" max="11538" width="13.42578125" style="170" customWidth="1"/>
    <col min="11539" max="11539" width="8.5703125" style="170" customWidth="1"/>
    <col min="11540" max="11544" width="11.42578125" style="170"/>
    <col min="11545" max="11545" width="9.42578125" style="170" customWidth="1"/>
    <col min="11546" max="11547" width="11.42578125" style="170"/>
    <col min="11548" max="11548" width="14.140625" style="170" bestFit="1" customWidth="1"/>
    <col min="11549" max="11549" width="17.140625" style="170" bestFit="1" customWidth="1"/>
    <col min="11550" max="11551" width="12.5703125" style="170" customWidth="1"/>
    <col min="11552" max="11567" width="8.140625" style="170" customWidth="1"/>
    <col min="11568" max="11572" width="12" style="170" customWidth="1"/>
    <col min="11573" max="11579" width="0" style="170" hidden="1" customWidth="1"/>
    <col min="11580" max="11611" width="12" style="170" customWidth="1"/>
    <col min="11612" max="11612" width="10.85546875" style="170" customWidth="1"/>
    <col min="11613" max="11776" width="11.42578125" style="170"/>
    <col min="11777" max="11777" width="5.85546875" style="170" customWidth="1"/>
    <col min="11778" max="11778" width="15.42578125" style="170" customWidth="1"/>
    <col min="11779" max="11779" width="34.140625" style="170" customWidth="1"/>
    <col min="11780" max="11780" width="11.42578125" style="170"/>
    <col min="11781" max="11781" width="13.28515625" style="170" customWidth="1"/>
    <col min="11782" max="11783" width="15.7109375" style="170" customWidth="1"/>
    <col min="11784" max="11791" width="13.28515625" style="170" customWidth="1"/>
    <col min="11792" max="11793" width="12.7109375" style="170" customWidth="1"/>
    <col min="11794" max="11794" width="13.42578125" style="170" customWidth="1"/>
    <col min="11795" max="11795" width="8.5703125" style="170" customWidth="1"/>
    <col min="11796" max="11800" width="11.42578125" style="170"/>
    <col min="11801" max="11801" width="9.42578125" style="170" customWidth="1"/>
    <col min="11802" max="11803" width="11.42578125" style="170"/>
    <col min="11804" max="11804" width="14.140625" style="170" bestFit="1" customWidth="1"/>
    <col min="11805" max="11805" width="17.140625" style="170" bestFit="1" customWidth="1"/>
    <col min="11806" max="11807" width="12.5703125" style="170" customWidth="1"/>
    <col min="11808" max="11823" width="8.140625" style="170" customWidth="1"/>
    <col min="11824" max="11828" width="12" style="170" customWidth="1"/>
    <col min="11829" max="11835" width="0" style="170" hidden="1" customWidth="1"/>
    <col min="11836" max="11867" width="12" style="170" customWidth="1"/>
    <col min="11868" max="11868" width="10.85546875" style="170" customWidth="1"/>
    <col min="11869" max="12032" width="11.42578125" style="170"/>
    <col min="12033" max="12033" width="5.85546875" style="170" customWidth="1"/>
    <col min="12034" max="12034" width="15.42578125" style="170" customWidth="1"/>
    <col min="12035" max="12035" width="34.140625" style="170" customWidth="1"/>
    <col min="12036" max="12036" width="11.42578125" style="170"/>
    <col min="12037" max="12037" width="13.28515625" style="170" customWidth="1"/>
    <col min="12038" max="12039" width="15.7109375" style="170" customWidth="1"/>
    <col min="12040" max="12047" width="13.28515625" style="170" customWidth="1"/>
    <col min="12048" max="12049" width="12.7109375" style="170" customWidth="1"/>
    <col min="12050" max="12050" width="13.42578125" style="170" customWidth="1"/>
    <col min="12051" max="12051" width="8.5703125" style="170" customWidth="1"/>
    <col min="12052" max="12056" width="11.42578125" style="170"/>
    <col min="12057" max="12057" width="9.42578125" style="170" customWidth="1"/>
    <col min="12058" max="12059" width="11.42578125" style="170"/>
    <col min="12060" max="12060" width="14.140625" style="170" bestFit="1" customWidth="1"/>
    <col min="12061" max="12061" width="17.140625" style="170" bestFit="1" customWidth="1"/>
    <col min="12062" max="12063" width="12.5703125" style="170" customWidth="1"/>
    <col min="12064" max="12079" width="8.140625" style="170" customWidth="1"/>
    <col min="12080" max="12084" width="12" style="170" customWidth="1"/>
    <col min="12085" max="12091" width="0" style="170" hidden="1" customWidth="1"/>
    <col min="12092" max="12123" width="12" style="170" customWidth="1"/>
    <col min="12124" max="12124" width="10.85546875" style="170" customWidth="1"/>
    <col min="12125" max="12288" width="11.42578125" style="170"/>
    <col min="12289" max="12289" width="5.85546875" style="170" customWidth="1"/>
    <col min="12290" max="12290" width="15.42578125" style="170" customWidth="1"/>
    <col min="12291" max="12291" width="34.140625" style="170" customWidth="1"/>
    <col min="12292" max="12292" width="11.42578125" style="170"/>
    <col min="12293" max="12293" width="13.28515625" style="170" customWidth="1"/>
    <col min="12294" max="12295" width="15.7109375" style="170" customWidth="1"/>
    <col min="12296" max="12303" width="13.28515625" style="170" customWidth="1"/>
    <col min="12304" max="12305" width="12.7109375" style="170" customWidth="1"/>
    <col min="12306" max="12306" width="13.42578125" style="170" customWidth="1"/>
    <col min="12307" max="12307" width="8.5703125" style="170" customWidth="1"/>
    <col min="12308" max="12312" width="11.42578125" style="170"/>
    <col min="12313" max="12313" width="9.42578125" style="170" customWidth="1"/>
    <col min="12314" max="12315" width="11.42578125" style="170"/>
    <col min="12316" max="12316" width="14.140625" style="170" bestFit="1" customWidth="1"/>
    <col min="12317" max="12317" width="17.140625" style="170" bestFit="1" customWidth="1"/>
    <col min="12318" max="12319" width="12.5703125" style="170" customWidth="1"/>
    <col min="12320" max="12335" width="8.140625" style="170" customWidth="1"/>
    <col min="12336" max="12340" width="12" style="170" customWidth="1"/>
    <col min="12341" max="12347" width="0" style="170" hidden="1" customWidth="1"/>
    <col min="12348" max="12379" width="12" style="170" customWidth="1"/>
    <col min="12380" max="12380" width="10.85546875" style="170" customWidth="1"/>
    <col min="12381" max="12544" width="11.42578125" style="170"/>
    <col min="12545" max="12545" width="5.85546875" style="170" customWidth="1"/>
    <col min="12546" max="12546" width="15.42578125" style="170" customWidth="1"/>
    <col min="12547" max="12547" width="34.140625" style="170" customWidth="1"/>
    <col min="12548" max="12548" width="11.42578125" style="170"/>
    <col min="12549" max="12549" width="13.28515625" style="170" customWidth="1"/>
    <col min="12550" max="12551" width="15.7109375" style="170" customWidth="1"/>
    <col min="12552" max="12559" width="13.28515625" style="170" customWidth="1"/>
    <col min="12560" max="12561" width="12.7109375" style="170" customWidth="1"/>
    <col min="12562" max="12562" width="13.42578125" style="170" customWidth="1"/>
    <col min="12563" max="12563" width="8.5703125" style="170" customWidth="1"/>
    <col min="12564" max="12568" width="11.42578125" style="170"/>
    <col min="12569" max="12569" width="9.42578125" style="170" customWidth="1"/>
    <col min="12570" max="12571" width="11.42578125" style="170"/>
    <col min="12572" max="12572" width="14.140625" style="170" bestFit="1" customWidth="1"/>
    <col min="12573" max="12573" width="17.140625" style="170" bestFit="1" customWidth="1"/>
    <col min="12574" max="12575" width="12.5703125" style="170" customWidth="1"/>
    <col min="12576" max="12591" width="8.140625" style="170" customWidth="1"/>
    <col min="12592" max="12596" width="12" style="170" customWidth="1"/>
    <col min="12597" max="12603" width="0" style="170" hidden="1" customWidth="1"/>
    <col min="12604" max="12635" width="12" style="170" customWidth="1"/>
    <col min="12636" max="12636" width="10.85546875" style="170" customWidth="1"/>
    <col min="12637" max="12800" width="11.42578125" style="170"/>
    <col min="12801" max="12801" width="5.85546875" style="170" customWidth="1"/>
    <col min="12802" max="12802" width="15.42578125" style="170" customWidth="1"/>
    <col min="12803" max="12803" width="34.140625" style="170" customWidth="1"/>
    <col min="12804" max="12804" width="11.42578125" style="170"/>
    <col min="12805" max="12805" width="13.28515625" style="170" customWidth="1"/>
    <col min="12806" max="12807" width="15.7109375" style="170" customWidth="1"/>
    <col min="12808" max="12815" width="13.28515625" style="170" customWidth="1"/>
    <col min="12816" max="12817" width="12.7109375" style="170" customWidth="1"/>
    <col min="12818" max="12818" width="13.42578125" style="170" customWidth="1"/>
    <col min="12819" max="12819" width="8.5703125" style="170" customWidth="1"/>
    <col min="12820" max="12824" width="11.42578125" style="170"/>
    <col min="12825" max="12825" width="9.42578125" style="170" customWidth="1"/>
    <col min="12826" max="12827" width="11.42578125" style="170"/>
    <col min="12828" max="12828" width="14.140625" style="170" bestFit="1" customWidth="1"/>
    <col min="12829" max="12829" width="17.140625" style="170" bestFit="1" customWidth="1"/>
    <col min="12830" max="12831" width="12.5703125" style="170" customWidth="1"/>
    <col min="12832" max="12847" width="8.140625" style="170" customWidth="1"/>
    <col min="12848" max="12852" width="12" style="170" customWidth="1"/>
    <col min="12853" max="12859" width="0" style="170" hidden="1" customWidth="1"/>
    <col min="12860" max="12891" width="12" style="170" customWidth="1"/>
    <col min="12892" max="12892" width="10.85546875" style="170" customWidth="1"/>
    <col min="12893" max="13056" width="11.42578125" style="170"/>
    <col min="13057" max="13057" width="5.85546875" style="170" customWidth="1"/>
    <col min="13058" max="13058" width="15.42578125" style="170" customWidth="1"/>
    <col min="13059" max="13059" width="34.140625" style="170" customWidth="1"/>
    <col min="13060" max="13060" width="11.42578125" style="170"/>
    <col min="13061" max="13061" width="13.28515625" style="170" customWidth="1"/>
    <col min="13062" max="13063" width="15.7109375" style="170" customWidth="1"/>
    <col min="13064" max="13071" width="13.28515625" style="170" customWidth="1"/>
    <col min="13072" max="13073" width="12.7109375" style="170" customWidth="1"/>
    <col min="13074" max="13074" width="13.42578125" style="170" customWidth="1"/>
    <col min="13075" max="13075" width="8.5703125" style="170" customWidth="1"/>
    <col min="13076" max="13080" width="11.42578125" style="170"/>
    <col min="13081" max="13081" width="9.42578125" style="170" customWidth="1"/>
    <col min="13082" max="13083" width="11.42578125" style="170"/>
    <col min="13084" max="13084" width="14.140625" style="170" bestFit="1" customWidth="1"/>
    <col min="13085" max="13085" width="17.140625" style="170" bestFit="1" customWidth="1"/>
    <col min="13086" max="13087" width="12.5703125" style="170" customWidth="1"/>
    <col min="13088" max="13103" width="8.140625" style="170" customWidth="1"/>
    <col min="13104" max="13108" width="12" style="170" customWidth="1"/>
    <col min="13109" max="13115" width="0" style="170" hidden="1" customWidth="1"/>
    <col min="13116" max="13147" width="12" style="170" customWidth="1"/>
    <col min="13148" max="13148" width="10.85546875" style="170" customWidth="1"/>
    <col min="13149" max="13312" width="11.42578125" style="170"/>
    <col min="13313" max="13313" width="5.85546875" style="170" customWidth="1"/>
    <col min="13314" max="13314" width="15.42578125" style="170" customWidth="1"/>
    <col min="13315" max="13315" width="34.140625" style="170" customWidth="1"/>
    <col min="13316" max="13316" width="11.42578125" style="170"/>
    <col min="13317" max="13317" width="13.28515625" style="170" customWidth="1"/>
    <col min="13318" max="13319" width="15.7109375" style="170" customWidth="1"/>
    <col min="13320" max="13327" width="13.28515625" style="170" customWidth="1"/>
    <col min="13328" max="13329" width="12.7109375" style="170" customWidth="1"/>
    <col min="13330" max="13330" width="13.42578125" style="170" customWidth="1"/>
    <col min="13331" max="13331" width="8.5703125" style="170" customWidth="1"/>
    <col min="13332" max="13336" width="11.42578125" style="170"/>
    <col min="13337" max="13337" width="9.42578125" style="170" customWidth="1"/>
    <col min="13338" max="13339" width="11.42578125" style="170"/>
    <col min="13340" max="13340" width="14.140625" style="170" bestFit="1" customWidth="1"/>
    <col min="13341" max="13341" width="17.140625" style="170" bestFit="1" customWidth="1"/>
    <col min="13342" max="13343" width="12.5703125" style="170" customWidth="1"/>
    <col min="13344" max="13359" width="8.140625" style="170" customWidth="1"/>
    <col min="13360" max="13364" width="12" style="170" customWidth="1"/>
    <col min="13365" max="13371" width="0" style="170" hidden="1" customWidth="1"/>
    <col min="13372" max="13403" width="12" style="170" customWidth="1"/>
    <col min="13404" max="13404" width="10.85546875" style="170" customWidth="1"/>
    <col min="13405" max="13568" width="11.42578125" style="170"/>
    <col min="13569" max="13569" width="5.85546875" style="170" customWidth="1"/>
    <col min="13570" max="13570" width="15.42578125" style="170" customWidth="1"/>
    <col min="13571" max="13571" width="34.140625" style="170" customWidth="1"/>
    <col min="13572" max="13572" width="11.42578125" style="170"/>
    <col min="13573" max="13573" width="13.28515625" style="170" customWidth="1"/>
    <col min="13574" max="13575" width="15.7109375" style="170" customWidth="1"/>
    <col min="13576" max="13583" width="13.28515625" style="170" customWidth="1"/>
    <col min="13584" max="13585" width="12.7109375" style="170" customWidth="1"/>
    <col min="13586" max="13586" width="13.42578125" style="170" customWidth="1"/>
    <col min="13587" max="13587" width="8.5703125" style="170" customWidth="1"/>
    <col min="13588" max="13592" width="11.42578125" style="170"/>
    <col min="13593" max="13593" width="9.42578125" style="170" customWidth="1"/>
    <col min="13594" max="13595" width="11.42578125" style="170"/>
    <col min="13596" max="13596" width="14.140625" style="170" bestFit="1" customWidth="1"/>
    <col min="13597" max="13597" width="17.140625" style="170" bestFit="1" customWidth="1"/>
    <col min="13598" max="13599" width="12.5703125" style="170" customWidth="1"/>
    <col min="13600" max="13615" width="8.140625" style="170" customWidth="1"/>
    <col min="13616" max="13620" width="12" style="170" customWidth="1"/>
    <col min="13621" max="13627" width="0" style="170" hidden="1" customWidth="1"/>
    <col min="13628" max="13659" width="12" style="170" customWidth="1"/>
    <col min="13660" max="13660" width="10.85546875" style="170" customWidth="1"/>
    <col min="13661" max="13824" width="11.42578125" style="170"/>
    <col min="13825" max="13825" width="5.85546875" style="170" customWidth="1"/>
    <col min="13826" max="13826" width="15.42578125" style="170" customWidth="1"/>
    <col min="13827" max="13827" width="34.140625" style="170" customWidth="1"/>
    <col min="13828" max="13828" width="11.42578125" style="170"/>
    <col min="13829" max="13829" width="13.28515625" style="170" customWidth="1"/>
    <col min="13830" max="13831" width="15.7109375" style="170" customWidth="1"/>
    <col min="13832" max="13839" width="13.28515625" style="170" customWidth="1"/>
    <col min="13840" max="13841" width="12.7109375" style="170" customWidth="1"/>
    <col min="13842" max="13842" width="13.42578125" style="170" customWidth="1"/>
    <col min="13843" max="13843" width="8.5703125" style="170" customWidth="1"/>
    <col min="13844" max="13848" width="11.42578125" style="170"/>
    <col min="13849" max="13849" width="9.42578125" style="170" customWidth="1"/>
    <col min="13850" max="13851" width="11.42578125" style="170"/>
    <col min="13852" max="13852" width="14.140625" style="170" bestFit="1" customWidth="1"/>
    <col min="13853" max="13853" width="17.140625" style="170" bestFit="1" customWidth="1"/>
    <col min="13854" max="13855" width="12.5703125" style="170" customWidth="1"/>
    <col min="13856" max="13871" width="8.140625" style="170" customWidth="1"/>
    <col min="13872" max="13876" width="12" style="170" customWidth="1"/>
    <col min="13877" max="13883" width="0" style="170" hidden="1" customWidth="1"/>
    <col min="13884" max="13915" width="12" style="170" customWidth="1"/>
    <col min="13916" max="13916" width="10.85546875" style="170" customWidth="1"/>
    <col min="13917" max="14080" width="11.42578125" style="170"/>
    <col min="14081" max="14081" width="5.85546875" style="170" customWidth="1"/>
    <col min="14082" max="14082" width="15.42578125" style="170" customWidth="1"/>
    <col min="14083" max="14083" width="34.140625" style="170" customWidth="1"/>
    <col min="14084" max="14084" width="11.42578125" style="170"/>
    <col min="14085" max="14085" width="13.28515625" style="170" customWidth="1"/>
    <col min="14086" max="14087" width="15.7109375" style="170" customWidth="1"/>
    <col min="14088" max="14095" width="13.28515625" style="170" customWidth="1"/>
    <col min="14096" max="14097" width="12.7109375" style="170" customWidth="1"/>
    <col min="14098" max="14098" width="13.42578125" style="170" customWidth="1"/>
    <col min="14099" max="14099" width="8.5703125" style="170" customWidth="1"/>
    <col min="14100" max="14104" width="11.42578125" style="170"/>
    <col min="14105" max="14105" width="9.42578125" style="170" customWidth="1"/>
    <col min="14106" max="14107" width="11.42578125" style="170"/>
    <col min="14108" max="14108" width="14.140625" style="170" bestFit="1" customWidth="1"/>
    <col min="14109" max="14109" width="17.140625" style="170" bestFit="1" customWidth="1"/>
    <col min="14110" max="14111" width="12.5703125" style="170" customWidth="1"/>
    <col min="14112" max="14127" width="8.140625" style="170" customWidth="1"/>
    <col min="14128" max="14132" width="12" style="170" customWidth="1"/>
    <col min="14133" max="14139" width="0" style="170" hidden="1" customWidth="1"/>
    <col min="14140" max="14171" width="12" style="170" customWidth="1"/>
    <col min="14172" max="14172" width="10.85546875" style="170" customWidth="1"/>
    <col min="14173" max="14336" width="11.42578125" style="170"/>
    <col min="14337" max="14337" width="5.85546875" style="170" customWidth="1"/>
    <col min="14338" max="14338" width="15.42578125" style="170" customWidth="1"/>
    <col min="14339" max="14339" width="34.140625" style="170" customWidth="1"/>
    <col min="14340" max="14340" width="11.42578125" style="170"/>
    <col min="14341" max="14341" width="13.28515625" style="170" customWidth="1"/>
    <col min="14342" max="14343" width="15.7109375" style="170" customWidth="1"/>
    <col min="14344" max="14351" width="13.28515625" style="170" customWidth="1"/>
    <col min="14352" max="14353" width="12.7109375" style="170" customWidth="1"/>
    <col min="14354" max="14354" width="13.42578125" style="170" customWidth="1"/>
    <col min="14355" max="14355" width="8.5703125" style="170" customWidth="1"/>
    <col min="14356" max="14360" width="11.42578125" style="170"/>
    <col min="14361" max="14361" width="9.42578125" style="170" customWidth="1"/>
    <col min="14362" max="14363" width="11.42578125" style="170"/>
    <col min="14364" max="14364" width="14.140625" style="170" bestFit="1" customWidth="1"/>
    <col min="14365" max="14365" width="17.140625" style="170" bestFit="1" customWidth="1"/>
    <col min="14366" max="14367" width="12.5703125" style="170" customWidth="1"/>
    <col min="14368" max="14383" width="8.140625" style="170" customWidth="1"/>
    <col min="14384" max="14388" width="12" style="170" customWidth="1"/>
    <col min="14389" max="14395" width="0" style="170" hidden="1" customWidth="1"/>
    <col min="14396" max="14427" width="12" style="170" customWidth="1"/>
    <col min="14428" max="14428" width="10.85546875" style="170" customWidth="1"/>
    <col min="14429" max="14592" width="11.42578125" style="170"/>
    <col min="14593" max="14593" width="5.85546875" style="170" customWidth="1"/>
    <col min="14594" max="14594" width="15.42578125" style="170" customWidth="1"/>
    <col min="14595" max="14595" width="34.140625" style="170" customWidth="1"/>
    <col min="14596" max="14596" width="11.42578125" style="170"/>
    <col min="14597" max="14597" width="13.28515625" style="170" customWidth="1"/>
    <col min="14598" max="14599" width="15.7109375" style="170" customWidth="1"/>
    <col min="14600" max="14607" width="13.28515625" style="170" customWidth="1"/>
    <col min="14608" max="14609" width="12.7109375" style="170" customWidth="1"/>
    <col min="14610" max="14610" width="13.42578125" style="170" customWidth="1"/>
    <col min="14611" max="14611" width="8.5703125" style="170" customWidth="1"/>
    <col min="14612" max="14616" width="11.42578125" style="170"/>
    <col min="14617" max="14617" width="9.42578125" style="170" customWidth="1"/>
    <col min="14618" max="14619" width="11.42578125" style="170"/>
    <col min="14620" max="14620" width="14.140625" style="170" bestFit="1" customWidth="1"/>
    <col min="14621" max="14621" width="17.140625" style="170" bestFit="1" customWidth="1"/>
    <col min="14622" max="14623" width="12.5703125" style="170" customWidth="1"/>
    <col min="14624" max="14639" width="8.140625" style="170" customWidth="1"/>
    <col min="14640" max="14644" width="12" style="170" customWidth="1"/>
    <col min="14645" max="14651" width="0" style="170" hidden="1" customWidth="1"/>
    <col min="14652" max="14683" width="12" style="170" customWidth="1"/>
    <col min="14684" max="14684" width="10.85546875" style="170" customWidth="1"/>
    <col min="14685" max="14848" width="11.42578125" style="170"/>
    <col min="14849" max="14849" width="5.85546875" style="170" customWidth="1"/>
    <col min="14850" max="14850" width="15.42578125" style="170" customWidth="1"/>
    <col min="14851" max="14851" width="34.140625" style="170" customWidth="1"/>
    <col min="14852" max="14852" width="11.42578125" style="170"/>
    <col min="14853" max="14853" width="13.28515625" style="170" customWidth="1"/>
    <col min="14854" max="14855" width="15.7109375" style="170" customWidth="1"/>
    <col min="14856" max="14863" width="13.28515625" style="170" customWidth="1"/>
    <col min="14864" max="14865" width="12.7109375" style="170" customWidth="1"/>
    <col min="14866" max="14866" width="13.42578125" style="170" customWidth="1"/>
    <col min="14867" max="14867" width="8.5703125" style="170" customWidth="1"/>
    <col min="14868" max="14872" width="11.42578125" style="170"/>
    <col min="14873" max="14873" width="9.42578125" style="170" customWidth="1"/>
    <col min="14874" max="14875" width="11.42578125" style="170"/>
    <col min="14876" max="14876" width="14.140625" style="170" bestFit="1" customWidth="1"/>
    <col min="14877" max="14877" width="17.140625" style="170" bestFit="1" customWidth="1"/>
    <col min="14878" max="14879" width="12.5703125" style="170" customWidth="1"/>
    <col min="14880" max="14895" width="8.140625" style="170" customWidth="1"/>
    <col min="14896" max="14900" width="12" style="170" customWidth="1"/>
    <col min="14901" max="14907" width="0" style="170" hidden="1" customWidth="1"/>
    <col min="14908" max="14939" width="12" style="170" customWidth="1"/>
    <col min="14940" max="14940" width="10.85546875" style="170" customWidth="1"/>
    <col min="14941" max="15104" width="11.42578125" style="170"/>
    <col min="15105" max="15105" width="5.85546875" style="170" customWidth="1"/>
    <col min="15106" max="15106" width="15.42578125" style="170" customWidth="1"/>
    <col min="15107" max="15107" width="34.140625" style="170" customWidth="1"/>
    <col min="15108" max="15108" width="11.42578125" style="170"/>
    <col min="15109" max="15109" width="13.28515625" style="170" customWidth="1"/>
    <col min="15110" max="15111" width="15.7109375" style="170" customWidth="1"/>
    <col min="15112" max="15119" width="13.28515625" style="170" customWidth="1"/>
    <col min="15120" max="15121" width="12.7109375" style="170" customWidth="1"/>
    <col min="15122" max="15122" width="13.42578125" style="170" customWidth="1"/>
    <col min="15123" max="15123" width="8.5703125" style="170" customWidth="1"/>
    <col min="15124" max="15128" width="11.42578125" style="170"/>
    <col min="15129" max="15129" width="9.42578125" style="170" customWidth="1"/>
    <col min="15130" max="15131" width="11.42578125" style="170"/>
    <col min="15132" max="15132" width="14.140625" style="170" bestFit="1" customWidth="1"/>
    <col min="15133" max="15133" width="17.140625" style="170" bestFit="1" customWidth="1"/>
    <col min="15134" max="15135" width="12.5703125" style="170" customWidth="1"/>
    <col min="15136" max="15151" width="8.140625" style="170" customWidth="1"/>
    <col min="15152" max="15156" width="12" style="170" customWidth="1"/>
    <col min="15157" max="15163" width="0" style="170" hidden="1" customWidth="1"/>
    <col min="15164" max="15195" width="12" style="170" customWidth="1"/>
    <col min="15196" max="15196" width="10.85546875" style="170" customWidth="1"/>
    <col min="15197" max="15360" width="11.42578125" style="170"/>
    <col min="15361" max="15361" width="5.85546875" style="170" customWidth="1"/>
    <col min="15362" max="15362" width="15.42578125" style="170" customWidth="1"/>
    <col min="15363" max="15363" width="34.140625" style="170" customWidth="1"/>
    <col min="15364" max="15364" width="11.42578125" style="170"/>
    <col min="15365" max="15365" width="13.28515625" style="170" customWidth="1"/>
    <col min="15366" max="15367" width="15.7109375" style="170" customWidth="1"/>
    <col min="15368" max="15375" width="13.28515625" style="170" customWidth="1"/>
    <col min="15376" max="15377" width="12.7109375" style="170" customWidth="1"/>
    <col min="15378" max="15378" width="13.42578125" style="170" customWidth="1"/>
    <col min="15379" max="15379" width="8.5703125" style="170" customWidth="1"/>
    <col min="15380" max="15384" width="11.42578125" style="170"/>
    <col min="15385" max="15385" width="9.42578125" style="170" customWidth="1"/>
    <col min="15386" max="15387" width="11.42578125" style="170"/>
    <col min="15388" max="15388" width="14.140625" style="170" bestFit="1" customWidth="1"/>
    <col min="15389" max="15389" width="17.140625" style="170" bestFit="1" customWidth="1"/>
    <col min="15390" max="15391" width="12.5703125" style="170" customWidth="1"/>
    <col min="15392" max="15407" width="8.140625" style="170" customWidth="1"/>
    <col min="15408" max="15412" width="12" style="170" customWidth="1"/>
    <col min="15413" max="15419" width="0" style="170" hidden="1" customWidth="1"/>
    <col min="15420" max="15451" width="12" style="170" customWidth="1"/>
    <col min="15452" max="15452" width="10.85546875" style="170" customWidth="1"/>
    <col min="15453" max="15616" width="11.42578125" style="170"/>
    <col min="15617" max="15617" width="5.85546875" style="170" customWidth="1"/>
    <col min="15618" max="15618" width="15.42578125" style="170" customWidth="1"/>
    <col min="15619" max="15619" width="34.140625" style="170" customWidth="1"/>
    <col min="15620" max="15620" width="11.42578125" style="170"/>
    <col min="15621" max="15621" width="13.28515625" style="170" customWidth="1"/>
    <col min="15622" max="15623" width="15.7109375" style="170" customWidth="1"/>
    <col min="15624" max="15631" width="13.28515625" style="170" customWidth="1"/>
    <col min="15632" max="15633" width="12.7109375" style="170" customWidth="1"/>
    <col min="15634" max="15634" width="13.42578125" style="170" customWidth="1"/>
    <col min="15635" max="15635" width="8.5703125" style="170" customWidth="1"/>
    <col min="15636" max="15640" width="11.42578125" style="170"/>
    <col min="15641" max="15641" width="9.42578125" style="170" customWidth="1"/>
    <col min="15642" max="15643" width="11.42578125" style="170"/>
    <col min="15644" max="15644" width="14.140625" style="170" bestFit="1" customWidth="1"/>
    <col min="15645" max="15645" width="17.140625" style="170" bestFit="1" customWidth="1"/>
    <col min="15646" max="15647" width="12.5703125" style="170" customWidth="1"/>
    <col min="15648" max="15663" width="8.140625" style="170" customWidth="1"/>
    <col min="15664" max="15668" width="12" style="170" customWidth="1"/>
    <col min="15669" max="15675" width="0" style="170" hidden="1" customWidth="1"/>
    <col min="15676" max="15707" width="12" style="170" customWidth="1"/>
    <col min="15708" max="15708" width="10.85546875" style="170" customWidth="1"/>
    <col min="15709" max="15872" width="11.42578125" style="170"/>
    <col min="15873" max="15873" width="5.85546875" style="170" customWidth="1"/>
    <col min="15874" max="15874" width="15.42578125" style="170" customWidth="1"/>
    <col min="15875" max="15875" width="34.140625" style="170" customWidth="1"/>
    <col min="15876" max="15876" width="11.42578125" style="170"/>
    <col min="15877" max="15877" width="13.28515625" style="170" customWidth="1"/>
    <col min="15878" max="15879" width="15.7109375" style="170" customWidth="1"/>
    <col min="15880" max="15887" width="13.28515625" style="170" customWidth="1"/>
    <col min="15888" max="15889" width="12.7109375" style="170" customWidth="1"/>
    <col min="15890" max="15890" width="13.42578125" style="170" customWidth="1"/>
    <col min="15891" max="15891" width="8.5703125" style="170" customWidth="1"/>
    <col min="15892" max="15896" width="11.42578125" style="170"/>
    <col min="15897" max="15897" width="9.42578125" style="170" customWidth="1"/>
    <col min="15898" max="15899" width="11.42578125" style="170"/>
    <col min="15900" max="15900" width="14.140625" style="170" bestFit="1" customWidth="1"/>
    <col min="15901" max="15901" width="17.140625" style="170" bestFit="1" customWidth="1"/>
    <col min="15902" max="15903" width="12.5703125" style="170" customWidth="1"/>
    <col min="15904" max="15919" width="8.140625" style="170" customWidth="1"/>
    <col min="15920" max="15924" width="12" style="170" customWidth="1"/>
    <col min="15925" max="15931" width="0" style="170" hidden="1" customWidth="1"/>
    <col min="15932" max="15963" width="12" style="170" customWidth="1"/>
    <col min="15964" max="15964" width="10.85546875" style="170" customWidth="1"/>
    <col min="15965" max="16128" width="11.42578125" style="170"/>
    <col min="16129" max="16129" width="5.85546875" style="170" customWidth="1"/>
    <col min="16130" max="16130" width="15.42578125" style="170" customWidth="1"/>
    <col min="16131" max="16131" width="34.140625" style="170" customWidth="1"/>
    <col min="16132" max="16132" width="11.42578125" style="170"/>
    <col min="16133" max="16133" width="13.28515625" style="170" customWidth="1"/>
    <col min="16134" max="16135" width="15.7109375" style="170" customWidth="1"/>
    <col min="16136" max="16143" width="13.28515625" style="170" customWidth="1"/>
    <col min="16144" max="16145" width="12.7109375" style="170" customWidth="1"/>
    <col min="16146" max="16146" width="13.42578125" style="170" customWidth="1"/>
    <col min="16147" max="16147" width="8.5703125" style="170" customWidth="1"/>
    <col min="16148" max="16152" width="11.42578125" style="170"/>
    <col min="16153" max="16153" width="9.42578125" style="170" customWidth="1"/>
    <col min="16154" max="16155" width="11.42578125" style="170"/>
    <col min="16156" max="16156" width="14.140625" style="170" bestFit="1" customWidth="1"/>
    <col min="16157" max="16157" width="17.140625" style="170" bestFit="1" customWidth="1"/>
    <col min="16158" max="16159" width="12.5703125" style="170" customWidth="1"/>
    <col min="16160" max="16175" width="8.140625" style="170" customWidth="1"/>
    <col min="16176" max="16180" width="12" style="170" customWidth="1"/>
    <col min="16181" max="16187" width="0" style="170" hidden="1" customWidth="1"/>
    <col min="16188" max="16219" width="12" style="170" customWidth="1"/>
    <col min="16220" max="16220" width="10.85546875" style="170" customWidth="1"/>
    <col min="16221" max="16384" width="11.42578125" style="170"/>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",[7]NOMBRE!B2," - ","( ",[7]NOMBRE!C2,[7]NOMBRE!D2,[7]NOMBRE!E2,[7]NOMBRE!F2,[7]NOMBRE!G2," )")</f>
        <v>COMUNA: LINARES  - ( 07401 )</v>
      </c>
      <c r="B2" s="2"/>
      <c r="C2" s="2"/>
      <c r="D2" s="2"/>
      <c r="E2" s="2"/>
      <c r="F2" s="2"/>
      <c r="G2" s="2"/>
      <c r="H2" s="2"/>
      <c r="I2" s="2"/>
      <c r="J2" s="2"/>
    </row>
    <row r="3" spans="1:57" s="3" customFormat="1" ht="12.75" customHeight="1" x14ac:dyDescent="0.2">
      <c r="A3" s="1" t="str">
        <f>CONCATENATE("ESTABLECIMIENTO/ESTRATEGIA: ",[7]NOMBRE!B3," - ","( ",[7]NOMBRE!C3,[7]NOMBRE!D3,[7]NOMBRE!E3,[7]NOMBRE!F3,[7]NOMBRE!G3,[7]NOMBRE!H3," )")</f>
        <v>ESTABLECIMIENTO/ESTRATEGIA: HOSPITAL DE LINARES  - ( 116108 )</v>
      </c>
      <c r="B3" s="2"/>
      <c r="C3" s="4"/>
      <c r="D3" s="2"/>
      <c r="E3" s="2"/>
      <c r="F3" s="2"/>
      <c r="G3" s="2"/>
      <c r="H3" s="2"/>
      <c r="I3" s="2"/>
      <c r="J3" s="2"/>
    </row>
    <row r="4" spans="1:57" s="3" customFormat="1" ht="12.75" customHeight="1" x14ac:dyDescent="0.15">
      <c r="A4" s="1" t="str">
        <f>CONCATENATE("MES: ",[7]NOMBRE!B6," - ","( ",[7]NOMBRE!C6,[7]NOMBRE!D6," )")</f>
        <v>MES: JUNIO - ( 06 )</v>
      </c>
      <c r="B4" s="2"/>
      <c r="C4" s="2"/>
      <c r="D4" s="2"/>
      <c r="E4" s="2"/>
      <c r="F4" s="2"/>
      <c r="G4" s="2"/>
      <c r="H4" s="2"/>
      <c r="I4" s="2"/>
      <c r="J4" s="2"/>
    </row>
    <row r="5" spans="1:57" s="3" customFormat="1" ht="12.75" customHeight="1" x14ac:dyDescent="0.15">
      <c r="A5" s="5" t="str">
        <f>CONCATENATE("AÑO: ",[7]NOMBRE!B7)</f>
        <v>AÑO: 2015</v>
      </c>
      <c r="B5" s="2"/>
      <c r="C5" s="2"/>
      <c r="D5" s="2"/>
      <c r="E5" s="2"/>
      <c r="F5" s="2"/>
      <c r="G5" s="2"/>
      <c r="H5" s="2"/>
      <c r="I5" s="2"/>
      <c r="J5" s="2"/>
    </row>
    <row r="6" spans="1:57" s="8" customFormat="1" ht="39.75" customHeight="1" x14ac:dyDescent="0.2">
      <c r="A6" s="272" t="s">
        <v>1</v>
      </c>
      <c r="B6" s="272"/>
      <c r="C6" s="272"/>
      <c r="D6" s="272"/>
      <c r="E6" s="272"/>
      <c r="F6" s="272"/>
      <c r="G6" s="272"/>
      <c r="H6" s="272"/>
      <c r="I6" s="272"/>
      <c r="J6" s="272"/>
      <c r="K6" s="272"/>
      <c r="L6" s="272"/>
      <c r="M6" s="272"/>
      <c r="N6" s="272"/>
      <c r="O6" s="272"/>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73" t="s">
        <v>3</v>
      </c>
      <c r="B8" s="274"/>
      <c r="C8" s="275"/>
      <c r="D8" s="279" t="s">
        <v>4</v>
      </c>
      <c r="E8" s="281" t="s">
        <v>5</v>
      </c>
      <c r="F8" s="282"/>
      <c r="G8" s="282"/>
      <c r="H8" s="282"/>
      <c r="I8" s="283"/>
      <c r="J8" s="284" t="s">
        <v>6</v>
      </c>
      <c r="K8" s="285"/>
      <c r="L8" s="285"/>
      <c r="M8" s="285"/>
      <c r="N8" s="285"/>
      <c r="O8" s="285"/>
      <c r="P8" s="285"/>
      <c r="Q8" s="285"/>
      <c r="R8" s="285"/>
      <c r="S8" s="285"/>
      <c r="T8" s="285"/>
      <c r="U8" s="285"/>
      <c r="V8" s="285"/>
      <c r="W8" s="285"/>
      <c r="X8" s="286"/>
      <c r="Y8" s="303" t="s">
        <v>7</v>
      </c>
      <c r="Z8" s="304"/>
      <c r="AA8" s="287" t="s">
        <v>8</v>
      </c>
      <c r="AB8" s="279" t="s">
        <v>9</v>
      </c>
      <c r="AC8" s="289" t="s">
        <v>10</v>
      </c>
      <c r="AD8" s="8"/>
      <c r="AE8" s="8"/>
      <c r="AF8" s="8"/>
      <c r="AG8" s="8"/>
      <c r="AH8" s="8"/>
      <c r="AI8" s="8"/>
      <c r="AJ8" s="8"/>
      <c r="AK8" s="8"/>
      <c r="AL8" s="8"/>
      <c r="AM8" s="8"/>
      <c r="AN8" s="8"/>
      <c r="AO8" s="8"/>
    </row>
    <row r="9" spans="1:57" s="12" customFormat="1" ht="23.1" customHeight="1" x14ac:dyDescent="0.15">
      <c r="A9" s="276"/>
      <c r="B9" s="277"/>
      <c r="C9" s="278"/>
      <c r="D9" s="280"/>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288"/>
      <c r="AB9" s="280"/>
      <c r="AC9" s="290"/>
      <c r="AD9" s="8"/>
      <c r="AE9" s="8"/>
      <c r="AF9" s="8"/>
      <c r="AG9" s="8"/>
      <c r="AH9" s="8"/>
      <c r="AI9" s="8"/>
      <c r="AJ9" s="8"/>
      <c r="AK9" s="8"/>
      <c r="AL9" s="8"/>
      <c r="AM9" s="8"/>
      <c r="AN9" s="8"/>
      <c r="AO9" s="8"/>
      <c r="AP9" s="8"/>
    </row>
    <row r="10" spans="1:57" s="12" customFormat="1" ht="19.5" customHeight="1" x14ac:dyDescent="0.15">
      <c r="A10" s="291" t="s">
        <v>33</v>
      </c>
      <c r="B10" s="324" t="s">
        <v>34</v>
      </c>
      <c r="C10" s="325"/>
      <c r="D10" s="21">
        <f>SUM(E10:G10)</f>
        <v>0</v>
      </c>
      <c r="E10" s="22"/>
      <c r="F10" s="23"/>
      <c r="G10" s="23"/>
      <c r="H10" s="24"/>
      <c r="I10" s="25"/>
      <c r="J10" s="24"/>
      <c r="K10" s="26"/>
      <c r="L10" s="26"/>
      <c r="M10" s="27"/>
      <c r="N10" s="27"/>
      <c r="O10" s="27"/>
      <c r="P10" s="27"/>
      <c r="Q10" s="27"/>
      <c r="R10" s="27"/>
      <c r="S10" s="27"/>
      <c r="T10" s="27"/>
      <c r="U10" s="27"/>
      <c r="V10" s="27"/>
      <c r="W10" s="27"/>
      <c r="X10" s="27"/>
      <c r="Y10" s="28"/>
      <c r="Z10" s="29"/>
      <c r="AA10" s="30"/>
      <c r="AB10" s="30"/>
      <c r="AC10" s="30"/>
      <c r="AD10" s="31" t="str">
        <f>+BB10</f>
        <v/>
      </c>
      <c r="AE10" s="8"/>
      <c r="AF10" s="8"/>
      <c r="AG10" s="8"/>
      <c r="AH10" s="8"/>
      <c r="AI10" s="8"/>
      <c r="AJ10" s="8"/>
      <c r="AK10" s="8"/>
      <c r="AL10" s="8"/>
      <c r="AM10" s="8"/>
      <c r="AN10" s="8"/>
      <c r="AO10" s="8"/>
      <c r="AP10" s="8"/>
      <c r="BB10" s="32" t="str">
        <f>IF($D10&lt;SUM($Y10:$AC10),"Total por edad no puede ser menor que la suma de los subgrupos","")</f>
        <v/>
      </c>
      <c r="BE10" s="33">
        <f>IF($D10&lt;SUM($Y10:$AC10),1,0)</f>
        <v>0</v>
      </c>
    </row>
    <row r="11" spans="1:57" s="12" customFormat="1" ht="15" customHeight="1" x14ac:dyDescent="0.15">
      <c r="A11" s="292"/>
      <c r="B11" s="296" t="s">
        <v>35</v>
      </c>
      <c r="C11" s="34" t="s">
        <v>36</v>
      </c>
      <c r="D11" s="35">
        <f>SUM(E11:X11)</f>
        <v>478</v>
      </c>
      <c r="E11" s="36">
        <v>423</v>
      </c>
      <c r="F11" s="37">
        <v>2</v>
      </c>
      <c r="G11" s="37">
        <v>13</v>
      </c>
      <c r="H11" s="37">
        <v>26</v>
      </c>
      <c r="I11" s="38">
        <v>4</v>
      </c>
      <c r="J11" s="37"/>
      <c r="K11" s="37"/>
      <c r="L11" s="37">
        <v>3</v>
      </c>
      <c r="M11" s="37">
        <v>4</v>
      </c>
      <c r="N11" s="37"/>
      <c r="O11" s="37"/>
      <c r="P11" s="37"/>
      <c r="Q11" s="37"/>
      <c r="R11" s="37"/>
      <c r="S11" s="37"/>
      <c r="T11" s="37"/>
      <c r="U11" s="37"/>
      <c r="V11" s="37">
        <v>3</v>
      </c>
      <c r="W11" s="37"/>
      <c r="X11" s="39"/>
      <c r="Y11" s="40"/>
      <c r="Z11" s="39"/>
      <c r="AA11" s="41"/>
      <c r="AB11" s="41"/>
      <c r="AC11" s="41"/>
      <c r="AD11" s="31" t="str">
        <f>+BB11</f>
        <v/>
      </c>
      <c r="AE11" s="8"/>
      <c r="AF11" s="8"/>
      <c r="AG11" s="8"/>
      <c r="AH11" s="8"/>
      <c r="AI11" s="8"/>
      <c r="AJ11" s="8"/>
      <c r="AK11" s="8"/>
      <c r="AL11" s="8"/>
      <c r="AM11" s="8"/>
      <c r="AN11" s="8"/>
      <c r="AO11" s="8"/>
      <c r="AP11" s="8"/>
      <c r="BB11" s="32" t="str">
        <f>IF($D11&lt;SUM($Y11:$AC11),"Total por edad no puede ser menor que la suma de los subgrupos","")</f>
        <v/>
      </c>
      <c r="BE11" s="33">
        <f>IF($D11&lt;SUM($Y11:$AC11),1,0)</f>
        <v>0</v>
      </c>
    </row>
    <row r="12" spans="1:57" s="12" customFormat="1" ht="15" customHeight="1" x14ac:dyDescent="0.15">
      <c r="A12" s="292"/>
      <c r="B12" s="297"/>
      <c r="C12" s="240" t="s">
        <v>37</v>
      </c>
      <c r="D12" s="42">
        <f t="shared" ref="D12:D36" si="0">SUM(E12:X12)</f>
        <v>17</v>
      </c>
      <c r="E12" s="43"/>
      <c r="F12" s="44"/>
      <c r="G12" s="44"/>
      <c r="H12" s="44"/>
      <c r="I12" s="45"/>
      <c r="J12" s="44"/>
      <c r="K12" s="44"/>
      <c r="L12" s="44"/>
      <c r="M12" s="44"/>
      <c r="N12" s="44"/>
      <c r="O12" s="44"/>
      <c r="P12" s="44"/>
      <c r="Q12" s="44">
        <v>8</v>
      </c>
      <c r="R12" s="44"/>
      <c r="S12" s="44"/>
      <c r="T12" s="44"/>
      <c r="U12" s="44">
        <v>4</v>
      </c>
      <c r="V12" s="44">
        <v>2</v>
      </c>
      <c r="W12" s="44">
        <v>2</v>
      </c>
      <c r="X12" s="46">
        <v>1</v>
      </c>
      <c r="Y12" s="47"/>
      <c r="Z12" s="46"/>
      <c r="AA12" s="48"/>
      <c r="AB12" s="48"/>
      <c r="AC12" s="49"/>
      <c r="AD12" s="31" t="str">
        <f t="shared" ref="AD12:AD37" si="1">+BB12</f>
        <v/>
      </c>
      <c r="AE12" s="8"/>
      <c r="AF12" s="8"/>
      <c r="AG12" s="8"/>
      <c r="AH12" s="8"/>
      <c r="AI12" s="8"/>
      <c r="AJ12" s="8"/>
      <c r="AK12" s="8"/>
      <c r="AL12" s="8"/>
      <c r="AM12" s="8"/>
      <c r="AN12" s="8"/>
      <c r="AO12" s="8"/>
      <c r="AP12" s="8"/>
      <c r="BB12" s="32" t="str">
        <f t="shared" ref="BB12:BB37" si="2">IF($D12&lt;SUM($Y12:$AC12),"Total por edad no puede ser menor que la suma de los subgrupos","")</f>
        <v/>
      </c>
      <c r="BE12" s="33">
        <f t="shared" ref="BE12:BE37" si="3">IF($D12&lt;SUM($Y12:$AC12),1,0)</f>
        <v>0</v>
      </c>
    </row>
    <row r="13" spans="1:57" s="12" customFormat="1" ht="15" customHeight="1" x14ac:dyDescent="0.15">
      <c r="A13" s="292"/>
      <c r="B13" s="298"/>
      <c r="C13" s="50" t="s">
        <v>38</v>
      </c>
      <c r="D13" s="51">
        <f t="shared" si="0"/>
        <v>15</v>
      </c>
      <c r="E13" s="52">
        <v>4</v>
      </c>
      <c r="F13" s="53"/>
      <c r="G13" s="53"/>
      <c r="H13" s="53"/>
      <c r="I13" s="54"/>
      <c r="J13" s="53"/>
      <c r="K13" s="53"/>
      <c r="L13" s="53"/>
      <c r="M13" s="53"/>
      <c r="N13" s="53"/>
      <c r="O13" s="53"/>
      <c r="P13" s="53"/>
      <c r="Q13" s="53"/>
      <c r="R13" s="53"/>
      <c r="S13" s="53"/>
      <c r="T13" s="53"/>
      <c r="U13" s="53"/>
      <c r="V13" s="53">
        <v>4</v>
      </c>
      <c r="W13" s="53">
        <v>4</v>
      </c>
      <c r="X13" s="55">
        <v>3</v>
      </c>
      <c r="Y13" s="56"/>
      <c r="Z13" s="55"/>
      <c r="AA13" s="57"/>
      <c r="AB13" s="57"/>
      <c r="AC13" s="57"/>
      <c r="AD13" s="31" t="str">
        <f t="shared" si="1"/>
        <v/>
      </c>
      <c r="AE13" s="8"/>
      <c r="AF13" s="8"/>
      <c r="AG13" s="8"/>
      <c r="AH13" s="8"/>
      <c r="AI13" s="8"/>
      <c r="AJ13" s="8"/>
      <c r="AK13" s="8"/>
      <c r="AL13" s="8"/>
      <c r="AM13" s="8"/>
      <c r="AN13" s="8"/>
      <c r="AO13" s="8"/>
      <c r="AP13" s="8"/>
      <c r="BB13" s="32" t="str">
        <f t="shared" si="2"/>
        <v/>
      </c>
      <c r="BE13" s="33">
        <f t="shared" si="3"/>
        <v>0</v>
      </c>
    </row>
    <row r="14" spans="1:57" s="12" customFormat="1" ht="15" customHeight="1" x14ac:dyDescent="0.15">
      <c r="A14" s="292"/>
      <c r="B14" s="326" t="s">
        <v>39</v>
      </c>
      <c r="C14" s="327"/>
      <c r="D14" s="58">
        <f t="shared" si="0"/>
        <v>126</v>
      </c>
      <c r="E14" s="43">
        <v>126</v>
      </c>
      <c r="F14" s="44"/>
      <c r="G14" s="44"/>
      <c r="H14" s="44"/>
      <c r="I14" s="49"/>
      <c r="J14" s="47"/>
      <c r="K14" s="44"/>
      <c r="L14" s="44"/>
      <c r="M14" s="59"/>
      <c r="N14" s="59"/>
      <c r="O14" s="59"/>
      <c r="P14" s="59"/>
      <c r="Q14" s="59"/>
      <c r="R14" s="59"/>
      <c r="S14" s="59"/>
      <c r="T14" s="59"/>
      <c r="U14" s="59"/>
      <c r="V14" s="59"/>
      <c r="W14" s="59"/>
      <c r="X14" s="59"/>
      <c r="Y14" s="60"/>
      <c r="Z14" s="61"/>
      <c r="AA14" s="49"/>
      <c r="AB14" s="49"/>
      <c r="AC14" s="49"/>
      <c r="AD14" s="31" t="str">
        <f t="shared" si="1"/>
        <v/>
      </c>
      <c r="AE14" s="8"/>
      <c r="AF14" s="8"/>
      <c r="AG14" s="8"/>
      <c r="AH14" s="8"/>
      <c r="AI14" s="8"/>
      <c r="AJ14" s="8"/>
      <c r="AK14" s="8"/>
      <c r="AL14" s="8"/>
      <c r="AM14" s="8"/>
      <c r="AN14" s="8"/>
      <c r="AO14" s="8"/>
      <c r="AP14" s="8"/>
      <c r="BB14" s="32" t="str">
        <f t="shared" si="2"/>
        <v/>
      </c>
      <c r="BE14" s="33">
        <f t="shared" si="3"/>
        <v>0</v>
      </c>
    </row>
    <row r="15" spans="1:57" s="12" customFormat="1" ht="15" customHeight="1" x14ac:dyDescent="0.15">
      <c r="A15" s="292"/>
      <c r="B15" s="306" t="s">
        <v>40</v>
      </c>
      <c r="C15" s="307"/>
      <c r="D15" s="42">
        <f t="shared" si="0"/>
        <v>0</v>
      </c>
      <c r="E15" s="63"/>
      <c r="F15" s="64"/>
      <c r="G15" s="64"/>
      <c r="H15" s="64"/>
      <c r="I15" s="48"/>
      <c r="J15" s="65"/>
      <c r="K15" s="64"/>
      <c r="L15" s="64"/>
      <c r="M15" s="66"/>
      <c r="N15" s="66"/>
      <c r="O15" s="66"/>
      <c r="P15" s="66"/>
      <c r="Q15" s="66"/>
      <c r="R15" s="66"/>
      <c r="S15" s="66"/>
      <c r="T15" s="66"/>
      <c r="U15" s="66"/>
      <c r="V15" s="66"/>
      <c r="W15" s="66"/>
      <c r="X15" s="66"/>
      <c r="Y15" s="67"/>
      <c r="Z15" s="46"/>
      <c r="AA15" s="48"/>
      <c r="AB15" s="48"/>
      <c r="AC15" s="48"/>
      <c r="AD15" s="31" t="str">
        <f t="shared" si="1"/>
        <v/>
      </c>
      <c r="AE15" s="8"/>
      <c r="AF15" s="8"/>
      <c r="AG15" s="8"/>
      <c r="AH15" s="8"/>
      <c r="AI15" s="8"/>
      <c r="AJ15" s="8"/>
      <c r="AK15" s="8"/>
      <c r="AL15" s="8"/>
      <c r="AM15" s="8"/>
      <c r="AN15" s="8"/>
      <c r="AO15" s="8"/>
      <c r="AP15" s="8"/>
      <c r="BB15" s="32" t="str">
        <f t="shared" si="2"/>
        <v/>
      </c>
      <c r="BE15" s="33">
        <f t="shared" si="3"/>
        <v>0</v>
      </c>
    </row>
    <row r="16" spans="1:57" s="12" customFormat="1" ht="15" customHeight="1" x14ac:dyDescent="0.15">
      <c r="A16" s="292"/>
      <c r="B16" s="306" t="s">
        <v>41</v>
      </c>
      <c r="C16" s="307"/>
      <c r="D16" s="42">
        <f t="shared" si="0"/>
        <v>0</v>
      </c>
      <c r="E16" s="63"/>
      <c r="F16" s="64"/>
      <c r="G16" s="64"/>
      <c r="H16" s="64"/>
      <c r="I16" s="48"/>
      <c r="J16" s="65"/>
      <c r="K16" s="64"/>
      <c r="L16" s="64"/>
      <c r="M16" s="66"/>
      <c r="N16" s="66"/>
      <c r="O16" s="66"/>
      <c r="P16" s="66"/>
      <c r="Q16" s="66"/>
      <c r="R16" s="66"/>
      <c r="S16" s="66"/>
      <c r="T16" s="66"/>
      <c r="U16" s="66"/>
      <c r="V16" s="66"/>
      <c r="W16" s="66"/>
      <c r="X16" s="66"/>
      <c r="Y16" s="67"/>
      <c r="Z16" s="46"/>
      <c r="AA16" s="48"/>
      <c r="AB16" s="48"/>
      <c r="AC16" s="48"/>
      <c r="AD16" s="31" t="str">
        <f t="shared" si="1"/>
        <v/>
      </c>
      <c r="AE16" s="8"/>
      <c r="AF16" s="8"/>
      <c r="AG16" s="8"/>
      <c r="AH16" s="8"/>
      <c r="AI16" s="8"/>
      <c r="AJ16" s="8"/>
      <c r="AK16" s="8"/>
      <c r="AL16" s="8"/>
      <c r="AM16" s="8"/>
      <c r="AN16" s="8"/>
      <c r="AO16" s="8"/>
      <c r="AP16" s="8"/>
      <c r="BB16" s="32" t="str">
        <f t="shared" si="2"/>
        <v/>
      </c>
      <c r="BE16" s="33">
        <f t="shared" si="3"/>
        <v>0</v>
      </c>
    </row>
    <row r="17" spans="1:57" s="12" customFormat="1" ht="15" customHeight="1" x14ac:dyDescent="0.15">
      <c r="A17" s="292"/>
      <c r="B17" s="306" t="s">
        <v>42</v>
      </c>
      <c r="C17" s="307"/>
      <c r="D17" s="42">
        <f t="shared" si="0"/>
        <v>0</v>
      </c>
      <c r="E17" s="63"/>
      <c r="F17" s="64"/>
      <c r="G17" s="64"/>
      <c r="H17" s="64"/>
      <c r="I17" s="48"/>
      <c r="J17" s="65"/>
      <c r="K17" s="64"/>
      <c r="L17" s="64"/>
      <c r="M17" s="66"/>
      <c r="N17" s="66"/>
      <c r="O17" s="66"/>
      <c r="P17" s="66"/>
      <c r="Q17" s="66"/>
      <c r="R17" s="66"/>
      <c r="S17" s="66"/>
      <c r="T17" s="66"/>
      <c r="U17" s="66"/>
      <c r="V17" s="66"/>
      <c r="W17" s="66"/>
      <c r="X17" s="66"/>
      <c r="Y17" s="67"/>
      <c r="Z17" s="46"/>
      <c r="AA17" s="48"/>
      <c r="AB17" s="48"/>
      <c r="AC17" s="48"/>
      <c r="AD17" s="31" t="str">
        <f t="shared" si="1"/>
        <v/>
      </c>
      <c r="AE17" s="8"/>
      <c r="AF17" s="8"/>
      <c r="AG17" s="8"/>
      <c r="AH17" s="8"/>
      <c r="AI17" s="8"/>
      <c r="AJ17" s="8"/>
      <c r="AK17" s="8"/>
      <c r="AL17" s="8"/>
      <c r="AM17" s="8"/>
      <c r="AN17" s="8"/>
      <c r="AO17" s="8"/>
      <c r="AP17" s="8"/>
      <c r="BB17" s="32" t="str">
        <f t="shared" si="2"/>
        <v/>
      </c>
      <c r="BE17" s="33">
        <f t="shared" si="3"/>
        <v>0</v>
      </c>
    </row>
    <row r="18" spans="1:57" s="12" customFormat="1" ht="15" customHeight="1" x14ac:dyDescent="0.15">
      <c r="A18" s="292"/>
      <c r="B18" s="306" t="s">
        <v>43</v>
      </c>
      <c r="C18" s="307"/>
      <c r="D18" s="42">
        <f t="shared" si="0"/>
        <v>83</v>
      </c>
      <c r="E18" s="63">
        <v>83</v>
      </c>
      <c r="F18" s="64"/>
      <c r="G18" s="64"/>
      <c r="H18" s="64"/>
      <c r="I18" s="48"/>
      <c r="J18" s="65"/>
      <c r="K18" s="64"/>
      <c r="L18" s="64"/>
      <c r="M18" s="66"/>
      <c r="N18" s="66"/>
      <c r="O18" s="66"/>
      <c r="P18" s="66"/>
      <c r="Q18" s="66"/>
      <c r="R18" s="66"/>
      <c r="S18" s="66"/>
      <c r="T18" s="66"/>
      <c r="U18" s="66"/>
      <c r="V18" s="66"/>
      <c r="W18" s="66"/>
      <c r="X18" s="66"/>
      <c r="Y18" s="67"/>
      <c r="Z18" s="46"/>
      <c r="AA18" s="48"/>
      <c r="AB18" s="48"/>
      <c r="AC18" s="48"/>
      <c r="AD18" s="31" t="str">
        <f t="shared" si="1"/>
        <v/>
      </c>
      <c r="AE18" s="8"/>
      <c r="AF18" s="8"/>
      <c r="AG18" s="8"/>
      <c r="AH18" s="8"/>
      <c r="AI18" s="8"/>
      <c r="AJ18" s="8"/>
      <c r="AK18" s="8"/>
      <c r="AL18" s="8"/>
      <c r="AM18" s="8"/>
      <c r="AN18" s="8"/>
      <c r="AO18" s="8"/>
      <c r="AP18" s="8"/>
      <c r="BB18" s="32" t="str">
        <f t="shared" si="2"/>
        <v/>
      </c>
      <c r="BE18" s="33">
        <f t="shared" si="3"/>
        <v>0</v>
      </c>
    </row>
    <row r="19" spans="1:57" s="12" customFormat="1" ht="15" customHeight="1" x14ac:dyDescent="0.15">
      <c r="A19" s="292"/>
      <c r="B19" s="306" t="s">
        <v>44</v>
      </c>
      <c r="C19" s="307"/>
      <c r="D19" s="42">
        <f t="shared" si="0"/>
        <v>65</v>
      </c>
      <c r="E19" s="68"/>
      <c r="F19" s="69"/>
      <c r="G19" s="69"/>
      <c r="H19" s="69"/>
      <c r="I19" s="70"/>
      <c r="J19" s="71"/>
      <c r="K19" s="72">
        <v>14</v>
      </c>
      <c r="L19" s="72">
        <v>9</v>
      </c>
      <c r="M19" s="72">
        <v>26</v>
      </c>
      <c r="N19" s="72">
        <v>12</v>
      </c>
      <c r="O19" s="72">
        <v>1</v>
      </c>
      <c r="P19" s="72">
        <v>3</v>
      </c>
      <c r="Q19" s="72"/>
      <c r="R19" s="72"/>
      <c r="S19" s="72"/>
      <c r="T19" s="72"/>
      <c r="U19" s="73"/>
      <c r="V19" s="73"/>
      <c r="W19" s="73"/>
      <c r="X19" s="73"/>
      <c r="Y19" s="67">
        <v>52</v>
      </c>
      <c r="Z19" s="46"/>
      <c r="AA19" s="48"/>
      <c r="AB19" s="70"/>
      <c r="AC19" s="70"/>
      <c r="AD19" s="31" t="str">
        <f t="shared" si="1"/>
        <v/>
      </c>
      <c r="AE19" s="8"/>
      <c r="AF19" s="8"/>
      <c r="AG19" s="8"/>
      <c r="AH19" s="8"/>
      <c r="AI19" s="8"/>
      <c r="AJ19" s="8"/>
      <c r="AK19" s="8"/>
      <c r="AL19" s="8"/>
      <c r="AM19" s="8"/>
      <c r="AN19" s="8"/>
      <c r="AO19" s="8"/>
      <c r="AP19" s="8"/>
      <c r="BB19" s="32" t="str">
        <f t="shared" si="2"/>
        <v/>
      </c>
      <c r="BE19" s="33">
        <f t="shared" si="3"/>
        <v>0</v>
      </c>
    </row>
    <row r="20" spans="1:57" s="12" customFormat="1" ht="15" customHeight="1" x14ac:dyDescent="0.15">
      <c r="A20" s="292"/>
      <c r="B20" s="328" t="s">
        <v>45</v>
      </c>
      <c r="C20" s="329"/>
      <c r="D20" s="74">
        <f t="shared" si="0"/>
        <v>0</v>
      </c>
      <c r="E20" s="75"/>
      <c r="F20" s="76"/>
      <c r="G20" s="76"/>
      <c r="H20" s="77"/>
      <c r="I20" s="78"/>
      <c r="J20" s="79"/>
      <c r="K20" s="80"/>
      <c r="L20" s="80"/>
      <c r="M20" s="80"/>
      <c r="N20" s="80"/>
      <c r="O20" s="80"/>
      <c r="P20" s="80"/>
      <c r="Q20" s="80"/>
      <c r="R20" s="80"/>
      <c r="S20" s="80"/>
      <c r="T20" s="80"/>
      <c r="U20" s="81"/>
      <c r="V20" s="81"/>
      <c r="W20" s="81"/>
      <c r="X20" s="81"/>
      <c r="Y20" s="82"/>
      <c r="Z20" s="83"/>
      <c r="AA20" s="84"/>
      <c r="AB20" s="85"/>
      <c r="AC20" s="85"/>
      <c r="AD20" s="31" t="str">
        <f t="shared" si="1"/>
        <v/>
      </c>
      <c r="AE20" s="8"/>
      <c r="AF20" s="8"/>
      <c r="AG20" s="8"/>
      <c r="AH20" s="8"/>
      <c r="AI20" s="8"/>
      <c r="AJ20" s="8"/>
      <c r="AK20" s="8"/>
      <c r="AL20" s="8"/>
      <c r="AM20" s="8"/>
      <c r="AN20" s="8"/>
      <c r="AO20" s="8"/>
      <c r="AP20" s="8"/>
      <c r="BB20" s="32" t="str">
        <f t="shared" si="2"/>
        <v/>
      </c>
      <c r="BE20" s="33">
        <f t="shared" si="3"/>
        <v>0</v>
      </c>
    </row>
    <row r="21" spans="1:57" s="12" customFormat="1" ht="15" customHeight="1" x14ac:dyDescent="0.15">
      <c r="A21" s="292"/>
      <c r="B21" s="279" t="s">
        <v>46</v>
      </c>
      <c r="C21" s="86" t="s">
        <v>47</v>
      </c>
      <c r="D21" s="21">
        <f t="shared" si="0"/>
        <v>0</v>
      </c>
      <c r="E21" s="36"/>
      <c r="F21" s="26"/>
      <c r="G21" s="26"/>
      <c r="H21" s="26"/>
      <c r="I21" s="25"/>
      <c r="J21" s="87"/>
      <c r="K21" s="88"/>
      <c r="L21" s="88"/>
      <c r="M21" s="88"/>
      <c r="N21" s="88"/>
      <c r="O21" s="88"/>
      <c r="P21" s="88"/>
      <c r="Q21" s="88"/>
      <c r="R21" s="88"/>
      <c r="S21" s="88"/>
      <c r="T21" s="88"/>
      <c r="U21" s="88"/>
      <c r="V21" s="88"/>
      <c r="W21" s="88"/>
      <c r="X21" s="27"/>
      <c r="Y21" s="89"/>
      <c r="Z21" s="90"/>
      <c r="AA21" s="91"/>
      <c r="AB21" s="30"/>
      <c r="AC21" s="30"/>
      <c r="AD21" s="31" t="str">
        <f t="shared" si="1"/>
        <v/>
      </c>
      <c r="AE21" s="8"/>
      <c r="AF21" s="8"/>
      <c r="AG21" s="8"/>
      <c r="AH21" s="8"/>
      <c r="AI21" s="8"/>
      <c r="AJ21" s="8"/>
      <c r="AK21" s="8"/>
      <c r="AL21" s="8"/>
      <c r="AM21" s="8"/>
      <c r="AN21" s="8"/>
      <c r="AO21" s="8"/>
      <c r="AP21" s="8"/>
      <c r="BB21" s="32" t="str">
        <f t="shared" si="2"/>
        <v/>
      </c>
      <c r="BE21" s="33">
        <f t="shared" si="3"/>
        <v>0</v>
      </c>
    </row>
    <row r="22" spans="1:57" s="12" customFormat="1" ht="15" customHeight="1" x14ac:dyDescent="0.15">
      <c r="A22" s="292"/>
      <c r="B22" s="305"/>
      <c r="C22" s="242" t="s">
        <v>48</v>
      </c>
      <c r="D22" s="74">
        <f t="shared" si="0"/>
        <v>356</v>
      </c>
      <c r="E22" s="63">
        <v>356</v>
      </c>
      <c r="F22" s="92"/>
      <c r="G22" s="92"/>
      <c r="H22" s="92"/>
      <c r="I22" s="93"/>
      <c r="J22" s="94"/>
      <c r="K22" s="69"/>
      <c r="L22" s="69"/>
      <c r="M22" s="69"/>
      <c r="N22" s="69"/>
      <c r="O22" s="69"/>
      <c r="P22" s="69"/>
      <c r="Q22" s="69"/>
      <c r="R22" s="69"/>
      <c r="S22" s="69"/>
      <c r="T22" s="69"/>
      <c r="U22" s="69"/>
      <c r="V22" s="69"/>
      <c r="W22" s="69"/>
      <c r="X22" s="81"/>
      <c r="Y22" s="95"/>
      <c r="Z22" s="96"/>
      <c r="AA22" s="84"/>
      <c r="AB22" s="85"/>
      <c r="AC22" s="85"/>
      <c r="AD22" s="31" t="str">
        <f t="shared" si="1"/>
        <v/>
      </c>
      <c r="AE22" s="8"/>
      <c r="AF22" s="8"/>
      <c r="AG22" s="8"/>
      <c r="AH22" s="8"/>
      <c r="AI22" s="8"/>
      <c r="AJ22" s="8"/>
      <c r="AK22" s="8"/>
      <c r="AL22" s="8"/>
      <c r="AM22" s="8"/>
      <c r="AN22" s="8"/>
      <c r="AO22" s="8"/>
      <c r="AP22" s="8"/>
      <c r="BB22" s="32" t="str">
        <f t="shared" si="2"/>
        <v/>
      </c>
      <c r="BE22" s="33">
        <f t="shared" si="3"/>
        <v>0</v>
      </c>
    </row>
    <row r="23" spans="1:57" s="12" customFormat="1" ht="15" customHeight="1" x14ac:dyDescent="0.15">
      <c r="A23" s="292"/>
      <c r="B23" s="280"/>
      <c r="C23" s="97" t="s">
        <v>49</v>
      </c>
      <c r="D23" s="98">
        <f t="shared" si="0"/>
        <v>0</v>
      </c>
      <c r="E23" s="99"/>
      <c r="F23" s="100"/>
      <c r="G23" s="100"/>
      <c r="H23" s="101"/>
      <c r="I23" s="102"/>
      <c r="J23" s="101"/>
      <c r="K23" s="103"/>
      <c r="L23" s="103"/>
      <c r="M23" s="103"/>
      <c r="N23" s="103"/>
      <c r="O23" s="103"/>
      <c r="P23" s="103"/>
      <c r="Q23" s="103"/>
      <c r="R23" s="103"/>
      <c r="S23" s="103"/>
      <c r="T23" s="103"/>
      <c r="U23" s="103"/>
      <c r="V23" s="103"/>
      <c r="W23" s="103"/>
      <c r="X23" s="104"/>
      <c r="Y23" s="105"/>
      <c r="Z23" s="106"/>
      <c r="AA23" s="107"/>
      <c r="AB23" s="107"/>
      <c r="AC23" s="107"/>
      <c r="AD23" s="31" t="str">
        <f t="shared" si="1"/>
        <v/>
      </c>
      <c r="AE23" s="8"/>
      <c r="AF23" s="8"/>
      <c r="AG23" s="8"/>
      <c r="AH23" s="8"/>
      <c r="AI23" s="8"/>
      <c r="AJ23" s="8"/>
      <c r="AK23" s="8"/>
      <c r="AL23" s="8"/>
      <c r="AM23" s="8"/>
      <c r="AN23" s="8"/>
      <c r="AO23" s="8"/>
      <c r="AP23" s="8"/>
      <c r="BB23" s="32" t="str">
        <f t="shared" si="2"/>
        <v/>
      </c>
      <c r="BE23" s="33">
        <f t="shared" si="3"/>
        <v>0</v>
      </c>
    </row>
    <row r="24" spans="1:57" s="12" customFormat="1" ht="15" customHeight="1" x14ac:dyDescent="0.15">
      <c r="A24" s="292"/>
      <c r="B24" s="310" t="s">
        <v>50</v>
      </c>
      <c r="C24" s="108" t="s">
        <v>51</v>
      </c>
      <c r="D24" s="35">
        <f t="shared" si="0"/>
        <v>0</v>
      </c>
      <c r="E24" s="36"/>
      <c r="F24" s="37"/>
      <c r="G24" s="37"/>
      <c r="H24" s="88"/>
      <c r="I24" s="109"/>
      <c r="J24" s="87"/>
      <c r="K24" s="88"/>
      <c r="L24" s="88"/>
      <c r="M24" s="110"/>
      <c r="N24" s="110"/>
      <c r="O24" s="110"/>
      <c r="P24" s="110"/>
      <c r="Q24" s="110"/>
      <c r="R24" s="110"/>
      <c r="S24" s="110"/>
      <c r="T24" s="110"/>
      <c r="U24" s="110"/>
      <c r="V24" s="110"/>
      <c r="W24" s="110"/>
      <c r="X24" s="110"/>
      <c r="Y24" s="111"/>
      <c r="Z24" s="29"/>
      <c r="AA24" s="91"/>
      <c r="AB24" s="41"/>
      <c r="AC24" s="41"/>
      <c r="AD24" s="31" t="str">
        <f t="shared" si="1"/>
        <v/>
      </c>
      <c r="AE24" s="8"/>
      <c r="AF24" s="8"/>
      <c r="AG24" s="8"/>
      <c r="AH24" s="8"/>
      <c r="AI24" s="8"/>
      <c r="AJ24" s="8"/>
      <c r="AK24" s="8"/>
      <c r="AL24" s="8"/>
      <c r="AM24" s="8"/>
      <c r="AN24" s="8"/>
      <c r="AO24" s="8"/>
      <c r="AP24" s="8"/>
      <c r="BB24" s="32" t="str">
        <f t="shared" si="2"/>
        <v/>
      </c>
      <c r="BE24" s="33">
        <f t="shared" si="3"/>
        <v>0</v>
      </c>
    </row>
    <row r="25" spans="1:57" s="12" customFormat="1" ht="15" customHeight="1" x14ac:dyDescent="0.15">
      <c r="A25" s="292"/>
      <c r="B25" s="311"/>
      <c r="C25" s="112" t="s">
        <v>52</v>
      </c>
      <c r="D25" s="42">
        <f t="shared" si="0"/>
        <v>0</v>
      </c>
      <c r="E25" s="63"/>
      <c r="F25" s="64"/>
      <c r="G25" s="64"/>
      <c r="H25" s="64"/>
      <c r="I25" s="48"/>
      <c r="J25" s="94"/>
      <c r="K25" s="69"/>
      <c r="L25" s="69"/>
      <c r="M25" s="73"/>
      <c r="N25" s="73"/>
      <c r="O25" s="73"/>
      <c r="P25" s="73"/>
      <c r="Q25" s="73"/>
      <c r="R25" s="73"/>
      <c r="S25" s="73"/>
      <c r="T25" s="73"/>
      <c r="U25" s="73"/>
      <c r="V25" s="73"/>
      <c r="W25" s="73"/>
      <c r="X25" s="73"/>
      <c r="Y25" s="113"/>
      <c r="Z25" s="114"/>
      <c r="AA25" s="84"/>
      <c r="AB25" s="48"/>
      <c r="AC25" s="48"/>
      <c r="AD25" s="31" t="str">
        <f t="shared" si="1"/>
        <v/>
      </c>
      <c r="AE25" s="8"/>
      <c r="AF25" s="8"/>
      <c r="AG25" s="8"/>
      <c r="AH25" s="8"/>
      <c r="AI25" s="8"/>
      <c r="AJ25" s="8"/>
      <c r="AK25" s="8"/>
      <c r="AL25" s="8"/>
      <c r="AM25" s="8"/>
      <c r="AN25" s="8"/>
      <c r="AO25" s="8"/>
      <c r="AP25" s="8"/>
      <c r="BB25" s="32" t="str">
        <f t="shared" si="2"/>
        <v/>
      </c>
      <c r="BE25" s="33">
        <f t="shared" si="3"/>
        <v>0</v>
      </c>
    </row>
    <row r="26" spans="1:57" s="12" customFormat="1" ht="15" customHeight="1" x14ac:dyDescent="0.15">
      <c r="A26" s="292"/>
      <c r="B26" s="312"/>
      <c r="C26" s="115" t="s">
        <v>49</v>
      </c>
      <c r="D26" s="98">
        <f t="shared" si="0"/>
        <v>0</v>
      </c>
      <c r="E26" s="99"/>
      <c r="F26" s="116"/>
      <c r="G26" s="116"/>
      <c r="H26" s="116"/>
      <c r="I26" s="107"/>
      <c r="J26" s="101"/>
      <c r="K26" s="103"/>
      <c r="L26" s="103"/>
      <c r="M26" s="104"/>
      <c r="N26" s="104"/>
      <c r="O26" s="104"/>
      <c r="P26" s="104"/>
      <c r="Q26" s="104"/>
      <c r="R26" s="104"/>
      <c r="S26" s="104"/>
      <c r="T26" s="104"/>
      <c r="U26" s="104"/>
      <c r="V26" s="104"/>
      <c r="W26" s="104"/>
      <c r="X26" s="104"/>
      <c r="Y26" s="105"/>
      <c r="Z26" s="106"/>
      <c r="AA26" s="107"/>
      <c r="AB26" s="107"/>
      <c r="AC26" s="107"/>
      <c r="AD26" s="31" t="str">
        <f t="shared" si="1"/>
        <v/>
      </c>
      <c r="AE26" s="8"/>
      <c r="AF26" s="8"/>
      <c r="AG26" s="8"/>
      <c r="AH26" s="8"/>
      <c r="AI26" s="8"/>
      <c r="AJ26" s="8"/>
      <c r="AK26" s="8"/>
      <c r="AL26" s="8"/>
      <c r="AM26" s="8"/>
      <c r="AN26" s="8"/>
      <c r="AO26" s="8"/>
      <c r="AP26" s="8"/>
      <c r="BB26" s="32" t="str">
        <f t="shared" si="2"/>
        <v/>
      </c>
      <c r="BE26" s="33">
        <f t="shared" si="3"/>
        <v>0</v>
      </c>
    </row>
    <row r="27" spans="1:57" s="12" customFormat="1" ht="15" customHeight="1" x14ac:dyDescent="0.15">
      <c r="A27" s="292"/>
      <c r="B27" s="326" t="s">
        <v>53</v>
      </c>
      <c r="C27" s="327"/>
      <c r="D27" s="58">
        <f t="shared" si="0"/>
        <v>115</v>
      </c>
      <c r="E27" s="43">
        <v>94</v>
      </c>
      <c r="F27" s="44"/>
      <c r="G27" s="44"/>
      <c r="H27" s="44"/>
      <c r="I27" s="49"/>
      <c r="J27" s="47"/>
      <c r="K27" s="44">
        <v>2</v>
      </c>
      <c r="L27" s="44">
        <v>1</v>
      </c>
      <c r="M27" s="59">
        <v>1</v>
      </c>
      <c r="N27" s="59"/>
      <c r="O27" s="59">
        <v>2</v>
      </c>
      <c r="P27" s="59">
        <v>2</v>
      </c>
      <c r="Q27" s="59">
        <v>1</v>
      </c>
      <c r="R27" s="59">
        <v>1</v>
      </c>
      <c r="S27" s="59">
        <v>2</v>
      </c>
      <c r="T27" s="59">
        <v>1</v>
      </c>
      <c r="U27" s="59">
        <v>4</v>
      </c>
      <c r="V27" s="59">
        <v>1</v>
      </c>
      <c r="W27" s="59">
        <v>3</v>
      </c>
      <c r="X27" s="59"/>
      <c r="Y27" s="60"/>
      <c r="Z27" s="61"/>
      <c r="AA27" s="49"/>
      <c r="AB27" s="49"/>
      <c r="AC27" s="49"/>
      <c r="AD27" s="31" t="str">
        <f t="shared" si="1"/>
        <v/>
      </c>
      <c r="AE27" s="8"/>
      <c r="AF27" s="8"/>
      <c r="AG27" s="8"/>
      <c r="AH27" s="8"/>
      <c r="AI27" s="8"/>
      <c r="AJ27" s="8"/>
      <c r="AK27" s="8"/>
      <c r="AL27" s="8"/>
      <c r="AM27" s="8"/>
      <c r="AN27" s="8"/>
      <c r="AO27" s="8"/>
      <c r="AP27" s="8"/>
      <c r="BB27" s="32" t="str">
        <f t="shared" si="2"/>
        <v/>
      </c>
      <c r="BE27" s="33">
        <f t="shared" si="3"/>
        <v>0</v>
      </c>
    </row>
    <row r="28" spans="1:57" s="12" customFormat="1" ht="15" customHeight="1" x14ac:dyDescent="0.15">
      <c r="A28" s="292"/>
      <c r="B28" s="306" t="s">
        <v>54</v>
      </c>
      <c r="C28" s="307"/>
      <c r="D28" s="42">
        <f t="shared" si="0"/>
        <v>352</v>
      </c>
      <c r="E28" s="63">
        <v>352</v>
      </c>
      <c r="F28" s="64"/>
      <c r="G28" s="64"/>
      <c r="H28" s="64"/>
      <c r="I28" s="48"/>
      <c r="J28" s="65"/>
      <c r="K28" s="64"/>
      <c r="L28" s="64"/>
      <c r="M28" s="66"/>
      <c r="N28" s="66"/>
      <c r="O28" s="66"/>
      <c r="P28" s="66"/>
      <c r="Q28" s="66"/>
      <c r="R28" s="66"/>
      <c r="S28" s="66"/>
      <c r="T28" s="66"/>
      <c r="U28" s="66"/>
      <c r="V28" s="66"/>
      <c r="W28" s="66"/>
      <c r="X28" s="66"/>
      <c r="Y28" s="67"/>
      <c r="Z28" s="46"/>
      <c r="AA28" s="48"/>
      <c r="AB28" s="84"/>
      <c r="AC28" s="48"/>
      <c r="AD28" s="31" t="str">
        <f t="shared" si="1"/>
        <v/>
      </c>
      <c r="AE28" s="8"/>
      <c r="AF28" s="8"/>
      <c r="AG28" s="8"/>
      <c r="AH28" s="8"/>
      <c r="AI28" s="8"/>
      <c r="AJ28" s="8"/>
      <c r="AK28" s="8"/>
      <c r="AL28" s="8"/>
      <c r="AM28" s="8"/>
      <c r="AN28" s="8"/>
      <c r="AO28" s="8"/>
      <c r="AP28" s="8"/>
      <c r="BB28" s="32" t="str">
        <f t="shared" si="2"/>
        <v/>
      </c>
      <c r="BE28" s="33">
        <f t="shared" si="3"/>
        <v>0</v>
      </c>
    </row>
    <row r="29" spans="1:57" s="12" customFormat="1" ht="15" customHeight="1" x14ac:dyDescent="0.15">
      <c r="A29" s="292"/>
      <c r="B29" s="339" t="s">
        <v>55</v>
      </c>
      <c r="C29" s="340"/>
      <c r="D29" s="42">
        <f t="shared" si="0"/>
        <v>0</v>
      </c>
      <c r="E29" s="63"/>
      <c r="F29" s="64"/>
      <c r="G29" s="64"/>
      <c r="H29" s="64"/>
      <c r="I29" s="48"/>
      <c r="J29" s="65"/>
      <c r="K29" s="64"/>
      <c r="L29" s="64"/>
      <c r="M29" s="66"/>
      <c r="N29" s="66"/>
      <c r="O29" s="66"/>
      <c r="P29" s="66"/>
      <c r="Q29" s="66"/>
      <c r="R29" s="66"/>
      <c r="S29" s="66"/>
      <c r="T29" s="66"/>
      <c r="U29" s="66"/>
      <c r="V29" s="66"/>
      <c r="W29" s="66"/>
      <c r="X29" s="66"/>
      <c r="Y29" s="67"/>
      <c r="Z29" s="46"/>
      <c r="AA29" s="48"/>
      <c r="AB29" s="48"/>
      <c r="AC29" s="48"/>
      <c r="AD29" s="31" t="str">
        <f t="shared" si="1"/>
        <v/>
      </c>
      <c r="AE29" s="8"/>
      <c r="AF29" s="8"/>
      <c r="AG29" s="8"/>
      <c r="AH29" s="8"/>
      <c r="AI29" s="8"/>
      <c r="AJ29" s="8"/>
      <c r="AK29" s="8"/>
      <c r="AL29" s="8"/>
      <c r="AM29" s="8"/>
      <c r="AN29" s="8"/>
      <c r="AO29" s="8"/>
      <c r="AP29" s="8"/>
      <c r="BB29" s="32" t="str">
        <f t="shared" si="2"/>
        <v/>
      </c>
      <c r="BE29" s="33">
        <f t="shared" si="3"/>
        <v>0</v>
      </c>
    </row>
    <row r="30" spans="1:57" s="12" customFormat="1" ht="15" customHeight="1" x14ac:dyDescent="0.15">
      <c r="A30" s="292"/>
      <c r="B30" s="306" t="s">
        <v>56</v>
      </c>
      <c r="C30" s="307"/>
      <c r="D30" s="42">
        <f t="shared" si="0"/>
        <v>0</v>
      </c>
      <c r="E30" s="63"/>
      <c r="F30" s="64"/>
      <c r="G30" s="64"/>
      <c r="H30" s="64"/>
      <c r="I30" s="48"/>
      <c r="J30" s="65"/>
      <c r="K30" s="64"/>
      <c r="L30" s="64"/>
      <c r="M30" s="66"/>
      <c r="N30" s="66"/>
      <c r="O30" s="66"/>
      <c r="P30" s="66"/>
      <c r="Q30" s="66"/>
      <c r="R30" s="66"/>
      <c r="S30" s="66"/>
      <c r="T30" s="66"/>
      <c r="U30" s="66"/>
      <c r="V30" s="66"/>
      <c r="W30" s="66"/>
      <c r="X30" s="66"/>
      <c r="Y30" s="67"/>
      <c r="Z30" s="46"/>
      <c r="AA30" s="48"/>
      <c r="AB30" s="48"/>
      <c r="AC30" s="48"/>
      <c r="AD30" s="31" t="str">
        <f t="shared" si="1"/>
        <v/>
      </c>
      <c r="AE30" s="8"/>
      <c r="AF30" s="8"/>
      <c r="AG30" s="8"/>
      <c r="AH30" s="8"/>
      <c r="AI30" s="8"/>
      <c r="AJ30" s="8"/>
      <c r="AK30" s="8"/>
      <c r="AL30" s="8"/>
      <c r="AM30" s="8"/>
      <c r="AN30" s="8"/>
      <c r="AO30" s="8"/>
      <c r="AP30" s="8"/>
      <c r="BB30" s="32" t="str">
        <f t="shared" si="2"/>
        <v/>
      </c>
      <c r="BE30" s="33">
        <f t="shared" si="3"/>
        <v>0</v>
      </c>
    </row>
    <row r="31" spans="1:57" s="12" customFormat="1" ht="21" customHeight="1" x14ac:dyDescent="0.15">
      <c r="A31" s="292"/>
      <c r="B31" s="341" t="s">
        <v>57</v>
      </c>
      <c r="C31" s="342"/>
      <c r="D31" s="117">
        <f t="shared" si="0"/>
        <v>0</v>
      </c>
      <c r="E31" s="68"/>
      <c r="F31" s="69"/>
      <c r="G31" s="69"/>
      <c r="H31" s="69"/>
      <c r="I31" s="70"/>
      <c r="J31" s="65"/>
      <c r="K31" s="64"/>
      <c r="L31" s="64"/>
      <c r="M31" s="66"/>
      <c r="N31" s="66"/>
      <c r="O31" s="66"/>
      <c r="P31" s="66"/>
      <c r="Q31" s="66"/>
      <c r="R31" s="66"/>
      <c r="S31" s="66"/>
      <c r="T31" s="66"/>
      <c r="U31" s="73"/>
      <c r="V31" s="73"/>
      <c r="W31" s="73"/>
      <c r="X31" s="73"/>
      <c r="Y31" s="67"/>
      <c r="Z31" s="46"/>
      <c r="AA31" s="48"/>
      <c r="AB31" s="48"/>
      <c r="AC31" s="70"/>
      <c r="AD31" s="31" t="str">
        <f t="shared" si="1"/>
        <v/>
      </c>
      <c r="AE31" s="8"/>
      <c r="AF31" s="8"/>
      <c r="AG31" s="8"/>
      <c r="AH31" s="8"/>
      <c r="AI31" s="8"/>
      <c r="AJ31" s="8"/>
      <c r="AK31" s="8"/>
      <c r="AL31" s="8"/>
      <c r="AM31" s="8"/>
      <c r="AN31" s="8"/>
      <c r="AO31" s="8"/>
      <c r="AP31" s="8"/>
      <c r="BB31" s="32" t="str">
        <f t="shared" si="2"/>
        <v/>
      </c>
      <c r="BE31" s="33">
        <f t="shared" si="3"/>
        <v>0</v>
      </c>
    </row>
    <row r="32" spans="1:57" s="12" customFormat="1" ht="15" customHeight="1" x14ac:dyDescent="0.15">
      <c r="A32" s="292"/>
      <c r="B32" s="343" t="s">
        <v>58</v>
      </c>
      <c r="C32" s="344"/>
      <c r="D32" s="74">
        <f t="shared" si="0"/>
        <v>168</v>
      </c>
      <c r="E32" s="118">
        <v>145</v>
      </c>
      <c r="F32" s="80"/>
      <c r="G32" s="80"/>
      <c r="H32" s="80"/>
      <c r="I32" s="84"/>
      <c r="J32" s="79"/>
      <c r="K32" s="80">
        <v>2</v>
      </c>
      <c r="L32" s="80">
        <v>1</v>
      </c>
      <c r="M32" s="119">
        <v>1</v>
      </c>
      <c r="N32" s="119"/>
      <c r="O32" s="119">
        <v>2</v>
      </c>
      <c r="P32" s="119">
        <v>2</v>
      </c>
      <c r="Q32" s="119">
        <v>1</v>
      </c>
      <c r="R32" s="119">
        <v>1</v>
      </c>
      <c r="S32" s="119">
        <v>2</v>
      </c>
      <c r="T32" s="119">
        <v>1</v>
      </c>
      <c r="U32" s="119">
        <v>4</v>
      </c>
      <c r="V32" s="119">
        <v>1</v>
      </c>
      <c r="W32" s="119">
        <v>3</v>
      </c>
      <c r="X32" s="119">
        <v>2</v>
      </c>
      <c r="Y32" s="82"/>
      <c r="Z32" s="83"/>
      <c r="AA32" s="84"/>
      <c r="AB32" s="48"/>
      <c r="AC32" s="84"/>
      <c r="AD32" s="31" t="str">
        <f t="shared" si="1"/>
        <v/>
      </c>
      <c r="AE32" s="8"/>
      <c r="AF32" s="8"/>
      <c r="AG32" s="8"/>
      <c r="AH32" s="8"/>
      <c r="AI32" s="8"/>
      <c r="AJ32" s="8"/>
      <c r="AK32" s="8"/>
      <c r="AL32" s="8"/>
      <c r="AM32" s="8"/>
      <c r="AN32" s="8"/>
      <c r="AO32" s="8"/>
      <c r="AP32" s="8"/>
      <c r="BB32" s="32" t="str">
        <f t="shared" si="2"/>
        <v/>
      </c>
      <c r="BE32" s="33">
        <f t="shared" si="3"/>
        <v>0</v>
      </c>
    </row>
    <row r="33" spans="1:80" s="12" customFormat="1" ht="15" customHeight="1" x14ac:dyDescent="0.15">
      <c r="A33" s="292"/>
      <c r="B33" s="279" t="s">
        <v>59</v>
      </c>
      <c r="C33" s="120" t="s">
        <v>60</v>
      </c>
      <c r="D33" s="35">
        <f t="shared" si="0"/>
        <v>0</v>
      </c>
      <c r="E33" s="121"/>
      <c r="F33" s="88"/>
      <c r="G33" s="88"/>
      <c r="H33" s="88"/>
      <c r="I33" s="109"/>
      <c r="J33" s="87"/>
      <c r="K33" s="88"/>
      <c r="L33" s="88"/>
      <c r="M33" s="88"/>
      <c r="N33" s="88"/>
      <c r="O33" s="88"/>
      <c r="P33" s="88"/>
      <c r="Q33" s="88"/>
      <c r="R33" s="88"/>
      <c r="S33" s="88"/>
      <c r="T33" s="88"/>
      <c r="U33" s="122"/>
      <c r="V33" s="122"/>
      <c r="W33" s="122"/>
      <c r="X33" s="122"/>
      <c r="Y33" s="123"/>
      <c r="Z33" s="124"/>
      <c r="AA33" s="109"/>
      <c r="AB33" s="109"/>
      <c r="AC33" s="109"/>
      <c r="AD33" s="31" t="str">
        <f t="shared" si="1"/>
        <v/>
      </c>
      <c r="AE33" s="8"/>
      <c r="AF33" s="8"/>
      <c r="AG33" s="8"/>
      <c r="AH33" s="8"/>
      <c r="AI33" s="8"/>
      <c r="AJ33" s="8"/>
      <c r="AK33" s="8"/>
      <c r="AL33" s="8"/>
      <c r="AM33" s="8"/>
      <c r="AN33" s="8"/>
      <c r="AO33" s="8"/>
      <c r="AP33" s="8"/>
      <c r="BB33" s="32" t="str">
        <f t="shared" si="2"/>
        <v/>
      </c>
      <c r="BE33" s="33">
        <f t="shared" si="3"/>
        <v>0</v>
      </c>
    </row>
    <row r="34" spans="1:80" s="12" customFormat="1" ht="15" customHeight="1" x14ac:dyDescent="0.15">
      <c r="A34" s="292"/>
      <c r="B34" s="305"/>
      <c r="C34" s="125" t="s">
        <v>61</v>
      </c>
      <c r="D34" s="42">
        <f t="shared" si="0"/>
        <v>0</v>
      </c>
      <c r="E34" s="68"/>
      <c r="F34" s="69"/>
      <c r="G34" s="69"/>
      <c r="H34" s="69"/>
      <c r="I34" s="70"/>
      <c r="J34" s="94"/>
      <c r="K34" s="69"/>
      <c r="L34" s="69"/>
      <c r="M34" s="69"/>
      <c r="N34" s="69"/>
      <c r="O34" s="69"/>
      <c r="P34" s="69"/>
      <c r="Q34" s="69"/>
      <c r="R34" s="69"/>
      <c r="S34" s="69"/>
      <c r="T34" s="69"/>
      <c r="U34" s="66"/>
      <c r="V34" s="66"/>
      <c r="W34" s="66"/>
      <c r="X34" s="66"/>
      <c r="Y34" s="126"/>
      <c r="Z34" s="127"/>
      <c r="AA34" s="70"/>
      <c r="AB34" s="70"/>
      <c r="AC34" s="70"/>
      <c r="AD34" s="31" t="str">
        <f t="shared" si="1"/>
        <v/>
      </c>
      <c r="AE34" s="8"/>
      <c r="AF34" s="8"/>
      <c r="AG34" s="8"/>
      <c r="AH34" s="8"/>
      <c r="AI34" s="8"/>
      <c r="AJ34" s="8"/>
      <c r="AK34" s="8"/>
      <c r="AL34" s="8"/>
      <c r="AM34" s="8"/>
      <c r="AN34" s="8"/>
      <c r="AO34" s="8"/>
      <c r="AP34" s="8"/>
      <c r="BB34" s="32" t="str">
        <f t="shared" si="2"/>
        <v/>
      </c>
      <c r="BE34" s="33">
        <f t="shared" si="3"/>
        <v>0</v>
      </c>
    </row>
    <row r="35" spans="1:80" s="12" customFormat="1" ht="18" customHeight="1" x14ac:dyDescent="0.15">
      <c r="A35" s="292"/>
      <c r="B35" s="280"/>
      <c r="C35" s="128" t="s">
        <v>62</v>
      </c>
      <c r="D35" s="98">
        <f t="shared" si="0"/>
        <v>0</v>
      </c>
      <c r="E35" s="129"/>
      <c r="F35" s="103"/>
      <c r="G35" s="103"/>
      <c r="H35" s="103"/>
      <c r="I35" s="130"/>
      <c r="J35" s="101"/>
      <c r="K35" s="103"/>
      <c r="L35" s="103"/>
      <c r="M35" s="103"/>
      <c r="N35" s="103"/>
      <c r="O35" s="103"/>
      <c r="P35" s="103"/>
      <c r="Q35" s="103"/>
      <c r="R35" s="103"/>
      <c r="S35" s="103"/>
      <c r="T35" s="103"/>
      <c r="U35" s="131"/>
      <c r="V35" s="131"/>
      <c r="W35" s="131"/>
      <c r="X35" s="131"/>
      <c r="Y35" s="105"/>
      <c r="Z35" s="106"/>
      <c r="AA35" s="130"/>
      <c r="AB35" s="130"/>
      <c r="AC35" s="130"/>
      <c r="AD35" s="31" t="str">
        <f t="shared" si="1"/>
        <v/>
      </c>
      <c r="AE35" s="8"/>
      <c r="AF35" s="8"/>
      <c r="AG35" s="8"/>
      <c r="AH35" s="8"/>
      <c r="AI35" s="8"/>
      <c r="AJ35" s="8"/>
      <c r="AK35" s="8"/>
      <c r="AL35" s="8"/>
      <c r="AM35" s="8"/>
      <c r="AN35" s="8"/>
      <c r="AO35" s="8"/>
      <c r="AP35" s="8"/>
      <c r="BB35" s="32" t="str">
        <f t="shared" si="2"/>
        <v/>
      </c>
      <c r="BE35" s="33">
        <f t="shared" si="3"/>
        <v>0</v>
      </c>
    </row>
    <row r="36" spans="1:80" s="12" customFormat="1" ht="14.25" customHeight="1" x14ac:dyDescent="0.15">
      <c r="A36" s="292"/>
      <c r="B36" s="317" t="s">
        <v>63</v>
      </c>
      <c r="C36" s="318"/>
      <c r="D36" s="51">
        <f t="shared" si="0"/>
        <v>0</v>
      </c>
      <c r="E36" s="132"/>
      <c r="F36" s="133"/>
      <c r="G36" s="133"/>
      <c r="H36" s="133"/>
      <c r="I36" s="134"/>
      <c r="J36" s="135"/>
      <c r="K36" s="133"/>
      <c r="L36" s="133"/>
      <c r="M36" s="136"/>
      <c r="N36" s="136"/>
      <c r="O36" s="136"/>
      <c r="P36" s="136"/>
      <c r="Q36" s="136"/>
      <c r="R36" s="136"/>
      <c r="S36" s="136"/>
      <c r="T36" s="136"/>
      <c r="U36" s="137"/>
      <c r="V36" s="137"/>
      <c r="W36" s="137"/>
      <c r="X36" s="137"/>
      <c r="Y36" s="138"/>
      <c r="Z36" s="139"/>
      <c r="AA36" s="140"/>
      <c r="AB36" s="140"/>
      <c r="AC36" s="140"/>
      <c r="AD36" s="31" t="str">
        <f t="shared" si="1"/>
        <v/>
      </c>
      <c r="AE36" s="8"/>
      <c r="AF36" s="8"/>
      <c r="AG36" s="8"/>
      <c r="AH36" s="8"/>
      <c r="AI36" s="8"/>
      <c r="AJ36" s="8"/>
      <c r="AK36" s="8"/>
      <c r="AL36" s="8"/>
      <c r="AM36" s="8"/>
      <c r="AN36" s="8"/>
      <c r="AO36" s="8"/>
      <c r="AP36" s="8"/>
      <c r="BB36" s="32" t="str">
        <f t="shared" si="2"/>
        <v/>
      </c>
      <c r="BE36" s="33">
        <f t="shared" si="3"/>
        <v>0</v>
      </c>
    </row>
    <row r="37" spans="1:80" s="12" customFormat="1" ht="15" customHeight="1" x14ac:dyDescent="0.15">
      <c r="A37" s="293"/>
      <c r="B37" s="319" t="s">
        <v>4</v>
      </c>
      <c r="C37" s="320"/>
      <c r="D37" s="141">
        <f>SUM(E37:X37)</f>
        <v>1775</v>
      </c>
      <c r="E37" s="142">
        <f>SUM(E10:E36)</f>
        <v>1583</v>
      </c>
      <c r="F37" s="143">
        <f t="shared" ref="F37:AC37" si="4">SUM(F10:F36)</f>
        <v>2</v>
      </c>
      <c r="G37" s="143">
        <f t="shared" si="4"/>
        <v>13</v>
      </c>
      <c r="H37" s="143">
        <f t="shared" si="4"/>
        <v>26</v>
      </c>
      <c r="I37" s="144">
        <f t="shared" si="4"/>
        <v>4</v>
      </c>
      <c r="J37" s="145">
        <f t="shared" si="4"/>
        <v>0</v>
      </c>
      <c r="K37" s="143">
        <f t="shared" si="4"/>
        <v>18</v>
      </c>
      <c r="L37" s="143">
        <f t="shared" si="4"/>
        <v>14</v>
      </c>
      <c r="M37" s="146">
        <f t="shared" si="4"/>
        <v>32</v>
      </c>
      <c r="N37" s="146">
        <f t="shared" si="4"/>
        <v>12</v>
      </c>
      <c r="O37" s="146">
        <f t="shared" si="4"/>
        <v>5</v>
      </c>
      <c r="P37" s="146">
        <f t="shared" si="4"/>
        <v>7</v>
      </c>
      <c r="Q37" s="146">
        <f t="shared" si="4"/>
        <v>10</v>
      </c>
      <c r="R37" s="146">
        <f t="shared" si="4"/>
        <v>2</v>
      </c>
      <c r="S37" s="146">
        <f t="shared" si="4"/>
        <v>4</v>
      </c>
      <c r="T37" s="146">
        <f t="shared" si="4"/>
        <v>2</v>
      </c>
      <c r="U37" s="146">
        <f t="shared" si="4"/>
        <v>12</v>
      </c>
      <c r="V37" s="146">
        <f t="shared" si="4"/>
        <v>11</v>
      </c>
      <c r="W37" s="146">
        <f t="shared" si="4"/>
        <v>12</v>
      </c>
      <c r="X37" s="146">
        <f t="shared" si="4"/>
        <v>6</v>
      </c>
      <c r="Y37" s="147">
        <f t="shared" si="4"/>
        <v>52</v>
      </c>
      <c r="Z37" s="148">
        <f t="shared" si="4"/>
        <v>0</v>
      </c>
      <c r="AA37" s="144">
        <f t="shared" si="4"/>
        <v>0</v>
      </c>
      <c r="AB37" s="144">
        <f t="shared" si="4"/>
        <v>0</v>
      </c>
      <c r="AC37" s="144">
        <f t="shared" si="4"/>
        <v>0</v>
      </c>
      <c r="AD37" s="31" t="str">
        <f t="shared" si="1"/>
        <v/>
      </c>
      <c r="AE37" s="8"/>
      <c r="AF37" s="8"/>
      <c r="AG37" s="8"/>
      <c r="AH37" s="8"/>
      <c r="AI37" s="8"/>
      <c r="AJ37" s="8"/>
      <c r="AK37" s="8"/>
      <c r="AL37" s="8"/>
      <c r="AM37" s="8"/>
      <c r="AN37" s="8"/>
      <c r="AO37" s="8"/>
      <c r="AP37" s="8"/>
      <c r="BB37" s="32" t="str">
        <f t="shared" si="2"/>
        <v/>
      </c>
      <c r="BE37" s="33">
        <f t="shared" si="3"/>
        <v>0</v>
      </c>
    </row>
    <row r="38" spans="1:80" s="12" customFormat="1" ht="33" customHeight="1" x14ac:dyDescent="0.2">
      <c r="A38" s="149" t="s">
        <v>64</v>
      </c>
      <c r="B38" s="149"/>
      <c r="C38" s="149"/>
      <c r="D38" s="149"/>
      <c r="E38" s="149"/>
      <c r="F38" s="149"/>
      <c r="G38" s="150"/>
      <c r="H38" s="150"/>
      <c r="I38" s="151"/>
      <c r="J38" s="151"/>
      <c r="K38" s="151"/>
      <c r="L38" s="151"/>
      <c r="M38" s="151"/>
      <c r="N38" s="151"/>
      <c r="O38" s="152"/>
      <c r="P38" s="151"/>
      <c r="Q38" s="7"/>
      <c r="R38" s="8"/>
      <c r="S38" s="8"/>
      <c r="T38" s="8"/>
      <c r="U38" s="8"/>
      <c r="V38" s="8"/>
      <c r="W38" s="8"/>
      <c r="X38" s="8"/>
      <c r="Y38" s="8"/>
      <c r="Z38" s="8"/>
      <c r="AA38" s="8"/>
      <c r="AB38" s="8"/>
      <c r="AC38" s="8"/>
      <c r="AD38" s="8"/>
      <c r="AE38" s="8"/>
      <c r="AF38" s="8"/>
      <c r="AG38" s="8"/>
      <c r="AH38" s="8"/>
      <c r="AI38" s="8"/>
      <c r="AJ38" s="8"/>
      <c r="AK38" s="8"/>
      <c r="AL38" s="8"/>
      <c r="AM38" s="8"/>
      <c r="AN38" s="8"/>
    </row>
    <row r="39" spans="1:80" s="8" customFormat="1" ht="45.75" customHeight="1" x14ac:dyDescent="0.15">
      <c r="A39" s="321" t="s">
        <v>3</v>
      </c>
      <c r="B39" s="322"/>
      <c r="C39" s="323"/>
      <c r="D39" s="244" t="s">
        <v>4</v>
      </c>
      <c r="E39" s="153" t="s">
        <v>65</v>
      </c>
      <c r="F39" s="246" t="s">
        <v>66</v>
      </c>
      <c r="G39" s="246" t="s">
        <v>67</v>
      </c>
      <c r="H39" s="154" t="s">
        <v>68</v>
      </c>
      <c r="I39" s="151"/>
      <c r="J39" s="151"/>
      <c r="K39" s="151"/>
      <c r="L39" s="151"/>
      <c r="M39" s="151"/>
      <c r="N39" s="151"/>
      <c r="O39" s="151"/>
      <c r="P39" s="151"/>
      <c r="Q39" s="7"/>
    </row>
    <row r="40" spans="1:80" s="12" customFormat="1" ht="19.5" customHeight="1" x14ac:dyDescent="0.15">
      <c r="A40" s="291" t="s">
        <v>33</v>
      </c>
      <c r="B40" s="324" t="s">
        <v>34</v>
      </c>
      <c r="C40" s="325"/>
      <c r="D40" s="21">
        <f>SUM(E40:H40)</f>
        <v>0</v>
      </c>
      <c r="E40" s="22"/>
      <c r="F40" s="23"/>
      <c r="G40" s="23"/>
      <c r="H40" s="155"/>
      <c r="I40" s="156" t="str">
        <f>+BC40</f>
        <v/>
      </c>
      <c r="J40" s="151"/>
      <c r="K40" s="151"/>
      <c r="L40" s="151"/>
      <c r="M40" s="151"/>
      <c r="N40" s="151"/>
      <c r="O40" s="151"/>
      <c r="P40" s="151"/>
      <c r="Q40" s="7"/>
      <c r="R40" s="8"/>
      <c r="S40" s="8"/>
      <c r="T40" s="8"/>
      <c r="U40" s="8"/>
      <c r="V40" s="8"/>
      <c r="W40" s="8"/>
      <c r="X40" s="8"/>
      <c r="Y40" s="8"/>
      <c r="Z40" s="8"/>
      <c r="AA40" s="8"/>
      <c r="AB40" s="8"/>
      <c r="AC40" s="8"/>
      <c r="AD40" s="8"/>
      <c r="AE40" s="8"/>
      <c r="AF40" s="8"/>
      <c r="AG40" s="8"/>
      <c r="AH40" s="8"/>
      <c r="AI40" s="8"/>
      <c r="AJ40" s="8"/>
      <c r="AK40" s="8"/>
      <c r="AL40" s="8"/>
      <c r="AM40" s="8"/>
      <c r="AN40" s="8"/>
      <c r="AZ40" s="8"/>
      <c r="BA40" s="8"/>
      <c r="BB40" s="157"/>
      <c r="BC40" s="158" t="str">
        <f>IF(AND($D40=0,$D10&gt;0),"En esta área en Sección A,  se consignan personas pero falta registrar la Sesión","")</f>
        <v/>
      </c>
      <c r="BD40" s="151"/>
      <c r="BE40" s="157"/>
      <c r="BF40" s="159">
        <f>IF(AND($D40=0,$D10&gt;0),1,0)</f>
        <v>0</v>
      </c>
      <c r="BG40" s="8"/>
    </row>
    <row r="41" spans="1:80" s="12" customFormat="1" ht="15.75" customHeight="1" x14ac:dyDescent="0.15">
      <c r="A41" s="292"/>
      <c r="B41" s="296" t="s">
        <v>35</v>
      </c>
      <c r="C41" s="34" t="s">
        <v>36</v>
      </c>
      <c r="D41" s="21">
        <f t="shared" ref="D41:D67" si="5">SUM(E41:H41)</f>
        <v>92</v>
      </c>
      <c r="E41" s="36">
        <v>32</v>
      </c>
      <c r="F41" s="37"/>
      <c r="G41" s="37"/>
      <c r="H41" s="38">
        <v>60</v>
      </c>
      <c r="I41" s="156" t="str">
        <f t="shared" ref="I41:I66" si="6">+BC41</f>
        <v/>
      </c>
      <c r="J41" s="151"/>
      <c r="K41" s="151"/>
      <c r="L41" s="151"/>
      <c r="M41" s="151"/>
      <c r="N41" s="151"/>
      <c r="O41" s="151"/>
      <c r="P41" s="151"/>
      <c r="Q41" s="7"/>
      <c r="R41" s="8"/>
      <c r="S41" s="8"/>
      <c r="T41" s="8"/>
      <c r="U41" s="8"/>
      <c r="V41" s="8"/>
      <c r="W41" s="8"/>
      <c r="X41" s="8"/>
      <c r="Y41" s="8"/>
      <c r="Z41" s="8"/>
      <c r="AA41" s="8"/>
      <c r="AB41" s="8"/>
      <c r="AC41" s="8"/>
      <c r="AD41" s="8"/>
      <c r="AE41" s="8"/>
      <c r="AF41" s="8"/>
      <c r="AG41" s="8"/>
      <c r="AH41" s="8"/>
      <c r="AI41" s="8"/>
      <c r="AJ41" s="8"/>
      <c r="AK41" s="8"/>
      <c r="AL41" s="8"/>
      <c r="AM41" s="8"/>
      <c r="AN41" s="8"/>
      <c r="AZ41" s="8"/>
      <c r="BA41" s="8"/>
      <c r="BB41" s="157"/>
      <c r="BC41" s="158" t="str">
        <f t="shared" ref="BC41:BC67" si="7">IF(AND($D41=0,$D11&gt;0),"En esta área en Sección A,  se consignan personas pero falta registrar la Sesión","")</f>
        <v/>
      </c>
      <c r="BD41" s="151"/>
      <c r="BE41" s="157"/>
      <c r="BF41" s="159">
        <f t="shared" ref="BF41:BF67" si="8">IF(AND($D41=0,$D11&gt;0),1,0)</f>
        <v>0</v>
      </c>
      <c r="BG41" s="8"/>
    </row>
    <row r="42" spans="1:80" s="12" customFormat="1" ht="15.75" customHeight="1" x14ac:dyDescent="0.15">
      <c r="A42" s="292"/>
      <c r="B42" s="297"/>
      <c r="C42" s="240" t="s">
        <v>37</v>
      </c>
      <c r="D42" s="74">
        <f t="shared" si="5"/>
        <v>1</v>
      </c>
      <c r="E42" s="63">
        <v>1</v>
      </c>
      <c r="F42" s="64"/>
      <c r="G42" s="64"/>
      <c r="H42" s="160"/>
      <c r="I42" s="156" t="str">
        <f t="shared" si="6"/>
        <v/>
      </c>
      <c r="J42" s="151"/>
      <c r="K42" s="151"/>
      <c r="L42" s="151"/>
      <c r="M42" s="151"/>
      <c r="N42" s="151"/>
      <c r="O42" s="151"/>
      <c r="P42" s="151"/>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57"/>
      <c r="BC42" s="158" t="str">
        <f t="shared" si="7"/>
        <v/>
      </c>
      <c r="BD42" s="151"/>
      <c r="BE42" s="157"/>
      <c r="BF42" s="159">
        <f t="shared" si="8"/>
        <v>0</v>
      </c>
      <c r="BG42" s="8"/>
    </row>
    <row r="43" spans="1:80" s="12" customFormat="1" ht="15.75" customHeight="1" x14ac:dyDescent="0.15">
      <c r="A43" s="292"/>
      <c r="B43" s="298"/>
      <c r="C43" s="50" t="s">
        <v>38</v>
      </c>
      <c r="D43" s="98">
        <f t="shared" si="5"/>
        <v>1</v>
      </c>
      <c r="E43" s="99">
        <v>1</v>
      </c>
      <c r="F43" s="116"/>
      <c r="G43" s="116"/>
      <c r="H43" s="161"/>
      <c r="I43" s="156" t="str">
        <f t="shared" si="6"/>
        <v/>
      </c>
      <c r="J43" s="151"/>
      <c r="K43" s="151"/>
      <c r="L43" s="151"/>
      <c r="M43" s="151"/>
      <c r="N43" s="151"/>
      <c r="O43" s="151"/>
      <c r="P43" s="151"/>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57"/>
      <c r="BC43" s="158" t="str">
        <f t="shared" si="7"/>
        <v/>
      </c>
      <c r="BD43" s="151"/>
      <c r="BE43" s="157"/>
      <c r="BF43" s="159">
        <f t="shared" si="8"/>
        <v>0</v>
      </c>
      <c r="BG43" s="8"/>
    </row>
    <row r="44" spans="1:80" s="12" customFormat="1" ht="15.75" customHeight="1" x14ac:dyDescent="0.15">
      <c r="A44" s="292"/>
      <c r="B44" s="326" t="s">
        <v>39</v>
      </c>
      <c r="C44" s="327"/>
      <c r="D44" s="117">
        <f t="shared" si="5"/>
        <v>90</v>
      </c>
      <c r="E44" s="43">
        <v>30</v>
      </c>
      <c r="F44" s="44"/>
      <c r="G44" s="44"/>
      <c r="H44" s="45">
        <v>60</v>
      </c>
      <c r="I44" s="156" t="str">
        <f t="shared" si="6"/>
        <v/>
      </c>
      <c r="J44" s="151"/>
      <c r="K44" s="151"/>
      <c r="L44" s="151"/>
      <c r="M44" s="151"/>
      <c r="N44" s="151"/>
      <c r="O44" s="151"/>
      <c r="P44" s="151"/>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57"/>
      <c r="BC44" s="158" t="str">
        <f t="shared" si="7"/>
        <v/>
      </c>
      <c r="BD44" s="151"/>
      <c r="BE44" s="157"/>
      <c r="BF44" s="159">
        <f t="shared" si="8"/>
        <v>0</v>
      </c>
      <c r="BG44" s="8"/>
    </row>
    <row r="45" spans="1:80" s="12" customFormat="1" ht="15.75" customHeight="1" x14ac:dyDescent="0.15">
      <c r="A45" s="292"/>
      <c r="B45" s="306" t="s">
        <v>40</v>
      </c>
      <c r="C45" s="307"/>
      <c r="D45" s="74">
        <f t="shared" si="5"/>
        <v>0</v>
      </c>
      <c r="E45" s="63"/>
      <c r="F45" s="64"/>
      <c r="G45" s="64"/>
      <c r="H45" s="160"/>
      <c r="I45" s="156" t="str">
        <f t="shared" si="6"/>
        <v/>
      </c>
      <c r="J45" s="151"/>
      <c r="K45" s="151"/>
      <c r="L45" s="151"/>
      <c r="M45" s="151"/>
      <c r="N45" s="151"/>
      <c r="O45" s="151"/>
      <c r="P45" s="151"/>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57"/>
      <c r="BC45" s="158" t="str">
        <f t="shared" si="7"/>
        <v/>
      </c>
      <c r="BD45" s="151"/>
      <c r="BE45" s="157"/>
      <c r="BF45" s="159">
        <f t="shared" si="8"/>
        <v>0</v>
      </c>
      <c r="BG45" s="8"/>
    </row>
    <row r="46" spans="1:80" s="8" customFormat="1" ht="15.75" customHeight="1" x14ac:dyDescent="0.15">
      <c r="A46" s="292"/>
      <c r="B46" s="306" t="s">
        <v>41</v>
      </c>
      <c r="C46" s="307"/>
      <c r="D46" s="74">
        <f t="shared" si="5"/>
        <v>0</v>
      </c>
      <c r="E46" s="63"/>
      <c r="F46" s="64"/>
      <c r="G46" s="64"/>
      <c r="H46" s="160"/>
      <c r="I46" s="156" t="str">
        <f t="shared" si="6"/>
        <v/>
      </c>
      <c r="J46" s="151"/>
      <c r="K46" s="151"/>
      <c r="L46" s="151"/>
      <c r="M46" s="151"/>
      <c r="N46" s="151"/>
      <c r="O46" s="151"/>
      <c r="P46" s="151"/>
      <c r="Q46" s="7"/>
      <c r="AO46" s="12"/>
      <c r="AP46" s="12"/>
      <c r="AQ46" s="12"/>
      <c r="AR46" s="12"/>
      <c r="AS46" s="12"/>
      <c r="AT46" s="12"/>
      <c r="AU46" s="12"/>
      <c r="AV46" s="12"/>
      <c r="AW46" s="12"/>
      <c r="AX46" s="12"/>
      <c r="AY46" s="12"/>
      <c r="BB46" s="157"/>
      <c r="BC46" s="158" t="str">
        <f t="shared" si="7"/>
        <v/>
      </c>
      <c r="BD46" s="151"/>
      <c r="BE46" s="157"/>
      <c r="BF46" s="159">
        <f t="shared" si="8"/>
        <v>0</v>
      </c>
      <c r="BH46" s="12"/>
      <c r="BI46" s="12"/>
      <c r="BJ46" s="12"/>
      <c r="BK46" s="12"/>
      <c r="BL46" s="12"/>
      <c r="BM46" s="12"/>
      <c r="BN46" s="12"/>
      <c r="BO46" s="12"/>
      <c r="BP46" s="12"/>
      <c r="BQ46" s="12"/>
      <c r="BR46" s="12"/>
      <c r="BS46" s="12"/>
      <c r="BT46" s="12"/>
      <c r="BU46" s="12"/>
      <c r="BV46" s="12"/>
      <c r="BW46" s="12"/>
      <c r="BX46" s="12"/>
      <c r="BY46" s="12"/>
      <c r="BZ46" s="12"/>
      <c r="CA46" s="12"/>
      <c r="CB46" s="12"/>
    </row>
    <row r="47" spans="1:80" s="12" customFormat="1" ht="17.25" customHeight="1" x14ac:dyDescent="0.15">
      <c r="A47" s="292"/>
      <c r="B47" s="306" t="s">
        <v>42</v>
      </c>
      <c r="C47" s="307"/>
      <c r="D47" s="74">
        <f t="shared" si="5"/>
        <v>0</v>
      </c>
      <c r="E47" s="63"/>
      <c r="F47" s="64"/>
      <c r="G47" s="64"/>
      <c r="H47" s="160"/>
      <c r="I47" s="156" t="str">
        <f t="shared" si="6"/>
        <v/>
      </c>
      <c r="J47" s="151"/>
      <c r="K47" s="151"/>
      <c r="L47" s="151"/>
      <c r="M47" s="151"/>
      <c r="N47" s="151"/>
      <c r="O47" s="151"/>
      <c r="P47" s="151"/>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57"/>
      <c r="BC47" s="158" t="str">
        <f t="shared" si="7"/>
        <v/>
      </c>
      <c r="BD47" s="151"/>
      <c r="BE47" s="157"/>
      <c r="BF47" s="159">
        <f t="shared" si="8"/>
        <v>0</v>
      </c>
      <c r="BG47" s="8"/>
    </row>
    <row r="48" spans="1:80" s="12" customFormat="1" ht="17.25" customHeight="1" x14ac:dyDescent="0.15">
      <c r="A48" s="292"/>
      <c r="B48" s="306" t="s">
        <v>43</v>
      </c>
      <c r="C48" s="307"/>
      <c r="D48" s="74">
        <f t="shared" si="5"/>
        <v>45</v>
      </c>
      <c r="E48" s="63">
        <v>15</v>
      </c>
      <c r="F48" s="64"/>
      <c r="G48" s="64"/>
      <c r="H48" s="160">
        <v>30</v>
      </c>
      <c r="I48" s="156" t="str">
        <f t="shared" si="6"/>
        <v/>
      </c>
      <c r="J48" s="151"/>
      <c r="K48" s="151"/>
      <c r="L48" s="151"/>
      <c r="M48" s="151"/>
      <c r="N48" s="151"/>
      <c r="O48" s="151"/>
      <c r="P48" s="151"/>
      <c r="Q48" s="7"/>
      <c r="R48" s="8"/>
      <c r="S48" s="8"/>
      <c r="T48" s="8"/>
      <c r="U48" s="8"/>
      <c r="V48" s="8"/>
      <c r="W48" s="8"/>
      <c r="X48" s="8"/>
      <c r="Y48" s="8"/>
      <c r="Z48" s="8"/>
      <c r="AA48" s="8"/>
      <c r="AB48" s="8"/>
      <c r="AC48" s="8"/>
      <c r="AD48" s="8"/>
      <c r="AE48" s="8"/>
      <c r="AF48" s="8"/>
      <c r="AG48" s="8"/>
      <c r="AH48" s="8"/>
      <c r="AI48" s="8"/>
      <c r="AJ48" s="8"/>
      <c r="AK48" s="8"/>
      <c r="AL48" s="8"/>
      <c r="AM48" s="8"/>
      <c r="AN48" s="8"/>
      <c r="AZ48" s="8"/>
      <c r="BA48" s="8"/>
      <c r="BB48" s="157"/>
      <c r="BC48" s="158" t="str">
        <f t="shared" si="7"/>
        <v/>
      </c>
      <c r="BD48" s="151"/>
      <c r="BE48" s="157"/>
      <c r="BF48" s="159">
        <f t="shared" si="8"/>
        <v>0</v>
      </c>
      <c r="BG48" s="8"/>
    </row>
    <row r="49" spans="1:80" s="12" customFormat="1" ht="17.25" customHeight="1" x14ac:dyDescent="0.15">
      <c r="A49" s="292"/>
      <c r="B49" s="306" t="s">
        <v>44</v>
      </c>
      <c r="C49" s="307"/>
      <c r="D49" s="74">
        <f t="shared" si="5"/>
        <v>17</v>
      </c>
      <c r="E49" s="118">
        <v>10</v>
      </c>
      <c r="F49" s="77">
        <v>7</v>
      </c>
      <c r="G49" s="77"/>
      <c r="H49" s="162"/>
      <c r="I49" s="156" t="str">
        <f t="shared" si="6"/>
        <v/>
      </c>
      <c r="J49" s="151"/>
      <c r="K49" s="151"/>
      <c r="L49" s="151"/>
      <c r="M49" s="151"/>
      <c r="N49" s="151"/>
      <c r="O49" s="151"/>
      <c r="P49" s="151"/>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57"/>
      <c r="BC49" s="158" t="str">
        <f t="shared" si="7"/>
        <v/>
      </c>
      <c r="BD49" s="151"/>
      <c r="BE49" s="157"/>
      <c r="BF49" s="159">
        <f t="shared" si="8"/>
        <v>0</v>
      </c>
      <c r="BG49" s="8"/>
    </row>
    <row r="50" spans="1:80" s="12" customFormat="1" ht="17.25" customHeight="1" x14ac:dyDescent="0.15">
      <c r="A50" s="292"/>
      <c r="B50" s="328" t="s">
        <v>45</v>
      </c>
      <c r="C50" s="329"/>
      <c r="D50" s="74">
        <f t="shared" si="5"/>
        <v>0</v>
      </c>
      <c r="E50" s="118"/>
      <c r="F50" s="80"/>
      <c r="G50" s="80"/>
      <c r="H50" s="162"/>
      <c r="I50" s="156" t="str">
        <f t="shared" si="6"/>
        <v/>
      </c>
      <c r="J50" s="151"/>
      <c r="K50" s="151"/>
      <c r="L50" s="151"/>
      <c r="M50" s="151"/>
      <c r="N50" s="151"/>
      <c r="O50" s="151"/>
      <c r="P50" s="151"/>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57"/>
      <c r="BC50" s="158" t="str">
        <f t="shared" si="7"/>
        <v/>
      </c>
      <c r="BD50" s="151"/>
      <c r="BE50" s="157"/>
      <c r="BF50" s="159">
        <f t="shared" si="8"/>
        <v>0</v>
      </c>
      <c r="BG50" s="8"/>
    </row>
    <row r="51" spans="1:80" s="12" customFormat="1" ht="17.25" customHeight="1" x14ac:dyDescent="0.15">
      <c r="A51" s="292"/>
      <c r="B51" s="330" t="s">
        <v>46</v>
      </c>
      <c r="C51" s="163" t="s">
        <v>47</v>
      </c>
      <c r="D51" s="35">
        <f t="shared" si="5"/>
        <v>0</v>
      </c>
      <c r="E51" s="40"/>
      <c r="F51" s="37"/>
      <c r="G51" s="37"/>
      <c r="H51" s="38"/>
      <c r="I51" s="156" t="str">
        <f t="shared" si="6"/>
        <v/>
      </c>
      <c r="J51" s="151"/>
      <c r="K51" s="151"/>
      <c r="L51" s="151"/>
      <c r="M51" s="151"/>
      <c r="N51" s="151"/>
      <c r="O51" s="151"/>
      <c r="P51" s="151"/>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57"/>
      <c r="BC51" s="158" t="str">
        <f t="shared" si="7"/>
        <v/>
      </c>
      <c r="BD51" s="151"/>
      <c r="BE51" s="157"/>
      <c r="BF51" s="159">
        <f t="shared" si="8"/>
        <v>0</v>
      </c>
      <c r="BG51" s="8"/>
    </row>
    <row r="52" spans="1:80" s="12" customFormat="1" ht="17.25" customHeight="1" x14ac:dyDescent="0.15">
      <c r="A52" s="292"/>
      <c r="B52" s="331"/>
      <c r="C52" s="241" t="s">
        <v>48</v>
      </c>
      <c r="D52" s="42">
        <f t="shared" si="5"/>
        <v>60</v>
      </c>
      <c r="E52" s="65">
        <v>30</v>
      </c>
      <c r="F52" s="64"/>
      <c r="G52" s="64"/>
      <c r="H52" s="160">
        <v>30</v>
      </c>
      <c r="I52" s="156" t="str">
        <f t="shared" si="6"/>
        <v/>
      </c>
      <c r="J52" s="151"/>
      <c r="K52" s="151"/>
      <c r="L52" s="151"/>
      <c r="M52" s="151"/>
      <c r="N52" s="151"/>
      <c r="O52" s="151"/>
      <c r="P52" s="151"/>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57"/>
      <c r="BC52" s="158" t="str">
        <f t="shared" si="7"/>
        <v/>
      </c>
      <c r="BD52" s="151"/>
      <c r="BE52" s="157"/>
      <c r="BF52" s="159">
        <f t="shared" si="8"/>
        <v>0</v>
      </c>
      <c r="BG52" s="8"/>
    </row>
    <row r="53" spans="1:80" s="12" customFormat="1" ht="17.25" customHeight="1" x14ac:dyDescent="0.15">
      <c r="A53" s="292"/>
      <c r="B53" s="332"/>
      <c r="C53" s="165" t="s">
        <v>49</v>
      </c>
      <c r="D53" s="98">
        <f t="shared" si="5"/>
        <v>0</v>
      </c>
      <c r="E53" s="166"/>
      <c r="F53" s="116"/>
      <c r="G53" s="116"/>
      <c r="H53" s="161"/>
      <c r="I53" s="156" t="str">
        <f t="shared" si="6"/>
        <v/>
      </c>
      <c r="J53" s="151"/>
      <c r="K53" s="151"/>
      <c r="L53" s="151"/>
      <c r="M53" s="151"/>
      <c r="N53" s="151"/>
      <c r="O53" s="151"/>
      <c r="P53" s="151"/>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57"/>
      <c r="BC53" s="158" t="str">
        <f t="shared" si="7"/>
        <v/>
      </c>
      <c r="BD53" s="151"/>
      <c r="BE53" s="157"/>
      <c r="BF53" s="159">
        <f t="shared" si="8"/>
        <v>0</v>
      </c>
      <c r="BG53" s="8"/>
    </row>
    <row r="54" spans="1:80" s="12" customFormat="1" ht="15.75" customHeight="1" x14ac:dyDescent="0.15">
      <c r="A54" s="292"/>
      <c r="B54" s="333" t="s">
        <v>50</v>
      </c>
      <c r="C54" s="167" t="s">
        <v>51</v>
      </c>
      <c r="D54" s="21">
        <f t="shared" si="5"/>
        <v>0</v>
      </c>
      <c r="E54" s="36"/>
      <c r="F54" s="37"/>
      <c r="G54" s="37"/>
      <c r="H54" s="38"/>
      <c r="I54" s="156" t="str">
        <f t="shared" si="6"/>
        <v/>
      </c>
      <c r="J54" s="151"/>
      <c r="K54" s="151"/>
      <c r="L54" s="151"/>
      <c r="M54" s="151"/>
      <c r="N54" s="151"/>
      <c r="O54" s="151"/>
      <c r="P54" s="151"/>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57"/>
      <c r="BC54" s="158" t="str">
        <f t="shared" si="7"/>
        <v/>
      </c>
      <c r="BD54" s="151"/>
      <c r="BE54" s="157"/>
      <c r="BF54" s="159">
        <f t="shared" si="8"/>
        <v>0</v>
      </c>
      <c r="BG54" s="8"/>
    </row>
    <row r="55" spans="1:80" s="12" customFormat="1" ht="15.75" customHeight="1" x14ac:dyDescent="0.15">
      <c r="A55" s="292"/>
      <c r="B55" s="334"/>
      <c r="C55" s="168" t="s">
        <v>52</v>
      </c>
      <c r="D55" s="74">
        <f t="shared" si="5"/>
        <v>0</v>
      </c>
      <c r="E55" s="63"/>
      <c r="F55" s="64"/>
      <c r="G55" s="64"/>
      <c r="H55" s="160"/>
      <c r="I55" s="156" t="str">
        <f t="shared" si="6"/>
        <v/>
      </c>
      <c r="J55" s="151"/>
      <c r="K55" s="151"/>
      <c r="L55" s="151"/>
      <c r="M55" s="151"/>
      <c r="N55" s="151"/>
      <c r="O55" s="151"/>
      <c r="P55" s="151"/>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57"/>
      <c r="BC55" s="158" t="str">
        <f t="shared" si="7"/>
        <v/>
      </c>
      <c r="BD55" s="151"/>
      <c r="BE55" s="157"/>
      <c r="BF55" s="159">
        <f t="shared" si="8"/>
        <v>0</v>
      </c>
      <c r="BG55" s="8"/>
    </row>
    <row r="56" spans="1:80" s="12" customFormat="1" ht="15" customHeight="1" x14ac:dyDescent="0.15">
      <c r="A56" s="292"/>
      <c r="B56" s="335"/>
      <c r="C56" s="165" t="s">
        <v>49</v>
      </c>
      <c r="D56" s="98">
        <f t="shared" si="5"/>
        <v>0</v>
      </c>
      <c r="E56" s="99"/>
      <c r="F56" s="116"/>
      <c r="G56" s="116"/>
      <c r="H56" s="161"/>
      <c r="I56" s="156" t="str">
        <f t="shared" si="6"/>
        <v/>
      </c>
      <c r="J56" s="151"/>
      <c r="K56" s="151"/>
      <c r="L56" s="151"/>
      <c r="M56" s="151"/>
      <c r="N56" s="151"/>
      <c r="O56" s="151"/>
      <c r="P56" s="151"/>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57"/>
      <c r="BC56" s="158" t="str">
        <f t="shared" si="7"/>
        <v/>
      </c>
      <c r="BD56" s="151"/>
      <c r="BE56" s="157"/>
      <c r="BF56" s="159">
        <f t="shared" si="8"/>
        <v>0</v>
      </c>
      <c r="BG56" s="8"/>
    </row>
    <row r="57" spans="1:80" s="169" customFormat="1" ht="16.5" customHeight="1" x14ac:dyDescent="0.15">
      <c r="A57" s="292"/>
      <c r="B57" s="315" t="s">
        <v>53</v>
      </c>
      <c r="C57" s="316"/>
      <c r="D57" s="117">
        <f t="shared" si="5"/>
        <v>39</v>
      </c>
      <c r="E57" s="43">
        <v>39</v>
      </c>
      <c r="F57" s="44"/>
      <c r="G57" s="44"/>
      <c r="H57" s="45"/>
      <c r="I57" s="156" t="str">
        <f t="shared" si="6"/>
        <v/>
      </c>
      <c r="J57" s="151"/>
      <c r="K57" s="151"/>
      <c r="L57" s="151"/>
      <c r="M57" s="151"/>
      <c r="N57" s="151"/>
      <c r="O57" s="151"/>
      <c r="P57" s="151"/>
      <c r="Q57" s="7"/>
      <c r="R57" s="8"/>
      <c r="S57" s="8"/>
      <c r="T57" s="8"/>
      <c r="U57" s="8"/>
      <c r="V57" s="8"/>
      <c r="W57" s="8"/>
      <c r="X57" s="8"/>
      <c r="Y57" s="8"/>
      <c r="Z57" s="8"/>
      <c r="AA57" s="8"/>
      <c r="AB57" s="8"/>
      <c r="AC57" s="8"/>
      <c r="AD57" s="8"/>
      <c r="AE57" s="8"/>
      <c r="AF57" s="8"/>
      <c r="AG57" s="8"/>
      <c r="AH57" s="8"/>
      <c r="AI57" s="8"/>
      <c r="AJ57" s="8"/>
      <c r="AK57" s="8"/>
      <c r="AL57" s="8"/>
      <c r="AM57" s="8"/>
      <c r="AN57" s="8"/>
      <c r="AO57" s="12"/>
      <c r="AP57" s="12"/>
      <c r="AQ57" s="12"/>
      <c r="AR57" s="12"/>
      <c r="AS57" s="12"/>
      <c r="AT57" s="12"/>
      <c r="AU57" s="12"/>
      <c r="AV57" s="12"/>
      <c r="AW57" s="12"/>
      <c r="AX57" s="12"/>
      <c r="AY57" s="12"/>
      <c r="AZ57" s="8"/>
      <c r="BA57" s="8"/>
      <c r="BB57" s="157"/>
      <c r="BC57" s="158" t="str">
        <f t="shared" si="7"/>
        <v/>
      </c>
      <c r="BD57" s="151"/>
      <c r="BE57" s="157"/>
      <c r="BF57" s="159">
        <f t="shared" si="8"/>
        <v>0</v>
      </c>
      <c r="BG57" s="8"/>
      <c r="BH57" s="12"/>
      <c r="BI57" s="12"/>
      <c r="BJ57" s="12"/>
      <c r="BK57" s="12"/>
      <c r="BL57" s="12"/>
      <c r="BM57" s="12"/>
      <c r="BN57" s="12"/>
      <c r="BO57" s="12"/>
      <c r="BP57" s="12"/>
      <c r="BQ57" s="12"/>
      <c r="BR57" s="12"/>
      <c r="BS57" s="12"/>
      <c r="BT57" s="12"/>
      <c r="BU57" s="12"/>
      <c r="BV57" s="12"/>
      <c r="BW57" s="12"/>
      <c r="BX57" s="12"/>
      <c r="BY57" s="12"/>
      <c r="BZ57" s="12"/>
      <c r="CA57" s="12"/>
      <c r="CB57" s="12"/>
    </row>
    <row r="58" spans="1:80" s="169" customFormat="1" ht="15.75" customHeight="1" x14ac:dyDescent="0.15">
      <c r="A58" s="292"/>
      <c r="B58" s="339" t="s">
        <v>54</v>
      </c>
      <c r="C58" s="340"/>
      <c r="D58" s="74">
        <f t="shared" si="5"/>
        <v>150</v>
      </c>
      <c r="E58" s="63">
        <v>30</v>
      </c>
      <c r="F58" s="64"/>
      <c r="G58" s="64"/>
      <c r="H58" s="160">
        <v>120</v>
      </c>
      <c r="I58" s="156" t="str">
        <f t="shared" si="6"/>
        <v/>
      </c>
      <c r="J58" s="151"/>
      <c r="K58" s="151"/>
      <c r="L58" s="151"/>
      <c r="M58" s="151"/>
      <c r="N58" s="151"/>
      <c r="O58" s="151"/>
      <c r="P58" s="151"/>
      <c r="Q58" s="7"/>
      <c r="R58" s="8"/>
      <c r="S58" s="8"/>
      <c r="T58" s="8"/>
      <c r="U58" s="8"/>
      <c r="V58" s="8"/>
      <c r="W58" s="8"/>
      <c r="X58" s="8"/>
      <c r="Y58" s="8"/>
      <c r="Z58" s="8"/>
      <c r="AA58" s="8"/>
      <c r="AB58" s="8"/>
      <c r="AC58" s="8"/>
      <c r="AD58" s="8"/>
      <c r="AE58" s="8"/>
      <c r="AF58" s="8"/>
      <c r="AG58" s="8"/>
      <c r="AH58" s="8"/>
      <c r="AI58" s="8"/>
      <c r="AJ58" s="8"/>
      <c r="AK58" s="8"/>
      <c r="AL58" s="8"/>
      <c r="AM58" s="8"/>
      <c r="AN58" s="8"/>
      <c r="AO58" s="12"/>
      <c r="AP58" s="12"/>
      <c r="AQ58" s="12"/>
      <c r="AR58" s="12"/>
      <c r="AS58" s="12"/>
      <c r="AT58" s="12"/>
      <c r="AU58" s="12"/>
      <c r="AV58" s="12"/>
      <c r="AW58" s="12"/>
      <c r="AX58" s="12"/>
      <c r="AY58" s="12"/>
      <c r="AZ58" s="8"/>
      <c r="BA58" s="8"/>
      <c r="BB58" s="157"/>
      <c r="BC58" s="158" t="str">
        <f t="shared" si="7"/>
        <v/>
      </c>
      <c r="BD58" s="151"/>
      <c r="BE58" s="157"/>
      <c r="BF58" s="159">
        <f t="shared" si="8"/>
        <v>0</v>
      </c>
      <c r="BG58" s="8"/>
      <c r="BH58" s="12"/>
      <c r="BI58" s="12"/>
      <c r="BJ58" s="12"/>
      <c r="BK58" s="12"/>
      <c r="BL58" s="12"/>
      <c r="BM58" s="12"/>
      <c r="BN58" s="12"/>
      <c r="BO58" s="12"/>
      <c r="BP58" s="12"/>
      <c r="BQ58" s="12"/>
      <c r="BR58" s="12"/>
      <c r="BS58" s="12"/>
      <c r="BT58" s="12"/>
      <c r="BU58" s="12"/>
      <c r="BV58" s="12"/>
      <c r="BW58" s="12"/>
      <c r="BX58" s="12"/>
      <c r="BY58" s="12"/>
      <c r="BZ58" s="12"/>
      <c r="CA58" s="12"/>
      <c r="CB58" s="12"/>
    </row>
    <row r="59" spans="1:80" s="169" customFormat="1" ht="15.75" customHeight="1" x14ac:dyDescent="0.15">
      <c r="A59" s="292"/>
      <c r="B59" s="339" t="s">
        <v>55</v>
      </c>
      <c r="C59" s="340"/>
      <c r="D59" s="74">
        <f t="shared" si="5"/>
        <v>0</v>
      </c>
      <c r="E59" s="63"/>
      <c r="F59" s="64"/>
      <c r="G59" s="64"/>
      <c r="H59" s="160"/>
      <c r="I59" s="156" t="str">
        <f t="shared" si="6"/>
        <v/>
      </c>
      <c r="J59" s="151"/>
      <c r="K59" s="151"/>
      <c r="L59" s="151"/>
      <c r="M59" s="151"/>
      <c r="N59" s="151"/>
      <c r="O59" s="151"/>
      <c r="P59" s="151"/>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57"/>
      <c r="BC59" s="158" t="str">
        <f t="shared" si="7"/>
        <v/>
      </c>
      <c r="BD59" s="151"/>
      <c r="BE59" s="157"/>
      <c r="BF59" s="159">
        <f t="shared" si="8"/>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69" customFormat="1" ht="15.75" customHeight="1" x14ac:dyDescent="0.15">
      <c r="A60" s="292"/>
      <c r="B60" s="339" t="s">
        <v>56</v>
      </c>
      <c r="C60" s="340"/>
      <c r="D60" s="74">
        <f t="shared" si="5"/>
        <v>0</v>
      </c>
      <c r="E60" s="63"/>
      <c r="F60" s="64"/>
      <c r="G60" s="64"/>
      <c r="H60" s="160"/>
      <c r="I60" s="156" t="str">
        <f t="shared" si="6"/>
        <v/>
      </c>
      <c r="J60" s="151"/>
      <c r="K60" s="151"/>
      <c r="L60" s="151"/>
      <c r="M60" s="151"/>
      <c r="N60" s="151"/>
      <c r="O60" s="151"/>
      <c r="P60" s="151"/>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57"/>
      <c r="BC60" s="158" t="str">
        <f t="shared" si="7"/>
        <v/>
      </c>
      <c r="BD60" s="151"/>
      <c r="BE60" s="157"/>
      <c r="BF60" s="159">
        <f t="shared" si="8"/>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69" customFormat="1" ht="21.75" customHeight="1" x14ac:dyDescent="0.15">
      <c r="A61" s="292"/>
      <c r="B61" s="341" t="s">
        <v>57</v>
      </c>
      <c r="C61" s="342"/>
      <c r="D61" s="74">
        <f t="shared" si="5"/>
        <v>0</v>
      </c>
      <c r="E61" s="118"/>
      <c r="F61" s="80"/>
      <c r="G61" s="80"/>
      <c r="H61" s="162"/>
      <c r="I61" s="156" t="str">
        <f t="shared" si="6"/>
        <v/>
      </c>
      <c r="J61" s="151"/>
      <c r="K61" s="151"/>
      <c r="L61" s="151"/>
      <c r="M61" s="151"/>
      <c r="N61" s="151"/>
      <c r="O61" s="151"/>
      <c r="P61" s="151"/>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57"/>
      <c r="BC61" s="158" t="str">
        <f t="shared" si="7"/>
        <v/>
      </c>
      <c r="BD61" s="151"/>
      <c r="BE61" s="157"/>
      <c r="BF61" s="159">
        <f t="shared" si="8"/>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ht="15.75" customHeight="1" x14ac:dyDescent="0.15">
      <c r="A62" s="292"/>
      <c r="B62" s="343" t="s">
        <v>58</v>
      </c>
      <c r="C62" s="344"/>
      <c r="D62" s="74">
        <f t="shared" si="5"/>
        <v>54</v>
      </c>
      <c r="E62" s="118">
        <v>54</v>
      </c>
      <c r="F62" s="80"/>
      <c r="G62" s="80"/>
      <c r="H62" s="162"/>
      <c r="I62" s="156" t="str">
        <f t="shared" si="6"/>
        <v/>
      </c>
      <c r="J62" s="151"/>
      <c r="K62" s="151"/>
      <c r="L62" s="151"/>
      <c r="M62" s="151"/>
      <c r="N62" s="151"/>
      <c r="O62" s="151"/>
      <c r="P62" s="151"/>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57"/>
      <c r="BC62" s="158" t="str">
        <f t="shared" si="7"/>
        <v/>
      </c>
      <c r="BD62" s="151"/>
      <c r="BE62" s="157"/>
      <c r="BF62" s="159">
        <f t="shared" si="8"/>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ht="14.25" customHeight="1" x14ac:dyDescent="0.15">
      <c r="A63" s="292"/>
      <c r="B63" s="279" t="s">
        <v>59</v>
      </c>
      <c r="C63" s="120" t="s">
        <v>60</v>
      </c>
      <c r="D63" s="21">
        <f t="shared" si="5"/>
        <v>0</v>
      </c>
      <c r="E63" s="36"/>
      <c r="F63" s="37"/>
      <c r="G63" s="37"/>
      <c r="H63" s="38"/>
      <c r="I63" s="156" t="str">
        <f t="shared" si="6"/>
        <v/>
      </c>
      <c r="J63" s="151"/>
      <c r="K63" s="151"/>
      <c r="L63" s="151"/>
      <c r="M63" s="151"/>
      <c r="N63" s="151"/>
      <c r="O63" s="151"/>
      <c r="P63" s="151"/>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57"/>
      <c r="BC63" s="158" t="str">
        <f t="shared" si="7"/>
        <v/>
      </c>
      <c r="BD63" s="151"/>
      <c r="BE63" s="157"/>
      <c r="BF63" s="159">
        <f t="shared" si="8"/>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ht="14.25" customHeight="1" x14ac:dyDescent="0.15">
      <c r="A64" s="292"/>
      <c r="B64" s="305"/>
      <c r="C64" s="171" t="s">
        <v>61</v>
      </c>
      <c r="D64" s="74">
        <f t="shared" si="5"/>
        <v>0</v>
      </c>
      <c r="E64" s="63"/>
      <c r="F64" s="64"/>
      <c r="G64" s="64"/>
      <c r="H64" s="160"/>
      <c r="I64" s="156" t="str">
        <f t="shared" si="6"/>
        <v/>
      </c>
      <c r="J64" s="151"/>
      <c r="K64" s="151"/>
      <c r="L64" s="151"/>
      <c r="M64" s="151"/>
      <c r="N64" s="151"/>
      <c r="O64" s="151"/>
      <c r="P64" s="151"/>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57"/>
      <c r="BC64" s="158" t="str">
        <f t="shared" si="7"/>
        <v/>
      </c>
      <c r="BD64" s="151"/>
      <c r="BE64" s="157"/>
      <c r="BF64" s="159">
        <f t="shared" si="8"/>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ht="14.25" customHeight="1" x14ac:dyDescent="0.15">
      <c r="A65" s="292"/>
      <c r="B65" s="280"/>
      <c r="C65" s="128" t="s">
        <v>62</v>
      </c>
      <c r="D65" s="74">
        <f t="shared" si="5"/>
        <v>0</v>
      </c>
      <c r="E65" s="118"/>
      <c r="F65" s="80"/>
      <c r="G65" s="80"/>
      <c r="H65" s="162"/>
      <c r="I65" s="156" t="str">
        <f t="shared" si="6"/>
        <v/>
      </c>
      <c r="J65" s="151"/>
      <c r="K65" s="151"/>
      <c r="L65" s="151"/>
      <c r="M65" s="151"/>
      <c r="N65" s="151"/>
      <c r="O65" s="151"/>
      <c r="P65" s="151"/>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57"/>
      <c r="BC65" s="158" t="str">
        <f t="shared" si="7"/>
        <v/>
      </c>
      <c r="BD65" s="151"/>
      <c r="BE65" s="157"/>
      <c r="BF65" s="159">
        <f t="shared" si="8"/>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 customHeight="1" x14ac:dyDescent="0.15">
      <c r="A66" s="292"/>
      <c r="B66" s="345" t="s">
        <v>63</v>
      </c>
      <c r="C66" s="346"/>
      <c r="D66" s="141">
        <f t="shared" si="5"/>
        <v>0</v>
      </c>
      <c r="E66" s="172"/>
      <c r="F66" s="173"/>
      <c r="G66" s="173"/>
      <c r="H66" s="174"/>
      <c r="I66" s="156" t="str">
        <f t="shared" si="6"/>
        <v/>
      </c>
      <c r="J66" s="151"/>
      <c r="K66" s="151"/>
      <c r="L66" s="151"/>
      <c r="M66" s="151"/>
      <c r="N66" s="151"/>
      <c r="O66" s="151"/>
      <c r="P66" s="151"/>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57"/>
      <c r="BC66" s="158" t="str">
        <f t="shared" si="7"/>
        <v/>
      </c>
      <c r="BD66" s="151"/>
      <c r="BE66" s="157"/>
      <c r="BF66" s="159">
        <f t="shared" si="8"/>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9.5" customHeight="1" x14ac:dyDescent="0.15">
      <c r="A67" s="293"/>
      <c r="B67" s="319" t="s">
        <v>4</v>
      </c>
      <c r="C67" s="320"/>
      <c r="D67" s="141">
        <f t="shared" si="5"/>
        <v>549</v>
      </c>
      <c r="E67" s="141">
        <f>SUM(E40:E66)</f>
        <v>242</v>
      </c>
      <c r="F67" s="141">
        <f>SUM(F40:F66)</f>
        <v>7</v>
      </c>
      <c r="G67" s="141">
        <f>SUM(G40:G66)</f>
        <v>0</v>
      </c>
      <c r="H67" s="141">
        <f>SUM(H40:H66)</f>
        <v>300</v>
      </c>
      <c r="I67" s="156" t="str">
        <f>+BB67&amp;BC67</f>
        <v/>
      </c>
      <c r="J67" s="151"/>
      <c r="K67" s="151"/>
      <c r="L67" s="151"/>
      <c r="M67" s="151"/>
      <c r="N67" s="151"/>
      <c r="O67" s="151"/>
      <c r="P67" s="151"/>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57"/>
      <c r="BC67" s="158" t="str">
        <f t="shared" si="7"/>
        <v/>
      </c>
      <c r="BD67" s="151"/>
      <c r="BE67" s="157"/>
      <c r="BF67" s="159">
        <f t="shared" si="8"/>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34.5" customHeight="1" x14ac:dyDescent="0.2">
      <c r="A68" s="149" t="s">
        <v>69</v>
      </c>
      <c r="B68" s="149"/>
      <c r="C68" s="149"/>
      <c r="D68" s="149"/>
      <c r="E68" s="149"/>
      <c r="F68" s="149"/>
      <c r="G68" s="150"/>
      <c r="H68" s="150"/>
      <c r="I68" s="175"/>
      <c r="J68" s="175"/>
      <c r="K68" s="175"/>
      <c r="L68" s="175"/>
      <c r="M68" s="175"/>
      <c r="N68" s="175"/>
      <c r="O68" s="152"/>
      <c r="P68" s="151"/>
      <c r="Q68" s="7"/>
      <c r="R68" s="8"/>
      <c r="S68" s="8"/>
      <c r="T68" s="8"/>
      <c r="U68" s="8"/>
      <c r="V68" s="8"/>
      <c r="W68" s="8"/>
      <c r="X68" s="8"/>
      <c r="Y68" s="8"/>
      <c r="Z68" s="8"/>
      <c r="AA68" s="8"/>
      <c r="AB68" s="8"/>
      <c r="AZ68" s="8"/>
      <c r="BA68" s="8"/>
      <c r="BB68" s="8"/>
      <c r="BC68" s="8"/>
      <c r="BD68" s="8"/>
      <c r="BE68" s="8"/>
      <c r="BF68" s="8"/>
      <c r="BG68" s="8"/>
    </row>
    <row r="69" spans="1:80" ht="31.5" x14ac:dyDescent="0.15">
      <c r="A69" s="347" t="s">
        <v>70</v>
      </c>
      <c r="B69" s="347"/>
      <c r="C69" s="347"/>
      <c r="D69" s="243" t="s">
        <v>71</v>
      </c>
      <c r="E69" s="245" t="s">
        <v>72</v>
      </c>
      <c r="F69" s="246" t="s">
        <v>73</v>
      </c>
      <c r="G69" s="246" t="s">
        <v>74</v>
      </c>
      <c r="H69" s="154" t="s">
        <v>75</v>
      </c>
      <c r="I69" s="178"/>
      <c r="J69" s="179"/>
      <c r="K69" s="179"/>
      <c r="L69" s="179"/>
      <c r="M69" s="179"/>
      <c r="N69" s="179"/>
      <c r="O69" s="179"/>
      <c r="P69" s="151"/>
      <c r="Q69" s="7"/>
      <c r="R69" s="8"/>
      <c r="S69" s="8"/>
      <c r="T69" s="8"/>
      <c r="U69" s="8"/>
      <c r="V69" s="8"/>
      <c r="W69" s="8"/>
      <c r="X69" s="8"/>
      <c r="Y69" s="8"/>
      <c r="Z69" s="8"/>
      <c r="AA69" s="8"/>
      <c r="AB69" s="8"/>
      <c r="BA69" s="8"/>
      <c r="BB69" s="8"/>
      <c r="BC69" s="8"/>
      <c r="BD69" s="8"/>
      <c r="BE69" s="8"/>
    </row>
    <row r="70" spans="1:80" ht="15" customHeight="1" x14ac:dyDescent="0.15">
      <c r="A70" s="348" t="s">
        <v>76</v>
      </c>
      <c r="B70" s="349"/>
      <c r="C70" s="350"/>
      <c r="D70" s="180">
        <f>SUM(E70:H70)</f>
        <v>0</v>
      </c>
      <c r="E70" s="36"/>
      <c r="F70" s="37"/>
      <c r="G70" s="37"/>
      <c r="H70" s="38"/>
      <c r="I70" s="181">
        <f>+BA70</f>
        <v>0</v>
      </c>
      <c r="J70" s="179"/>
      <c r="K70" s="179"/>
      <c r="L70" s="179"/>
      <c r="M70" s="179"/>
      <c r="N70" s="179"/>
      <c r="O70" s="179"/>
      <c r="P70" s="151"/>
      <c r="Q70" s="7"/>
      <c r="R70" s="8"/>
      <c r="S70" s="8"/>
      <c r="T70" s="8"/>
      <c r="U70" s="8"/>
      <c r="V70" s="8"/>
      <c r="W70" s="8"/>
      <c r="X70" s="8"/>
      <c r="Y70" s="8"/>
      <c r="Z70" s="8"/>
      <c r="AA70" s="8"/>
      <c r="AB70" s="8"/>
      <c r="BA70" s="8"/>
      <c r="BB70" s="8"/>
      <c r="BC70" s="8"/>
      <c r="BD70" s="8"/>
      <c r="BE70" s="8"/>
    </row>
    <row r="71" spans="1:80" ht="15" customHeight="1" x14ac:dyDescent="0.2">
      <c r="A71" s="351" t="s">
        <v>77</v>
      </c>
      <c r="B71" s="352"/>
      <c r="C71" s="353"/>
      <c r="D71" s="180">
        <f>SUM(E71:H71)</f>
        <v>0</v>
      </c>
      <c r="E71" s="43"/>
      <c r="F71" s="44"/>
      <c r="G71" s="44"/>
      <c r="H71" s="45"/>
      <c r="I71" s="181">
        <f>+BA71</f>
        <v>0</v>
      </c>
      <c r="J71" s="179"/>
      <c r="K71" s="179"/>
      <c r="L71" s="179"/>
      <c r="M71" s="179"/>
      <c r="N71" s="179"/>
      <c r="O71" s="179"/>
      <c r="P71" s="152"/>
      <c r="Q71" s="7"/>
      <c r="R71" s="8"/>
      <c r="S71" s="8"/>
      <c r="T71" s="8"/>
      <c r="U71" s="8"/>
      <c r="V71" s="8"/>
      <c r="W71" s="8"/>
      <c r="X71" s="8"/>
      <c r="Y71" s="8"/>
      <c r="Z71" s="8"/>
      <c r="AA71" s="8"/>
      <c r="AB71" s="8"/>
      <c r="BA71" s="8"/>
      <c r="BB71" s="8"/>
      <c r="BC71" s="8"/>
      <c r="BD71" s="8"/>
      <c r="BE71" s="8"/>
    </row>
    <row r="72" spans="1:80" ht="15" customHeight="1" x14ac:dyDescent="0.15">
      <c r="A72" s="336" t="s">
        <v>78</v>
      </c>
      <c r="B72" s="337"/>
      <c r="C72" s="338"/>
      <c r="D72" s="180">
        <f>SUM(E72:H72)</f>
        <v>0</v>
      </c>
      <c r="E72" s="63"/>
      <c r="F72" s="64"/>
      <c r="G72" s="64"/>
      <c r="H72" s="160"/>
      <c r="I72" s="181">
        <f>+BA72</f>
        <v>0</v>
      </c>
      <c r="J72" s="179"/>
      <c r="K72" s="179"/>
      <c r="L72" s="179"/>
      <c r="M72" s="179"/>
      <c r="N72" s="179"/>
      <c r="O72" s="179"/>
      <c r="P72" s="179"/>
      <c r="Q72" s="7"/>
      <c r="R72" s="8"/>
      <c r="S72" s="8"/>
      <c r="T72" s="8"/>
      <c r="U72" s="8"/>
      <c r="V72" s="8"/>
      <c r="W72" s="8"/>
      <c r="X72" s="8"/>
      <c r="Y72" s="8"/>
      <c r="Z72" s="8"/>
      <c r="AA72" s="8"/>
      <c r="AB72" s="8"/>
      <c r="BA72" s="8"/>
      <c r="BB72" s="8"/>
      <c r="BC72" s="8"/>
      <c r="BD72" s="8"/>
      <c r="BE72" s="8"/>
    </row>
    <row r="73" spans="1:80" ht="15" customHeight="1" x14ac:dyDescent="0.15">
      <c r="A73" s="354" t="s">
        <v>79</v>
      </c>
      <c r="B73" s="355"/>
      <c r="C73" s="356"/>
      <c r="D73" s="182">
        <f>SUM(E73:H73)</f>
        <v>0</v>
      </c>
      <c r="E73" s="118"/>
      <c r="F73" s="80"/>
      <c r="G73" s="80"/>
      <c r="H73" s="162"/>
      <c r="I73" s="181">
        <f>+BA73</f>
        <v>0</v>
      </c>
      <c r="J73" s="179"/>
      <c r="K73" s="179"/>
      <c r="L73" s="179"/>
      <c r="M73" s="179"/>
      <c r="N73" s="179"/>
      <c r="O73" s="179"/>
      <c r="P73" s="179"/>
      <c r="Q73" s="7"/>
      <c r="R73" s="8"/>
      <c r="S73" s="8"/>
      <c r="T73" s="8"/>
      <c r="U73" s="8"/>
      <c r="V73" s="8"/>
      <c r="W73" s="8"/>
      <c r="X73" s="8"/>
      <c r="Y73" s="8"/>
      <c r="Z73" s="8"/>
      <c r="AA73" s="8"/>
      <c r="AB73" s="8"/>
      <c r="BA73" s="8"/>
      <c r="BB73" s="8"/>
      <c r="BC73" s="8"/>
      <c r="BD73" s="8"/>
      <c r="BE73" s="8"/>
    </row>
    <row r="74" spans="1:80" ht="22.5" customHeight="1" x14ac:dyDescent="0.15">
      <c r="A74" s="319" t="s">
        <v>4</v>
      </c>
      <c r="B74" s="357"/>
      <c r="C74" s="358"/>
      <c r="D74" s="183">
        <f>SUM(D70:D73)</f>
        <v>0</v>
      </c>
      <c r="E74" s="142">
        <f>SUM(E70:E73)</f>
        <v>0</v>
      </c>
      <c r="F74" s="143">
        <f>SUM(F70:F73)</f>
        <v>0</v>
      </c>
      <c r="G74" s="143">
        <f>SUM(G70:G73)</f>
        <v>0</v>
      </c>
      <c r="H74" s="184">
        <f>SUM(H70:H73)</f>
        <v>0</v>
      </c>
      <c r="I74" s="181">
        <f>+BA74</f>
        <v>0</v>
      </c>
      <c r="J74" s="151"/>
      <c r="K74" s="151"/>
      <c r="L74" s="151"/>
      <c r="M74" s="151"/>
      <c r="N74" s="151"/>
      <c r="O74" s="151"/>
      <c r="P74" s="179"/>
      <c r="Q74" s="7"/>
      <c r="R74" s="8"/>
      <c r="S74" s="8"/>
      <c r="T74" s="8"/>
      <c r="U74" s="8"/>
      <c r="V74" s="8"/>
      <c r="W74" s="8"/>
      <c r="X74" s="8"/>
      <c r="Y74" s="8"/>
      <c r="Z74" s="8"/>
      <c r="AA74" s="8"/>
      <c r="AB74" s="8"/>
      <c r="BA74" s="8"/>
      <c r="BB74" s="8"/>
      <c r="BC74" s="8"/>
      <c r="BD74" s="8"/>
      <c r="BE74" s="8"/>
    </row>
    <row r="75" spans="1:80" ht="28.5" customHeight="1" x14ac:dyDescent="0.2">
      <c r="A75" s="185" t="s">
        <v>80</v>
      </c>
      <c r="B75" s="185"/>
      <c r="C75" s="185"/>
      <c r="D75" s="185"/>
      <c r="E75" s="186"/>
      <c r="F75" s="186"/>
      <c r="G75" s="186"/>
      <c r="H75" s="186"/>
      <c r="I75" s="186"/>
      <c r="J75" s="186"/>
      <c r="K75" s="187"/>
      <c r="L75" s="187"/>
      <c r="M75" s="187"/>
      <c r="N75" s="188"/>
      <c r="O75" s="189"/>
      <c r="P75" s="179"/>
      <c r="Q75" s="7"/>
      <c r="R75" s="8"/>
      <c r="S75" s="8"/>
      <c r="T75" s="8"/>
      <c r="U75" s="8"/>
      <c r="V75" s="8"/>
      <c r="W75" s="8"/>
      <c r="X75" s="8"/>
      <c r="Y75" s="8"/>
      <c r="Z75" s="8"/>
      <c r="AA75" s="8"/>
      <c r="AB75" s="8"/>
      <c r="BA75" s="8"/>
      <c r="BB75" s="8"/>
      <c r="BC75" s="8"/>
      <c r="BD75" s="8"/>
      <c r="BE75" s="8"/>
    </row>
    <row r="76" spans="1:80" ht="30" customHeight="1" x14ac:dyDescent="0.15">
      <c r="A76" s="359" t="s">
        <v>81</v>
      </c>
      <c r="B76" s="360"/>
      <c r="C76" s="361"/>
      <c r="D76" s="192" t="s">
        <v>82</v>
      </c>
      <c r="E76" s="362"/>
      <c r="F76" s="362"/>
      <c r="G76" s="7"/>
      <c r="H76" s="7"/>
      <c r="I76" s="7"/>
      <c r="J76" s="7"/>
      <c r="K76" s="7"/>
      <c r="L76" s="7"/>
      <c r="M76" s="7"/>
      <c r="N76" s="7"/>
      <c r="O76" s="7"/>
      <c r="P76" s="179"/>
      <c r="Q76" s="7"/>
      <c r="R76" s="8"/>
      <c r="S76" s="8"/>
      <c r="T76" s="8"/>
      <c r="U76" s="8"/>
      <c r="V76" s="8"/>
      <c r="W76" s="8"/>
      <c r="X76" s="8"/>
      <c r="Y76" s="8"/>
      <c r="Z76" s="8"/>
      <c r="AA76" s="8"/>
      <c r="AB76" s="8"/>
      <c r="BA76" s="169"/>
      <c r="BB76" s="169"/>
      <c r="BC76" s="169"/>
      <c r="BD76" s="169"/>
      <c r="BE76" s="169"/>
    </row>
    <row r="77" spans="1:80" ht="15.75" customHeight="1" x14ac:dyDescent="0.15">
      <c r="A77" s="363" t="s">
        <v>83</v>
      </c>
      <c r="B77" s="364"/>
      <c r="C77" s="365"/>
      <c r="D77" s="193"/>
      <c r="E77" s="362"/>
      <c r="F77" s="362"/>
      <c r="G77" s="7"/>
      <c r="H77" s="7"/>
      <c r="I77" s="7"/>
      <c r="J77" s="7"/>
      <c r="K77" s="7"/>
      <c r="L77" s="7"/>
      <c r="M77" s="7"/>
      <c r="N77" s="7"/>
      <c r="O77" s="7"/>
      <c r="P77" s="151"/>
      <c r="Q77" s="7"/>
      <c r="R77" s="8"/>
      <c r="S77" s="8"/>
      <c r="T77" s="8"/>
      <c r="U77" s="8"/>
      <c r="V77" s="8"/>
      <c r="W77" s="8"/>
      <c r="X77" s="8"/>
      <c r="Y77" s="8"/>
      <c r="Z77" s="8"/>
      <c r="AA77" s="8"/>
      <c r="AB77" s="8"/>
      <c r="BA77" s="169"/>
      <c r="BB77" s="169"/>
      <c r="BC77" s="169"/>
      <c r="BD77" s="169"/>
      <c r="BE77" s="169"/>
    </row>
    <row r="78" spans="1:80" ht="14.25" customHeight="1" x14ac:dyDescent="0.15">
      <c r="A78" s="336" t="s">
        <v>84</v>
      </c>
      <c r="B78" s="337"/>
      <c r="C78" s="338"/>
      <c r="D78" s="193"/>
      <c r="E78" s="362"/>
      <c r="F78" s="362"/>
      <c r="G78" s="7"/>
      <c r="H78" s="7"/>
      <c r="I78" s="7"/>
      <c r="J78" s="7"/>
      <c r="K78" s="7"/>
      <c r="L78" s="7"/>
      <c r="M78" s="7"/>
      <c r="N78" s="7"/>
      <c r="O78" s="7"/>
      <c r="P78" s="7"/>
      <c r="Q78" s="7"/>
      <c r="R78" s="8"/>
      <c r="S78" s="8"/>
      <c r="T78" s="8"/>
      <c r="U78" s="8"/>
      <c r="V78" s="8"/>
      <c r="W78" s="8"/>
      <c r="X78" s="8"/>
      <c r="Y78" s="8"/>
      <c r="Z78" s="8"/>
      <c r="AA78" s="8"/>
      <c r="AB78" s="8"/>
      <c r="BA78" s="169"/>
      <c r="BB78" s="169"/>
      <c r="BC78" s="169"/>
      <c r="BD78" s="169"/>
      <c r="BE78" s="169"/>
    </row>
    <row r="79" spans="1:80" ht="15" customHeight="1" x14ac:dyDescent="0.15">
      <c r="A79" s="367" t="s">
        <v>85</v>
      </c>
      <c r="B79" s="368"/>
      <c r="C79" s="369"/>
      <c r="D79" s="194"/>
      <c r="E79" s="7"/>
      <c r="F79" s="7"/>
      <c r="G79" s="7"/>
      <c r="H79" s="7"/>
      <c r="I79" s="7"/>
      <c r="J79" s="7"/>
      <c r="K79" s="7"/>
      <c r="L79" s="7"/>
      <c r="M79" s="7"/>
      <c r="N79" s="7"/>
      <c r="O79" s="7"/>
      <c r="P79" s="7"/>
      <c r="Q79" s="7"/>
      <c r="R79" s="8"/>
      <c r="S79" s="8"/>
      <c r="T79" s="8"/>
      <c r="U79" s="8"/>
      <c r="V79" s="8"/>
      <c r="W79" s="8"/>
      <c r="X79" s="8"/>
      <c r="Y79" s="8"/>
      <c r="Z79" s="8"/>
      <c r="AA79" s="8"/>
      <c r="AB79" s="8"/>
    </row>
    <row r="80" spans="1:80" ht="27.75" customHeight="1" x14ac:dyDescent="0.2">
      <c r="A80" s="195" t="s">
        <v>86</v>
      </c>
      <c r="B80" s="195"/>
      <c r="C80" s="195"/>
      <c r="D80" s="196"/>
      <c r="E80" s="197"/>
      <c r="F80" s="197"/>
      <c r="G80" s="197"/>
      <c r="H80" s="197"/>
      <c r="I80" s="197"/>
      <c r="J80" s="197"/>
      <c r="K80" s="198"/>
      <c r="L80" s="198"/>
      <c r="M80" s="198"/>
      <c r="N80" s="199"/>
      <c r="O80" s="200"/>
      <c r="P80" s="201"/>
      <c r="Q80" s="200"/>
      <c r="R80" s="8"/>
      <c r="S80" s="169"/>
      <c r="T80" s="169"/>
      <c r="U80" s="169"/>
      <c r="V80" s="169"/>
      <c r="W80" s="169"/>
      <c r="X80" s="169"/>
      <c r="Y80" s="169"/>
      <c r="Z80" s="169"/>
      <c r="AA80" s="169"/>
      <c r="AB80" s="169"/>
    </row>
    <row r="81" spans="1:28" ht="15" customHeight="1" x14ac:dyDescent="0.15">
      <c r="A81" s="370" t="s">
        <v>87</v>
      </c>
      <c r="B81" s="370"/>
      <c r="C81" s="370"/>
      <c r="D81" s="366" t="s">
        <v>88</v>
      </c>
      <c r="E81" s="366" t="s">
        <v>89</v>
      </c>
      <c r="O81" s="200"/>
      <c r="P81" s="200"/>
      <c r="Q81" s="200"/>
      <c r="R81" s="169"/>
      <c r="S81" s="169"/>
      <c r="T81" s="169"/>
      <c r="U81" s="169"/>
      <c r="V81" s="169"/>
      <c r="W81" s="169"/>
      <c r="X81" s="169"/>
      <c r="Y81" s="169"/>
      <c r="Z81" s="169"/>
      <c r="AA81" s="169"/>
      <c r="AB81" s="169"/>
    </row>
    <row r="82" spans="1:28" ht="15.75" customHeight="1" x14ac:dyDescent="0.15">
      <c r="A82" s="370"/>
      <c r="B82" s="370"/>
      <c r="C82" s="370"/>
      <c r="D82" s="366"/>
      <c r="E82" s="366"/>
      <c r="O82" s="200"/>
      <c r="P82" s="200"/>
      <c r="Q82" s="200"/>
      <c r="R82" s="169"/>
      <c r="S82" s="169"/>
      <c r="T82" s="169"/>
      <c r="U82" s="169"/>
      <c r="V82" s="169"/>
      <c r="W82" s="169"/>
      <c r="X82" s="169"/>
      <c r="Y82" s="169"/>
      <c r="Z82" s="169"/>
      <c r="AA82" s="169"/>
      <c r="AB82" s="169"/>
    </row>
    <row r="83" spans="1:28" ht="21" customHeight="1" x14ac:dyDescent="0.15">
      <c r="A83" s="377" t="s">
        <v>90</v>
      </c>
      <c r="B83" s="378"/>
      <c r="C83" s="379"/>
      <c r="D83" s="202"/>
      <c r="E83" s="203"/>
      <c r="O83" s="200"/>
      <c r="P83" s="200"/>
      <c r="Q83" s="200"/>
      <c r="R83" s="169"/>
      <c r="S83" s="169"/>
      <c r="T83" s="169"/>
      <c r="U83" s="169"/>
      <c r="V83" s="169"/>
      <c r="W83" s="169"/>
      <c r="X83" s="169"/>
      <c r="Y83" s="169"/>
      <c r="Z83" s="169"/>
      <c r="AA83" s="169"/>
      <c r="AB83" s="169"/>
    </row>
    <row r="84" spans="1:28" ht="19.5" customHeight="1" x14ac:dyDescent="0.15">
      <c r="A84" s="380" t="s">
        <v>91</v>
      </c>
      <c r="B84" s="381"/>
      <c r="C84" s="382"/>
      <c r="D84" s="204"/>
      <c r="E84" s="205"/>
      <c r="O84" s="200"/>
      <c r="P84" s="200"/>
      <c r="Q84" s="200"/>
      <c r="R84" s="169"/>
      <c r="S84" s="169"/>
      <c r="T84" s="169"/>
      <c r="U84" s="169"/>
      <c r="V84" s="169"/>
      <c r="W84" s="169"/>
      <c r="X84" s="169"/>
      <c r="Y84" s="169"/>
      <c r="Z84" s="169"/>
      <c r="AA84" s="169"/>
      <c r="AB84" s="169"/>
    </row>
    <row r="85" spans="1:28" ht="19.5" customHeight="1" x14ac:dyDescent="0.15">
      <c r="A85" s="383" t="s">
        <v>92</v>
      </c>
      <c r="B85" s="384"/>
      <c r="C85" s="385"/>
      <c r="D85" s="206"/>
      <c r="E85" s="207"/>
      <c r="R85" s="169"/>
    </row>
    <row r="86" spans="1:28" ht="27.75" customHeight="1" x14ac:dyDescent="0.2">
      <c r="A86" s="195" t="s">
        <v>93</v>
      </c>
      <c r="B86" s="195"/>
      <c r="C86" s="195"/>
      <c r="D86" s="196"/>
      <c r="E86" s="197"/>
    </row>
    <row r="87" spans="1:28" x14ac:dyDescent="0.15">
      <c r="A87" s="370" t="s">
        <v>87</v>
      </c>
      <c r="B87" s="370"/>
      <c r="C87" s="370"/>
      <c r="D87" s="366" t="s">
        <v>88</v>
      </c>
      <c r="E87" s="366" t="s">
        <v>89</v>
      </c>
    </row>
    <row r="88" spans="1:28" ht="21" customHeight="1" x14ac:dyDescent="0.15">
      <c r="A88" s="370"/>
      <c r="B88" s="370"/>
      <c r="C88" s="370"/>
      <c r="D88" s="366"/>
      <c r="E88" s="366"/>
    </row>
    <row r="89" spans="1:28" ht="19.5" customHeight="1" x14ac:dyDescent="0.15">
      <c r="A89" s="371" t="s">
        <v>94</v>
      </c>
      <c r="B89" s="372"/>
      <c r="C89" s="373"/>
      <c r="D89" s="202"/>
      <c r="E89" s="203"/>
    </row>
    <row r="90" spans="1:28" ht="19.5" customHeight="1" x14ac:dyDescent="0.15">
      <c r="A90" s="374" t="s">
        <v>95</v>
      </c>
      <c r="B90" s="375"/>
      <c r="C90" s="376"/>
      <c r="D90" s="206"/>
      <c r="E90" s="207"/>
    </row>
    <row r="192" ht="18" customHeight="1" x14ac:dyDescent="0.15"/>
    <row r="193" ht="18" customHeight="1" x14ac:dyDescent="0.15"/>
    <row r="194" ht="18" customHeight="1" x14ac:dyDescent="0.15"/>
    <row r="207" ht="14.25" customHeight="1" x14ac:dyDescent="0.15"/>
    <row r="208" ht="14.25" customHeight="1" x14ac:dyDescent="0.15"/>
    <row r="209" spans="1:57" ht="14.25" customHeight="1" x14ac:dyDescent="0.15">
      <c r="A209" s="209">
        <f>SUM(D8:AC82)</f>
        <v>9400</v>
      </c>
      <c r="BE209" s="210">
        <v>0</v>
      </c>
    </row>
    <row r="210" spans="1:57" ht="14.25" customHeight="1" x14ac:dyDescent="0.15"/>
    <row r="211" spans="1:57" ht="14.25" customHeight="1" x14ac:dyDescent="0.15"/>
    <row r="212" spans="1:57" ht="14.25" customHeight="1" x14ac:dyDescent="0.15"/>
    <row r="218" spans="1:57" x14ac:dyDescent="0.15">
      <c r="A218" s="211"/>
    </row>
  </sheetData>
  <mergeCells count="76">
    <mergeCell ref="A6:O6"/>
    <mergeCell ref="A8:C9"/>
    <mergeCell ref="D8:D9"/>
    <mergeCell ref="E8:I8"/>
    <mergeCell ref="J8:X8"/>
    <mergeCell ref="AA8:AA9"/>
    <mergeCell ref="AB8:AB9"/>
    <mergeCell ref="AC8:AC9"/>
    <mergeCell ref="A10:A37"/>
    <mergeCell ref="B10:C10"/>
    <mergeCell ref="B11:B13"/>
    <mergeCell ref="B14:C14"/>
    <mergeCell ref="B15:C15"/>
    <mergeCell ref="B16:C16"/>
    <mergeCell ref="B17:C17"/>
    <mergeCell ref="Y8:Z8"/>
    <mergeCell ref="B33:B35"/>
    <mergeCell ref="B18:C18"/>
    <mergeCell ref="B19:C19"/>
    <mergeCell ref="B20:C20"/>
    <mergeCell ref="B21:B23"/>
    <mergeCell ref="B24:B26"/>
    <mergeCell ref="B27:C27"/>
    <mergeCell ref="B28:C28"/>
    <mergeCell ref="B29:C29"/>
    <mergeCell ref="B30:C30"/>
    <mergeCell ref="B31:C31"/>
    <mergeCell ref="B32:C32"/>
    <mergeCell ref="B57:C57"/>
    <mergeCell ref="B36:C36"/>
    <mergeCell ref="B37:C37"/>
    <mergeCell ref="A39:C39"/>
    <mergeCell ref="A40:A67"/>
    <mergeCell ref="B40:C40"/>
    <mergeCell ref="B41:B43"/>
    <mergeCell ref="B44:C44"/>
    <mergeCell ref="B45:C45"/>
    <mergeCell ref="B46:C46"/>
    <mergeCell ref="B47:C47"/>
    <mergeCell ref="B48:C48"/>
    <mergeCell ref="B49:C49"/>
    <mergeCell ref="B50:C50"/>
    <mergeCell ref="B51:B53"/>
    <mergeCell ref="B54:B56"/>
    <mergeCell ref="A72:C72"/>
    <mergeCell ref="B58:C58"/>
    <mergeCell ref="B59:C59"/>
    <mergeCell ref="B60:C60"/>
    <mergeCell ref="B61:C61"/>
    <mergeCell ref="B62:C62"/>
    <mergeCell ref="B63:B65"/>
    <mergeCell ref="B66:C66"/>
    <mergeCell ref="B67:C67"/>
    <mergeCell ref="A69:C69"/>
    <mergeCell ref="A70:C70"/>
    <mergeCell ref="A71:C71"/>
    <mergeCell ref="A73:C73"/>
    <mergeCell ref="A74:C74"/>
    <mergeCell ref="A76:C76"/>
    <mergeCell ref="E76:F76"/>
    <mergeCell ref="A77:C77"/>
    <mergeCell ref="E77:F77"/>
    <mergeCell ref="D87:D88"/>
    <mergeCell ref="E87:E88"/>
    <mergeCell ref="A78:C78"/>
    <mergeCell ref="E78:F78"/>
    <mergeCell ref="A79:C79"/>
    <mergeCell ref="A81:C82"/>
    <mergeCell ref="D81:D82"/>
    <mergeCell ref="E81:E82"/>
    <mergeCell ref="A89:C89"/>
    <mergeCell ref="A90:C90"/>
    <mergeCell ref="A83:C83"/>
    <mergeCell ref="A84:C84"/>
    <mergeCell ref="A85:C85"/>
    <mergeCell ref="A87:C8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A8:A37 IW8:IW37 SS8:SS37 ACO8:ACO37 AMK8:AMK37 AWG8:AWG37 BGC8:BGC37 BPY8:BPY37 BZU8:BZU37 CJQ8:CJQ37 CTM8:CTM37 DDI8:DDI37 DNE8:DNE37 DXA8:DXA37 EGW8:EGW37 EQS8:EQS37 FAO8:FAO37 FKK8:FKK37 FUG8:FUG37 GEC8:GEC37 GNY8:GNY37 GXU8:GXU37 HHQ8:HHQ37 HRM8:HRM37 IBI8:IBI37 ILE8:ILE37 IVA8:IVA37 JEW8:JEW37 JOS8:JOS37 JYO8:JYO37 KIK8:KIK37 KSG8:KSG37 LCC8:LCC37 LLY8:LLY37 LVU8:LVU37 MFQ8:MFQ37 MPM8:MPM37 MZI8:MZI37 NJE8:NJE37 NTA8:NTA37 OCW8:OCW37 OMS8:OMS37 OWO8:OWO37 PGK8:PGK37 PQG8:PQG37 QAC8:QAC37 QJY8:QJY37 QTU8:QTU37 RDQ8:RDQ37 RNM8:RNM37 RXI8:RXI37 SHE8:SHE37 SRA8:SRA37 TAW8:TAW37 TKS8:TKS37 TUO8:TUO37 UEK8:UEK37 UOG8:UOG37 UYC8:UYC37 VHY8:VHY37 VRU8:VRU37 WBQ8:WBQ37 WLM8:WLM37 WVI8:WVI37 A65544:A65573 IW65544:IW65573 SS65544:SS65573 ACO65544:ACO65573 AMK65544:AMK65573 AWG65544:AWG65573 BGC65544:BGC65573 BPY65544:BPY65573 BZU65544:BZU65573 CJQ65544:CJQ65573 CTM65544:CTM65573 DDI65544:DDI65573 DNE65544:DNE65573 DXA65544:DXA65573 EGW65544:EGW65573 EQS65544:EQS65573 FAO65544:FAO65573 FKK65544:FKK65573 FUG65544:FUG65573 GEC65544:GEC65573 GNY65544:GNY65573 GXU65544:GXU65573 HHQ65544:HHQ65573 HRM65544:HRM65573 IBI65544:IBI65573 ILE65544:ILE65573 IVA65544:IVA65573 JEW65544:JEW65573 JOS65544:JOS65573 JYO65544:JYO65573 KIK65544:KIK65573 KSG65544:KSG65573 LCC65544:LCC65573 LLY65544:LLY65573 LVU65544:LVU65573 MFQ65544:MFQ65573 MPM65544:MPM65573 MZI65544:MZI65573 NJE65544:NJE65573 NTA65544:NTA65573 OCW65544:OCW65573 OMS65544:OMS65573 OWO65544:OWO65573 PGK65544:PGK65573 PQG65544:PQG65573 QAC65544:QAC65573 QJY65544:QJY65573 QTU65544:QTU65573 RDQ65544:RDQ65573 RNM65544:RNM65573 RXI65544:RXI65573 SHE65544:SHE65573 SRA65544:SRA65573 TAW65544:TAW65573 TKS65544:TKS65573 TUO65544:TUO65573 UEK65544:UEK65573 UOG65544:UOG65573 UYC65544:UYC65573 VHY65544:VHY65573 VRU65544:VRU65573 WBQ65544:WBQ65573 WLM65544:WLM65573 WVI65544:WVI65573 A131080:A131109 IW131080:IW131109 SS131080:SS131109 ACO131080:ACO131109 AMK131080:AMK131109 AWG131080:AWG131109 BGC131080:BGC131109 BPY131080:BPY131109 BZU131080:BZU131109 CJQ131080:CJQ131109 CTM131080:CTM131109 DDI131080:DDI131109 DNE131080:DNE131109 DXA131080:DXA131109 EGW131080:EGW131109 EQS131080:EQS131109 FAO131080:FAO131109 FKK131080:FKK131109 FUG131080:FUG131109 GEC131080:GEC131109 GNY131080:GNY131109 GXU131080:GXU131109 HHQ131080:HHQ131109 HRM131080:HRM131109 IBI131080:IBI131109 ILE131080:ILE131109 IVA131080:IVA131109 JEW131080:JEW131109 JOS131080:JOS131109 JYO131080:JYO131109 KIK131080:KIK131109 KSG131080:KSG131109 LCC131080:LCC131109 LLY131080:LLY131109 LVU131080:LVU131109 MFQ131080:MFQ131109 MPM131080:MPM131109 MZI131080:MZI131109 NJE131080:NJE131109 NTA131080:NTA131109 OCW131080:OCW131109 OMS131080:OMS131109 OWO131080:OWO131109 PGK131080:PGK131109 PQG131080:PQG131109 QAC131080:QAC131109 QJY131080:QJY131109 QTU131080:QTU131109 RDQ131080:RDQ131109 RNM131080:RNM131109 RXI131080:RXI131109 SHE131080:SHE131109 SRA131080:SRA131109 TAW131080:TAW131109 TKS131080:TKS131109 TUO131080:TUO131109 UEK131080:UEK131109 UOG131080:UOG131109 UYC131080:UYC131109 VHY131080:VHY131109 VRU131080:VRU131109 WBQ131080:WBQ131109 WLM131080:WLM131109 WVI131080:WVI131109 A196616:A196645 IW196616:IW196645 SS196616:SS196645 ACO196616:ACO196645 AMK196616:AMK196645 AWG196616:AWG196645 BGC196616:BGC196645 BPY196616:BPY196645 BZU196616:BZU196645 CJQ196616:CJQ196645 CTM196616:CTM196645 DDI196616:DDI196645 DNE196616:DNE196645 DXA196616:DXA196645 EGW196616:EGW196645 EQS196616:EQS196645 FAO196616:FAO196645 FKK196616:FKK196645 FUG196616:FUG196645 GEC196616:GEC196645 GNY196616:GNY196645 GXU196616:GXU196645 HHQ196616:HHQ196645 HRM196616:HRM196645 IBI196616:IBI196645 ILE196616:ILE196645 IVA196616:IVA196645 JEW196616:JEW196645 JOS196616:JOS196645 JYO196616:JYO196645 KIK196616:KIK196645 KSG196616:KSG196645 LCC196616:LCC196645 LLY196616:LLY196645 LVU196616:LVU196645 MFQ196616:MFQ196645 MPM196616:MPM196645 MZI196616:MZI196645 NJE196616:NJE196645 NTA196616:NTA196645 OCW196616:OCW196645 OMS196616:OMS196645 OWO196616:OWO196645 PGK196616:PGK196645 PQG196616:PQG196645 QAC196616:QAC196645 QJY196616:QJY196645 QTU196616:QTU196645 RDQ196616:RDQ196645 RNM196616:RNM196645 RXI196616:RXI196645 SHE196616:SHE196645 SRA196616:SRA196645 TAW196616:TAW196645 TKS196616:TKS196645 TUO196616:TUO196645 UEK196616:UEK196645 UOG196616:UOG196645 UYC196616:UYC196645 VHY196616:VHY196645 VRU196616:VRU196645 WBQ196616:WBQ196645 WLM196616:WLM196645 WVI196616:WVI196645 A262152:A262181 IW262152:IW262181 SS262152:SS262181 ACO262152:ACO262181 AMK262152:AMK262181 AWG262152:AWG262181 BGC262152:BGC262181 BPY262152:BPY262181 BZU262152:BZU262181 CJQ262152:CJQ262181 CTM262152:CTM262181 DDI262152:DDI262181 DNE262152:DNE262181 DXA262152:DXA262181 EGW262152:EGW262181 EQS262152:EQS262181 FAO262152:FAO262181 FKK262152:FKK262181 FUG262152:FUG262181 GEC262152:GEC262181 GNY262152:GNY262181 GXU262152:GXU262181 HHQ262152:HHQ262181 HRM262152:HRM262181 IBI262152:IBI262181 ILE262152:ILE262181 IVA262152:IVA262181 JEW262152:JEW262181 JOS262152:JOS262181 JYO262152:JYO262181 KIK262152:KIK262181 KSG262152:KSG262181 LCC262152:LCC262181 LLY262152:LLY262181 LVU262152:LVU262181 MFQ262152:MFQ262181 MPM262152:MPM262181 MZI262152:MZI262181 NJE262152:NJE262181 NTA262152:NTA262181 OCW262152:OCW262181 OMS262152:OMS262181 OWO262152:OWO262181 PGK262152:PGK262181 PQG262152:PQG262181 QAC262152:QAC262181 QJY262152:QJY262181 QTU262152:QTU262181 RDQ262152:RDQ262181 RNM262152:RNM262181 RXI262152:RXI262181 SHE262152:SHE262181 SRA262152:SRA262181 TAW262152:TAW262181 TKS262152:TKS262181 TUO262152:TUO262181 UEK262152:UEK262181 UOG262152:UOG262181 UYC262152:UYC262181 VHY262152:VHY262181 VRU262152:VRU262181 WBQ262152:WBQ262181 WLM262152:WLM262181 WVI262152:WVI262181 A327688:A327717 IW327688:IW327717 SS327688:SS327717 ACO327688:ACO327717 AMK327688:AMK327717 AWG327688:AWG327717 BGC327688:BGC327717 BPY327688:BPY327717 BZU327688:BZU327717 CJQ327688:CJQ327717 CTM327688:CTM327717 DDI327688:DDI327717 DNE327688:DNE327717 DXA327688:DXA327717 EGW327688:EGW327717 EQS327688:EQS327717 FAO327688:FAO327717 FKK327688:FKK327717 FUG327688:FUG327717 GEC327688:GEC327717 GNY327688:GNY327717 GXU327688:GXU327717 HHQ327688:HHQ327717 HRM327688:HRM327717 IBI327688:IBI327717 ILE327688:ILE327717 IVA327688:IVA327717 JEW327688:JEW327717 JOS327688:JOS327717 JYO327688:JYO327717 KIK327688:KIK327717 KSG327688:KSG327717 LCC327688:LCC327717 LLY327688:LLY327717 LVU327688:LVU327717 MFQ327688:MFQ327717 MPM327688:MPM327717 MZI327688:MZI327717 NJE327688:NJE327717 NTA327688:NTA327717 OCW327688:OCW327717 OMS327688:OMS327717 OWO327688:OWO327717 PGK327688:PGK327717 PQG327688:PQG327717 QAC327688:QAC327717 QJY327688:QJY327717 QTU327688:QTU327717 RDQ327688:RDQ327717 RNM327688:RNM327717 RXI327688:RXI327717 SHE327688:SHE327717 SRA327688:SRA327717 TAW327688:TAW327717 TKS327688:TKS327717 TUO327688:TUO327717 UEK327688:UEK327717 UOG327688:UOG327717 UYC327688:UYC327717 VHY327688:VHY327717 VRU327688:VRU327717 WBQ327688:WBQ327717 WLM327688:WLM327717 WVI327688:WVI327717 A393224:A393253 IW393224:IW393253 SS393224:SS393253 ACO393224:ACO393253 AMK393224:AMK393253 AWG393224:AWG393253 BGC393224:BGC393253 BPY393224:BPY393253 BZU393224:BZU393253 CJQ393224:CJQ393253 CTM393224:CTM393253 DDI393224:DDI393253 DNE393224:DNE393253 DXA393224:DXA393253 EGW393224:EGW393253 EQS393224:EQS393253 FAO393224:FAO393253 FKK393224:FKK393253 FUG393224:FUG393253 GEC393224:GEC393253 GNY393224:GNY393253 GXU393224:GXU393253 HHQ393224:HHQ393253 HRM393224:HRM393253 IBI393224:IBI393253 ILE393224:ILE393253 IVA393224:IVA393253 JEW393224:JEW393253 JOS393224:JOS393253 JYO393224:JYO393253 KIK393224:KIK393253 KSG393224:KSG393253 LCC393224:LCC393253 LLY393224:LLY393253 LVU393224:LVU393253 MFQ393224:MFQ393253 MPM393224:MPM393253 MZI393224:MZI393253 NJE393224:NJE393253 NTA393224:NTA393253 OCW393224:OCW393253 OMS393224:OMS393253 OWO393224:OWO393253 PGK393224:PGK393253 PQG393224:PQG393253 QAC393224:QAC393253 QJY393224:QJY393253 QTU393224:QTU393253 RDQ393224:RDQ393253 RNM393224:RNM393253 RXI393224:RXI393253 SHE393224:SHE393253 SRA393224:SRA393253 TAW393224:TAW393253 TKS393224:TKS393253 TUO393224:TUO393253 UEK393224:UEK393253 UOG393224:UOG393253 UYC393224:UYC393253 VHY393224:VHY393253 VRU393224:VRU393253 WBQ393224:WBQ393253 WLM393224:WLM393253 WVI393224:WVI393253 A458760:A458789 IW458760:IW458789 SS458760:SS458789 ACO458760:ACO458789 AMK458760:AMK458789 AWG458760:AWG458789 BGC458760:BGC458789 BPY458760:BPY458789 BZU458760:BZU458789 CJQ458760:CJQ458789 CTM458760:CTM458789 DDI458760:DDI458789 DNE458760:DNE458789 DXA458760:DXA458789 EGW458760:EGW458789 EQS458760:EQS458789 FAO458760:FAO458789 FKK458760:FKK458789 FUG458760:FUG458789 GEC458760:GEC458789 GNY458760:GNY458789 GXU458760:GXU458789 HHQ458760:HHQ458789 HRM458760:HRM458789 IBI458760:IBI458789 ILE458760:ILE458789 IVA458760:IVA458789 JEW458760:JEW458789 JOS458760:JOS458789 JYO458760:JYO458789 KIK458760:KIK458789 KSG458760:KSG458789 LCC458760:LCC458789 LLY458760:LLY458789 LVU458760:LVU458789 MFQ458760:MFQ458789 MPM458760:MPM458789 MZI458760:MZI458789 NJE458760:NJE458789 NTA458760:NTA458789 OCW458760:OCW458789 OMS458760:OMS458789 OWO458760:OWO458789 PGK458760:PGK458789 PQG458760:PQG458789 QAC458760:QAC458789 QJY458760:QJY458789 QTU458760:QTU458789 RDQ458760:RDQ458789 RNM458760:RNM458789 RXI458760:RXI458789 SHE458760:SHE458789 SRA458760:SRA458789 TAW458760:TAW458789 TKS458760:TKS458789 TUO458760:TUO458789 UEK458760:UEK458789 UOG458760:UOG458789 UYC458760:UYC458789 VHY458760:VHY458789 VRU458760:VRU458789 WBQ458760:WBQ458789 WLM458760:WLM458789 WVI458760:WVI458789 A524296:A524325 IW524296:IW524325 SS524296:SS524325 ACO524296:ACO524325 AMK524296:AMK524325 AWG524296:AWG524325 BGC524296:BGC524325 BPY524296:BPY524325 BZU524296:BZU524325 CJQ524296:CJQ524325 CTM524296:CTM524325 DDI524296:DDI524325 DNE524296:DNE524325 DXA524296:DXA524325 EGW524296:EGW524325 EQS524296:EQS524325 FAO524296:FAO524325 FKK524296:FKK524325 FUG524296:FUG524325 GEC524296:GEC524325 GNY524296:GNY524325 GXU524296:GXU524325 HHQ524296:HHQ524325 HRM524296:HRM524325 IBI524296:IBI524325 ILE524296:ILE524325 IVA524296:IVA524325 JEW524296:JEW524325 JOS524296:JOS524325 JYO524296:JYO524325 KIK524296:KIK524325 KSG524296:KSG524325 LCC524296:LCC524325 LLY524296:LLY524325 LVU524296:LVU524325 MFQ524296:MFQ524325 MPM524296:MPM524325 MZI524296:MZI524325 NJE524296:NJE524325 NTA524296:NTA524325 OCW524296:OCW524325 OMS524296:OMS524325 OWO524296:OWO524325 PGK524296:PGK524325 PQG524296:PQG524325 QAC524296:QAC524325 QJY524296:QJY524325 QTU524296:QTU524325 RDQ524296:RDQ524325 RNM524296:RNM524325 RXI524296:RXI524325 SHE524296:SHE524325 SRA524296:SRA524325 TAW524296:TAW524325 TKS524296:TKS524325 TUO524296:TUO524325 UEK524296:UEK524325 UOG524296:UOG524325 UYC524296:UYC524325 VHY524296:VHY524325 VRU524296:VRU524325 WBQ524296:WBQ524325 WLM524296:WLM524325 WVI524296:WVI524325 A589832:A589861 IW589832:IW589861 SS589832:SS589861 ACO589832:ACO589861 AMK589832:AMK589861 AWG589832:AWG589861 BGC589832:BGC589861 BPY589832:BPY589861 BZU589832:BZU589861 CJQ589832:CJQ589861 CTM589832:CTM589861 DDI589832:DDI589861 DNE589832:DNE589861 DXA589832:DXA589861 EGW589832:EGW589861 EQS589832:EQS589861 FAO589832:FAO589861 FKK589832:FKK589861 FUG589832:FUG589861 GEC589832:GEC589861 GNY589832:GNY589861 GXU589832:GXU589861 HHQ589832:HHQ589861 HRM589832:HRM589861 IBI589832:IBI589861 ILE589832:ILE589861 IVA589832:IVA589861 JEW589832:JEW589861 JOS589832:JOS589861 JYO589832:JYO589861 KIK589832:KIK589861 KSG589832:KSG589861 LCC589832:LCC589861 LLY589832:LLY589861 LVU589832:LVU589861 MFQ589832:MFQ589861 MPM589832:MPM589861 MZI589832:MZI589861 NJE589832:NJE589861 NTA589832:NTA589861 OCW589832:OCW589861 OMS589832:OMS589861 OWO589832:OWO589861 PGK589832:PGK589861 PQG589832:PQG589861 QAC589832:QAC589861 QJY589832:QJY589861 QTU589832:QTU589861 RDQ589832:RDQ589861 RNM589832:RNM589861 RXI589832:RXI589861 SHE589832:SHE589861 SRA589832:SRA589861 TAW589832:TAW589861 TKS589832:TKS589861 TUO589832:TUO589861 UEK589832:UEK589861 UOG589832:UOG589861 UYC589832:UYC589861 VHY589832:VHY589861 VRU589832:VRU589861 WBQ589832:WBQ589861 WLM589832:WLM589861 WVI589832:WVI589861 A655368:A655397 IW655368:IW655397 SS655368:SS655397 ACO655368:ACO655397 AMK655368:AMK655397 AWG655368:AWG655397 BGC655368:BGC655397 BPY655368:BPY655397 BZU655368:BZU655397 CJQ655368:CJQ655397 CTM655368:CTM655397 DDI655368:DDI655397 DNE655368:DNE655397 DXA655368:DXA655397 EGW655368:EGW655397 EQS655368:EQS655397 FAO655368:FAO655397 FKK655368:FKK655397 FUG655368:FUG655397 GEC655368:GEC655397 GNY655368:GNY655397 GXU655368:GXU655397 HHQ655368:HHQ655397 HRM655368:HRM655397 IBI655368:IBI655397 ILE655368:ILE655397 IVA655368:IVA655397 JEW655368:JEW655397 JOS655368:JOS655397 JYO655368:JYO655397 KIK655368:KIK655397 KSG655368:KSG655397 LCC655368:LCC655397 LLY655368:LLY655397 LVU655368:LVU655397 MFQ655368:MFQ655397 MPM655368:MPM655397 MZI655368:MZI655397 NJE655368:NJE655397 NTA655368:NTA655397 OCW655368:OCW655397 OMS655368:OMS655397 OWO655368:OWO655397 PGK655368:PGK655397 PQG655368:PQG655397 QAC655368:QAC655397 QJY655368:QJY655397 QTU655368:QTU655397 RDQ655368:RDQ655397 RNM655368:RNM655397 RXI655368:RXI655397 SHE655368:SHE655397 SRA655368:SRA655397 TAW655368:TAW655397 TKS655368:TKS655397 TUO655368:TUO655397 UEK655368:UEK655397 UOG655368:UOG655397 UYC655368:UYC655397 VHY655368:VHY655397 VRU655368:VRU655397 WBQ655368:WBQ655397 WLM655368:WLM655397 WVI655368:WVI655397 A720904:A720933 IW720904:IW720933 SS720904:SS720933 ACO720904:ACO720933 AMK720904:AMK720933 AWG720904:AWG720933 BGC720904:BGC720933 BPY720904:BPY720933 BZU720904:BZU720933 CJQ720904:CJQ720933 CTM720904:CTM720933 DDI720904:DDI720933 DNE720904:DNE720933 DXA720904:DXA720933 EGW720904:EGW720933 EQS720904:EQS720933 FAO720904:FAO720933 FKK720904:FKK720933 FUG720904:FUG720933 GEC720904:GEC720933 GNY720904:GNY720933 GXU720904:GXU720933 HHQ720904:HHQ720933 HRM720904:HRM720933 IBI720904:IBI720933 ILE720904:ILE720933 IVA720904:IVA720933 JEW720904:JEW720933 JOS720904:JOS720933 JYO720904:JYO720933 KIK720904:KIK720933 KSG720904:KSG720933 LCC720904:LCC720933 LLY720904:LLY720933 LVU720904:LVU720933 MFQ720904:MFQ720933 MPM720904:MPM720933 MZI720904:MZI720933 NJE720904:NJE720933 NTA720904:NTA720933 OCW720904:OCW720933 OMS720904:OMS720933 OWO720904:OWO720933 PGK720904:PGK720933 PQG720904:PQG720933 QAC720904:QAC720933 QJY720904:QJY720933 QTU720904:QTU720933 RDQ720904:RDQ720933 RNM720904:RNM720933 RXI720904:RXI720933 SHE720904:SHE720933 SRA720904:SRA720933 TAW720904:TAW720933 TKS720904:TKS720933 TUO720904:TUO720933 UEK720904:UEK720933 UOG720904:UOG720933 UYC720904:UYC720933 VHY720904:VHY720933 VRU720904:VRU720933 WBQ720904:WBQ720933 WLM720904:WLM720933 WVI720904:WVI720933 A786440:A786469 IW786440:IW786469 SS786440:SS786469 ACO786440:ACO786469 AMK786440:AMK786469 AWG786440:AWG786469 BGC786440:BGC786469 BPY786440:BPY786469 BZU786440:BZU786469 CJQ786440:CJQ786469 CTM786440:CTM786469 DDI786440:DDI786469 DNE786440:DNE786469 DXA786440:DXA786469 EGW786440:EGW786469 EQS786440:EQS786469 FAO786440:FAO786469 FKK786440:FKK786469 FUG786440:FUG786469 GEC786440:GEC786469 GNY786440:GNY786469 GXU786440:GXU786469 HHQ786440:HHQ786469 HRM786440:HRM786469 IBI786440:IBI786469 ILE786440:ILE786469 IVA786440:IVA786469 JEW786440:JEW786469 JOS786440:JOS786469 JYO786440:JYO786469 KIK786440:KIK786469 KSG786440:KSG786469 LCC786440:LCC786469 LLY786440:LLY786469 LVU786440:LVU786469 MFQ786440:MFQ786469 MPM786440:MPM786469 MZI786440:MZI786469 NJE786440:NJE786469 NTA786440:NTA786469 OCW786440:OCW786469 OMS786440:OMS786469 OWO786440:OWO786469 PGK786440:PGK786469 PQG786440:PQG786469 QAC786440:QAC786469 QJY786440:QJY786469 QTU786440:QTU786469 RDQ786440:RDQ786469 RNM786440:RNM786469 RXI786440:RXI786469 SHE786440:SHE786469 SRA786440:SRA786469 TAW786440:TAW786469 TKS786440:TKS786469 TUO786440:TUO786469 UEK786440:UEK786469 UOG786440:UOG786469 UYC786440:UYC786469 VHY786440:VHY786469 VRU786440:VRU786469 WBQ786440:WBQ786469 WLM786440:WLM786469 WVI786440:WVI786469 A851976:A852005 IW851976:IW852005 SS851976:SS852005 ACO851976:ACO852005 AMK851976:AMK852005 AWG851976:AWG852005 BGC851976:BGC852005 BPY851976:BPY852005 BZU851976:BZU852005 CJQ851976:CJQ852005 CTM851976:CTM852005 DDI851976:DDI852005 DNE851976:DNE852005 DXA851976:DXA852005 EGW851976:EGW852005 EQS851976:EQS852005 FAO851976:FAO852005 FKK851976:FKK852005 FUG851976:FUG852005 GEC851976:GEC852005 GNY851976:GNY852005 GXU851976:GXU852005 HHQ851976:HHQ852005 HRM851976:HRM852005 IBI851976:IBI852005 ILE851976:ILE852005 IVA851976:IVA852005 JEW851976:JEW852005 JOS851976:JOS852005 JYO851976:JYO852005 KIK851976:KIK852005 KSG851976:KSG852005 LCC851976:LCC852005 LLY851976:LLY852005 LVU851976:LVU852005 MFQ851976:MFQ852005 MPM851976:MPM852005 MZI851976:MZI852005 NJE851976:NJE852005 NTA851976:NTA852005 OCW851976:OCW852005 OMS851976:OMS852005 OWO851976:OWO852005 PGK851976:PGK852005 PQG851976:PQG852005 QAC851976:QAC852005 QJY851976:QJY852005 QTU851976:QTU852005 RDQ851976:RDQ852005 RNM851976:RNM852005 RXI851976:RXI852005 SHE851976:SHE852005 SRA851976:SRA852005 TAW851976:TAW852005 TKS851976:TKS852005 TUO851976:TUO852005 UEK851976:UEK852005 UOG851976:UOG852005 UYC851976:UYC852005 VHY851976:VHY852005 VRU851976:VRU852005 WBQ851976:WBQ852005 WLM851976:WLM852005 WVI851976:WVI852005 A917512:A917541 IW917512:IW917541 SS917512:SS917541 ACO917512:ACO917541 AMK917512:AMK917541 AWG917512:AWG917541 BGC917512:BGC917541 BPY917512:BPY917541 BZU917512:BZU917541 CJQ917512:CJQ917541 CTM917512:CTM917541 DDI917512:DDI917541 DNE917512:DNE917541 DXA917512:DXA917541 EGW917512:EGW917541 EQS917512:EQS917541 FAO917512:FAO917541 FKK917512:FKK917541 FUG917512:FUG917541 GEC917512:GEC917541 GNY917512:GNY917541 GXU917512:GXU917541 HHQ917512:HHQ917541 HRM917512:HRM917541 IBI917512:IBI917541 ILE917512:ILE917541 IVA917512:IVA917541 JEW917512:JEW917541 JOS917512:JOS917541 JYO917512:JYO917541 KIK917512:KIK917541 KSG917512:KSG917541 LCC917512:LCC917541 LLY917512:LLY917541 LVU917512:LVU917541 MFQ917512:MFQ917541 MPM917512:MPM917541 MZI917512:MZI917541 NJE917512:NJE917541 NTA917512:NTA917541 OCW917512:OCW917541 OMS917512:OMS917541 OWO917512:OWO917541 PGK917512:PGK917541 PQG917512:PQG917541 QAC917512:QAC917541 QJY917512:QJY917541 QTU917512:QTU917541 RDQ917512:RDQ917541 RNM917512:RNM917541 RXI917512:RXI917541 SHE917512:SHE917541 SRA917512:SRA917541 TAW917512:TAW917541 TKS917512:TKS917541 TUO917512:TUO917541 UEK917512:UEK917541 UOG917512:UOG917541 UYC917512:UYC917541 VHY917512:VHY917541 VRU917512:VRU917541 WBQ917512:WBQ917541 WLM917512:WLM917541 WVI917512:WVI917541 A983048:A983077 IW983048:IW983077 SS983048:SS983077 ACO983048:ACO983077 AMK983048:AMK983077 AWG983048:AWG983077 BGC983048:BGC983077 BPY983048:BPY983077 BZU983048:BZU983077 CJQ983048:CJQ983077 CTM983048:CTM983077 DDI983048:DDI983077 DNE983048:DNE983077 DXA983048:DXA983077 EGW983048:EGW983077 EQS983048:EQS983077 FAO983048:FAO983077 FKK983048:FKK983077 FUG983048:FUG983077 GEC983048:GEC983077 GNY983048:GNY983077 GXU983048:GXU983077 HHQ983048:HHQ983077 HRM983048:HRM983077 IBI983048:IBI983077 ILE983048:ILE983077 IVA983048:IVA983077 JEW983048:JEW983077 JOS983048:JOS983077 JYO983048:JYO983077 KIK983048:KIK983077 KSG983048:KSG983077 LCC983048:LCC983077 LLY983048:LLY983077 LVU983048:LVU983077 MFQ983048:MFQ983077 MPM983048:MPM983077 MZI983048:MZI983077 NJE983048:NJE983077 NTA983048:NTA983077 OCW983048:OCW983077 OMS983048:OMS983077 OWO983048:OWO983077 PGK983048:PGK983077 PQG983048:PQG983077 QAC983048:QAC983077 QJY983048:QJY983077 QTU983048:QTU983077 RDQ983048:RDQ983077 RNM983048:RNM983077 RXI983048:RXI983077 SHE983048:SHE983077 SRA983048:SRA983077 TAW983048:TAW983077 TKS983048:TKS983077 TUO983048:TUO983077 UEK983048:UEK983077 UOG983048:UOG983077 UYC983048:UYC983077 VHY983048:VHY983077 VRU983048:VRU983077 WBQ983048:WBQ983077 WLM983048:WLM983077 WVI983048:WVI983077 B36:B37 IX36:IX37 ST36:ST37 ACP36:ACP37 AML36:AML37 AWH36:AWH37 BGD36:BGD37 BPZ36:BPZ37 BZV36:BZV37 CJR36:CJR37 CTN36:CTN37 DDJ36:DDJ37 DNF36:DNF37 DXB36:DXB37 EGX36:EGX37 EQT36:EQT37 FAP36:FAP37 FKL36:FKL37 FUH36:FUH37 GED36:GED37 GNZ36:GNZ37 GXV36:GXV37 HHR36:HHR37 HRN36:HRN37 IBJ36:IBJ37 ILF36:ILF37 IVB36:IVB37 JEX36:JEX37 JOT36:JOT37 JYP36:JYP37 KIL36:KIL37 KSH36:KSH37 LCD36:LCD37 LLZ36:LLZ37 LVV36:LVV37 MFR36:MFR37 MPN36:MPN37 MZJ36:MZJ37 NJF36:NJF37 NTB36:NTB37 OCX36:OCX37 OMT36:OMT37 OWP36:OWP37 PGL36:PGL37 PQH36:PQH37 QAD36:QAD37 QJZ36:QJZ37 QTV36:QTV37 RDR36:RDR37 RNN36:RNN37 RXJ36:RXJ37 SHF36:SHF37 SRB36:SRB37 TAX36:TAX37 TKT36:TKT37 TUP36:TUP37 UEL36:UEL37 UOH36:UOH37 UYD36:UYD37 VHZ36:VHZ37 VRV36:VRV37 WBR36:WBR37 WLN36:WLN37 WVJ36:WVJ37 B65572:B65573 IX65572:IX65573 ST65572:ST65573 ACP65572:ACP65573 AML65572:AML65573 AWH65572:AWH65573 BGD65572:BGD65573 BPZ65572:BPZ65573 BZV65572:BZV65573 CJR65572:CJR65573 CTN65572:CTN65573 DDJ65572:DDJ65573 DNF65572:DNF65573 DXB65572:DXB65573 EGX65572:EGX65573 EQT65572:EQT65573 FAP65572:FAP65573 FKL65572:FKL65573 FUH65572:FUH65573 GED65572:GED65573 GNZ65572:GNZ65573 GXV65572:GXV65573 HHR65572:HHR65573 HRN65572:HRN65573 IBJ65572:IBJ65573 ILF65572:ILF65573 IVB65572:IVB65573 JEX65572:JEX65573 JOT65572:JOT65573 JYP65572:JYP65573 KIL65572:KIL65573 KSH65572:KSH65573 LCD65572:LCD65573 LLZ65572:LLZ65573 LVV65572:LVV65573 MFR65572:MFR65573 MPN65572:MPN65573 MZJ65572:MZJ65573 NJF65572:NJF65573 NTB65572:NTB65573 OCX65572:OCX65573 OMT65572:OMT65573 OWP65572:OWP65573 PGL65572:PGL65573 PQH65572:PQH65573 QAD65572:QAD65573 QJZ65572:QJZ65573 QTV65572:QTV65573 RDR65572:RDR65573 RNN65572:RNN65573 RXJ65572:RXJ65573 SHF65572:SHF65573 SRB65572:SRB65573 TAX65572:TAX65573 TKT65572:TKT65573 TUP65572:TUP65573 UEL65572:UEL65573 UOH65572:UOH65573 UYD65572:UYD65573 VHZ65572:VHZ65573 VRV65572:VRV65573 WBR65572:WBR65573 WLN65572:WLN65573 WVJ65572:WVJ65573 B131108:B131109 IX131108:IX131109 ST131108:ST131109 ACP131108:ACP131109 AML131108:AML131109 AWH131108:AWH131109 BGD131108:BGD131109 BPZ131108:BPZ131109 BZV131108:BZV131109 CJR131108:CJR131109 CTN131108:CTN131109 DDJ131108:DDJ131109 DNF131108:DNF131109 DXB131108:DXB131109 EGX131108:EGX131109 EQT131108:EQT131109 FAP131108:FAP131109 FKL131108:FKL131109 FUH131108:FUH131109 GED131108:GED131109 GNZ131108:GNZ131109 GXV131108:GXV131109 HHR131108:HHR131109 HRN131108:HRN131109 IBJ131108:IBJ131109 ILF131108:ILF131109 IVB131108:IVB131109 JEX131108:JEX131109 JOT131108:JOT131109 JYP131108:JYP131109 KIL131108:KIL131109 KSH131108:KSH131109 LCD131108:LCD131109 LLZ131108:LLZ131109 LVV131108:LVV131109 MFR131108:MFR131109 MPN131108:MPN131109 MZJ131108:MZJ131109 NJF131108:NJF131109 NTB131108:NTB131109 OCX131108:OCX131109 OMT131108:OMT131109 OWP131108:OWP131109 PGL131108:PGL131109 PQH131108:PQH131109 QAD131108:QAD131109 QJZ131108:QJZ131109 QTV131108:QTV131109 RDR131108:RDR131109 RNN131108:RNN131109 RXJ131108:RXJ131109 SHF131108:SHF131109 SRB131108:SRB131109 TAX131108:TAX131109 TKT131108:TKT131109 TUP131108:TUP131109 UEL131108:UEL131109 UOH131108:UOH131109 UYD131108:UYD131109 VHZ131108:VHZ131109 VRV131108:VRV131109 WBR131108:WBR131109 WLN131108:WLN131109 WVJ131108:WVJ131109 B196644:B196645 IX196644:IX196645 ST196644:ST196645 ACP196644:ACP196645 AML196644:AML196645 AWH196644:AWH196645 BGD196644:BGD196645 BPZ196644:BPZ196645 BZV196644:BZV196645 CJR196644:CJR196645 CTN196644:CTN196645 DDJ196644:DDJ196645 DNF196644:DNF196645 DXB196644:DXB196645 EGX196644:EGX196645 EQT196644:EQT196645 FAP196644:FAP196645 FKL196644:FKL196645 FUH196644:FUH196645 GED196644:GED196645 GNZ196644:GNZ196645 GXV196644:GXV196645 HHR196644:HHR196645 HRN196644:HRN196645 IBJ196644:IBJ196645 ILF196644:ILF196645 IVB196644:IVB196645 JEX196644:JEX196645 JOT196644:JOT196645 JYP196644:JYP196645 KIL196644:KIL196645 KSH196644:KSH196645 LCD196644:LCD196645 LLZ196644:LLZ196645 LVV196644:LVV196645 MFR196644:MFR196645 MPN196644:MPN196645 MZJ196644:MZJ196645 NJF196644:NJF196645 NTB196644:NTB196645 OCX196644:OCX196645 OMT196644:OMT196645 OWP196644:OWP196645 PGL196644:PGL196645 PQH196644:PQH196645 QAD196644:QAD196645 QJZ196644:QJZ196645 QTV196644:QTV196645 RDR196644:RDR196645 RNN196644:RNN196645 RXJ196644:RXJ196645 SHF196644:SHF196645 SRB196644:SRB196645 TAX196644:TAX196645 TKT196644:TKT196645 TUP196644:TUP196645 UEL196644:UEL196645 UOH196644:UOH196645 UYD196644:UYD196645 VHZ196644:VHZ196645 VRV196644:VRV196645 WBR196644:WBR196645 WLN196644:WLN196645 WVJ196644:WVJ196645 B262180:B262181 IX262180:IX262181 ST262180:ST262181 ACP262180:ACP262181 AML262180:AML262181 AWH262180:AWH262181 BGD262180:BGD262181 BPZ262180:BPZ262181 BZV262180:BZV262181 CJR262180:CJR262181 CTN262180:CTN262181 DDJ262180:DDJ262181 DNF262180:DNF262181 DXB262180:DXB262181 EGX262180:EGX262181 EQT262180:EQT262181 FAP262180:FAP262181 FKL262180:FKL262181 FUH262180:FUH262181 GED262180:GED262181 GNZ262180:GNZ262181 GXV262180:GXV262181 HHR262180:HHR262181 HRN262180:HRN262181 IBJ262180:IBJ262181 ILF262180:ILF262181 IVB262180:IVB262181 JEX262180:JEX262181 JOT262180:JOT262181 JYP262180:JYP262181 KIL262180:KIL262181 KSH262180:KSH262181 LCD262180:LCD262181 LLZ262180:LLZ262181 LVV262180:LVV262181 MFR262180:MFR262181 MPN262180:MPN262181 MZJ262180:MZJ262181 NJF262180:NJF262181 NTB262180:NTB262181 OCX262180:OCX262181 OMT262180:OMT262181 OWP262180:OWP262181 PGL262180:PGL262181 PQH262180:PQH262181 QAD262180:QAD262181 QJZ262180:QJZ262181 QTV262180:QTV262181 RDR262180:RDR262181 RNN262180:RNN262181 RXJ262180:RXJ262181 SHF262180:SHF262181 SRB262180:SRB262181 TAX262180:TAX262181 TKT262180:TKT262181 TUP262180:TUP262181 UEL262180:UEL262181 UOH262180:UOH262181 UYD262180:UYD262181 VHZ262180:VHZ262181 VRV262180:VRV262181 WBR262180:WBR262181 WLN262180:WLN262181 WVJ262180:WVJ262181 B327716:B327717 IX327716:IX327717 ST327716:ST327717 ACP327716:ACP327717 AML327716:AML327717 AWH327716:AWH327717 BGD327716:BGD327717 BPZ327716:BPZ327717 BZV327716:BZV327717 CJR327716:CJR327717 CTN327716:CTN327717 DDJ327716:DDJ327717 DNF327716:DNF327717 DXB327716:DXB327717 EGX327716:EGX327717 EQT327716:EQT327717 FAP327716:FAP327717 FKL327716:FKL327717 FUH327716:FUH327717 GED327716:GED327717 GNZ327716:GNZ327717 GXV327716:GXV327717 HHR327716:HHR327717 HRN327716:HRN327717 IBJ327716:IBJ327717 ILF327716:ILF327717 IVB327716:IVB327717 JEX327716:JEX327717 JOT327716:JOT327717 JYP327716:JYP327717 KIL327716:KIL327717 KSH327716:KSH327717 LCD327716:LCD327717 LLZ327716:LLZ327717 LVV327716:LVV327717 MFR327716:MFR327717 MPN327716:MPN327717 MZJ327716:MZJ327717 NJF327716:NJF327717 NTB327716:NTB327717 OCX327716:OCX327717 OMT327716:OMT327717 OWP327716:OWP327717 PGL327716:PGL327717 PQH327716:PQH327717 QAD327716:QAD327717 QJZ327716:QJZ327717 QTV327716:QTV327717 RDR327716:RDR327717 RNN327716:RNN327717 RXJ327716:RXJ327717 SHF327716:SHF327717 SRB327716:SRB327717 TAX327716:TAX327717 TKT327716:TKT327717 TUP327716:TUP327717 UEL327716:UEL327717 UOH327716:UOH327717 UYD327716:UYD327717 VHZ327716:VHZ327717 VRV327716:VRV327717 WBR327716:WBR327717 WLN327716:WLN327717 WVJ327716:WVJ327717 B393252:B393253 IX393252:IX393253 ST393252:ST393253 ACP393252:ACP393253 AML393252:AML393253 AWH393252:AWH393253 BGD393252:BGD393253 BPZ393252:BPZ393253 BZV393252:BZV393253 CJR393252:CJR393253 CTN393252:CTN393253 DDJ393252:DDJ393253 DNF393252:DNF393253 DXB393252:DXB393253 EGX393252:EGX393253 EQT393252:EQT393253 FAP393252:FAP393253 FKL393252:FKL393253 FUH393252:FUH393253 GED393252:GED393253 GNZ393252:GNZ393253 GXV393252:GXV393253 HHR393252:HHR393253 HRN393252:HRN393253 IBJ393252:IBJ393253 ILF393252:ILF393253 IVB393252:IVB393253 JEX393252:JEX393253 JOT393252:JOT393253 JYP393252:JYP393253 KIL393252:KIL393253 KSH393252:KSH393253 LCD393252:LCD393253 LLZ393252:LLZ393253 LVV393252:LVV393253 MFR393252:MFR393253 MPN393252:MPN393253 MZJ393252:MZJ393253 NJF393252:NJF393253 NTB393252:NTB393253 OCX393252:OCX393253 OMT393252:OMT393253 OWP393252:OWP393253 PGL393252:PGL393253 PQH393252:PQH393253 QAD393252:QAD393253 QJZ393252:QJZ393253 QTV393252:QTV393253 RDR393252:RDR393253 RNN393252:RNN393253 RXJ393252:RXJ393253 SHF393252:SHF393253 SRB393252:SRB393253 TAX393252:TAX393253 TKT393252:TKT393253 TUP393252:TUP393253 UEL393252:UEL393253 UOH393252:UOH393253 UYD393252:UYD393253 VHZ393252:VHZ393253 VRV393252:VRV393253 WBR393252:WBR393253 WLN393252:WLN393253 WVJ393252:WVJ393253 B458788:B458789 IX458788:IX458789 ST458788:ST458789 ACP458788:ACP458789 AML458788:AML458789 AWH458788:AWH458789 BGD458788:BGD458789 BPZ458788:BPZ458789 BZV458788:BZV458789 CJR458788:CJR458789 CTN458788:CTN458789 DDJ458788:DDJ458789 DNF458788:DNF458789 DXB458788:DXB458789 EGX458788:EGX458789 EQT458788:EQT458789 FAP458788:FAP458789 FKL458788:FKL458789 FUH458788:FUH458789 GED458788:GED458789 GNZ458788:GNZ458789 GXV458788:GXV458789 HHR458788:HHR458789 HRN458788:HRN458789 IBJ458788:IBJ458789 ILF458788:ILF458789 IVB458788:IVB458789 JEX458788:JEX458789 JOT458788:JOT458789 JYP458788:JYP458789 KIL458788:KIL458789 KSH458788:KSH458789 LCD458788:LCD458789 LLZ458788:LLZ458789 LVV458788:LVV458789 MFR458788:MFR458789 MPN458788:MPN458789 MZJ458788:MZJ458789 NJF458788:NJF458789 NTB458788:NTB458789 OCX458788:OCX458789 OMT458788:OMT458789 OWP458788:OWP458789 PGL458788:PGL458789 PQH458788:PQH458789 QAD458788:QAD458789 QJZ458788:QJZ458789 QTV458788:QTV458789 RDR458788:RDR458789 RNN458788:RNN458789 RXJ458788:RXJ458789 SHF458788:SHF458789 SRB458788:SRB458789 TAX458788:TAX458789 TKT458788:TKT458789 TUP458788:TUP458789 UEL458788:UEL458789 UOH458788:UOH458789 UYD458788:UYD458789 VHZ458788:VHZ458789 VRV458788:VRV458789 WBR458788:WBR458789 WLN458788:WLN458789 WVJ458788:WVJ458789 B524324:B524325 IX524324:IX524325 ST524324:ST524325 ACP524324:ACP524325 AML524324:AML524325 AWH524324:AWH524325 BGD524324:BGD524325 BPZ524324:BPZ524325 BZV524324:BZV524325 CJR524324:CJR524325 CTN524324:CTN524325 DDJ524324:DDJ524325 DNF524324:DNF524325 DXB524324:DXB524325 EGX524324:EGX524325 EQT524324:EQT524325 FAP524324:FAP524325 FKL524324:FKL524325 FUH524324:FUH524325 GED524324:GED524325 GNZ524324:GNZ524325 GXV524324:GXV524325 HHR524324:HHR524325 HRN524324:HRN524325 IBJ524324:IBJ524325 ILF524324:ILF524325 IVB524324:IVB524325 JEX524324:JEX524325 JOT524324:JOT524325 JYP524324:JYP524325 KIL524324:KIL524325 KSH524324:KSH524325 LCD524324:LCD524325 LLZ524324:LLZ524325 LVV524324:LVV524325 MFR524324:MFR524325 MPN524324:MPN524325 MZJ524324:MZJ524325 NJF524324:NJF524325 NTB524324:NTB524325 OCX524324:OCX524325 OMT524324:OMT524325 OWP524324:OWP524325 PGL524324:PGL524325 PQH524324:PQH524325 QAD524324:QAD524325 QJZ524324:QJZ524325 QTV524324:QTV524325 RDR524324:RDR524325 RNN524324:RNN524325 RXJ524324:RXJ524325 SHF524324:SHF524325 SRB524324:SRB524325 TAX524324:TAX524325 TKT524324:TKT524325 TUP524324:TUP524325 UEL524324:UEL524325 UOH524324:UOH524325 UYD524324:UYD524325 VHZ524324:VHZ524325 VRV524324:VRV524325 WBR524324:WBR524325 WLN524324:WLN524325 WVJ524324:WVJ524325 B589860:B589861 IX589860:IX589861 ST589860:ST589861 ACP589860:ACP589861 AML589860:AML589861 AWH589860:AWH589861 BGD589860:BGD589861 BPZ589860:BPZ589861 BZV589860:BZV589861 CJR589860:CJR589861 CTN589860:CTN589861 DDJ589860:DDJ589861 DNF589860:DNF589861 DXB589860:DXB589861 EGX589860:EGX589861 EQT589860:EQT589861 FAP589860:FAP589861 FKL589860:FKL589861 FUH589860:FUH589861 GED589860:GED589861 GNZ589860:GNZ589861 GXV589860:GXV589861 HHR589860:HHR589861 HRN589860:HRN589861 IBJ589860:IBJ589861 ILF589860:ILF589861 IVB589860:IVB589861 JEX589860:JEX589861 JOT589860:JOT589861 JYP589860:JYP589861 KIL589860:KIL589861 KSH589860:KSH589861 LCD589860:LCD589861 LLZ589860:LLZ589861 LVV589860:LVV589861 MFR589860:MFR589861 MPN589860:MPN589861 MZJ589860:MZJ589861 NJF589860:NJF589861 NTB589860:NTB589861 OCX589860:OCX589861 OMT589860:OMT589861 OWP589860:OWP589861 PGL589860:PGL589861 PQH589860:PQH589861 QAD589860:QAD589861 QJZ589860:QJZ589861 QTV589860:QTV589861 RDR589860:RDR589861 RNN589860:RNN589861 RXJ589860:RXJ589861 SHF589860:SHF589861 SRB589860:SRB589861 TAX589860:TAX589861 TKT589860:TKT589861 TUP589860:TUP589861 UEL589860:UEL589861 UOH589860:UOH589861 UYD589860:UYD589861 VHZ589860:VHZ589861 VRV589860:VRV589861 WBR589860:WBR589861 WLN589860:WLN589861 WVJ589860:WVJ589861 B655396:B655397 IX655396:IX655397 ST655396:ST655397 ACP655396:ACP655397 AML655396:AML655397 AWH655396:AWH655397 BGD655396:BGD655397 BPZ655396:BPZ655397 BZV655396:BZV655397 CJR655396:CJR655397 CTN655396:CTN655397 DDJ655396:DDJ655397 DNF655396:DNF655397 DXB655396:DXB655397 EGX655396:EGX655397 EQT655396:EQT655397 FAP655396:FAP655397 FKL655396:FKL655397 FUH655396:FUH655397 GED655396:GED655397 GNZ655396:GNZ655397 GXV655396:GXV655397 HHR655396:HHR655397 HRN655396:HRN655397 IBJ655396:IBJ655397 ILF655396:ILF655397 IVB655396:IVB655397 JEX655396:JEX655397 JOT655396:JOT655397 JYP655396:JYP655397 KIL655396:KIL655397 KSH655396:KSH655397 LCD655396:LCD655397 LLZ655396:LLZ655397 LVV655396:LVV655397 MFR655396:MFR655397 MPN655396:MPN655397 MZJ655396:MZJ655397 NJF655396:NJF655397 NTB655396:NTB655397 OCX655396:OCX655397 OMT655396:OMT655397 OWP655396:OWP655397 PGL655396:PGL655397 PQH655396:PQH655397 QAD655396:QAD655397 QJZ655396:QJZ655397 QTV655396:QTV655397 RDR655396:RDR655397 RNN655396:RNN655397 RXJ655396:RXJ655397 SHF655396:SHF655397 SRB655396:SRB655397 TAX655396:TAX655397 TKT655396:TKT655397 TUP655396:TUP655397 UEL655396:UEL655397 UOH655396:UOH655397 UYD655396:UYD655397 VHZ655396:VHZ655397 VRV655396:VRV655397 WBR655396:WBR655397 WLN655396:WLN655397 WVJ655396:WVJ655397 B720932:B720933 IX720932:IX720933 ST720932:ST720933 ACP720932:ACP720933 AML720932:AML720933 AWH720932:AWH720933 BGD720932:BGD720933 BPZ720932:BPZ720933 BZV720932:BZV720933 CJR720932:CJR720933 CTN720932:CTN720933 DDJ720932:DDJ720933 DNF720932:DNF720933 DXB720932:DXB720933 EGX720932:EGX720933 EQT720932:EQT720933 FAP720932:FAP720933 FKL720932:FKL720933 FUH720932:FUH720933 GED720932:GED720933 GNZ720932:GNZ720933 GXV720932:GXV720933 HHR720932:HHR720933 HRN720932:HRN720933 IBJ720932:IBJ720933 ILF720932:ILF720933 IVB720932:IVB720933 JEX720932:JEX720933 JOT720932:JOT720933 JYP720932:JYP720933 KIL720932:KIL720933 KSH720932:KSH720933 LCD720932:LCD720933 LLZ720932:LLZ720933 LVV720932:LVV720933 MFR720932:MFR720933 MPN720932:MPN720933 MZJ720932:MZJ720933 NJF720932:NJF720933 NTB720932:NTB720933 OCX720932:OCX720933 OMT720932:OMT720933 OWP720932:OWP720933 PGL720932:PGL720933 PQH720932:PQH720933 QAD720932:QAD720933 QJZ720932:QJZ720933 QTV720932:QTV720933 RDR720932:RDR720933 RNN720932:RNN720933 RXJ720932:RXJ720933 SHF720932:SHF720933 SRB720932:SRB720933 TAX720932:TAX720933 TKT720932:TKT720933 TUP720932:TUP720933 UEL720932:UEL720933 UOH720932:UOH720933 UYD720932:UYD720933 VHZ720932:VHZ720933 VRV720932:VRV720933 WBR720932:WBR720933 WLN720932:WLN720933 WVJ720932:WVJ720933 B786468:B786469 IX786468:IX786469 ST786468:ST786469 ACP786468:ACP786469 AML786468:AML786469 AWH786468:AWH786469 BGD786468:BGD786469 BPZ786468:BPZ786469 BZV786468:BZV786469 CJR786468:CJR786469 CTN786468:CTN786469 DDJ786468:DDJ786469 DNF786468:DNF786469 DXB786468:DXB786469 EGX786468:EGX786469 EQT786468:EQT786469 FAP786468:FAP786469 FKL786468:FKL786469 FUH786468:FUH786469 GED786468:GED786469 GNZ786468:GNZ786469 GXV786468:GXV786469 HHR786468:HHR786469 HRN786468:HRN786469 IBJ786468:IBJ786469 ILF786468:ILF786469 IVB786468:IVB786469 JEX786468:JEX786469 JOT786468:JOT786469 JYP786468:JYP786469 KIL786468:KIL786469 KSH786468:KSH786469 LCD786468:LCD786469 LLZ786468:LLZ786469 LVV786468:LVV786469 MFR786468:MFR786469 MPN786468:MPN786469 MZJ786468:MZJ786469 NJF786468:NJF786469 NTB786468:NTB786469 OCX786468:OCX786469 OMT786468:OMT786469 OWP786468:OWP786469 PGL786468:PGL786469 PQH786468:PQH786469 QAD786468:QAD786469 QJZ786468:QJZ786469 QTV786468:QTV786469 RDR786468:RDR786469 RNN786468:RNN786469 RXJ786468:RXJ786469 SHF786468:SHF786469 SRB786468:SRB786469 TAX786468:TAX786469 TKT786468:TKT786469 TUP786468:TUP786469 UEL786468:UEL786469 UOH786468:UOH786469 UYD786468:UYD786469 VHZ786468:VHZ786469 VRV786468:VRV786469 WBR786468:WBR786469 WLN786468:WLN786469 WVJ786468:WVJ786469 B852004:B852005 IX852004:IX852005 ST852004:ST852005 ACP852004:ACP852005 AML852004:AML852005 AWH852004:AWH852005 BGD852004:BGD852005 BPZ852004:BPZ852005 BZV852004:BZV852005 CJR852004:CJR852005 CTN852004:CTN852005 DDJ852004:DDJ852005 DNF852004:DNF852005 DXB852004:DXB852005 EGX852004:EGX852005 EQT852004:EQT852005 FAP852004:FAP852005 FKL852004:FKL852005 FUH852004:FUH852005 GED852004:GED852005 GNZ852004:GNZ852005 GXV852004:GXV852005 HHR852004:HHR852005 HRN852004:HRN852005 IBJ852004:IBJ852005 ILF852004:ILF852005 IVB852004:IVB852005 JEX852004:JEX852005 JOT852004:JOT852005 JYP852004:JYP852005 KIL852004:KIL852005 KSH852004:KSH852005 LCD852004:LCD852005 LLZ852004:LLZ852005 LVV852004:LVV852005 MFR852004:MFR852005 MPN852004:MPN852005 MZJ852004:MZJ852005 NJF852004:NJF852005 NTB852004:NTB852005 OCX852004:OCX852005 OMT852004:OMT852005 OWP852004:OWP852005 PGL852004:PGL852005 PQH852004:PQH852005 QAD852004:QAD852005 QJZ852004:QJZ852005 QTV852004:QTV852005 RDR852004:RDR852005 RNN852004:RNN852005 RXJ852004:RXJ852005 SHF852004:SHF852005 SRB852004:SRB852005 TAX852004:TAX852005 TKT852004:TKT852005 TUP852004:TUP852005 UEL852004:UEL852005 UOH852004:UOH852005 UYD852004:UYD852005 VHZ852004:VHZ852005 VRV852004:VRV852005 WBR852004:WBR852005 WLN852004:WLN852005 WVJ852004:WVJ852005 B917540:B917541 IX917540:IX917541 ST917540:ST917541 ACP917540:ACP917541 AML917540:AML917541 AWH917540:AWH917541 BGD917540:BGD917541 BPZ917540:BPZ917541 BZV917540:BZV917541 CJR917540:CJR917541 CTN917540:CTN917541 DDJ917540:DDJ917541 DNF917540:DNF917541 DXB917540:DXB917541 EGX917540:EGX917541 EQT917540:EQT917541 FAP917540:FAP917541 FKL917540:FKL917541 FUH917540:FUH917541 GED917540:GED917541 GNZ917540:GNZ917541 GXV917540:GXV917541 HHR917540:HHR917541 HRN917540:HRN917541 IBJ917540:IBJ917541 ILF917540:ILF917541 IVB917540:IVB917541 JEX917540:JEX917541 JOT917540:JOT917541 JYP917540:JYP917541 KIL917540:KIL917541 KSH917540:KSH917541 LCD917540:LCD917541 LLZ917540:LLZ917541 LVV917540:LVV917541 MFR917540:MFR917541 MPN917540:MPN917541 MZJ917540:MZJ917541 NJF917540:NJF917541 NTB917540:NTB917541 OCX917540:OCX917541 OMT917540:OMT917541 OWP917540:OWP917541 PGL917540:PGL917541 PQH917540:PQH917541 QAD917540:QAD917541 QJZ917540:QJZ917541 QTV917540:QTV917541 RDR917540:RDR917541 RNN917540:RNN917541 RXJ917540:RXJ917541 SHF917540:SHF917541 SRB917540:SRB917541 TAX917540:TAX917541 TKT917540:TKT917541 TUP917540:TUP917541 UEL917540:UEL917541 UOH917540:UOH917541 UYD917540:UYD917541 VHZ917540:VHZ917541 VRV917540:VRV917541 WBR917540:WBR917541 WLN917540:WLN917541 WVJ917540:WVJ917541 B983076:B983077 IX983076:IX983077 ST983076:ST983077 ACP983076:ACP983077 AML983076:AML983077 AWH983076:AWH983077 BGD983076:BGD983077 BPZ983076:BPZ983077 BZV983076:BZV983077 CJR983076:CJR983077 CTN983076:CTN983077 DDJ983076:DDJ983077 DNF983076:DNF983077 DXB983076:DXB983077 EGX983076:EGX983077 EQT983076:EQT983077 FAP983076:FAP983077 FKL983076:FKL983077 FUH983076:FUH983077 GED983076:GED983077 GNZ983076:GNZ983077 GXV983076:GXV983077 HHR983076:HHR983077 HRN983076:HRN983077 IBJ983076:IBJ983077 ILF983076:ILF983077 IVB983076:IVB983077 JEX983076:JEX983077 JOT983076:JOT983077 JYP983076:JYP983077 KIL983076:KIL983077 KSH983076:KSH983077 LCD983076:LCD983077 LLZ983076:LLZ983077 LVV983076:LVV983077 MFR983076:MFR983077 MPN983076:MPN983077 MZJ983076:MZJ983077 NJF983076:NJF983077 NTB983076:NTB983077 OCX983076:OCX983077 OMT983076:OMT983077 OWP983076:OWP983077 PGL983076:PGL983077 PQH983076:PQH983077 QAD983076:QAD983077 QJZ983076:QJZ983077 QTV983076:QTV983077 RDR983076:RDR983077 RNN983076:RNN983077 RXJ983076:RXJ983077 SHF983076:SHF983077 SRB983076:SRB983077 TAX983076:TAX983077 TKT983076:TKT983077 TUP983076:TUP983077 UEL983076:UEL983077 UOH983076:UOH983077 UYD983076:UYD983077 VHZ983076:VHZ983077 VRV983076:VRV983077 WBR983076:WBR983077 WLN983076:WLN983077 WVJ983076:WVJ983077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B24:B33 IX24:IX33 ST24:ST33 ACP24:ACP33 AML24:AML33 AWH24:AWH33 BGD24:BGD33 BPZ24:BPZ33 BZV24:BZV33 CJR24:CJR33 CTN24:CTN33 DDJ24:DDJ33 DNF24:DNF33 DXB24:DXB33 EGX24:EGX33 EQT24:EQT33 FAP24:FAP33 FKL24:FKL33 FUH24:FUH33 GED24:GED33 GNZ24:GNZ33 GXV24:GXV33 HHR24:HHR33 HRN24:HRN33 IBJ24:IBJ33 ILF24:ILF33 IVB24:IVB33 JEX24:JEX33 JOT24:JOT33 JYP24:JYP33 KIL24:KIL33 KSH24:KSH33 LCD24:LCD33 LLZ24:LLZ33 LVV24:LVV33 MFR24:MFR33 MPN24:MPN33 MZJ24:MZJ33 NJF24:NJF33 NTB24:NTB33 OCX24:OCX33 OMT24:OMT33 OWP24:OWP33 PGL24:PGL33 PQH24:PQH33 QAD24:QAD33 QJZ24:QJZ33 QTV24:QTV33 RDR24:RDR33 RNN24:RNN33 RXJ24:RXJ33 SHF24:SHF33 SRB24:SRB33 TAX24:TAX33 TKT24:TKT33 TUP24:TUP33 UEL24:UEL33 UOH24:UOH33 UYD24:UYD33 VHZ24:VHZ33 VRV24:VRV33 WBR24:WBR33 WLN24:WLN33 WVJ24:WVJ33 B65560:B65569 IX65560:IX65569 ST65560:ST65569 ACP65560:ACP65569 AML65560:AML65569 AWH65560:AWH65569 BGD65560:BGD65569 BPZ65560:BPZ65569 BZV65560:BZV65569 CJR65560:CJR65569 CTN65560:CTN65569 DDJ65560:DDJ65569 DNF65560:DNF65569 DXB65560:DXB65569 EGX65560:EGX65569 EQT65560:EQT65569 FAP65560:FAP65569 FKL65560:FKL65569 FUH65560:FUH65569 GED65560:GED65569 GNZ65560:GNZ65569 GXV65560:GXV65569 HHR65560:HHR65569 HRN65560:HRN65569 IBJ65560:IBJ65569 ILF65560:ILF65569 IVB65560:IVB65569 JEX65560:JEX65569 JOT65560:JOT65569 JYP65560:JYP65569 KIL65560:KIL65569 KSH65560:KSH65569 LCD65560:LCD65569 LLZ65560:LLZ65569 LVV65560:LVV65569 MFR65560:MFR65569 MPN65560:MPN65569 MZJ65560:MZJ65569 NJF65560:NJF65569 NTB65560:NTB65569 OCX65560:OCX65569 OMT65560:OMT65569 OWP65560:OWP65569 PGL65560:PGL65569 PQH65560:PQH65569 QAD65560:QAD65569 QJZ65560:QJZ65569 QTV65560:QTV65569 RDR65560:RDR65569 RNN65560:RNN65569 RXJ65560:RXJ65569 SHF65560:SHF65569 SRB65560:SRB65569 TAX65560:TAX65569 TKT65560:TKT65569 TUP65560:TUP65569 UEL65560:UEL65569 UOH65560:UOH65569 UYD65560:UYD65569 VHZ65560:VHZ65569 VRV65560:VRV65569 WBR65560:WBR65569 WLN65560:WLN65569 WVJ65560:WVJ65569 B131096:B131105 IX131096:IX131105 ST131096:ST131105 ACP131096:ACP131105 AML131096:AML131105 AWH131096:AWH131105 BGD131096:BGD131105 BPZ131096:BPZ131105 BZV131096:BZV131105 CJR131096:CJR131105 CTN131096:CTN131105 DDJ131096:DDJ131105 DNF131096:DNF131105 DXB131096:DXB131105 EGX131096:EGX131105 EQT131096:EQT131105 FAP131096:FAP131105 FKL131096:FKL131105 FUH131096:FUH131105 GED131096:GED131105 GNZ131096:GNZ131105 GXV131096:GXV131105 HHR131096:HHR131105 HRN131096:HRN131105 IBJ131096:IBJ131105 ILF131096:ILF131105 IVB131096:IVB131105 JEX131096:JEX131105 JOT131096:JOT131105 JYP131096:JYP131105 KIL131096:KIL131105 KSH131096:KSH131105 LCD131096:LCD131105 LLZ131096:LLZ131105 LVV131096:LVV131105 MFR131096:MFR131105 MPN131096:MPN131105 MZJ131096:MZJ131105 NJF131096:NJF131105 NTB131096:NTB131105 OCX131096:OCX131105 OMT131096:OMT131105 OWP131096:OWP131105 PGL131096:PGL131105 PQH131096:PQH131105 QAD131096:QAD131105 QJZ131096:QJZ131105 QTV131096:QTV131105 RDR131096:RDR131105 RNN131096:RNN131105 RXJ131096:RXJ131105 SHF131096:SHF131105 SRB131096:SRB131105 TAX131096:TAX131105 TKT131096:TKT131105 TUP131096:TUP131105 UEL131096:UEL131105 UOH131096:UOH131105 UYD131096:UYD131105 VHZ131096:VHZ131105 VRV131096:VRV131105 WBR131096:WBR131105 WLN131096:WLN131105 WVJ131096:WVJ131105 B196632:B196641 IX196632:IX196641 ST196632:ST196641 ACP196632:ACP196641 AML196632:AML196641 AWH196632:AWH196641 BGD196632:BGD196641 BPZ196632:BPZ196641 BZV196632:BZV196641 CJR196632:CJR196641 CTN196632:CTN196641 DDJ196632:DDJ196641 DNF196632:DNF196641 DXB196632:DXB196641 EGX196632:EGX196641 EQT196632:EQT196641 FAP196632:FAP196641 FKL196632:FKL196641 FUH196632:FUH196641 GED196632:GED196641 GNZ196632:GNZ196641 GXV196632:GXV196641 HHR196632:HHR196641 HRN196632:HRN196641 IBJ196632:IBJ196641 ILF196632:ILF196641 IVB196632:IVB196641 JEX196632:JEX196641 JOT196632:JOT196641 JYP196632:JYP196641 KIL196632:KIL196641 KSH196632:KSH196641 LCD196632:LCD196641 LLZ196632:LLZ196641 LVV196632:LVV196641 MFR196632:MFR196641 MPN196632:MPN196641 MZJ196632:MZJ196641 NJF196632:NJF196641 NTB196632:NTB196641 OCX196632:OCX196641 OMT196632:OMT196641 OWP196632:OWP196641 PGL196632:PGL196641 PQH196632:PQH196641 QAD196632:QAD196641 QJZ196632:QJZ196641 QTV196632:QTV196641 RDR196632:RDR196641 RNN196632:RNN196641 RXJ196632:RXJ196641 SHF196632:SHF196641 SRB196632:SRB196641 TAX196632:TAX196641 TKT196632:TKT196641 TUP196632:TUP196641 UEL196632:UEL196641 UOH196632:UOH196641 UYD196632:UYD196641 VHZ196632:VHZ196641 VRV196632:VRV196641 WBR196632:WBR196641 WLN196632:WLN196641 WVJ196632:WVJ196641 B262168:B262177 IX262168:IX262177 ST262168:ST262177 ACP262168:ACP262177 AML262168:AML262177 AWH262168:AWH262177 BGD262168:BGD262177 BPZ262168:BPZ262177 BZV262168:BZV262177 CJR262168:CJR262177 CTN262168:CTN262177 DDJ262168:DDJ262177 DNF262168:DNF262177 DXB262168:DXB262177 EGX262168:EGX262177 EQT262168:EQT262177 FAP262168:FAP262177 FKL262168:FKL262177 FUH262168:FUH262177 GED262168:GED262177 GNZ262168:GNZ262177 GXV262168:GXV262177 HHR262168:HHR262177 HRN262168:HRN262177 IBJ262168:IBJ262177 ILF262168:ILF262177 IVB262168:IVB262177 JEX262168:JEX262177 JOT262168:JOT262177 JYP262168:JYP262177 KIL262168:KIL262177 KSH262168:KSH262177 LCD262168:LCD262177 LLZ262168:LLZ262177 LVV262168:LVV262177 MFR262168:MFR262177 MPN262168:MPN262177 MZJ262168:MZJ262177 NJF262168:NJF262177 NTB262168:NTB262177 OCX262168:OCX262177 OMT262168:OMT262177 OWP262168:OWP262177 PGL262168:PGL262177 PQH262168:PQH262177 QAD262168:QAD262177 QJZ262168:QJZ262177 QTV262168:QTV262177 RDR262168:RDR262177 RNN262168:RNN262177 RXJ262168:RXJ262177 SHF262168:SHF262177 SRB262168:SRB262177 TAX262168:TAX262177 TKT262168:TKT262177 TUP262168:TUP262177 UEL262168:UEL262177 UOH262168:UOH262177 UYD262168:UYD262177 VHZ262168:VHZ262177 VRV262168:VRV262177 WBR262168:WBR262177 WLN262168:WLN262177 WVJ262168:WVJ262177 B327704:B327713 IX327704:IX327713 ST327704:ST327713 ACP327704:ACP327713 AML327704:AML327713 AWH327704:AWH327713 BGD327704:BGD327713 BPZ327704:BPZ327713 BZV327704:BZV327713 CJR327704:CJR327713 CTN327704:CTN327713 DDJ327704:DDJ327713 DNF327704:DNF327713 DXB327704:DXB327713 EGX327704:EGX327713 EQT327704:EQT327713 FAP327704:FAP327713 FKL327704:FKL327713 FUH327704:FUH327713 GED327704:GED327713 GNZ327704:GNZ327713 GXV327704:GXV327713 HHR327704:HHR327713 HRN327704:HRN327713 IBJ327704:IBJ327713 ILF327704:ILF327713 IVB327704:IVB327713 JEX327704:JEX327713 JOT327704:JOT327713 JYP327704:JYP327713 KIL327704:KIL327713 KSH327704:KSH327713 LCD327704:LCD327713 LLZ327704:LLZ327713 LVV327704:LVV327713 MFR327704:MFR327713 MPN327704:MPN327713 MZJ327704:MZJ327713 NJF327704:NJF327713 NTB327704:NTB327713 OCX327704:OCX327713 OMT327704:OMT327713 OWP327704:OWP327713 PGL327704:PGL327713 PQH327704:PQH327713 QAD327704:QAD327713 QJZ327704:QJZ327713 QTV327704:QTV327713 RDR327704:RDR327713 RNN327704:RNN327713 RXJ327704:RXJ327713 SHF327704:SHF327713 SRB327704:SRB327713 TAX327704:TAX327713 TKT327704:TKT327713 TUP327704:TUP327713 UEL327704:UEL327713 UOH327704:UOH327713 UYD327704:UYD327713 VHZ327704:VHZ327713 VRV327704:VRV327713 WBR327704:WBR327713 WLN327704:WLN327713 WVJ327704:WVJ327713 B393240:B393249 IX393240:IX393249 ST393240:ST393249 ACP393240:ACP393249 AML393240:AML393249 AWH393240:AWH393249 BGD393240:BGD393249 BPZ393240:BPZ393249 BZV393240:BZV393249 CJR393240:CJR393249 CTN393240:CTN393249 DDJ393240:DDJ393249 DNF393240:DNF393249 DXB393240:DXB393249 EGX393240:EGX393249 EQT393240:EQT393249 FAP393240:FAP393249 FKL393240:FKL393249 FUH393240:FUH393249 GED393240:GED393249 GNZ393240:GNZ393249 GXV393240:GXV393249 HHR393240:HHR393249 HRN393240:HRN393249 IBJ393240:IBJ393249 ILF393240:ILF393249 IVB393240:IVB393249 JEX393240:JEX393249 JOT393240:JOT393249 JYP393240:JYP393249 KIL393240:KIL393249 KSH393240:KSH393249 LCD393240:LCD393249 LLZ393240:LLZ393249 LVV393240:LVV393249 MFR393240:MFR393249 MPN393240:MPN393249 MZJ393240:MZJ393249 NJF393240:NJF393249 NTB393240:NTB393249 OCX393240:OCX393249 OMT393240:OMT393249 OWP393240:OWP393249 PGL393240:PGL393249 PQH393240:PQH393249 QAD393240:QAD393249 QJZ393240:QJZ393249 QTV393240:QTV393249 RDR393240:RDR393249 RNN393240:RNN393249 RXJ393240:RXJ393249 SHF393240:SHF393249 SRB393240:SRB393249 TAX393240:TAX393249 TKT393240:TKT393249 TUP393240:TUP393249 UEL393240:UEL393249 UOH393240:UOH393249 UYD393240:UYD393249 VHZ393240:VHZ393249 VRV393240:VRV393249 WBR393240:WBR393249 WLN393240:WLN393249 WVJ393240:WVJ393249 B458776:B458785 IX458776:IX458785 ST458776:ST458785 ACP458776:ACP458785 AML458776:AML458785 AWH458776:AWH458785 BGD458776:BGD458785 BPZ458776:BPZ458785 BZV458776:BZV458785 CJR458776:CJR458785 CTN458776:CTN458785 DDJ458776:DDJ458785 DNF458776:DNF458785 DXB458776:DXB458785 EGX458776:EGX458785 EQT458776:EQT458785 FAP458776:FAP458785 FKL458776:FKL458785 FUH458776:FUH458785 GED458776:GED458785 GNZ458776:GNZ458785 GXV458776:GXV458785 HHR458776:HHR458785 HRN458776:HRN458785 IBJ458776:IBJ458785 ILF458776:ILF458785 IVB458776:IVB458785 JEX458776:JEX458785 JOT458776:JOT458785 JYP458776:JYP458785 KIL458776:KIL458785 KSH458776:KSH458785 LCD458776:LCD458785 LLZ458776:LLZ458785 LVV458776:LVV458785 MFR458776:MFR458785 MPN458776:MPN458785 MZJ458776:MZJ458785 NJF458776:NJF458785 NTB458776:NTB458785 OCX458776:OCX458785 OMT458776:OMT458785 OWP458776:OWP458785 PGL458776:PGL458785 PQH458776:PQH458785 QAD458776:QAD458785 QJZ458776:QJZ458785 QTV458776:QTV458785 RDR458776:RDR458785 RNN458776:RNN458785 RXJ458776:RXJ458785 SHF458776:SHF458785 SRB458776:SRB458785 TAX458776:TAX458785 TKT458776:TKT458785 TUP458776:TUP458785 UEL458776:UEL458785 UOH458776:UOH458785 UYD458776:UYD458785 VHZ458776:VHZ458785 VRV458776:VRV458785 WBR458776:WBR458785 WLN458776:WLN458785 WVJ458776:WVJ458785 B524312:B524321 IX524312:IX524321 ST524312:ST524321 ACP524312:ACP524321 AML524312:AML524321 AWH524312:AWH524321 BGD524312:BGD524321 BPZ524312:BPZ524321 BZV524312:BZV524321 CJR524312:CJR524321 CTN524312:CTN524321 DDJ524312:DDJ524321 DNF524312:DNF524321 DXB524312:DXB524321 EGX524312:EGX524321 EQT524312:EQT524321 FAP524312:FAP524321 FKL524312:FKL524321 FUH524312:FUH524321 GED524312:GED524321 GNZ524312:GNZ524321 GXV524312:GXV524321 HHR524312:HHR524321 HRN524312:HRN524321 IBJ524312:IBJ524321 ILF524312:ILF524321 IVB524312:IVB524321 JEX524312:JEX524321 JOT524312:JOT524321 JYP524312:JYP524321 KIL524312:KIL524321 KSH524312:KSH524321 LCD524312:LCD524321 LLZ524312:LLZ524321 LVV524312:LVV524321 MFR524312:MFR524321 MPN524312:MPN524321 MZJ524312:MZJ524321 NJF524312:NJF524321 NTB524312:NTB524321 OCX524312:OCX524321 OMT524312:OMT524321 OWP524312:OWP524321 PGL524312:PGL524321 PQH524312:PQH524321 QAD524312:QAD524321 QJZ524312:QJZ524321 QTV524312:QTV524321 RDR524312:RDR524321 RNN524312:RNN524321 RXJ524312:RXJ524321 SHF524312:SHF524321 SRB524312:SRB524321 TAX524312:TAX524321 TKT524312:TKT524321 TUP524312:TUP524321 UEL524312:UEL524321 UOH524312:UOH524321 UYD524312:UYD524321 VHZ524312:VHZ524321 VRV524312:VRV524321 WBR524312:WBR524321 WLN524312:WLN524321 WVJ524312:WVJ524321 B589848:B589857 IX589848:IX589857 ST589848:ST589857 ACP589848:ACP589857 AML589848:AML589857 AWH589848:AWH589857 BGD589848:BGD589857 BPZ589848:BPZ589857 BZV589848:BZV589857 CJR589848:CJR589857 CTN589848:CTN589857 DDJ589848:DDJ589857 DNF589848:DNF589857 DXB589848:DXB589857 EGX589848:EGX589857 EQT589848:EQT589857 FAP589848:FAP589857 FKL589848:FKL589857 FUH589848:FUH589857 GED589848:GED589857 GNZ589848:GNZ589857 GXV589848:GXV589857 HHR589848:HHR589857 HRN589848:HRN589857 IBJ589848:IBJ589857 ILF589848:ILF589857 IVB589848:IVB589857 JEX589848:JEX589857 JOT589848:JOT589857 JYP589848:JYP589857 KIL589848:KIL589857 KSH589848:KSH589857 LCD589848:LCD589857 LLZ589848:LLZ589857 LVV589848:LVV589857 MFR589848:MFR589857 MPN589848:MPN589857 MZJ589848:MZJ589857 NJF589848:NJF589857 NTB589848:NTB589857 OCX589848:OCX589857 OMT589848:OMT589857 OWP589848:OWP589857 PGL589848:PGL589857 PQH589848:PQH589857 QAD589848:QAD589857 QJZ589848:QJZ589857 QTV589848:QTV589857 RDR589848:RDR589857 RNN589848:RNN589857 RXJ589848:RXJ589857 SHF589848:SHF589857 SRB589848:SRB589857 TAX589848:TAX589857 TKT589848:TKT589857 TUP589848:TUP589857 UEL589848:UEL589857 UOH589848:UOH589857 UYD589848:UYD589857 VHZ589848:VHZ589857 VRV589848:VRV589857 WBR589848:WBR589857 WLN589848:WLN589857 WVJ589848:WVJ589857 B655384:B655393 IX655384:IX655393 ST655384:ST655393 ACP655384:ACP655393 AML655384:AML655393 AWH655384:AWH655393 BGD655384:BGD655393 BPZ655384:BPZ655393 BZV655384:BZV655393 CJR655384:CJR655393 CTN655384:CTN655393 DDJ655384:DDJ655393 DNF655384:DNF655393 DXB655384:DXB655393 EGX655384:EGX655393 EQT655384:EQT655393 FAP655384:FAP655393 FKL655384:FKL655393 FUH655384:FUH655393 GED655384:GED655393 GNZ655384:GNZ655393 GXV655384:GXV655393 HHR655384:HHR655393 HRN655384:HRN655393 IBJ655384:IBJ655393 ILF655384:ILF655393 IVB655384:IVB655393 JEX655384:JEX655393 JOT655384:JOT655393 JYP655384:JYP655393 KIL655384:KIL655393 KSH655384:KSH655393 LCD655384:LCD655393 LLZ655384:LLZ655393 LVV655384:LVV655393 MFR655384:MFR655393 MPN655384:MPN655393 MZJ655384:MZJ655393 NJF655384:NJF655393 NTB655384:NTB655393 OCX655384:OCX655393 OMT655384:OMT655393 OWP655384:OWP655393 PGL655384:PGL655393 PQH655384:PQH655393 QAD655384:QAD655393 QJZ655384:QJZ655393 QTV655384:QTV655393 RDR655384:RDR655393 RNN655384:RNN655393 RXJ655384:RXJ655393 SHF655384:SHF655393 SRB655384:SRB655393 TAX655384:TAX655393 TKT655384:TKT655393 TUP655384:TUP655393 UEL655384:UEL655393 UOH655384:UOH655393 UYD655384:UYD655393 VHZ655384:VHZ655393 VRV655384:VRV655393 WBR655384:WBR655393 WLN655384:WLN655393 WVJ655384:WVJ655393 B720920:B720929 IX720920:IX720929 ST720920:ST720929 ACP720920:ACP720929 AML720920:AML720929 AWH720920:AWH720929 BGD720920:BGD720929 BPZ720920:BPZ720929 BZV720920:BZV720929 CJR720920:CJR720929 CTN720920:CTN720929 DDJ720920:DDJ720929 DNF720920:DNF720929 DXB720920:DXB720929 EGX720920:EGX720929 EQT720920:EQT720929 FAP720920:FAP720929 FKL720920:FKL720929 FUH720920:FUH720929 GED720920:GED720929 GNZ720920:GNZ720929 GXV720920:GXV720929 HHR720920:HHR720929 HRN720920:HRN720929 IBJ720920:IBJ720929 ILF720920:ILF720929 IVB720920:IVB720929 JEX720920:JEX720929 JOT720920:JOT720929 JYP720920:JYP720929 KIL720920:KIL720929 KSH720920:KSH720929 LCD720920:LCD720929 LLZ720920:LLZ720929 LVV720920:LVV720929 MFR720920:MFR720929 MPN720920:MPN720929 MZJ720920:MZJ720929 NJF720920:NJF720929 NTB720920:NTB720929 OCX720920:OCX720929 OMT720920:OMT720929 OWP720920:OWP720929 PGL720920:PGL720929 PQH720920:PQH720929 QAD720920:QAD720929 QJZ720920:QJZ720929 QTV720920:QTV720929 RDR720920:RDR720929 RNN720920:RNN720929 RXJ720920:RXJ720929 SHF720920:SHF720929 SRB720920:SRB720929 TAX720920:TAX720929 TKT720920:TKT720929 TUP720920:TUP720929 UEL720920:UEL720929 UOH720920:UOH720929 UYD720920:UYD720929 VHZ720920:VHZ720929 VRV720920:VRV720929 WBR720920:WBR720929 WLN720920:WLN720929 WVJ720920:WVJ720929 B786456:B786465 IX786456:IX786465 ST786456:ST786465 ACP786456:ACP786465 AML786456:AML786465 AWH786456:AWH786465 BGD786456:BGD786465 BPZ786456:BPZ786465 BZV786456:BZV786465 CJR786456:CJR786465 CTN786456:CTN786465 DDJ786456:DDJ786465 DNF786456:DNF786465 DXB786456:DXB786465 EGX786456:EGX786465 EQT786456:EQT786465 FAP786456:FAP786465 FKL786456:FKL786465 FUH786456:FUH786465 GED786456:GED786465 GNZ786456:GNZ786465 GXV786456:GXV786465 HHR786456:HHR786465 HRN786456:HRN786465 IBJ786456:IBJ786465 ILF786456:ILF786465 IVB786456:IVB786465 JEX786456:JEX786465 JOT786456:JOT786465 JYP786456:JYP786465 KIL786456:KIL786465 KSH786456:KSH786465 LCD786456:LCD786465 LLZ786456:LLZ786465 LVV786456:LVV786465 MFR786456:MFR786465 MPN786456:MPN786465 MZJ786456:MZJ786465 NJF786456:NJF786465 NTB786456:NTB786465 OCX786456:OCX786465 OMT786456:OMT786465 OWP786456:OWP786465 PGL786456:PGL786465 PQH786456:PQH786465 QAD786456:QAD786465 QJZ786456:QJZ786465 QTV786456:QTV786465 RDR786456:RDR786465 RNN786456:RNN786465 RXJ786456:RXJ786465 SHF786456:SHF786465 SRB786456:SRB786465 TAX786456:TAX786465 TKT786456:TKT786465 TUP786456:TUP786465 UEL786456:UEL786465 UOH786456:UOH786465 UYD786456:UYD786465 VHZ786456:VHZ786465 VRV786456:VRV786465 WBR786456:WBR786465 WLN786456:WLN786465 WVJ786456:WVJ786465 B851992:B852001 IX851992:IX852001 ST851992:ST852001 ACP851992:ACP852001 AML851992:AML852001 AWH851992:AWH852001 BGD851992:BGD852001 BPZ851992:BPZ852001 BZV851992:BZV852001 CJR851992:CJR852001 CTN851992:CTN852001 DDJ851992:DDJ852001 DNF851992:DNF852001 DXB851992:DXB852001 EGX851992:EGX852001 EQT851992:EQT852001 FAP851992:FAP852001 FKL851992:FKL852001 FUH851992:FUH852001 GED851992:GED852001 GNZ851992:GNZ852001 GXV851992:GXV852001 HHR851992:HHR852001 HRN851992:HRN852001 IBJ851992:IBJ852001 ILF851992:ILF852001 IVB851992:IVB852001 JEX851992:JEX852001 JOT851992:JOT852001 JYP851992:JYP852001 KIL851992:KIL852001 KSH851992:KSH852001 LCD851992:LCD852001 LLZ851992:LLZ852001 LVV851992:LVV852001 MFR851992:MFR852001 MPN851992:MPN852001 MZJ851992:MZJ852001 NJF851992:NJF852001 NTB851992:NTB852001 OCX851992:OCX852001 OMT851992:OMT852001 OWP851992:OWP852001 PGL851992:PGL852001 PQH851992:PQH852001 QAD851992:QAD852001 QJZ851992:QJZ852001 QTV851992:QTV852001 RDR851992:RDR852001 RNN851992:RNN852001 RXJ851992:RXJ852001 SHF851992:SHF852001 SRB851992:SRB852001 TAX851992:TAX852001 TKT851992:TKT852001 TUP851992:TUP852001 UEL851992:UEL852001 UOH851992:UOH852001 UYD851992:UYD852001 VHZ851992:VHZ852001 VRV851992:VRV852001 WBR851992:WBR852001 WLN851992:WLN852001 WVJ851992:WVJ852001 B917528:B917537 IX917528:IX917537 ST917528:ST917537 ACP917528:ACP917537 AML917528:AML917537 AWH917528:AWH917537 BGD917528:BGD917537 BPZ917528:BPZ917537 BZV917528:BZV917537 CJR917528:CJR917537 CTN917528:CTN917537 DDJ917528:DDJ917537 DNF917528:DNF917537 DXB917528:DXB917537 EGX917528:EGX917537 EQT917528:EQT917537 FAP917528:FAP917537 FKL917528:FKL917537 FUH917528:FUH917537 GED917528:GED917537 GNZ917528:GNZ917537 GXV917528:GXV917537 HHR917528:HHR917537 HRN917528:HRN917537 IBJ917528:IBJ917537 ILF917528:ILF917537 IVB917528:IVB917537 JEX917528:JEX917537 JOT917528:JOT917537 JYP917528:JYP917537 KIL917528:KIL917537 KSH917528:KSH917537 LCD917528:LCD917537 LLZ917528:LLZ917537 LVV917528:LVV917537 MFR917528:MFR917537 MPN917528:MPN917537 MZJ917528:MZJ917537 NJF917528:NJF917537 NTB917528:NTB917537 OCX917528:OCX917537 OMT917528:OMT917537 OWP917528:OWP917537 PGL917528:PGL917537 PQH917528:PQH917537 QAD917528:QAD917537 QJZ917528:QJZ917537 QTV917528:QTV917537 RDR917528:RDR917537 RNN917528:RNN917537 RXJ917528:RXJ917537 SHF917528:SHF917537 SRB917528:SRB917537 TAX917528:TAX917537 TKT917528:TKT917537 TUP917528:TUP917537 UEL917528:UEL917537 UOH917528:UOH917537 UYD917528:UYD917537 VHZ917528:VHZ917537 VRV917528:VRV917537 WBR917528:WBR917537 WLN917528:WLN917537 WVJ917528:WVJ917537 B983064:B983073 IX983064:IX983073 ST983064:ST983073 ACP983064:ACP983073 AML983064:AML983073 AWH983064:AWH983073 BGD983064:BGD983073 BPZ983064:BPZ983073 BZV983064:BZV983073 CJR983064:CJR983073 CTN983064:CTN983073 DDJ983064:DDJ983073 DNF983064:DNF983073 DXB983064:DXB983073 EGX983064:EGX983073 EQT983064:EQT983073 FAP983064:FAP983073 FKL983064:FKL983073 FUH983064:FUH983073 GED983064:GED983073 GNZ983064:GNZ983073 GXV983064:GXV983073 HHR983064:HHR983073 HRN983064:HRN983073 IBJ983064:IBJ983073 ILF983064:ILF983073 IVB983064:IVB983073 JEX983064:JEX983073 JOT983064:JOT983073 JYP983064:JYP983073 KIL983064:KIL983073 KSH983064:KSH983073 LCD983064:LCD983073 LLZ983064:LLZ983073 LVV983064:LVV983073 MFR983064:MFR983073 MPN983064:MPN983073 MZJ983064:MZJ983073 NJF983064:NJF983073 NTB983064:NTB983073 OCX983064:OCX983073 OMT983064:OMT983073 OWP983064:OWP983073 PGL983064:PGL983073 PQH983064:PQH983073 QAD983064:QAD983073 QJZ983064:QJZ983073 QTV983064:QTV983073 RDR983064:RDR983073 RNN983064:RNN983073 RXJ983064:RXJ983073 SHF983064:SHF983073 SRB983064:SRB983073 TAX983064:TAX983073 TKT983064:TKT983073 TUP983064:TUP983073 UEL983064:UEL983073 UOH983064:UOH983073 UYD983064:UYD983073 VHZ983064:VHZ983073 VRV983064:VRV983073 WBR983064:WBR983073 WLN983064:WLN983073 WVJ983064:WVJ983073 B59:C59 IX59:IY59 ST59:SU59 ACP59:ACQ59 AML59:AMM59 AWH59:AWI59 BGD59:BGE59 BPZ59:BQA59 BZV59:BZW59 CJR59:CJS59 CTN59:CTO59 DDJ59:DDK59 DNF59:DNG59 DXB59:DXC59 EGX59:EGY59 EQT59:EQU59 FAP59:FAQ59 FKL59:FKM59 FUH59:FUI59 GED59:GEE59 GNZ59:GOA59 GXV59:GXW59 HHR59:HHS59 HRN59:HRO59 IBJ59:IBK59 ILF59:ILG59 IVB59:IVC59 JEX59:JEY59 JOT59:JOU59 JYP59:JYQ59 KIL59:KIM59 KSH59:KSI59 LCD59:LCE59 LLZ59:LMA59 LVV59:LVW59 MFR59:MFS59 MPN59:MPO59 MZJ59:MZK59 NJF59:NJG59 NTB59:NTC59 OCX59:OCY59 OMT59:OMU59 OWP59:OWQ59 PGL59:PGM59 PQH59:PQI59 QAD59:QAE59 QJZ59:QKA59 QTV59:QTW59 RDR59:RDS59 RNN59:RNO59 RXJ59:RXK59 SHF59:SHG59 SRB59:SRC59 TAX59:TAY59 TKT59:TKU59 TUP59:TUQ59 UEL59:UEM59 UOH59:UOI59 UYD59:UYE59 VHZ59:VIA59 VRV59:VRW59 WBR59:WBS59 WLN59:WLO59 WVJ59:WVK59 B65595:C65595 IX65595:IY65595 ST65595:SU65595 ACP65595:ACQ65595 AML65595:AMM65595 AWH65595:AWI65595 BGD65595:BGE65595 BPZ65595:BQA65595 BZV65595:BZW65595 CJR65595:CJS65595 CTN65595:CTO65595 DDJ65595:DDK65595 DNF65595:DNG65595 DXB65595:DXC65595 EGX65595:EGY65595 EQT65595:EQU65595 FAP65595:FAQ65595 FKL65595:FKM65595 FUH65595:FUI65595 GED65595:GEE65595 GNZ65595:GOA65595 GXV65595:GXW65595 HHR65595:HHS65595 HRN65595:HRO65595 IBJ65595:IBK65595 ILF65595:ILG65595 IVB65595:IVC65595 JEX65595:JEY65595 JOT65595:JOU65595 JYP65595:JYQ65595 KIL65595:KIM65595 KSH65595:KSI65595 LCD65595:LCE65595 LLZ65595:LMA65595 LVV65595:LVW65595 MFR65595:MFS65595 MPN65595:MPO65595 MZJ65595:MZK65595 NJF65595:NJG65595 NTB65595:NTC65595 OCX65595:OCY65595 OMT65595:OMU65595 OWP65595:OWQ65595 PGL65595:PGM65595 PQH65595:PQI65595 QAD65595:QAE65595 QJZ65595:QKA65595 QTV65595:QTW65595 RDR65595:RDS65595 RNN65595:RNO65595 RXJ65595:RXK65595 SHF65595:SHG65595 SRB65595:SRC65595 TAX65595:TAY65595 TKT65595:TKU65595 TUP65595:TUQ65595 UEL65595:UEM65595 UOH65595:UOI65595 UYD65595:UYE65595 VHZ65595:VIA65595 VRV65595:VRW65595 WBR65595:WBS65595 WLN65595:WLO65595 WVJ65595:WVK65595 B131131:C131131 IX131131:IY131131 ST131131:SU131131 ACP131131:ACQ131131 AML131131:AMM131131 AWH131131:AWI131131 BGD131131:BGE131131 BPZ131131:BQA131131 BZV131131:BZW131131 CJR131131:CJS131131 CTN131131:CTO131131 DDJ131131:DDK131131 DNF131131:DNG131131 DXB131131:DXC131131 EGX131131:EGY131131 EQT131131:EQU131131 FAP131131:FAQ131131 FKL131131:FKM131131 FUH131131:FUI131131 GED131131:GEE131131 GNZ131131:GOA131131 GXV131131:GXW131131 HHR131131:HHS131131 HRN131131:HRO131131 IBJ131131:IBK131131 ILF131131:ILG131131 IVB131131:IVC131131 JEX131131:JEY131131 JOT131131:JOU131131 JYP131131:JYQ131131 KIL131131:KIM131131 KSH131131:KSI131131 LCD131131:LCE131131 LLZ131131:LMA131131 LVV131131:LVW131131 MFR131131:MFS131131 MPN131131:MPO131131 MZJ131131:MZK131131 NJF131131:NJG131131 NTB131131:NTC131131 OCX131131:OCY131131 OMT131131:OMU131131 OWP131131:OWQ131131 PGL131131:PGM131131 PQH131131:PQI131131 QAD131131:QAE131131 QJZ131131:QKA131131 QTV131131:QTW131131 RDR131131:RDS131131 RNN131131:RNO131131 RXJ131131:RXK131131 SHF131131:SHG131131 SRB131131:SRC131131 TAX131131:TAY131131 TKT131131:TKU131131 TUP131131:TUQ131131 UEL131131:UEM131131 UOH131131:UOI131131 UYD131131:UYE131131 VHZ131131:VIA131131 VRV131131:VRW131131 WBR131131:WBS131131 WLN131131:WLO131131 WVJ131131:WVK131131 B196667:C196667 IX196667:IY196667 ST196667:SU196667 ACP196667:ACQ196667 AML196667:AMM196667 AWH196667:AWI196667 BGD196667:BGE196667 BPZ196667:BQA196667 BZV196667:BZW196667 CJR196667:CJS196667 CTN196667:CTO196667 DDJ196667:DDK196667 DNF196667:DNG196667 DXB196667:DXC196667 EGX196667:EGY196667 EQT196667:EQU196667 FAP196667:FAQ196667 FKL196667:FKM196667 FUH196667:FUI196667 GED196667:GEE196667 GNZ196667:GOA196667 GXV196667:GXW196667 HHR196667:HHS196667 HRN196667:HRO196667 IBJ196667:IBK196667 ILF196667:ILG196667 IVB196667:IVC196667 JEX196667:JEY196667 JOT196667:JOU196667 JYP196667:JYQ196667 KIL196667:KIM196667 KSH196667:KSI196667 LCD196667:LCE196667 LLZ196667:LMA196667 LVV196667:LVW196667 MFR196667:MFS196667 MPN196667:MPO196667 MZJ196667:MZK196667 NJF196667:NJG196667 NTB196667:NTC196667 OCX196667:OCY196667 OMT196667:OMU196667 OWP196667:OWQ196667 PGL196667:PGM196667 PQH196667:PQI196667 QAD196667:QAE196667 QJZ196667:QKA196667 QTV196667:QTW196667 RDR196667:RDS196667 RNN196667:RNO196667 RXJ196667:RXK196667 SHF196667:SHG196667 SRB196667:SRC196667 TAX196667:TAY196667 TKT196667:TKU196667 TUP196667:TUQ196667 UEL196667:UEM196667 UOH196667:UOI196667 UYD196667:UYE196667 VHZ196667:VIA196667 VRV196667:VRW196667 WBR196667:WBS196667 WLN196667:WLO196667 WVJ196667:WVK196667 B262203:C262203 IX262203:IY262203 ST262203:SU262203 ACP262203:ACQ262203 AML262203:AMM262203 AWH262203:AWI262203 BGD262203:BGE262203 BPZ262203:BQA262203 BZV262203:BZW262203 CJR262203:CJS262203 CTN262203:CTO262203 DDJ262203:DDK262203 DNF262203:DNG262203 DXB262203:DXC262203 EGX262203:EGY262203 EQT262203:EQU262203 FAP262203:FAQ262203 FKL262203:FKM262203 FUH262203:FUI262203 GED262203:GEE262203 GNZ262203:GOA262203 GXV262203:GXW262203 HHR262203:HHS262203 HRN262203:HRO262203 IBJ262203:IBK262203 ILF262203:ILG262203 IVB262203:IVC262203 JEX262203:JEY262203 JOT262203:JOU262203 JYP262203:JYQ262203 KIL262203:KIM262203 KSH262203:KSI262203 LCD262203:LCE262203 LLZ262203:LMA262203 LVV262203:LVW262203 MFR262203:MFS262203 MPN262203:MPO262203 MZJ262203:MZK262203 NJF262203:NJG262203 NTB262203:NTC262203 OCX262203:OCY262203 OMT262203:OMU262203 OWP262203:OWQ262203 PGL262203:PGM262203 PQH262203:PQI262203 QAD262203:QAE262203 QJZ262203:QKA262203 QTV262203:QTW262203 RDR262203:RDS262203 RNN262203:RNO262203 RXJ262203:RXK262203 SHF262203:SHG262203 SRB262203:SRC262203 TAX262203:TAY262203 TKT262203:TKU262203 TUP262203:TUQ262203 UEL262203:UEM262203 UOH262203:UOI262203 UYD262203:UYE262203 VHZ262203:VIA262203 VRV262203:VRW262203 WBR262203:WBS262203 WLN262203:WLO262203 WVJ262203:WVK262203 B327739:C327739 IX327739:IY327739 ST327739:SU327739 ACP327739:ACQ327739 AML327739:AMM327739 AWH327739:AWI327739 BGD327739:BGE327739 BPZ327739:BQA327739 BZV327739:BZW327739 CJR327739:CJS327739 CTN327739:CTO327739 DDJ327739:DDK327739 DNF327739:DNG327739 DXB327739:DXC327739 EGX327739:EGY327739 EQT327739:EQU327739 FAP327739:FAQ327739 FKL327739:FKM327739 FUH327739:FUI327739 GED327739:GEE327739 GNZ327739:GOA327739 GXV327739:GXW327739 HHR327739:HHS327739 HRN327739:HRO327739 IBJ327739:IBK327739 ILF327739:ILG327739 IVB327739:IVC327739 JEX327739:JEY327739 JOT327739:JOU327739 JYP327739:JYQ327739 KIL327739:KIM327739 KSH327739:KSI327739 LCD327739:LCE327739 LLZ327739:LMA327739 LVV327739:LVW327739 MFR327739:MFS327739 MPN327739:MPO327739 MZJ327739:MZK327739 NJF327739:NJG327739 NTB327739:NTC327739 OCX327739:OCY327739 OMT327739:OMU327739 OWP327739:OWQ327739 PGL327739:PGM327739 PQH327739:PQI327739 QAD327739:QAE327739 QJZ327739:QKA327739 QTV327739:QTW327739 RDR327739:RDS327739 RNN327739:RNO327739 RXJ327739:RXK327739 SHF327739:SHG327739 SRB327739:SRC327739 TAX327739:TAY327739 TKT327739:TKU327739 TUP327739:TUQ327739 UEL327739:UEM327739 UOH327739:UOI327739 UYD327739:UYE327739 VHZ327739:VIA327739 VRV327739:VRW327739 WBR327739:WBS327739 WLN327739:WLO327739 WVJ327739:WVK327739 B393275:C393275 IX393275:IY393275 ST393275:SU393275 ACP393275:ACQ393275 AML393275:AMM393275 AWH393275:AWI393275 BGD393275:BGE393275 BPZ393275:BQA393275 BZV393275:BZW393275 CJR393275:CJS393275 CTN393275:CTO393275 DDJ393275:DDK393275 DNF393275:DNG393275 DXB393275:DXC393275 EGX393275:EGY393275 EQT393275:EQU393275 FAP393275:FAQ393275 FKL393275:FKM393275 FUH393275:FUI393275 GED393275:GEE393275 GNZ393275:GOA393275 GXV393275:GXW393275 HHR393275:HHS393275 HRN393275:HRO393275 IBJ393275:IBK393275 ILF393275:ILG393275 IVB393275:IVC393275 JEX393275:JEY393275 JOT393275:JOU393275 JYP393275:JYQ393275 KIL393275:KIM393275 KSH393275:KSI393275 LCD393275:LCE393275 LLZ393275:LMA393275 LVV393275:LVW393275 MFR393275:MFS393275 MPN393275:MPO393275 MZJ393275:MZK393275 NJF393275:NJG393275 NTB393275:NTC393275 OCX393275:OCY393275 OMT393275:OMU393275 OWP393275:OWQ393275 PGL393275:PGM393275 PQH393275:PQI393275 QAD393275:QAE393275 QJZ393275:QKA393275 QTV393275:QTW393275 RDR393275:RDS393275 RNN393275:RNO393275 RXJ393275:RXK393275 SHF393275:SHG393275 SRB393275:SRC393275 TAX393275:TAY393275 TKT393275:TKU393275 TUP393275:TUQ393275 UEL393275:UEM393275 UOH393275:UOI393275 UYD393275:UYE393275 VHZ393275:VIA393275 VRV393275:VRW393275 WBR393275:WBS393275 WLN393275:WLO393275 WVJ393275:WVK393275 B458811:C458811 IX458811:IY458811 ST458811:SU458811 ACP458811:ACQ458811 AML458811:AMM458811 AWH458811:AWI458811 BGD458811:BGE458811 BPZ458811:BQA458811 BZV458811:BZW458811 CJR458811:CJS458811 CTN458811:CTO458811 DDJ458811:DDK458811 DNF458811:DNG458811 DXB458811:DXC458811 EGX458811:EGY458811 EQT458811:EQU458811 FAP458811:FAQ458811 FKL458811:FKM458811 FUH458811:FUI458811 GED458811:GEE458811 GNZ458811:GOA458811 GXV458811:GXW458811 HHR458811:HHS458811 HRN458811:HRO458811 IBJ458811:IBK458811 ILF458811:ILG458811 IVB458811:IVC458811 JEX458811:JEY458811 JOT458811:JOU458811 JYP458811:JYQ458811 KIL458811:KIM458811 KSH458811:KSI458811 LCD458811:LCE458811 LLZ458811:LMA458811 LVV458811:LVW458811 MFR458811:MFS458811 MPN458811:MPO458811 MZJ458811:MZK458811 NJF458811:NJG458811 NTB458811:NTC458811 OCX458811:OCY458811 OMT458811:OMU458811 OWP458811:OWQ458811 PGL458811:PGM458811 PQH458811:PQI458811 QAD458811:QAE458811 QJZ458811:QKA458811 QTV458811:QTW458811 RDR458811:RDS458811 RNN458811:RNO458811 RXJ458811:RXK458811 SHF458811:SHG458811 SRB458811:SRC458811 TAX458811:TAY458811 TKT458811:TKU458811 TUP458811:TUQ458811 UEL458811:UEM458811 UOH458811:UOI458811 UYD458811:UYE458811 VHZ458811:VIA458811 VRV458811:VRW458811 WBR458811:WBS458811 WLN458811:WLO458811 WVJ458811:WVK458811 B524347:C524347 IX524347:IY524347 ST524347:SU524347 ACP524347:ACQ524347 AML524347:AMM524347 AWH524347:AWI524347 BGD524347:BGE524347 BPZ524347:BQA524347 BZV524347:BZW524347 CJR524347:CJS524347 CTN524347:CTO524347 DDJ524347:DDK524347 DNF524347:DNG524347 DXB524347:DXC524347 EGX524347:EGY524347 EQT524347:EQU524347 FAP524347:FAQ524347 FKL524347:FKM524347 FUH524347:FUI524347 GED524347:GEE524347 GNZ524347:GOA524347 GXV524347:GXW524347 HHR524347:HHS524347 HRN524347:HRO524347 IBJ524347:IBK524347 ILF524347:ILG524347 IVB524347:IVC524347 JEX524347:JEY524347 JOT524347:JOU524347 JYP524347:JYQ524347 KIL524347:KIM524347 KSH524347:KSI524347 LCD524347:LCE524347 LLZ524347:LMA524347 LVV524347:LVW524347 MFR524347:MFS524347 MPN524347:MPO524347 MZJ524347:MZK524347 NJF524347:NJG524347 NTB524347:NTC524347 OCX524347:OCY524347 OMT524347:OMU524347 OWP524347:OWQ524347 PGL524347:PGM524347 PQH524347:PQI524347 QAD524347:QAE524347 QJZ524347:QKA524347 QTV524347:QTW524347 RDR524347:RDS524347 RNN524347:RNO524347 RXJ524347:RXK524347 SHF524347:SHG524347 SRB524347:SRC524347 TAX524347:TAY524347 TKT524347:TKU524347 TUP524347:TUQ524347 UEL524347:UEM524347 UOH524347:UOI524347 UYD524347:UYE524347 VHZ524347:VIA524347 VRV524347:VRW524347 WBR524347:WBS524347 WLN524347:WLO524347 WVJ524347:WVK524347 B589883:C589883 IX589883:IY589883 ST589883:SU589883 ACP589883:ACQ589883 AML589883:AMM589883 AWH589883:AWI589883 BGD589883:BGE589883 BPZ589883:BQA589883 BZV589883:BZW589883 CJR589883:CJS589883 CTN589883:CTO589883 DDJ589883:DDK589883 DNF589883:DNG589883 DXB589883:DXC589883 EGX589883:EGY589883 EQT589883:EQU589883 FAP589883:FAQ589883 FKL589883:FKM589883 FUH589883:FUI589883 GED589883:GEE589883 GNZ589883:GOA589883 GXV589883:GXW589883 HHR589883:HHS589883 HRN589883:HRO589883 IBJ589883:IBK589883 ILF589883:ILG589883 IVB589883:IVC589883 JEX589883:JEY589883 JOT589883:JOU589883 JYP589883:JYQ589883 KIL589883:KIM589883 KSH589883:KSI589883 LCD589883:LCE589883 LLZ589883:LMA589883 LVV589883:LVW589883 MFR589883:MFS589883 MPN589883:MPO589883 MZJ589883:MZK589883 NJF589883:NJG589883 NTB589883:NTC589883 OCX589883:OCY589883 OMT589883:OMU589883 OWP589883:OWQ589883 PGL589883:PGM589883 PQH589883:PQI589883 QAD589883:QAE589883 QJZ589883:QKA589883 QTV589883:QTW589883 RDR589883:RDS589883 RNN589883:RNO589883 RXJ589883:RXK589883 SHF589883:SHG589883 SRB589883:SRC589883 TAX589883:TAY589883 TKT589883:TKU589883 TUP589883:TUQ589883 UEL589883:UEM589883 UOH589883:UOI589883 UYD589883:UYE589883 VHZ589883:VIA589883 VRV589883:VRW589883 WBR589883:WBS589883 WLN589883:WLO589883 WVJ589883:WVK589883 B655419:C655419 IX655419:IY655419 ST655419:SU655419 ACP655419:ACQ655419 AML655419:AMM655419 AWH655419:AWI655419 BGD655419:BGE655419 BPZ655419:BQA655419 BZV655419:BZW655419 CJR655419:CJS655419 CTN655419:CTO655419 DDJ655419:DDK655419 DNF655419:DNG655419 DXB655419:DXC655419 EGX655419:EGY655419 EQT655419:EQU655419 FAP655419:FAQ655419 FKL655419:FKM655419 FUH655419:FUI655419 GED655419:GEE655419 GNZ655419:GOA655419 GXV655419:GXW655419 HHR655419:HHS655419 HRN655419:HRO655419 IBJ655419:IBK655419 ILF655419:ILG655419 IVB655419:IVC655419 JEX655419:JEY655419 JOT655419:JOU655419 JYP655419:JYQ655419 KIL655419:KIM655419 KSH655419:KSI655419 LCD655419:LCE655419 LLZ655419:LMA655419 LVV655419:LVW655419 MFR655419:MFS655419 MPN655419:MPO655419 MZJ655419:MZK655419 NJF655419:NJG655419 NTB655419:NTC655419 OCX655419:OCY655419 OMT655419:OMU655419 OWP655419:OWQ655419 PGL655419:PGM655419 PQH655419:PQI655419 QAD655419:QAE655419 QJZ655419:QKA655419 QTV655419:QTW655419 RDR655419:RDS655419 RNN655419:RNO655419 RXJ655419:RXK655419 SHF655419:SHG655419 SRB655419:SRC655419 TAX655419:TAY655419 TKT655419:TKU655419 TUP655419:TUQ655419 UEL655419:UEM655419 UOH655419:UOI655419 UYD655419:UYE655419 VHZ655419:VIA655419 VRV655419:VRW655419 WBR655419:WBS655419 WLN655419:WLO655419 WVJ655419:WVK655419 B720955:C720955 IX720955:IY720955 ST720955:SU720955 ACP720955:ACQ720955 AML720955:AMM720955 AWH720955:AWI720955 BGD720955:BGE720955 BPZ720955:BQA720955 BZV720955:BZW720955 CJR720955:CJS720955 CTN720955:CTO720955 DDJ720955:DDK720955 DNF720955:DNG720955 DXB720955:DXC720955 EGX720955:EGY720955 EQT720955:EQU720955 FAP720955:FAQ720955 FKL720955:FKM720955 FUH720955:FUI720955 GED720955:GEE720955 GNZ720955:GOA720955 GXV720955:GXW720955 HHR720955:HHS720955 HRN720955:HRO720955 IBJ720955:IBK720955 ILF720955:ILG720955 IVB720955:IVC720955 JEX720955:JEY720955 JOT720955:JOU720955 JYP720955:JYQ720955 KIL720955:KIM720955 KSH720955:KSI720955 LCD720955:LCE720955 LLZ720955:LMA720955 LVV720955:LVW720955 MFR720955:MFS720955 MPN720955:MPO720955 MZJ720955:MZK720955 NJF720955:NJG720955 NTB720955:NTC720955 OCX720955:OCY720955 OMT720955:OMU720955 OWP720955:OWQ720955 PGL720955:PGM720955 PQH720955:PQI720955 QAD720955:QAE720955 QJZ720955:QKA720955 QTV720955:QTW720955 RDR720955:RDS720955 RNN720955:RNO720955 RXJ720955:RXK720955 SHF720955:SHG720955 SRB720955:SRC720955 TAX720955:TAY720955 TKT720955:TKU720955 TUP720955:TUQ720955 UEL720955:UEM720955 UOH720955:UOI720955 UYD720955:UYE720955 VHZ720955:VIA720955 VRV720955:VRW720955 WBR720955:WBS720955 WLN720955:WLO720955 WVJ720955:WVK720955 B786491:C786491 IX786491:IY786491 ST786491:SU786491 ACP786491:ACQ786491 AML786491:AMM786491 AWH786491:AWI786491 BGD786491:BGE786491 BPZ786491:BQA786491 BZV786491:BZW786491 CJR786491:CJS786491 CTN786491:CTO786491 DDJ786491:DDK786491 DNF786491:DNG786491 DXB786491:DXC786491 EGX786491:EGY786491 EQT786491:EQU786491 FAP786491:FAQ786491 FKL786491:FKM786491 FUH786491:FUI786491 GED786491:GEE786491 GNZ786491:GOA786491 GXV786491:GXW786491 HHR786491:HHS786491 HRN786491:HRO786491 IBJ786491:IBK786491 ILF786491:ILG786491 IVB786491:IVC786491 JEX786491:JEY786491 JOT786491:JOU786491 JYP786491:JYQ786491 KIL786491:KIM786491 KSH786491:KSI786491 LCD786491:LCE786491 LLZ786491:LMA786491 LVV786491:LVW786491 MFR786491:MFS786491 MPN786491:MPO786491 MZJ786491:MZK786491 NJF786491:NJG786491 NTB786491:NTC786491 OCX786491:OCY786491 OMT786491:OMU786491 OWP786491:OWQ786491 PGL786491:PGM786491 PQH786491:PQI786491 QAD786491:QAE786491 QJZ786491:QKA786491 QTV786491:QTW786491 RDR786491:RDS786491 RNN786491:RNO786491 RXJ786491:RXK786491 SHF786491:SHG786491 SRB786491:SRC786491 TAX786491:TAY786491 TKT786491:TKU786491 TUP786491:TUQ786491 UEL786491:UEM786491 UOH786491:UOI786491 UYD786491:UYE786491 VHZ786491:VIA786491 VRV786491:VRW786491 WBR786491:WBS786491 WLN786491:WLO786491 WVJ786491:WVK786491 B852027:C852027 IX852027:IY852027 ST852027:SU852027 ACP852027:ACQ852027 AML852027:AMM852027 AWH852027:AWI852027 BGD852027:BGE852027 BPZ852027:BQA852027 BZV852027:BZW852027 CJR852027:CJS852027 CTN852027:CTO852027 DDJ852027:DDK852027 DNF852027:DNG852027 DXB852027:DXC852027 EGX852027:EGY852027 EQT852027:EQU852027 FAP852027:FAQ852027 FKL852027:FKM852027 FUH852027:FUI852027 GED852027:GEE852027 GNZ852027:GOA852027 GXV852027:GXW852027 HHR852027:HHS852027 HRN852027:HRO852027 IBJ852027:IBK852027 ILF852027:ILG852027 IVB852027:IVC852027 JEX852027:JEY852027 JOT852027:JOU852027 JYP852027:JYQ852027 KIL852027:KIM852027 KSH852027:KSI852027 LCD852027:LCE852027 LLZ852027:LMA852027 LVV852027:LVW852027 MFR852027:MFS852027 MPN852027:MPO852027 MZJ852027:MZK852027 NJF852027:NJG852027 NTB852027:NTC852027 OCX852027:OCY852027 OMT852027:OMU852027 OWP852027:OWQ852027 PGL852027:PGM852027 PQH852027:PQI852027 QAD852027:QAE852027 QJZ852027:QKA852027 QTV852027:QTW852027 RDR852027:RDS852027 RNN852027:RNO852027 RXJ852027:RXK852027 SHF852027:SHG852027 SRB852027:SRC852027 TAX852027:TAY852027 TKT852027:TKU852027 TUP852027:TUQ852027 UEL852027:UEM852027 UOH852027:UOI852027 UYD852027:UYE852027 VHZ852027:VIA852027 VRV852027:VRW852027 WBR852027:WBS852027 WLN852027:WLO852027 WVJ852027:WVK852027 B917563:C917563 IX917563:IY917563 ST917563:SU917563 ACP917563:ACQ917563 AML917563:AMM917563 AWH917563:AWI917563 BGD917563:BGE917563 BPZ917563:BQA917563 BZV917563:BZW917563 CJR917563:CJS917563 CTN917563:CTO917563 DDJ917563:DDK917563 DNF917563:DNG917563 DXB917563:DXC917563 EGX917563:EGY917563 EQT917563:EQU917563 FAP917563:FAQ917563 FKL917563:FKM917563 FUH917563:FUI917563 GED917563:GEE917563 GNZ917563:GOA917563 GXV917563:GXW917563 HHR917563:HHS917563 HRN917563:HRO917563 IBJ917563:IBK917563 ILF917563:ILG917563 IVB917563:IVC917563 JEX917563:JEY917563 JOT917563:JOU917563 JYP917563:JYQ917563 KIL917563:KIM917563 KSH917563:KSI917563 LCD917563:LCE917563 LLZ917563:LMA917563 LVV917563:LVW917563 MFR917563:MFS917563 MPN917563:MPO917563 MZJ917563:MZK917563 NJF917563:NJG917563 NTB917563:NTC917563 OCX917563:OCY917563 OMT917563:OMU917563 OWP917563:OWQ917563 PGL917563:PGM917563 PQH917563:PQI917563 QAD917563:QAE917563 QJZ917563:QKA917563 QTV917563:QTW917563 RDR917563:RDS917563 RNN917563:RNO917563 RXJ917563:RXK917563 SHF917563:SHG917563 SRB917563:SRC917563 TAX917563:TAY917563 TKT917563:TKU917563 TUP917563:TUQ917563 UEL917563:UEM917563 UOH917563:UOI917563 UYD917563:UYE917563 VHZ917563:VIA917563 VRV917563:VRW917563 WBR917563:WBS917563 WLN917563:WLO917563 WVJ917563:WVK917563 B983099:C983099 IX983099:IY983099 ST983099:SU983099 ACP983099:ACQ983099 AML983099:AMM983099 AWH983099:AWI983099 BGD983099:BGE983099 BPZ983099:BQA983099 BZV983099:BZW983099 CJR983099:CJS983099 CTN983099:CTO983099 DDJ983099:DDK983099 DNF983099:DNG983099 DXB983099:DXC983099 EGX983099:EGY983099 EQT983099:EQU983099 FAP983099:FAQ983099 FKL983099:FKM983099 FUH983099:FUI983099 GED983099:GEE983099 GNZ983099:GOA983099 GXV983099:GXW983099 HHR983099:HHS983099 HRN983099:HRO983099 IBJ983099:IBK983099 ILF983099:ILG983099 IVB983099:IVC983099 JEX983099:JEY983099 JOT983099:JOU983099 JYP983099:JYQ983099 KIL983099:KIM983099 KSH983099:KSI983099 LCD983099:LCE983099 LLZ983099:LMA983099 LVV983099:LVW983099 MFR983099:MFS983099 MPN983099:MPO983099 MZJ983099:MZK983099 NJF983099:NJG983099 NTB983099:NTC983099 OCX983099:OCY983099 OMT983099:OMU983099 OWP983099:OWQ983099 PGL983099:PGM983099 PQH983099:PQI983099 QAD983099:QAE983099 QJZ983099:QKA983099 QTV983099:QTW983099 RDR983099:RDS983099 RNN983099:RNO983099 RXJ983099:RXK983099 SHF983099:SHG983099 SRB983099:SRC983099 TAX983099:TAY983099 TKT983099:TKU983099 TUP983099:TUQ983099 UEL983099:UEM983099 UOH983099:UOI983099 UYD983099:UYE983099 VHZ983099:VIA983099 VRV983099:VRW983099 WBR983099:WBS983099 WLN983099:WLO983099 WVJ983099:WVK983099 C8:C35 IY8:IY35 SU8:SU35 ACQ8:ACQ35 AMM8:AMM35 AWI8:AWI35 BGE8:BGE35 BQA8:BQA35 BZW8:BZW35 CJS8:CJS35 CTO8:CTO35 DDK8:DDK35 DNG8:DNG35 DXC8:DXC35 EGY8:EGY35 EQU8:EQU35 FAQ8:FAQ35 FKM8:FKM35 FUI8:FUI35 GEE8:GEE35 GOA8:GOA35 GXW8:GXW35 HHS8:HHS35 HRO8:HRO35 IBK8:IBK35 ILG8:ILG35 IVC8:IVC35 JEY8:JEY35 JOU8:JOU35 JYQ8:JYQ35 KIM8:KIM35 KSI8:KSI35 LCE8:LCE35 LMA8:LMA35 LVW8:LVW35 MFS8:MFS35 MPO8:MPO35 MZK8:MZK35 NJG8:NJG35 NTC8:NTC35 OCY8:OCY35 OMU8:OMU35 OWQ8:OWQ35 PGM8:PGM35 PQI8:PQI35 QAE8:QAE35 QKA8:QKA35 QTW8:QTW35 RDS8:RDS35 RNO8:RNO35 RXK8:RXK35 SHG8:SHG35 SRC8:SRC35 TAY8:TAY35 TKU8:TKU35 TUQ8:TUQ35 UEM8:UEM35 UOI8:UOI35 UYE8:UYE35 VIA8:VIA35 VRW8:VRW35 WBS8:WBS35 WLO8:WLO35 WVK8:WVK35 C65544:C65571 IY65544:IY65571 SU65544:SU65571 ACQ65544:ACQ65571 AMM65544:AMM65571 AWI65544:AWI65571 BGE65544:BGE65571 BQA65544:BQA65571 BZW65544:BZW65571 CJS65544:CJS65571 CTO65544:CTO65571 DDK65544:DDK65571 DNG65544:DNG65571 DXC65544:DXC65571 EGY65544:EGY65571 EQU65544:EQU65571 FAQ65544:FAQ65571 FKM65544:FKM65571 FUI65544:FUI65571 GEE65544:GEE65571 GOA65544:GOA65571 GXW65544:GXW65571 HHS65544:HHS65571 HRO65544:HRO65571 IBK65544:IBK65571 ILG65544:ILG65571 IVC65544:IVC65571 JEY65544:JEY65571 JOU65544:JOU65571 JYQ65544:JYQ65571 KIM65544:KIM65571 KSI65544:KSI65571 LCE65544:LCE65571 LMA65544:LMA65571 LVW65544:LVW65571 MFS65544:MFS65571 MPO65544:MPO65571 MZK65544:MZK65571 NJG65544:NJG65571 NTC65544:NTC65571 OCY65544:OCY65571 OMU65544:OMU65571 OWQ65544:OWQ65571 PGM65544:PGM65571 PQI65544:PQI65571 QAE65544:QAE65571 QKA65544:QKA65571 QTW65544:QTW65571 RDS65544:RDS65571 RNO65544:RNO65571 RXK65544:RXK65571 SHG65544:SHG65571 SRC65544:SRC65571 TAY65544:TAY65571 TKU65544:TKU65571 TUQ65544:TUQ65571 UEM65544:UEM65571 UOI65544:UOI65571 UYE65544:UYE65571 VIA65544:VIA65571 VRW65544:VRW65571 WBS65544:WBS65571 WLO65544:WLO65571 WVK65544:WVK65571 C131080:C131107 IY131080:IY131107 SU131080:SU131107 ACQ131080:ACQ131107 AMM131080:AMM131107 AWI131080:AWI131107 BGE131080:BGE131107 BQA131080:BQA131107 BZW131080:BZW131107 CJS131080:CJS131107 CTO131080:CTO131107 DDK131080:DDK131107 DNG131080:DNG131107 DXC131080:DXC131107 EGY131080:EGY131107 EQU131080:EQU131107 FAQ131080:FAQ131107 FKM131080:FKM131107 FUI131080:FUI131107 GEE131080:GEE131107 GOA131080:GOA131107 GXW131080:GXW131107 HHS131080:HHS131107 HRO131080:HRO131107 IBK131080:IBK131107 ILG131080:ILG131107 IVC131080:IVC131107 JEY131080:JEY131107 JOU131080:JOU131107 JYQ131080:JYQ131107 KIM131080:KIM131107 KSI131080:KSI131107 LCE131080:LCE131107 LMA131080:LMA131107 LVW131080:LVW131107 MFS131080:MFS131107 MPO131080:MPO131107 MZK131080:MZK131107 NJG131080:NJG131107 NTC131080:NTC131107 OCY131080:OCY131107 OMU131080:OMU131107 OWQ131080:OWQ131107 PGM131080:PGM131107 PQI131080:PQI131107 QAE131080:QAE131107 QKA131080:QKA131107 QTW131080:QTW131107 RDS131080:RDS131107 RNO131080:RNO131107 RXK131080:RXK131107 SHG131080:SHG131107 SRC131080:SRC131107 TAY131080:TAY131107 TKU131080:TKU131107 TUQ131080:TUQ131107 UEM131080:UEM131107 UOI131080:UOI131107 UYE131080:UYE131107 VIA131080:VIA131107 VRW131080:VRW131107 WBS131080:WBS131107 WLO131080:WLO131107 WVK131080:WVK131107 C196616:C196643 IY196616:IY196643 SU196616:SU196643 ACQ196616:ACQ196643 AMM196616:AMM196643 AWI196616:AWI196643 BGE196616:BGE196643 BQA196616:BQA196643 BZW196616:BZW196643 CJS196616:CJS196643 CTO196616:CTO196643 DDK196616:DDK196643 DNG196616:DNG196643 DXC196616:DXC196643 EGY196616:EGY196643 EQU196616:EQU196643 FAQ196616:FAQ196643 FKM196616:FKM196643 FUI196616:FUI196643 GEE196616:GEE196643 GOA196616:GOA196643 GXW196616:GXW196643 HHS196616:HHS196643 HRO196616:HRO196643 IBK196616:IBK196643 ILG196616:ILG196643 IVC196616:IVC196643 JEY196616:JEY196643 JOU196616:JOU196643 JYQ196616:JYQ196643 KIM196616:KIM196643 KSI196616:KSI196643 LCE196616:LCE196643 LMA196616:LMA196643 LVW196616:LVW196643 MFS196616:MFS196643 MPO196616:MPO196643 MZK196616:MZK196643 NJG196616:NJG196643 NTC196616:NTC196643 OCY196616:OCY196643 OMU196616:OMU196643 OWQ196616:OWQ196643 PGM196616:PGM196643 PQI196616:PQI196643 QAE196616:QAE196643 QKA196616:QKA196643 QTW196616:QTW196643 RDS196616:RDS196643 RNO196616:RNO196643 RXK196616:RXK196643 SHG196616:SHG196643 SRC196616:SRC196643 TAY196616:TAY196643 TKU196616:TKU196643 TUQ196616:TUQ196643 UEM196616:UEM196643 UOI196616:UOI196643 UYE196616:UYE196643 VIA196616:VIA196643 VRW196616:VRW196643 WBS196616:WBS196643 WLO196616:WLO196643 WVK196616:WVK196643 C262152:C262179 IY262152:IY262179 SU262152:SU262179 ACQ262152:ACQ262179 AMM262152:AMM262179 AWI262152:AWI262179 BGE262152:BGE262179 BQA262152:BQA262179 BZW262152:BZW262179 CJS262152:CJS262179 CTO262152:CTO262179 DDK262152:DDK262179 DNG262152:DNG262179 DXC262152:DXC262179 EGY262152:EGY262179 EQU262152:EQU262179 FAQ262152:FAQ262179 FKM262152:FKM262179 FUI262152:FUI262179 GEE262152:GEE262179 GOA262152:GOA262179 GXW262152:GXW262179 HHS262152:HHS262179 HRO262152:HRO262179 IBK262152:IBK262179 ILG262152:ILG262179 IVC262152:IVC262179 JEY262152:JEY262179 JOU262152:JOU262179 JYQ262152:JYQ262179 KIM262152:KIM262179 KSI262152:KSI262179 LCE262152:LCE262179 LMA262152:LMA262179 LVW262152:LVW262179 MFS262152:MFS262179 MPO262152:MPO262179 MZK262152:MZK262179 NJG262152:NJG262179 NTC262152:NTC262179 OCY262152:OCY262179 OMU262152:OMU262179 OWQ262152:OWQ262179 PGM262152:PGM262179 PQI262152:PQI262179 QAE262152:QAE262179 QKA262152:QKA262179 QTW262152:QTW262179 RDS262152:RDS262179 RNO262152:RNO262179 RXK262152:RXK262179 SHG262152:SHG262179 SRC262152:SRC262179 TAY262152:TAY262179 TKU262152:TKU262179 TUQ262152:TUQ262179 UEM262152:UEM262179 UOI262152:UOI262179 UYE262152:UYE262179 VIA262152:VIA262179 VRW262152:VRW262179 WBS262152:WBS262179 WLO262152:WLO262179 WVK262152:WVK262179 C327688:C327715 IY327688:IY327715 SU327688:SU327715 ACQ327688:ACQ327715 AMM327688:AMM327715 AWI327688:AWI327715 BGE327688:BGE327715 BQA327688:BQA327715 BZW327688:BZW327715 CJS327688:CJS327715 CTO327688:CTO327715 DDK327688:DDK327715 DNG327688:DNG327715 DXC327688:DXC327715 EGY327688:EGY327715 EQU327688:EQU327715 FAQ327688:FAQ327715 FKM327688:FKM327715 FUI327688:FUI327715 GEE327688:GEE327715 GOA327688:GOA327715 GXW327688:GXW327715 HHS327688:HHS327715 HRO327688:HRO327715 IBK327688:IBK327715 ILG327688:ILG327715 IVC327688:IVC327715 JEY327688:JEY327715 JOU327688:JOU327715 JYQ327688:JYQ327715 KIM327688:KIM327715 KSI327688:KSI327715 LCE327688:LCE327715 LMA327688:LMA327715 LVW327688:LVW327715 MFS327688:MFS327715 MPO327688:MPO327715 MZK327688:MZK327715 NJG327688:NJG327715 NTC327688:NTC327715 OCY327688:OCY327715 OMU327688:OMU327715 OWQ327688:OWQ327715 PGM327688:PGM327715 PQI327688:PQI327715 QAE327688:QAE327715 QKA327688:QKA327715 QTW327688:QTW327715 RDS327688:RDS327715 RNO327688:RNO327715 RXK327688:RXK327715 SHG327688:SHG327715 SRC327688:SRC327715 TAY327688:TAY327715 TKU327688:TKU327715 TUQ327688:TUQ327715 UEM327688:UEM327715 UOI327688:UOI327715 UYE327688:UYE327715 VIA327688:VIA327715 VRW327688:VRW327715 WBS327688:WBS327715 WLO327688:WLO327715 WVK327688:WVK327715 C393224:C393251 IY393224:IY393251 SU393224:SU393251 ACQ393224:ACQ393251 AMM393224:AMM393251 AWI393224:AWI393251 BGE393224:BGE393251 BQA393224:BQA393251 BZW393224:BZW393251 CJS393224:CJS393251 CTO393224:CTO393251 DDK393224:DDK393251 DNG393224:DNG393251 DXC393224:DXC393251 EGY393224:EGY393251 EQU393224:EQU393251 FAQ393224:FAQ393251 FKM393224:FKM393251 FUI393224:FUI393251 GEE393224:GEE393251 GOA393224:GOA393251 GXW393224:GXW393251 HHS393224:HHS393251 HRO393224:HRO393251 IBK393224:IBK393251 ILG393224:ILG393251 IVC393224:IVC393251 JEY393224:JEY393251 JOU393224:JOU393251 JYQ393224:JYQ393251 KIM393224:KIM393251 KSI393224:KSI393251 LCE393224:LCE393251 LMA393224:LMA393251 LVW393224:LVW393251 MFS393224:MFS393251 MPO393224:MPO393251 MZK393224:MZK393251 NJG393224:NJG393251 NTC393224:NTC393251 OCY393224:OCY393251 OMU393224:OMU393251 OWQ393224:OWQ393251 PGM393224:PGM393251 PQI393224:PQI393251 QAE393224:QAE393251 QKA393224:QKA393251 QTW393224:QTW393251 RDS393224:RDS393251 RNO393224:RNO393251 RXK393224:RXK393251 SHG393224:SHG393251 SRC393224:SRC393251 TAY393224:TAY393251 TKU393224:TKU393251 TUQ393224:TUQ393251 UEM393224:UEM393251 UOI393224:UOI393251 UYE393224:UYE393251 VIA393224:VIA393251 VRW393224:VRW393251 WBS393224:WBS393251 WLO393224:WLO393251 WVK393224:WVK393251 C458760:C458787 IY458760:IY458787 SU458760:SU458787 ACQ458760:ACQ458787 AMM458760:AMM458787 AWI458760:AWI458787 BGE458760:BGE458787 BQA458760:BQA458787 BZW458760:BZW458787 CJS458760:CJS458787 CTO458760:CTO458787 DDK458760:DDK458787 DNG458760:DNG458787 DXC458760:DXC458787 EGY458760:EGY458787 EQU458760:EQU458787 FAQ458760:FAQ458787 FKM458760:FKM458787 FUI458760:FUI458787 GEE458760:GEE458787 GOA458760:GOA458787 GXW458760:GXW458787 HHS458760:HHS458787 HRO458760:HRO458787 IBK458760:IBK458787 ILG458760:ILG458787 IVC458760:IVC458787 JEY458760:JEY458787 JOU458760:JOU458787 JYQ458760:JYQ458787 KIM458760:KIM458787 KSI458760:KSI458787 LCE458760:LCE458787 LMA458760:LMA458787 LVW458760:LVW458787 MFS458760:MFS458787 MPO458760:MPO458787 MZK458760:MZK458787 NJG458760:NJG458787 NTC458760:NTC458787 OCY458760:OCY458787 OMU458760:OMU458787 OWQ458760:OWQ458787 PGM458760:PGM458787 PQI458760:PQI458787 QAE458760:QAE458787 QKA458760:QKA458787 QTW458760:QTW458787 RDS458760:RDS458787 RNO458760:RNO458787 RXK458760:RXK458787 SHG458760:SHG458787 SRC458760:SRC458787 TAY458760:TAY458787 TKU458760:TKU458787 TUQ458760:TUQ458787 UEM458760:UEM458787 UOI458760:UOI458787 UYE458760:UYE458787 VIA458760:VIA458787 VRW458760:VRW458787 WBS458760:WBS458787 WLO458760:WLO458787 WVK458760:WVK458787 C524296:C524323 IY524296:IY524323 SU524296:SU524323 ACQ524296:ACQ524323 AMM524296:AMM524323 AWI524296:AWI524323 BGE524296:BGE524323 BQA524296:BQA524323 BZW524296:BZW524323 CJS524296:CJS524323 CTO524296:CTO524323 DDK524296:DDK524323 DNG524296:DNG524323 DXC524296:DXC524323 EGY524296:EGY524323 EQU524296:EQU524323 FAQ524296:FAQ524323 FKM524296:FKM524323 FUI524296:FUI524323 GEE524296:GEE524323 GOA524296:GOA524323 GXW524296:GXW524323 HHS524296:HHS524323 HRO524296:HRO524323 IBK524296:IBK524323 ILG524296:ILG524323 IVC524296:IVC524323 JEY524296:JEY524323 JOU524296:JOU524323 JYQ524296:JYQ524323 KIM524296:KIM524323 KSI524296:KSI524323 LCE524296:LCE524323 LMA524296:LMA524323 LVW524296:LVW524323 MFS524296:MFS524323 MPO524296:MPO524323 MZK524296:MZK524323 NJG524296:NJG524323 NTC524296:NTC524323 OCY524296:OCY524323 OMU524296:OMU524323 OWQ524296:OWQ524323 PGM524296:PGM524323 PQI524296:PQI524323 QAE524296:QAE524323 QKA524296:QKA524323 QTW524296:QTW524323 RDS524296:RDS524323 RNO524296:RNO524323 RXK524296:RXK524323 SHG524296:SHG524323 SRC524296:SRC524323 TAY524296:TAY524323 TKU524296:TKU524323 TUQ524296:TUQ524323 UEM524296:UEM524323 UOI524296:UOI524323 UYE524296:UYE524323 VIA524296:VIA524323 VRW524296:VRW524323 WBS524296:WBS524323 WLO524296:WLO524323 WVK524296:WVK524323 C589832:C589859 IY589832:IY589859 SU589832:SU589859 ACQ589832:ACQ589859 AMM589832:AMM589859 AWI589832:AWI589859 BGE589832:BGE589859 BQA589832:BQA589859 BZW589832:BZW589859 CJS589832:CJS589859 CTO589832:CTO589859 DDK589832:DDK589859 DNG589832:DNG589859 DXC589832:DXC589859 EGY589832:EGY589859 EQU589832:EQU589859 FAQ589832:FAQ589859 FKM589832:FKM589859 FUI589832:FUI589859 GEE589832:GEE589859 GOA589832:GOA589859 GXW589832:GXW589859 HHS589832:HHS589859 HRO589832:HRO589859 IBK589832:IBK589859 ILG589832:ILG589859 IVC589832:IVC589859 JEY589832:JEY589859 JOU589832:JOU589859 JYQ589832:JYQ589859 KIM589832:KIM589859 KSI589832:KSI589859 LCE589832:LCE589859 LMA589832:LMA589859 LVW589832:LVW589859 MFS589832:MFS589859 MPO589832:MPO589859 MZK589832:MZK589859 NJG589832:NJG589859 NTC589832:NTC589859 OCY589832:OCY589859 OMU589832:OMU589859 OWQ589832:OWQ589859 PGM589832:PGM589859 PQI589832:PQI589859 QAE589832:QAE589859 QKA589832:QKA589859 QTW589832:QTW589859 RDS589832:RDS589859 RNO589832:RNO589859 RXK589832:RXK589859 SHG589832:SHG589859 SRC589832:SRC589859 TAY589832:TAY589859 TKU589832:TKU589859 TUQ589832:TUQ589859 UEM589832:UEM589859 UOI589832:UOI589859 UYE589832:UYE589859 VIA589832:VIA589859 VRW589832:VRW589859 WBS589832:WBS589859 WLO589832:WLO589859 WVK589832:WVK589859 C655368:C655395 IY655368:IY655395 SU655368:SU655395 ACQ655368:ACQ655395 AMM655368:AMM655395 AWI655368:AWI655395 BGE655368:BGE655395 BQA655368:BQA655395 BZW655368:BZW655395 CJS655368:CJS655395 CTO655368:CTO655395 DDK655368:DDK655395 DNG655368:DNG655395 DXC655368:DXC655395 EGY655368:EGY655395 EQU655368:EQU655395 FAQ655368:FAQ655395 FKM655368:FKM655395 FUI655368:FUI655395 GEE655368:GEE655395 GOA655368:GOA655395 GXW655368:GXW655395 HHS655368:HHS655395 HRO655368:HRO655395 IBK655368:IBK655395 ILG655368:ILG655395 IVC655368:IVC655395 JEY655368:JEY655395 JOU655368:JOU655395 JYQ655368:JYQ655395 KIM655368:KIM655395 KSI655368:KSI655395 LCE655368:LCE655395 LMA655368:LMA655395 LVW655368:LVW655395 MFS655368:MFS655395 MPO655368:MPO655395 MZK655368:MZK655395 NJG655368:NJG655395 NTC655368:NTC655395 OCY655368:OCY655395 OMU655368:OMU655395 OWQ655368:OWQ655395 PGM655368:PGM655395 PQI655368:PQI655395 QAE655368:QAE655395 QKA655368:QKA655395 QTW655368:QTW655395 RDS655368:RDS655395 RNO655368:RNO655395 RXK655368:RXK655395 SHG655368:SHG655395 SRC655368:SRC655395 TAY655368:TAY655395 TKU655368:TKU655395 TUQ655368:TUQ655395 UEM655368:UEM655395 UOI655368:UOI655395 UYE655368:UYE655395 VIA655368:VIA655395 VRW655368:VRW655395 WBS655368:WBS655395 WLO655368:WLO655395 WVK655368:WVK655395 C720904:C720931 IY720904:IY720931 SU720904:SU720931 ACQ720904:ACQ720931 AMM720904:AMM720931 AWI720904:AWI720931 BGE720904:BGE720931 BQA720904:BQA720931 BZW720904:BZW720931 CJS720904:CJS720931 CTO720904:CTO720931 DDK720904:DDK720931 DNG720904:DNG720931 DXC720904:DXC720931 EGY720904:EGY720931 EQU720904:EQU720931 FAQ720904:FAQ720931 FKM720904:FKM720931 FUI720904:FUI720931 GEE720904:GEE720931 GOA720904:GOA720931 GXW720904:GXW720931 HHS720904:HHS720931 HRO720904:HRO720931 IBK720904:IBK720931 ILG720904:ILG720931 IVC720904:IVC720931 JEY720904:JEY720931 JOU720904:JOU720931 JYQ720904:JYQ720931 KIM720904:KIM720931 KSI720904:KSI720931 LCE720904:LCE720931 LMA720904:LMA720931 LVW720904:LVW720931 MFS720904:MFS720931 MPO720904:MPO720931 MZK720904:MZK720931 NJG720904:NJG720931 NTC720904:NTC720931 OCY720904:OCY720931 OMU720904:OMU720931 OWQ720904:OWQ720931 PGM720904:PGM720931 PQI720904:PQI720931 QAE720904:QAE720931 QKA720904:QKA720931 QTW720904:QTW720931 RDS720904:RDS720931 RNO720904:RNO720931 RXK720904:RXK720931 SHG720904:SHG720931 SRC720904:SRC720931 TAY720904:TAY720931 TKU720904:TKU720931 TUQ720904:TUQ720931 UEM720904:UEM720931 UOI720904:UOI720931 UYE720904:UYE720931 VIA720904:VIA720931 VRW720904:VRW720931 WBS720904:WBS720931 WLO720904:WLO720931 WVK720904:WVK720931 C786440:C786467 IY786440:IY786467 SU786440:SU786467 ACQ786440:ACQ786467 AMM786440:AMM786467 AWI786440:AWI786467 BGE786440:BGE786467 BQA786440:BQA786467 BZW786440:BZW786467 CJS786440:CJS786467 CTO786440:CTO786467 DDK786440:DDK786467 DNG786440:DNG786467 DXC786440:DXC786467 EGY786440:EGY786467 EQU786440:EQU786467 FAQ786440:FAQ786467 FKM786440:FKM786467 FUI786440:FUI786467 GEE786440:GEE786467 GOA786440:GOA786467 GXW786440:GXW786467 HHS786440:HHS786467 HRO786440:HRO786467 IBK786440:IBK786467 ILG786440:ILG786467 IVC786440:IVC786467 JEY786440:JEY786467 JOU786440:JOU786467 JYQ786440:JYQ786467 KIM786440:KIM786467 KSI786440:KSI786467 LCE786440:LCE786467 LMA786440:LMA786467 LVW786440:LVW786467 MFS786440:MFS786467 MPO786440:MPO786467 MZK786440:MZK786467 NJG786440:NJG786467 NTC786440:NTC786467 OCY786440:OCY786467 OMU786440:OMU786467 OWQ786440:OWQ786467 PGM786440:PGM786467 PQI786440:PQI786467 QAE786440:QAE786467 QKA786440:QKA786467 QTW786440:QTW786467 RDS786440:RDS786467 RNO786440:RNO786467 RXK786440:RXK786467 SHG786440:SHG786467 SRC786440:SRC786467 TAY786440:TAY786467 TKU786440:TKU786467 TUQ786440:TUQ786467 UEM786440:UEM786467 UOI786440:UOI786467 UYE786440:UYE786467 VIA786440:VIA786467 VRW786440:VRW786467 WBS786440:WBS786467 WLO786440:WLO786467 WVK786440:WVK786467 C851976:C852003 IY851976:IY852003 SU851976:SU852003 ACQ851976:ACQ852003 AMM851976:AMM852003 AWI851976:AWI852003 BGE851976:BGE852003 BQA851976:BQA852003 BZW851976:BZW852003 CJS851976:CJS852003 CTO851976:CTO852003 DDK851976:DDK852003 DNG851976:DNG852003 DXC851976:DXC852003 EGY851976:EGY852003 EQU851976:EQU852003 FAQ851976:FAQ852003 FKM851976:FKM852003 FUI851976:FUI852003 GEE851976:GEE852003 GOA851976:GOA852003 GXW851976:GXW852003 HHS851976:HHS852003 HRO851976:HRO852003 IBK851976:IBK852003 ILG851976:ILG852003 IVC851976:IVC852003 JEY851976:JEY852003 JOU851976:JOU852003 JYQ851976:JYQ852003 KIM851976:KIM852003 KSI851976:KSI852003 LCE851976:LCE852003 LMA851976:LMA852003 LVW851976:LVW852003 MFS851976:MFS852003 MPO851976:MPO852003 MZK851976:MZK852003 NJG851976:NJG852003 NTC851976:NTC852003 OCY851976:OCY852003 OMU851976:OMU852003 OWQ851976:OWQ852003 PGM851976:PGM852003 PQI851976:PQI852003 QAE851976:QAE852003 QKA851976:QKA852003 QTW851976:QTW852003 RDS851976:RDS852003 RNO851976:RNO852003 RXK851976:RXK852003 SHG851976:SHG852003 SRC851976:SRC852003 TAY851976:TAY852003 TKU851976:TKU852003 TUQ851976:TUQ852003 UEM851976:UEM852003 UOI851976:UOI852003 UYE851976:UYE852003 VIA851976:VIA852003 VRW851976:VRW852003 WBS851976:WBS852003 WLO851976:WLO852003 WVK851976:WVK852003 C917512:C917539 IY917512:IY917539 SU917512:SU917539 ACQ917512:ACQ917539 AMM917512:AMM917539 AWI917512:AWI917539 BGE917512:BGE917539 BQA917512:BQA917539 BZW917512:BZW917539 CJS917512:CJS917539 CTO917512:CTO917539 DDK917512:DDK917539 DNG917512:DNG917539 DXC917512:DXC917539 EGY917512:EGY917539 EQU917512:EQU917539 FAQ917512:FAQ917539 FKM917512:FKM917539 FUI917512:FUI917539 GEE917512:GEE917539 GOA917512:GOA917539 GXW917512:GXW917539 HHS917512:HHS917539 HRO917512:HRO917539 IBK917512:IBK917539 ILG917512:ILG917539 IVC917512:IVC917539 JEY917512:JEY917539 JOU917512:JOU917539 JYQ917512:JYQ917539 KIM917512:KIM917539 KSI917512:KSI917539 LCE917512:LCE917539 LMA917512:LMA917539 LVW917512:LVW917539 MFS917512:MFS917539 MPO917512:MPO917539 MZK917512:MZK917539 NJG917512:NJG917539 NTC917512:NTC917539 OCY917512:OCY917539 OMU917512:OMU917539 OWQ917512:OWQ917539 PGM917512:PGM917539 PQI917512:PQI917539 QAE917512:QAE917539 QKA917512:QKA917539 QTW917512:QTW917539 RDS917512:RDS917539 RNO917512:RNO917539 RXK917512:RXK917539 SHG917512:SHG917539 SRC917512:SRC917539 TAY917512:TAY917539 TKU917512:TKU917539 TUQ917512:TUQ917539 UEM917512:UEM917539 UOI917512:UOI917539 UYE917512:UYE917539 VIA917512:VIA917539 VRW917512:VRW917539 WBS917512:WBS917539 WLO917512:WLO917539 WVK917512:WVK917539 C983048:C983075 IY983048:IY983075 SU983048:SU983075 ACQ983048:ACQ983075 AMM983048:AMM983075 AWI983048:AWI983075 BGE983048:BGE983075 BQA983048:BQA983075 BZW983048:BZW983075 CJS983048:CJS983075 CTO983048:CTO983075 DDK983048:DDK983075 DNG983048:DNG983075 DXC983048:DXC983075 EGY983048:EGY983075 EQU983048:EQU983075 FAQ983048:FAQ983075 FKM983048:FKM983075 FUI983048:FUI983075 GEE983048:GEE983075 GOA983048:GOA983075 GXW983048:GXW983075 HHS983048:HHS983075 HRO983048:HRO983075 IBK983048:IBK983075 ILG983048:ILG983075 IVC983048:IVC983075 JEY983048:JEY983075 JOU983048:JOU983075 JYQ983048:JYQ983075 KIM983048:KIM983075 KSI983048:KSI983075 LCE983048:LCE983075 LMA983048:LMA983075 LVW983048:LVW983075 MFS983048:MFS983075 MPO983048:MPO983075 MZK983048:MZK983075 NJG983048:NJG983075 NTC983048:NTC983075 OCY983048:OCY983075 OMU983048:OMU983075 OWQ983048:OWQ983075 PGM983048:PGM983075 PQI983048:PQI983075 QAE983048:QAE983075 QKA983048:QKA983075 QTW983048:QTW983075 RDS983048:RDS983075 RNO983048:RNO983075 RXK983048:RXK983075 SHG983048:SHG983075 SRC983048:SRC983075 TAY983048:TAY983075 TKU983048:TKU983075 TUQ983048:TUQ983075 UEM983048:UEM983075 UOI983048:UOI983075 UYE983048:UYE983075 VIA983048:VIA983075 VRW983048:VRW983075 WBS983048:WBS983075 WLO983048:WLO983075 WVK983048:WVK983075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B50:B51 IX50:IX51 ST50:ST51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B65586:B65587 IX65586:IX65587 ST65586:ST65587 ACP65586:ACP65587 AML65586:AML65587 AWH65586:AWH65587 BGD65586:BGD65587 BPZ65586:BPZ65587 BZV65586:BZV65587 CJR65586:CJR65587 CTN65586:CTN65587 DDJ65586:DDJ65587 DNF65586:DNF65587 DXB65586:DXB65587 EGX65586:EGX65587 EQT65586:EQT65587 FAP65586:FAP65587 FKL65586:FKL65587 FUH65586:FUH65587 GED65586:GED65587 GNZ65586:GNZ65587 GXV65586:GXV65587 HHR65586:HHR65587 HRN65586:HRN65587 IBJ65586:IBJ65587 ILF65586:ILF65587 IVB65586:IVB65587 JEX65586:JEX65587 JOT65586:JOT65587 JYP65586:JYP65587 KIL65586:KIL65587 KSH65586:KSH65587 LCD65586:LCD65587 LLZ65586:LLZ65587 LVV65586:LVV65587 MFR65586:MFR65587 MPN65586:MPN65587 MZJ65586:MZJ65587 NJF65586:NJF65587 NTB65586:NTB65587 OCX65586:OCX65587 OMT65586:OMT65587 OWP65586:OWP65587 PGL65586:PGL65587 PQH65586:PQH65587 QAD65586:QAD65587 QJZ65586:QJZ65587 QTV65586:QTV65587 RDR65586:RDR65587 RNN65586:RNN65587 RXJ65586:RXJ65587 SHF65586:SHF65587 SRB65586:SRB65587 TAX65586:TAX65587 TKT65586:TKT65587 TUP65586:TUP65587 UEL65586:UEL65587 UOH65586:UOH65587 UYD65586:UYD65587 VHZ65586:VHZ65587 VRV65586:VRV65587 WBR65586:WBR65587 WLN65586:WLN65587 WVJ65586:WVJ65587 B131122:B131123 IX131122:IX131123 ST131122:ST131123 ACP131122:ACP131123 AML131122:AML131123 AWH131122:AWH131123 BGD131122:BGD131123 BPZ131122:BPZ131123 BZV131122:BZV131123 CJR131122:CJR131123 CTN131122:CTN131123 DDJ131122:DDJ131123 DNF131122:DNF131123 DXB131122:DXB131123 EGX131122:EGX131123 EQT131122:EQT131123 FAP131122:FAP131123 FKL131122:FKL131123 FUH131122:FUH131123 GED131122:GED131123 GNZ131122:GNZ131123 GXV131122:GXV131123 HHR131122:HHR131123 HRN131122:HRN131123 IBJ131122:IBJ131123 ILF131122:ILF131123 IVB131122:IVB131123 JEX131122:JEX131123 JOT131122:JOT131123 JYP131122:JYP131123 KIL131122:KIL131123 KSH131122:KSH131123 LCD131122:LCD131123 LLZ131122:LLZ131123 LVV131122:LVV131123 MFR131122:MFR131123 MPN131122:MPN131123 MZJ131122:MZJ131123 NJF131122:NJF131123 NTB131122:NTB131123 OCX131122:OCX131123 OMT131122:OMT131123 OWP131122:OWP131123 PGL131122:PGL131123 PQH131122:PQH131123 QAD131122:QAD131123 QJZ131122:QJZ131123 QTV131122:QTV131123 RDR131122:RDR131123 RNN131122:RNN131123 RXJ131122:RXJ131123 SHF131122:SHF131123 SRB131122:SRB131123 TAX131122:TAX131123 TKT131122:TKT131123 TUP131122:TUP131123 UEL131122:UEL131123 UOH131122:UOH131123 UYD131122:UYD131123 VHZ131122:VHZ131123 VRV131122:VRV131123 WBR131122:WBR131123 WLN131122:WLN131123 WVJ131122:WVJ131123 B196658:B196659 IX196658:IX196659 ST196658:ST196659 ACP196658:ACP196659 AML196658:AML196659 AWH196658:AWH196659 BGD196658:BGD196659 BPZ196658:BPZ196659 BZV196658:BZV196659 CJR196658:CJR196659 CTN196658:CTN196659 DDJ196658:DDJ196659 DNF196658:DNF196659 DXB196658:DXB196659 EGX196658:EGX196659 EQT196658:EQT196659 FAP196658:FAP196659 FKL196658:FKL196659 FUH196658:FUH196659 GED196658:GED196659 GNZ196658:GNZ196659 GXV196658:GXV196659 HHR196658:HHR196659 HRN196658:HRN196659 IBJ196658:IBJ196659 ILF196658:ILF196659 IVB196658:IVB196659 JEX196658:JEX196659 JOT196658:JOT196659 JYP196658:JYP196659 KIL196658:KIL196659 KSH196658:KSH196659 LCD196658:LCD196659 LLZ196658:LLZ196659 LVV196658:LVV196659 MFR196658:MFR196659 MPN196658:MPN196659 MZJ196658:MZJ196659 NJF196658:NJF196659 NTB196658:NTB196659 OCX196658:OCX196659 OMT196658:OMT196659 OWP196658:OWP196659 PGL196658:PGL196659 PQH196658:PQH196659 QAD196658:QAD196659 QJZ196658:QJZ196659 QTV196658:QTV196659 RDR196658:RDR196659 RNN196658:RNN196659 RXJ196658:RXJ196659 SHF196658:SHF196659 SRB196658:SRB196659 TAX196658:TAX196659 TKT196658:TKT196659 TUP196658:TUP196659 UEL196658:UEL196659 UOH196658:UOH196659 UYD196658:UYD196659 VHZ196658:VHZ196659 VRV196658:VRV196659 WBR196658:WBR196659 WLN196658:WLN196659 WVJ196658:WVJ196659 B262194:B262195 IX262194:IX262195 ST262194:ST262195 ACP262194:ACP262195 AML262194:AML262195 AWH262194:AWH262195 BGD262194:BGD262195 BPZ262194:BPZ262195 BZV262194:BZV262195 CJR262194:CJR262195 CTN262194:CTN262195 DDJ262194:DDJ262195 DNF262194:DNF262195 DXB262194:DXB262195 EGX262194:EGX262195 EQT262194:EQT262195 FAP262194:FAP262195 FKL262194:FKL262195 FUH262194:FUH262195 GED262194:GED262195 GNZ262194:GNZ262195 GXV262194:GXV262195 HHR262194:HHR262195 HRN262194:HRN262195 IBJ262194:IBJ262195 ILF262194:ILF262195 IVB262194:IVB262195 JEX262194:JEX262195 JOT262194:JOT262195 JYP262194:JYP262195 KIL262194:KIL262195 KSH262194:KSH262195 LCD262194:LCD262195 LLZ262194:LLZ262195 LVV262194:LVV262195 MFR262194:MFR262195 MPN262194:MPN262195 MZJ262194:MZJ262195 NJF262194:NJF262195 NTB262194:NTB262195 OCX262194:OCX262195 OMT262194:OMT262195 OWP262194:OWP262195 PGL262194:PGL262195 PQH262194:PQH262195 QAD262194:QAD262195 QJZ262194:QJZ262195 QTV262194:QTV262195 RDR262194:RDR262195 RNN262194:RNN262195 RXJ262194:RXJ262195 SHF262194:SHF262195 SRB262194:SRB262195 TAX262194:TAX262195 TKT262194:TKT262195 TUP262194:TUP262195 UEL262194:UEL262195 UOH262194:UOH262195 UYD262194:UYD262195 VHZ262194:VHZ262195 VRV262194:VRV262195 WBR262194:WBR262195 WLN262194:WLN262195 WVJ262194:WVJ262195 B327730:B327731 IX327730:IX327731 ST327730:ST327731 ACP327730:ACP327731 AML327730:AML327731 AWH327730:AWH327731 BGD327730:BGD327731 BPZ327730:BPZ327731 BZV327730:BZV327731 CJR327730:CJR327731 CTN327730:CTN327731 DDJ327730:DDJ327731 DNF327730:DNF327731 DXB327730:DXB327731 EGX327730:EGX327731 EQT327730:EQT327731 FAP327730:FAP327731 FKL327730:FKL327731 FUH327730:FUH327731 GED327730:GED327731 GNZ327730:GNZ327731 GXV327730:GXV327731 HHR327730:HHR327731 HRN327730:HRN327731 IBJ327730:IBJ327731 ILF327730:ILF327731 IVB327730:IVB327731 JEX327730:JEX327731 JOT327730:JOT327731 JYP327730:JYP327731 KIL327730:KIL327731 KSH327730:KSH327731 LCD327730:LCD327731 LLZ327730:LLZ327731 LVV327730:LVV327731 MFR327730:MFR327731 MPN327730:MPN327731 MZJ327730:MZJ327731 NJF327730:NJF327731 NTB327730:NTB327731 OCX327730:OCX327731 OMT327730:OMT327731 OWP327730:OWP327731 PGL327730:PGL327731 PQH327730:PQH327731 QAD327730:QAD327731 QJZ327730:QJZ327731 QTV327730:QTV327731 RDR327730:RDR327731 RNN327730:RNN327731 RXJ327730:RXJ327731 SHF327730:SHF327731 SRB327730:SRB327731 TAX327730:TAX327731 TKT327730:TKT327731 TUP327730:TUP327731 UEL327730:UEL327731 UOH327730:UOH327731 UYD327730:UYD327731 VHZ327730:VHZ327731 VRV327730:VRV327731 WBR327730:WBR327731 WLN327730:WLN327731 WVJ327730:WVJ327731 B393266:B393267 IX393266:IX393267 ST393266:ST393267 ACP393266:ACP393267 AML393266:AML393267 AWH393266:AWH393267 BGD393266:BGD393267 BPZ393266:BPZ393267 BZV393266:BZV393267 CJR393266:CJR393267 CTN393266:CTN393267 DDJ393266:DDJ393267 DNF393266:DNF393267 DXB393266:DXB393267 EGX393266:EGX393267 EQT393266:EQT393267 FAP393266:FAP393267 FKL393266:FKL393267 FUH393266:FUH393267 GED393266:GED393267 GNZ393266:GNZ393267 GXV393266:GXV393267 HHR393266:HHR393267 HRN393266:HRN393267 IBJ393266:IBJ393267 ILF393266:ILF393267 IVB393266:IVB393267 JEX393266:JEX393267 JOT393266:JOT393267 JYP393266:JYP393267 KIL393266:KIL393267 KSH393266:KSH393267 LCD393266:LCD393267 LLZ393266:LLZ393267 LVV393266:LVV393267 MFR393266:MFR393267 MPN393266:MPN393267 MZJ393266:MZJ393267 NJF393266:NJF393267 NTB393266:NTB393267 OCX393266:OCX393267 OMT393266:OMT393267 OWP393266:OWP393267 PGL393266:PGL393267 PQH393266:PQH393267 QAD393266:QAD393267 QJZ393266:QJZ393267 QTV393266:QTV393267 RDR393266:RDR393267 RNN393266:RNN393267 RXJ393266:RXJ393267 SHF393266:SHF393267 SRB393266:SRB393267 TAX393266:TAX393267 TKT393266:TKT393267 TUP393266:TUP393267 UEL393266:UEL393267 UOH393266:UOH393267 UYD393266:UYD393267 VHZ393266:VHZ393267 VRV393266:VRV393267 WBR393266:WBR393267 WLN393266:WLN393267 WVJ393266:WVJ393267 B458802:B458803 IX458802:IX458803 ST458802:ST458803 ACP458802:ACP458803 AML458802:AML458803 AWH458802:AWH458803 BGD458802:BGD458803 BPZ458802:BPZ458803 BZV458802:BZV458803 CJR458802:CJR458803 CTN458802:CTN458803 DDJ458802:DDJ458803 DNF458802:DNF458803 DXB458802:DXB458803 EGX458802:EGX458803 EQT458802:EQT458803 FAP458802:FAP458803 FKL458802:FKL458803 FUH458802:FUH458803 GED458802:GED458803 GNZ458802:GNZ458803 GXV458802:GXV458803 HHR458802:HHR458803 HRN458802:HRN458803 IBJ458802:IBJ458803 ILF458802:ILF458803 IVB458802:IVB458803 JEX458802:JEX458803 JOT458802:JOT458803 JYP458802:JYP458803 KIL458802:KIL458803 KSH458802:KSH458803 LCD458802:LCD458803 LLZ458802:LLZ458803 LVV458802:LVV458803 MFR458802:MFR458803 MPN458802:MPN458803 MZJ458802:MZJ458803 NJF458802:NJF458803 NTB458802:NTB458803 OCX458802:OCX458803 OMT458802:OMT458803 OWP458802:OWP458803 PGL458802:PGL458803 PQH458802:PQH458803 QAD458802:QAD458803 QJZ458802:QJZ458803 QTV458802:QTV458803 RDR458802:RDR458803 RNN458802:RNN458803 RXJ458802:RXJ458803 SHF458802:SHF458803 SRB458802:SRB458803 TAX458802:TAX458803 TKT458802:TKT458803 TUP458802:TUP458803 UEL458802:UEL458803 UOH458802:UOH458803 UYD458802:UYD458803 VHZ458802:VHZ458803 VRV458802:VRV458803 WBR458802:WBR458803 WLN458802:WLN458803 WVJ458802:WVJ458803 B524338:B524339 IX524338:IX524339 ST524338:ST524339 ACP524338:ACP524339 AML524338:AML524339 AWH524338:AWH524339 BGD524338:BGD524339 BPZ524338:BPZ524339 BZV524338:BZV524339 CJR524338:CJR524339 CTN524338:CTN524339 DDJ524338:DDJ524339 DNF524338:DNF524339 DXB524338:DXB524339 EGX524338:EGX524339 EQT524338:EQT524339 FAP524338:FAP524339 FKL524338:FKL524339 FUH524338:FUH524339 GED524338:GED524339 GNZ524338:GNZ524339 GXV524338:GXV524339 HHR524338:HHR524339 HRN524338:HRN524339 IBJ524338:IBJ524339 ILF524338:ILF524339 IVB524338:IVB524339 JEX524338:JEX524339 JOT524338:JOT524339 JYP524338:JYP524339 KIL524338:KIL524339 KSH524338:KSH524339 LCD524338:LCD524339 LLZ524338:LLZ524339 LVV524338:LVV524339 MFR524338:MFR524339 MPN524338:MPN524339 MZJ524338:MZJ524339 NJF524338:NJF524339 NTB524338:NTB524339 OCX524338:OCX524339 OMT524338:OMT524339 OWP524338:OWP524339 PGL524338:PGL524339 PQH524338:PQH524339 QAD524338:QAD524339 QJZ524338:QJZ524339 QTV524338:QTV524339 RDR524338:RDR524339 RNN524338:RNN524339 RXJ524338:RXJ524339 SHF524338:SHF524339 SRB524338:SRB524339 TAX524338:TAX524339 TKT524338:TKT524339 TUP524338:TUP524339 UEL524338:UEL524339 UOH524338:UOH524339 UYD524338:UYD524339 VHZ524338:VHZ524339 VRV524338:VRV524339 WBR524338:WBR524339 WLN524338:WLN524339 WVJ524338:WVJ524339 B589874:B589875 IX589874:IX589875 ST589874:ST589875 ACP589874:ACP589875 AML589874:AML589875 AWH589874:AWH589875 BGD589874:BGD589875 BPZ589874:BPZ589875 BZV589874:BZV589875 CJR589874:CJR589875 CTN589874:CTN589875 DDJ589874:DDJ589875 DNF589874:DNF589875 DXB589874:DXB589875 EGX589874:EGX589875 EQT589874:EQT589875 FAP589874:FAP589875 FKL589874:FKL589875 FUH589874:FUH589875 GED589874:GED589875 GNZ589874:GNZ589875 GXV589874:GXV589875 HHR589874:HHR589875 HRN589874:HRN589875 IBJ589874:IBJ589875 ILF589874:ILF589875 IVB589874:IVB589875 JEX589874:JEX589875 JOT589874:JOT589875 JYP589874:JYP589875 KIL589874:KIL589875 KSH589874:KSH589875 LCD589874:LCD589875 LLZ589874:LLZ589875 LVV589874:LVV589875 MFR589874:MFR589875 MPN589874:MPN589875 MZJ589874:MZJ589875 NJF589874:NJF589875 NTB589874:NTB589875 OCX589874:OCX589875 OMT589874:OMT589875 OWP589874:OWP589875 PGL589874:PGL589875 PQH589874:PQH589875 QAD589874:QAD589875 QJZ589874:QJZ589875 QTV589874:QTV589875 RDR589874:RDR589875 RNN589874:RNN589875 RXJ589874:RXJ589875 SHF589874:SHF589875 SRB589874:SRB589875 TAX589874:TAX589875 TKT589874:TKT589875 TUP589874:TUP589875 UEL589874:UEL589875 UOH589874:UOH589875 UYD589874:UYD589875 VHZ589874:VHZ589875 VRV589874:VRV589875 WBR589874:WBR589875 WLN589874:WLN589875 WVJ589874:WVJ589875 B655410:B655411 IX655410:IX655411 ST655410:ST655411 ACP655410:ACP655411 AML655410:AML655411 AWH655410:AWH655411 BGD655410:BGD655411 BPZ655410:BPZ655411 BZV655410:BZV655411 CJR655410:CJR655411 CTN655410:CTN655411 DDJ655410:DDJ655411 DNF655410:DNF655411 DXB655410:DXB655411 EGX655410:EGX655411 EQT655410:EQT655411 FAP655410:FAP655411 FKL655410:FKL655411 FUH655410:FUH655411 GED655410:GED655411 GNZ655410:GNZ655411 GXV655410:GXV655411 HHR655410:HHR655411 HRN655410:HRN655411 IBJ655410:IBJ655411 ILF655410:ILF655411 IVB655410:IVB655411 JEX655410:JEX655411 JOT655410:JOT655411 JYP655410:JYP655411 KIL655410:KIL655411 KSH655410:KSH655411 LCD655410:LCD655411 LLZ655410:LLZ655411 LVV655410:LVV655411 MFR655410:MFR655411 MPN655410:MPN655411 MZJ655410:MZJ655411 NJF655410:NJF655411 NTB655410:NTB655411 OCX655410:OCX655411 OMT655410:OMT655411 OWP655410:OWP655411 PGL655410:PGL655411 PQH655410:PQH655411 QAD655410:QAD655411 QJZ655410:QJZ655411 QTV655410:QTV655411 RDR655410:RDR655411 RNN655410:RNN655411 RXJ655410:RXJ655411 SHF655410:SHF655411 SRB655410:SRB655411 TAX655410:TAX655411 TKT655410:TKT655411 TUP655410:TUP655411 UEL655410:UEL655411 UOH655410:UOH655411 UYD655410:UYD655411 VHZ655410:VHZ655411 VRV655410:VRV655411 WBR655410:WBR655411 WLN655410:WLN655411 WVJ655410:WVJ655411 B720946:B720947 IX720946:IX720947 ST720946:ST720947 ACP720946:ACP720947 AML720946:AML720947 AWH720946:AWH720947 BGD720946:BGD720947 BPZ720946:BPZ720947 BZV720946:BZV720947 CJR720946:CJR720947 CTN720946:CTN720947 DDJ720946:DDJ720947 DNF720946:DNF720947 DXB720946:DXB720947 EGX720946:EGX720947 EQT720946:EQT720947 FAP720946:FAP720947 FKL720946:FKL720947 FUH720946:FUH720947 GED720946:GED720947 GNZ720946:GNZ720947 GXV720946:GXV720947 HHR720946:HHR720947 HRN720946:HRN720947 IBJ720946:IBJ720947 ILF720946:ILF720947 IVB720946:IVB720947 JEX720946:JEX720947 JOT720946:JOT720947 JYP720946:JYP720947 KIL720946:KIL720947 KSH720946:KSH720947 LCD720946:LCD720947 LLZ720946:LLZ720947 LVV720946:LVV720947 MFR720946:MFR720947 MPN720946:MPN720947 MZJ720946:MZJ720947 NJF720946:NJF720947 NTB720946:NTB720947 OCX720946:OCX720947 OMT720946:OMT720947 OWP720946:OWP720947 PGL720946:PGL720947 PQH720946:PQH720947 QAD720946:QAD720947 QJZ720946:QJZ720947 QTV720946:QTV720947 RDR720946:RDR720947 RNN720946:RNN720947 RXJ720946:RXJ720947 SHF720946:SHF720947 SRB720946:SRB720947 TAX720946:TAX720947 TKT720946:TKT720947 TUP720946:TUP720947 UEL720946:UEL720947 UOH720946:UOH720947 UYD720946:UYD720947 VHZ720946:VHZ720947 VRV720946:VRV720947 WBR720946:WBR720947 WLN720946:WLN720947 WVJ720946:WVJ720947 B786482:B786483 IX786482:IX786483 ST786482:ST786483 ACP786482:ACP786483 AML786482:AML786483 AWH786482:AWH786483 BGD786482:BGD786483 BPZ786482:BPZ786483 BZV786482:BZV786483 CJR786482:CJR786483 CTN786482:CTN786483 DDJ786482:DDJ786483 DNF786482:DNF786483 DXB786482:DXB786483 EGX786482:EGX786483 EQT786482:EQT786483 FAP786482:FAP786483 FKL786482:FKL786483 FUH786482:FUH786483 GED786482:GED786483 GNZ786482:GNZ786483 GXV786482:GXV786483 HHR786482:HHR786483 HRN786482:HRN786483 IBJ786482:IBJ786483 ILF786482:ILF786483 IVB786482:IVB786483 JEX786482:JEX786483 JOT786482:JOT786483 JYP786482:JYP786483 KIL786482:KIL786483 KSH786482:KSH786483 LCD786482:LCD786483 LLZ786482:LLZ786483 LVV786482:LVV786483 MFR786482:MFR786483 MPN786482:MPN786483 MZJ786482:MZJ786483 NJF786482:NJF786483 NTB786482:NTB786483 OCX786482:OCX786483 OMT786482:OMT786483 OWP786482:OWP786483 PGL786482:PGL786483 PQH786482:PQH786483 QAD786482:QAD786483 QJZ786482:QJZ786483 QTV786482:QTV786483 RDR786482:RDR786483 RNN786482:RNN786483 RXJ786482:RXJ786483 SHF786482:SHF786483 SRB786482:SRB786483 TAX786482:TAX786483 TKT786482:TKT786483 TUP786482:TUP786483 UEL786482:UEL786483 UOH786482:UOH786483 UYD786482:UYD786483 VHZ786482:VHZ786483 VRV786482:VRV786483 WBR786482:WBR786483 WLN786482:WLN786483 WVJ786482:WVJ786483 B852018:B852019 IX852018:IX852019 ST852018:ST852019 ACP852018:ACP852019 AML852018:AML852019 AWH852018:AWH852019 BGD852018:BGD852019 BPZ852018:BPZ852019 BZV852018:BZV852019 CJR852018:CJR852019 CTN852018:CTN852019 DDJ852018:DDJ852019 DNF852018:DNF852019 DXB852018:DXB852019 EGX852018:EGX852019 EQT852018:EQT852019 FAP852018:FAP852019 FKL852018:FKL852019 FUH852018:FUH852019 GED852018:GED852019 GNZ852018:GNZ852019 GXV852018:GXV852019 HHR852018:HHR852019 HRN852018:HRN852019 IBJ852018:IBJ852019 ILF852018:ILF852019 IVB852018:IVB852019 JEX852018:JEX852019 JOT852018:JOT852019 JYP852018:JYP852019 KIL852018:KIL852019 KSH852018:KSH852019 LCD852018:LCD852019 LLZ852018:LLZ852019 LVV852018:LVV852019 MFR852018:MFR852019 MPN852018:MPN852019 MZJ852018:MZJ852019 NJF852018:NJF852019 NTB852018:NTB852019 OCX852018:OCX852019 OMT852018:OMT852019 OWP852018:OWP852019 PGL852018:PGL852019 PQH852018:PQH852019 QAD852018:QAD852019 QJZ852018:QJZ852019 QTV852018:QTV852019 RDR852018:RDR852019 RNN852018:RNN852019 RXJ852018:RXJ852019 SHF852018:SHF852019 SRB852018:SRB852019 TAX852018:TAX852019 TKT852018:TKT852019 TUP852018:TUP852019 UEL852018:UEL852019 UOH852018:UOH852019 UYD852018:UYD852019 VHZ852018:VHZ852019 VRV852018:VRV852019 WBR852018:WBR852019 WLN852018:WLN852019 WVJ852018:WVJ852019 B917554:B917555 IX917554:IX917555 ST917554:ST917555 ACP917554:ACP917555 AML917554:AML917555 AWH917554:AWH917555 BGD917554:BGD917555 BPZ917554:BPZ917555 BZV917554:BZV917555 CJR917554:CJR917555 CTN917554:CTN917555 DDJ917554:DDJ917555 DNF917554:DNF917555 DXB917554:DXB917555 EGX917554:EGX917555 EQT917554:EQT917555 FAP917554:FAP917555 FKL917554:FKL917555 FUH917554:FUH917555 GED917554:GED917555 GNZ917554:GNZ917555 GXV917554:GXV917555 HHR917554:HHR917555 HRN917554:HRN917555 IBJ917554:IBJ917555 ILF917554:ILF917555 IVB917554:IVB917555 JEX917554:JEX917555 JOT917554:JOT917555 JYP917554:JYP917555 KIL917554:KIL917555 KSH917554:KSH917555 LCD917554:LCD917555 LLZ917554:LLZ917555 LVV917554:LVV917555 MFR917554:MFR917555 MPN917554:MPN917555 MZJ917554:MZJ917555 NJF917554:NJF917555 NTB917554:NTB917555 OCX917554:OCX917555 OMT917554:OMT917555 OWP917554:OWP917555 PGL917554:PGL917555 PQH917554:PQH917555 QAD917554:QAD917555 QJZ917554:QJZ917555 QTV917554:QTV917555 RDR917554:RDR917555 RNN917554:RNN917555 RXJ917554:RXJ917555 SHF917554:SHF917555 SRB917554:SRB917555 TAX917554:TAX917555 TKT917554:TKT917555 TUP917554:TUP917555 UEL917554:UEL917555 UOH917554:UOH917555 UYD917554:UYD917555 VHZ917554:VHZ917555 VRV917554:VRV917555 WBR917554:WBR917555 WLN917554:WLN917555 WVJ917554:WVJ917555 B983090:B983091 IX983090:IX983091 ST983090:ST983091 ACP983090:ACP983091 AML983090:AML983091 AWH983090:AWH983091 BGD983090:BGD983091 BPZ983090:BPZ983091 BZV983090:BZV983091 CJR983090:CJR983091 CTN983090:CTN983091 DDJ983090:DDJ983091 DNF983090:DNF983091 DXB983090:DXB983091 EGX983090:EGX983091 EQT983090:EQT983091 FAP983090:FAP983091 FKL983090:FKL983091 FUH983090:FUH983091 GED983090:GED983091 GNZ983090:GNZ983091 GXV983090:GXV983091 HHR983090:HHR983091 HRN983090:HRN983091 IBJ983090:IBJ983091 ILF983090:ILF983091 IVB983090:IVB983091 JEX983090:JEX983091 JOT983090:JOT983091 JYP983090:JYP983091 KIL983090:KIL983091 KSH983090:KSH983091 LCD983090:LCD983091 LLZ983090:LLZ983091 LVV983090:LVV983091 MFR983090:MFR983091 MPN983090:MPN983091 MZJ983090:MZJ983091 NJF983090:NJF983091 NTB983090:NTB983091 OCX983090:OCX983091 OMT983090:OMT983091 OWP983090:OWP983091 PGL983090:PGL983091 PQH983090:PQH983091 QAD983090:QAD983091 QJZ983090:QJZ983091 QTV983090:QTV983091 RDR983090:RDR983091 RNN983090:RNN983091 RXJ983090:RXJ983091 SHF983090:SHF983091 SRB983090:SRB983091 TAX983090:TAX983091 TKT983090:TKT983091 TUP983090:TUP983091 UEL983090:UEL983091 UOH983090:UOH983091 UYD983090:UYD983091 VHZ983090:VHZ983091 VRV983090:VRV983091 WBR983090:WBR983091 WLN983090:WLN983091 WVJ983090:WVJ983091 C50:C53 IY50:IY53 SU50:SU53 ACQ50:ACQ53 AMM50:AMM53 AWI50:AWI53 BGE50:BGE53 BQA50:BQA53 BZW50:BZW53 CJS50:CJS53 CTO50:CTO53 DDK50:DDK53 DNG50:DNG53 DXC50:DXC53 EGY50:EGY53 EQU50:EQU53 FAQ50:FAQ53 FKM50:FKM53 FUI50:FUI53 GEE50:GEE53 GOA50:GOA53 GXW50:GXW53 HHS50:HHS53 HRO50:HRO53 IBK50:IBK53 ILG50:ILG53 IVC50:IVC53 JEY50:JEY53 JOU50:JOU53 JYQ50:JYQ53 KIM50:KIM53 KSI50:KSI53 LCE50:LCE53 LMA50:LMA53 LVW50:LVW53 MFS50:MFS53 MPO50:MPO53 MZK50:MZK53 NJG50:NJG53 NTC50:NTC53 OCY50:OCY53 OMU50:OMU53 OWQ50:OWQ53 PGM50:PGM53 PQI50:PQI53 QAE50:QAE53 QKA50:QKA53 QTW50:QTW53 RDS50:RDS53 RNO50:RNO53 RXK50:RXK53 SHG50:SHG53 SRC50:SRC53 TAY50:TAY53 TKU50:TKU53 TUQ50:TUQ53 UEM50:UEM53 UOI50:UOI53 UYE50:UYE53 VIA50:VIA53 VRW50:VRW53 WBS50:WBS53 WLO50:WLO53 WVK50:WVK53 C65586:C65589 IY65586:IY65589 SU65586:SU65589 ACQ65586:ACQ65589 AMM65586:AMM65589 AWI65586:AWI65589 BGE65586:BGE65589 BQA65586:BQA65589 BZW65586:BZW65589 CJS65586:CJS65589 CTO65586:CTO65589 DDK65586:DDK65589 DNG65586:DNG65589 DXC65586:DXC65589 EGY65586:EGY65589 EQU65586:EQU65589 FAQ65586:FAQ65589 FKM65586:FKM65589 FUI65586:FUI65589 GEE65586:GEE65589 GOA65586:GOA65589 GXW65586:GXW65589 HHS65586:HHS65589 HRO65586:HRO65589 IBK65586:IBK65589 ILG65586:ILG65589 IVC65586:IVC65589 JEY65586:JEY65589 JOU65586:JOU65589 JYQ65586:JYQ65589 KIM65586:KIM65589 KSI65586:KSI65589 LCE65586:LCE65589 LMA65586:LMA65589 LVW65586:LVW65589 MFS65586:MFS65589 MPO65586:MPO65589 MZK65586:MZK65589 NJG65586:NJG65589 NTC65586:NTC65589 OCY65586:OCY65589 OMU65586:OMU65589 OWQ65586:OWQ65589 PGM65586:PGM65589 PQI65586:PQI65589 QAE65586:QAE65589 QKA65586:QKA65589 QTW65586:QTW65589 RDS65586:RDS65589 RNO65586:RNO65589 RXK65586:RXK65589 SHG65586:SHG65589 SRC65586:SRC65589 TAY65586:TAY65589 TKU65586:TKU65589 TUQ65586:TUQ65589 UEM65586:UEM65589 UOI65586:UOI65589 UYE65586:UYE65589 VIA65586:VIA65589 VRW65586:VRW65589 WBS65586:WBS65589 WLO65586:WLO65589 WVK65586:WVK65589 C131122:C131125 IY131122:IY131125 SU131122:SU131125 ACQ131122:ACQ131125 AMM131122:AMM131125 AWI131122:AWI131125 BGE131122:BGE131125 BQA131122:BQA131125 BZW131122:BZW131125 CJS131122:CJS131125 CTO131122:CTO131125 DDK131122:DDK131125 DNG131122:DNG131125 DXC131122:DXC131125 EGY131122:EGY131125 EQU131122:EQU131125 FAQ131122:FAQ131125 FKM131122:FKM131125 FUI131122:FUI131125 GEE131122:GEE131125 GOA131122:GOA131125 GXW131122:GXW131125 HHS131122:HHS131125 HRO131122:HRO131125 IBK131122:IBK131125 ILG131122:ILG131125 IVC131122:IVC131125 JEY131122:JEY131125 JOU131122:JOU131125 JYQ131122:JYQ131125 KIM131122:KIM131125 KSI131122:KSI131125 LCE131122:LCE131125 LMA131122:LMA131125 LVW131122:LVW131125 MFS131122:MFS131125 MPO131122:MPO131125 MZK131122:MZK131125 NJG131122:NJG131125 NTC131122:NTC131125 OCY131122:OCY131125 OMU131122:OMU131125 OWQ131122:OWQ131125 PGM131122:PGM131125 PQI131122:PQI131125 QAE131122:QAE131125 QKA131122:QKA131125 QTW131122:QTW131125 RDS131122:RDS131125 RNO131122:RNO131125 RXK131122:RXK131125 SHG131122:SHG131125 SRC131122:SRC131125 TAY131122:TAY131125 TKU131122:TKU131125 TUQ131122:TUQ131125 UEM131122:UEM131125 UOI131122:UOI131125 UYE131122:UYE131125 VIA131122:VIA131125 VRW131122:VRW131125 WBS131122:WBS131125 WLO131122:WLO131125 WVK131122:WVK131125 C196658:C196661 IY196658:IY196661 SU196658:SU196661 ACQ196658:ACQ196661 AMM196658:AMM196661 AWI196658:AWI196661 BGE196658:BGE196661 BQA196658:BQA196661 BZW196658:BZW196661 CJS196658:CJS196661 CTO196658:CTO196661 DDK196658:DDK196661 DNG196658:DNG196661 DXC196658:DXC196661 EGY196658:EGY196661 EQU196658:EQU196661 FAQ196658:FAQ196661 FKM196658:FKM196661 FUI196658:FUI196661 GEE196658:GEE196661 GOA196658:GOA196661 GXW196658:GXW196661 HHS196658:HHS196661 HRO196658:HRO196661 IBK196658:IBK196661 ILG196658:ILG196661 IVC196658:IVC196661 JEY196658:JEY196661 JOU196658:JOU196661 JYQ196658:JYQ196661 KIM196658:KIM196661 KSI196658:KSI196661 LCE196658:LCE196661 LMA196658:LMA196661 LVW196658:LVW196661 MFS196658:MFS196661 MPO196658:MPO196661 MZK196658:MZK196661 NJG196658:NJG196661 NTC196658:NTC196661 OCY196658:OCY196661 OMU196658:OMU196661 OWQ196658:OWQ196661 PGM196658:PGM196661 PQI196658:PQI196661 QAE196658:QAE196661 QKA196658:QKA196661 QTW196658:QTW196661 RDS196658:RDS196661 RNO196658:RNO196661 RXK196658:RXK196661 SHG196658:SHG196661 SRC196658:SRC196661 TAY196658:TAY196661 TKU196658:TKU196661 TUQ196658:TUQ196661 UEM196658:UEM196661 UOI196658:UOI196661 UYE196658:UYE196661 VIA196658:VIA196661 VRW196658:VRW196661 WBS196658:WBS196661 WLO196658:WLO196661 WVK196658:WVK196661 C262194:C262197 IY262194:IY262197 SU262194:SU262197 ACQ262194:ACQ262197 AMM262194:AMM262197 AWI262194:AWI262197 BGE262194:BGE262197 BQA262194:BQA262197 BZW262194:BZW262197 CJS262194:CJS262197 CTO262194:CTO262197 DDK262194:DDK262197 DNG262194:DNG262197 DXC262194:DXC262197 EGY262194:EGY262197 EQU262194:EQU262197 FAQ262194:FAQ262197 FKM262194:FKM262197 FUI262194:FUI262197 GEE262194:GEE262197 GOA262194:GOA262197 GXW262194:GXW262197 HHS262194:HHS262197 HRO262194:HRO262197 IBK262194:IBK262197 ILG262194:ILG262197 IVC262194:IVC262197 JEY262194:JEY262197 JOU262194:JOU262197 JYQ262194:JYQ262197 KIM262194:KIM262197 KSI262194:KSI262197 LCE262194:LCE262197 LMA262194:LMA262197 LVW262194:LVW262197 MFS262194:MFS262197 MPO262194:MPO262197 MZK262194:MZK262197 NJG262194:NJG262197 NTC262194:NTC262197 OCY262194:OCY262197 OMU262194:OMU262197 OWQ262194:OWQ262197 PGM262194:PGM262197 PQI262194:PQI262197 QAE262194:QAE262197 QKA262194:QKA262197 QTW262194:QTW262197 RDS262194:RDS262197 RNO262194:RNO262197 RXK262194:RXK262197 SHG262194:SHG262197 SRC262194:SRC262197 TAY262194:TAY262197 TKU262194:TKU262197 TUQ262194:TUQ262197 UEM262194:UEM262197 UOI262194:UOI262197 UYE262194:UYE262197 VIA262194:VIA262197 VRW262194:VRW262197 WBS262194:WBS262197 WLO262194:WLO262197 WVK262194:WVK262197 C327730:C327733 IY327730:IY327733 SU327730:SU327733 ACQ327730:ACQ327733 AMM327730:AMM327733 AWI327730:AWI327733 BGE327730:BGE327733 BQA327730:BQA327733 BZW327730:BZW327733 CJS327730:CJS327733 CTO327730:CTO327733 DDK327730:DDK327733 DNG327730:DNG327733 DXC327730:DXC327733 EGY327730:EGY327733 EQU327730:EQU327733 FAQ327730:FAQ327733 FKM327730:FKM327733 FUI327730:FUI327733 GEE327730:GEE327733 GOA327730:GOA327733 GXW327730:GXW327733 HHS327730:HHS327733 HRO327730:HRO327733 IBK327730:IBK327733 ILG327730:ILG327733 IVC327730:IVC327733 JEY327730:JEY327733 JOU327730:JOU327733 JYQ327730:JYQ327733 KIM327730:KIM327733 KSI327730:KSI327733 LCE327730:LCE327733 LMA327730:LMA327733 LVW327730:LVW327733 MFS327730:MFS327733 MPO327730:MPO327733 MZK327730:MZK327733 NJG327730:NJG327733 NTC327730:NTC327733 OCY327730:OCY327733 OMU327730:OMU327733 OWQ327730:OWQ327733 PGM327730:PGM327733 PQI327730:PQI327733 QAE327730:QAE327733 QKA327730:QKA327733 QTW327730:QTW327733 RDS327730:RDS327733 RNO327730:RNO327733 RXK327730:RXK327733 SHG327730:SHG327733 SRC327730:SRC327733 TAY327730:TAY327733 TKU327730:TKU327733 TUQ327730:TUQ327733 UEM327730:UEM327733 UOI327730:UOI327733 UYE327730:UYE327733 VIA327730:VIA327733 VRW327730:VRW327733 WBS327730:WBS327733 WLO327730:WLO327733 WVK327730:WVK327733 C393266:C393269 IY393266:IY393269 SU393266:SU393269 ACQ393266:ACQ393269 AMM393266:AMM393269 AWI393266:AWI393269 BGE393266:BGE393269 BQA393266:BQA393269 BZW393266:BZW393269 CJS393266:CJS393269 CTO393266:CTO393269 DDK393266:DDK393269 DNG393266:DNG393269 DXC393266:DXC393269 EGY393266:EGY393269 EQU393266:EQU393269 FAQ393266:FAQ393269 FKM393266:FKM393269 FUI393266:FUI393269 GEE393266:GEE393269 GOA393266:GOA393269 GXW393266:GXW393269 HHS393266:HHS393269 HRO393266:HRO393269 IBK393266:IBK393269 ILG393266:ILG393269 IVC393266:IVC393269 JEY393266:JEY393269 JOU393266:JOU393269 JYQ393266:JYQ393269 KIM393266:KIM393269 KSI393266:KSI393269 LCE393266:LCE393269 LMA393266:LMA393269 LVW393266:LVW393269 MFS393266:MFS393269 MPO393266:MPO393269 MZK393266:MZK393269 NJG393266:NJG393269 NTC393266:NTC393269 OCY393266:OCY393269 OMU393266:OMU393269 OWQ393266:OWQ393269 PGM393266:PGM393269 PQI393266:PQI393269 QAE393266:QAE393269 QKA393266:QKA393269 QTW393266:QTW393269 RDS393266:RDS393269 RNO393266:RNO393269 RXK393266:RXK393269 SHG393266:SHG393269 SRC393266:SRC393269 TAY393266:TAY393269 TKU393266:TKU393269 TUQ393266:TUQ393269 UEM393266:UEM393269 UOI393266:UOI393269 UYE393266:UYE393269 VIA393266:VIA393269 VRW393266:VRW393269 WBS393266:WBS393269 WLO393266:WLO393269 WVK393266:WVK393269 C458802:C458805 IY458802:IY458805 SU458802:SU458805 ACQ458802:ACQ458805 AMM458802:AMM458805 AWI458802:AWI458805 BGE458802:BGE458805 BQA458802:BQA458805 BZW458802:BZW458805 CJS458802:CJS458805 CTO458802:CTO458805 DDK458802:DDK458805 DNG458802:DNG458805 DXC458802:DXC458805 EGY458802:EGY458805 EQU458802:EQU458805 FAQ458802:FAQ458805 FKM458802:FKM458805 FUI458802:FUI458805 GEE458802:GEE458805 GOA458802:GOA458805 GXW458802:GXW458805 HHS458802:HHS458805 HRO458802:HRO458805 IBK458802:IBK458805 ILG458802:ILG458805 IVC458802:IVC458805 JEY458802:JEY458805 JOU458802:JOU458805 JYQ458802:JYQ458805 KIM458802:KIM458805 KSI458802:KSI458805 LCE458802:LCE458805 LMA458802:LMA458805 LVW458802:LVW458805 MFS458802:MFS458805 MPO458802:MPO458805 MZK458802:MZK458805 NJG458802:NJG458805 NTC458802:NTC458805 OCY458802:OCY458805 OMU458802:OMU458805 OWQ458802:OWQ458805 PGM458802:PGM458805 PQI458802:PQI458805 QAE458802:QAE458805 QKA458802:QKA458805 QTW458802:QTW458805 RDS458802:RDS458805 RNO458802:RNO458805 RXK458802:RXK458805 SHG458802:SHG458805 SRC458802:SRC458805 TAY458802:TAY458805 TKU458802:TKU458805 TUQ458802:TUQ458805 UEM458802:UEM458805 UOI458802:UOI458805 UYE458802:UYE458805 VIA458802:VIA458805 VRW458802:VRW458805 WBS458802:WBS458805 WLO458802:WLO458805 WVK458802:WVK458805 C524338:C524341 IY524338:IY524341 SU524338:SU524341 ACQ524338:ACQ524341 AMM524338:AMM524341 AWI524338:AWI524341 BGE524338:BGE524341 BQA524338:BQA524341 BZW524338:BZW524341 CJS524338:CJS524341 CTO524338:CTO524341 DDK524338:DDK524341 DNG524338:DNG524341 DXC524338:DXC524341 EGY524338:EGY524341 EQU524338:EQU524341 FAQ524338:FAQ524341 FKM524338:FKM524341 FUI524338:FUI524341 GEE524338:GEE524341 GOA524338:GOA524341 GXW524338:GXW524341 HHS524338:HHS524341 HRO524338:HRO524341 IBK524338:IBK524341 ILG524338:ILG524341 IVC524338:IVC524341 JEY524338:JEY524341 JOU524338:JOU524341 JYQ524338:JYQ524341 KIM524338:KIM524341 KSI524338:KSI524341 LCE524338:LCE524341 LMA524338:LMA524341 LVW524338:LVW524341 MFS524338:MFS524341 MPO524338:MPO524341 MZK524338:MZK524341 NJG524338:NJG524341 NTC524338:NTC524341 OCY524338:OCY524341 OMU524338:OMU524341 OWQ524338:OWQ524341 PGM524338:PGM524341 PQI524338:PQI524341 QAE524338:QAE524341 QKA524338:QKA524341 QTW524338:QTW524341 RDS524338:RDS524341 RNO524338:RNO524341 RXK524338:RXK524341 SHG524338:SHG524341 SRC524338:SRC524341 TAY524338:TAY524341 TKU524338:TKU524341 TUQ524338:TUQ524341 UEM524338:UEM524341 UOI524338:UOI524341 UYE524338:UYE524341 VIA524338:VIA524341 VRW524338:VRW524341 WBS524338:WBS524341 WLO524338:WLO524341 WVK524338:WVK524341 C589874:C589877 IY589874:IY589877 SU589874:SU589877 ACQ589874:ACQ589877 AMM589874:AMM589877 AWI589874:AWI589877 BGE589874:BGE589877 BQA589874:BQA589877 BZW589874:BZW589877 CJS589874:CJS589877 CTO589874:CTO589877 DDK589874:DDK589877 DNG589874:DNG589877 DXC589874:DXC589877 EGY589874:EGY589877 EQU589874:EQU589877 FAQ589874:FAQ589877 FKM589874:FKM589877 FUI589874:FUI589877 GEE589874:GEE589877 GOA589874:GOA589877 GXW589874:GXW589877 HHS589874:HHS589877 HRO589874:HRO589877 IBK589874:IBK589877 ILG589874:ILG589877 IVC589874:IVC589877 JEY589874:JEY589877 JOU589874:JOU589877 JYQ589874:JYQ589877 KIM589874:KIM589877 KSI589874:KSI589877 LCE589874:LCE589877 LMA589874:LMA589877 LVW589874:LVW589877 MFS589874:MFS589877 MPO589874:MPO589877 MZK589874:MZK589877 NJG589874:NJG589877 NTC589874:NTC589877 OCY589874:OCY589877 OMU589874:OMU589877 OWQ589874:OWQ589877 PGM589874:PGM589877 PQI589874:PQI589877 QAE589874:QAE589877 QKA589874:QKA589877 QTW589874:QTW589877 RDS589874:RDS589877 RNO589874:RNO589877 RXK589874:RXK589877 SHG589874:SHG589877 SRC589874:SRC589877 TAY589874:TAY589877 TKU589874:TKU589877 TUQ589874:TUQ589877 UEM589874:UEM589877 UOI589874:UOI589877 UYE589874:UYE589877 VIA589874:VIA589877 VRW589874:VRW589877 WBS589874:WBS589877 WLO589874:WLO589877 WVK589874:WVK589877 C655410:C655413 IY655410:IY655413 SU655410:SU655413 ACQ655410:ACQ655413 AMM655410:AMM655413 AWI655410:AWI655413 BGE655410:BGE655413 BQA655410:BQA655413 BZW655410:BZW655413 CJS655410:CJS655413 CTO655410:CTO655413 DDK655410:DDK655413 DNG655410:DNG655413 DXC655410:DXC655413 EGY655410:EGY655413 EQU655410:EQU655413 FAQ655410:FAQ655413 FKM655410:FKM655413 FUI655410:FUI655413 GEE655410:GEE655413 GOA655410:GOA655413 GXW655410:GXW655413 HHS655410:HHS655413 HRO655410:HRO655413 IBK655410:IBK655413 ILG655410:ILG655413 IVC655410:IVC655413 JEY655410:JEY655413 JOU655410:JOU655413 JYQ655410:JYQ655413 KIM655410:KIM655413 KSI655410:KSI655413 LCE655410:LCE655413 LMA655410:LMA655413 LVW655410:LVW655413 MFS655410:MFS655413 MPO655410:MPO655413 MZK655410:MZK655413 NJG655410:NJG655413 NTC655410:NTC655413 OCY655410:OCY655413 OMU655410:OMU655413 OWQ655410:OWQ655413 PGM655410:PGM655413 PQI655410:PQI655413 QAE655410:QAE655413 QKA655410:QKA655413 QTW655410:QTW655413 RDS655410:RDS655413 RNO655410:RNO655413 RXK655410:RXK655413 SHG655410:SHG655413 SRC655410:SRC655413 TAY655410:TAY655413 TKU655410:TKU655413 TUQ655410:TUQ655413 UEM655410:UEM655413 UOI655410:UOI655413 UYE655410:UYE655413 VIA655410:VIA655413 VRW655410:VRW655413 WBS655410:WBS655413 WLO655410:WLO655413 WVK655410:WVK655413 C720946:C720949 IY720946:IY720949 SU720946:SU720949 ACQ720946:ACQ720949 AMM720946:AMM720949 AWI720946:AWI720949 BGE720946:BGE720949 BQA720946:BQA720949 BZW720946:BZW720949 CJS720946:CJS720949 CTO720946:CTO720949 DDK720946:DDK720949 DNG720946:DNG720949 DXC720946:DXC720949 EGY720946:EGY720949 EQU720946:EQU720949 FAQ720946:FAQ720949 FKM720946:FKM720949 FUI720946:FUI720949 GEE720946:GEE720949 GOA720946:GOA720949 GXW720946:GXW720949 HHS720946:HHS720949 HRO720946:HRO720949 IBK720946:IBK720949 ILG720946:ILG720949 IVC720946:IVC720949 JEY720946:JEY720949 JOU720946:JOU720949 JYQ720946:JYQ720949 KIM720946:KIM720949 KSI720946:KSI720949 LCE720946:LCE720949 LMA720946:LMA720949 LVW720946:LVW720949 MFS720946:MFS720949 MPO720946:MPO720949 MZK720946:MZK720949 NJG720946:NJG720949 NTC720946:NTC720949 OCY720946:OCY720949 OMU720946:OMU720949 OWQ720946:OWQ720949 PGM720946:PGM720949 PQI720946:PQI720949 QAE720946:QAE720949 QKA720946:QKA720949 QTW720946:QTW720949 RDS720946:RDS720949 RNO720946:RNO720949 RXK720946:RXK720949 SHG720946:SHG720949 SRC720946:SRC720949 TAY720946:TAY720949 TKU720946:TKU720949 TUQ720946:TUQ720949 UEM720946:UEM720949 UOI720946:UOI720949 UYE720946:UYE720949 VIA720946:VIA720949 VRW720946:VRW720949 WBS720946:WBS720949 WLO720946:WLO720949 WVK720946:WVK720949 C786482:C786485 IY786482:IY786485 SU786482:SU786485 ACQ786482:ACQ786485 AMM786482:AMM786485 AWI786482:AWI786485 BGE786482:BGE786485 BQA786482:BQA786485 BZW786482:BZW786485 CJS786482:CJS786485 CTO786482:CTO786485 DDK786482:DDK786485 DNG786482:DNG786485 DXC786482:DXC786485 EGY786482:EGY786485 EQU786482:EQU786485 FAQ786482:FAQ786485 FKM786482:FKM786485 FUI786482:FUI786485 GEE786482:GEE786485 GOA786482:GOA786485 GXW786482:GXW786485 HHS786482:HHS786485 HRO786482:HRO786485 IBK786482:IBK786485 ILG786482:ILG786485 IVC786482:IVC786485 JEY786482:JEY786485 JOU786482:JOU786485 JYQ786482:JYQ786485 KIM786482:KIM786485 KSI786482:KSI786485 LCE786482:LCE786485 LMA786482:LMA786485 LVW786482:LVW786485 MFS786482:MFS786485 MPO786482:MPO786485 MZK786482:MZK786485 NJG786482:NJG786485 NTC786482:NTC786485 OCY786482:OCY786485 OMU786482:OMU786485 OWQ786482:OWQ786485 PGM786482:PGM786485 PQI786482:PQI786485 QAE786482:QAE786485 QKA786482:QKA786485 QTW786482:QTW786485 RDS786482:RDS786485 RNO786482:RNO786485 RXK786482:RXK786485 SHG786482:SHG786485 SRC786482:SRC786485 TAY786482:TAY786485 TKU786482:TKU786485 TUQ786482:TUQ786485 UEM786482:UEM786485 UOI786482:UOI786485 UYE786482:UYE786485 VIA786482:VIA786485 VRW786482:VRW786485 WBS786482:WBS786485 WLO786482:WLO786485 WVK786482:WVK786485 C852018:C852021 IY852018:IY852021 SU852018:SU852021 ACQ852018:ACQ852021 AMM852018:AMM852021 AWI852018:AWI852021 BGE852018:BGE852021 BQA852018:BQA852021 BZW852018:BZW852021 CJS852018:CJS852021 CTO852018:CTO852021 DDK852018:DDK852021 DNG852018:DNG852021 DXC852018:DXC852021 EGY852018:EGY852021 EQU852018:EQU852021 FAQ852018:FAQ852021 FKM852018:FKM852021 FUI852018:FUI852021 GEE852018:GEE852021 GOA852018:GOA852021 GXW852018:GXW852021 HHS852018:HHS852021 HRO852018:HRO852021 IBK852018:IBK852021 ILG852018:ILG852021 IVC852018:IVC852021 JEY852018:JEY852021 JOU852018:JOU852021 JYQ852018:JYQ852021 KIM852018:KIM852021 KSI852018:KSI852021 LCE852018:LCE852021 LMA852018:LMA852021 LVW852018:LVW852021 MFS852018:MFS852021 MPO852018:MPO852021 MZK852018:MZK852021 NJG852018:NJG852021 NTC852018:NTC852021 OCY852018:OCY852021 OMU852018:OMU852021 OWQ852018:OWQ852021 PGM852018:PGM852021 PQI852018:PQI852021 QAE852018:QAE852021 QKA852018:QKA852021 QTW852018:QTW852021 RDS852018:RDS852021 RNO852018:RNO852021 RXK852018:RXK852021 SHG852018:SHG852021 SRC852018:SRC852021 TAY852018:TAY852021 TKU852018:TKU852021 TUQ852018:TUQ852021 UEM852018:UEM852021 UOI852018:UOI852021 UYE852018:UYE852021 VIA852018:VIA852021 VRW852018:VRW852021 WBS852018:WBS852021 WLO852018:WLO852021 WVK852018:WVK852021 C917554:C917557 IY917554:IY917557 SU917554:SU917557 ACQ917554:ACQ917557 AMM917554:AMM917557 AWI917554:AWI917557 BGE917554:BGE917557 BQA917554:BQA917557 BZW917554:BZW917557 CJS917554:CJS917557 CTO917554:CTO917557 DDK917554:DDK917557 DNG917554:DNG917557 DXC917554:DXC917557 EGY917554:EGY917557 EQU917554:EQU917557 FAQ917554:FAQ917557 FKM917554:FKM917557 FUI917554:FUI917557 GEE917554:GEE917557 GOA917554:GOA917557 GXW917554:GXW917557 HHS917554:HHS917557 HRO917554:HRO917557 IBK917554:IBK917557 ILG917554:ILG917557 IVC917554:IVC917557 JEY917554:JEY917557 JOU917554:JOU917557 JYQ917554:JYQ917557 KIM917554:KIM917557 KSI917554:KSI917557 LCE917554:LCE917557 LMA917554:LMA917557 LVW917554:LVW917557 MFS917554:MFS917557 MPO917554:MPO917557 MZK917554:MZK917557 NJG917554:NJG917557 NTC917554:NTC917557 OCY917554:OCY917557 OMU917554:OMU917557 OWQ917554:OWQ917557 PGM917554:PGM917557 PQI917554:PQI917557 QAE917554:QAE917557 QKA917554:QKA917557 QTW917554:QTW917557 RDS917554:RDS917557 RNO917554:RNO917557 RXK917554:RXK917557 SHG917554:SHG917557 SRC917554:SRC917557 TAY917554:TAY917557 TKU917554:TKU917557 TUQ917554:TUQ917557 UEM917554:UEM917557 UOI917554:UOI917557 UYE917554:UYE917557 VIA917554:VIA917557 VRW917554:VRW917557 WBS917554:WBS917557 WLO917554:WLO917557 WVK917554:WVK917557 C983090:C983093 IY983090:IY983093 SU983090:SU983093 ACQ983090:ACQ983093 AMM983090:AMM983093 AWI983090:AWI983093 BGE983090:BGE983093 BQA983090:BQA983093 BZW983090:BZW983093 CJS983090:CJS983093 CTO983090:CTO983093 DDK983090:DDK983093 DNG983090:DNG983093 DXC983090:DXC983093 EGY983090:EGY983093 EQU983090:EQU983093 FAQ983090:FAQ983093 FKM983090:FKM983093 FUI983090:FUI983093 GEE983090:GEE983093 GOA983090:GOA983093 GXW983090:GXW983093 HHS983090:HHS983093 HRO983090:HRO983093 IBK983090:IBK983093 ILG983090:ILG983093 IVC983090:IVC983093 JEY983090:JEY983093 JOU983090:JOU983093 JYQ983090:JYQ983093 KIM983090:KIM983093 KSI983090:KSI983093 LCE983090:LCE983093 LMA983090:LMA983093 LVW983090:LVW983093 MFS983090:MFS983093 MPO983090:MPO983093 MZK983090:MZK983093 NJG983090:NJG983093 NTC983090:NTC983093 OCY983090:OCY983093 OMU983090:OMU983093 OWQ983090:OWQ983093 PGM983090:PGM983093 PQI983090:PQI983093 QAE983090:QAE983093 QKA983090:QKA983093 QTW983090:QTW983093 RDS983090:RDS983093 RNO983090:RNO983093 RXK983090:RXK983093 SHG983090:SHG983093 SRC983090:SRC983093 TAY983090:TAY983093 TKU983090:TKU983093 TUQ983090:TUQ983093 UEM983090:UEM983093 UOI983090:UOI983093 UYE983090:UYE983093 VIA983090:VIA983093 VRW983090:VRW983093 WBS983090:WBS983093 WLO983090:WLO983093 WVK983090:WVK983093 B66:C66 IX66:IY66 ST66:SU66 ACP66:ACQ66 AML66:AMM66 AWH66:AWI66 BGD66:BGE66 BPZ66:BQA66 BZV66:BZW66 CJR66:CJS66 CTN66:CTO66 DDJ66:DDK66 DNF66:DNG66 DXB66:DXC66 EGX66:EGY66 EQT66:EQU66 FAP66:FAQ66 FKL66:FKM66 FUH66:FUI66 GED66:GEE66 GNZ66:GOA66 GXV66:GXW66 HHR66:HHS66 HRN66:HRO66 IBJ66:IBK66 ILF66:ILG66 IVB66:IVC66 JEX66:JEY66 JOT66:JOU66 JYP66:JYQ66 KIL66:KIM66 KSH66:KSI66 LCD66:LCE66 LLZ66:LMA66 LVV66:LVW66 MFR66:MFS66 MPN66:MPO66 MZJ66:MZK66 NJF66:NJG66 NTB66:NTC66 OCX66:OCY66 OMT66:OMU66 OWP66:OWQ66 PGL66:PGM66 PQH66:PQI66 QAD66:QAE66 QJZ66:QKA66 QTV66:QTW66 RDR66:RDS66 RNN66:RNO66 RXJ66:RXK66 SHF66:SHG66 SRB66:SRC66 TAX66:TAY66 TKT66:TKU66 TUP66:TUQ66 UEL66:UEM66 UOH66:UOI66 UYD66:UYE66 VHZ66:VIA66 VRV66:VRW66 WBR66:WBS66 WLN66:WLO66 WVJ66:WVK66 B65602:C65602 IX65602:IY65602 ST65602:SU65602 ACP65602:ACQ65602 AML65602:AMM65602 AWH65602:AWI65602 BGD65602:BGE65602 BPZ65602:BQA65602 BZV65602:BZW65602 CJR65602:CJS65602 CTN65602:CTO65602 DDJ65602:DDK65602 DNF65602:DNG65602 DXB65602:DXC65602 EGX65602:EGY65602 EQT65602:EQU65602 FAP65602:FAQ65602 FKL65602:FKM65602 FUH65602:FUI65602 GED65602:GEE65602 GNZ65602:GOA65602 GXV65602:GXW65602 HHR65602:HHS65602 HRN65602:HRO65602 IBJ65602:IBK65602 ILF65602:ILG65602 IVB65602:IVC65602 JEX65602:JEY65602 JOT65602:JOU65602 JYP65602:JYQ65602 KIL65602:KIM65602 KSH65602:KSI65602 LCD65602:LCE65602 LLZ65602:LMA65602 LVV65602:LVW65602 MFR65602:MFS65602 MPN65602:MPO65602 MZJ65602:MZK65602 NJF65602:NJG65602 NTB65602:NTC65602 OCX65602:OCY65602 OMT65602:OMU65602 OWP65602:OWQ65602 PGL65602:PGM65602 PQH65602:PQI65602 QAD65602:QAE65602 QJZ65602:QKA65602 QTV65602:QTW65602 RDR65602:RDS65602 RNN65602:RNO65602 RXJ65602:RXK65602 SHF65602:SHG65602 SRB65602:SRC65602 TAX65602:TAY65602 TKT65602:TKU65602 TUP65602:TUQ65602 UEL65602:UEM65602 UOH65602:UOI65602 UYD65602:UYE65602 VHZ65602:VIA65602 VRV65602:VRW65602 WBR65602:WBS65602 WLN65602:WLO65602 WVJ65602:WVK65602 B131138:C131138 IX131138:IY131138 ST131138:SU131138 ACP131138:ACQ131138 AML131138:AMM131138 AWH131138:AWI131138 BGD131138:BGE131138 BPZ131138:BQA131138 BZV131138:BZW131138 CJR131138:CJS131138 CTN131138:CTO131138 DDJ131138:DDK131138 DNF131138:DNG131138 DXB131138:DXC131138 EGX131138:EGY131138 EQT131138:EQU131138 FAP131138:FAQ131138 FKL131138:FKM131138 FUH131138:FUI131138 GED131138:GEE131138 GNZ131138:GOA131138 GXV131138:GXW131138 HHR131138:HHS131138 HRN131138:HRO131138 IBJ131138:IBK131138 ILF131138:ILG131138 IVB131138:IVC131138 JEX131138:JEY131138 JOT131138:JOU131138 JYP131138:JYQ131138 KIL131138:KIM131138 KSH131138:KSI131138 LCD131138:LCE131138 LLZ131138:LMA131138 LVV131138:LVW131138 MFR131138:MFS131138 MPN131138:MPO131138 MZJ131138:MZK131138 NJF131138:NJG131138 NTB131138:NTC131138 OCX131138:OCY131138 OMT131138:OMU131138 OWP131138:OWQ131138 PGL131138:PGM131138 PQH131138:PQI131138 QAD131138:QAE131138 QJZ131138:QKA131138 QTV131138:QTW131138 RDR131138:RDS131138 RNN131138:RNO131138 RXJ131138:RXK131138 SHF131138:SHG131138 SRB131138:SRC131138 TAX131138:TAY131138 TKT131138:TKU131138 TUP131138:TUQ131138 UEL131138:UEM131138 UOH131138:UOI131138 UYD131138:UYE131138 VHZ131138:VIA131138 VRV131138:VRW131138 WBR131138:WBS131138 WLN131138:WLO131138 WVJ131138:WVK131138 B196674:C196674 IX196674:IY196674 ST196674:SU196674 ACP196674:ACQ196674 AML196674:AMM196674 AWH196674:AWI196674 BGD196674:BGE196674 BPZ196674:BQA196674 BZV196674:BZW196674 CJR196674:CJS196674 CTN196674:CTO196674 DDJ196674:DDK196674 DNF196674:DNG196674 DXB196674:DXC196674 EGX196674:EGY196674 EQT196674:EQU196674 FAP196674:FAQ196674 FKL196674:FKM196674 FUH196674:FUI196674 GED196674:GEE196674 GNZ196674:GOA196674 GXV196674:GXW196674 HHR196674:HHS196674 HRN196674:HRO196674 IBJ196674:IBK196674 ILF196674:ILG196674 IVB196674:IVC196674 JEX196674:JEY196674 JOT196674:JOU196674 JYP196674:JYQ196674 KIL196674:KIM196674 KSH196674:KSI196674 LCD196674:LCE196674 LLZ196674:LMA196674 LVV196674:LVW196674 MFR196674:MFS196674 MPN196674:MPO196674 MZJ196674:MZK196674 NJF196674:NJG196674 NTB196674:NTC196674 OCX196674:OCY196674 OMT196674:OMU196674 OWP196674:OWQ196674 PGL196674:PGM196674 PQH196674:PQI196674 QAD196674:QAE196674 QJZ196674:QKA196674 QTV196674:QTW196674 RDR196674:RDS196674 RNN196674:RNO196674 RXJ196674:RXK196674 SHF196674:SHG196674 SRB196674:SRC196674 TAX196674:TAY196674 TKT196674:TKU196674 TUP196674:TUQ196674 UEL196674:UEM196674 UOH196674:UOI196674 UYD196674:UYE196674 VHZ196674:VIA196674 VRV196674:VRW196674 WBR196674:WBS196674 WLN196674:WLO196674 WVJ196674:WVK196674 B262210:C262210 IX262210:IY262210 ST262210:SU262210 ACP262210:ACQ262210 AML262210:AMM262210 AWH262210:AWI262210 BGD262210:BGE262210 BPZ262210:BQA262210 BZV262210:BZW262210 CJR262210:CJS262210 CTN262210:CTO262210 DDJ262210:DDK262210 DNF262210:DNG262210 DXB262210:DXC262210 EGX262210:EGY262210 EQT262210:EQU262210 FAP262210:FAQ262210 FKL262210:FKM262210 FUH262210:FUI262210 GED262210:GEE262210 GNZ262210:GOA262210 GXV262210:GXW262210 HHR262210:HHS262210 HRN262210:HRO262210 IBJ262210:IBK262210 ILF262210:ILG262210 IVB262210:IVC262210 JEX262210:JEY262210 JOT262210:JOU262210 JYP262210:JYQ262210 KIL262210:KIM262210 KSH262210:KSI262210 LCD262210:LCE262210 LLZ262210:LMA262210 LVV262210:LVW262210 MFR262210:MFS262210 MPN262210:MPO262210 MZJ262210:MZK262210 NJF262210:NJG262210 NTB262210:NTC262210 OCX262210:OCY262210 OMT262210:OMU262210 OWP262210:OWQ262210 PGL262210:PGM262210 PQH262210:PQI262210 QAD262210:QAE262210 QJZ262210:QKA262210 QTV262210:QTW262210 RDR262210:RDS262210 RNN262210:RNO262210 RXJ262210:RXK262210 SHF262210:SHG262210 SRB262210:SRC262210 TAX262210:TAY262210 TKT262210:TKU262210 TUP262210:TUQ262210 UEL262210:UEM262210 UOH262210:UOI262210 UYD262210:UYE262210 VHZ262210:VIA262210 VRV262210:VRW262210 WBR262210:WBS262210 WLN262210:WLO262210 WVJ262210:WVK262210 B327746:C327746 IX327746:IY327746 ST327746:SU327746 ACP327746:ACQ327746 AML327746:AMM327746 AWH327746:AWI327746 BGD327746:BGE327746 BPZ327746:BQA327746 BZV327746:BZW327746 CJR327746:CJS327746 CTN327746:CTO327746 DDJ327746:DDK327746 DNF327746:DNG327746 DXB327746:DXC327746 EGX327746:EGY327746 EQT327746:EQU327746 FAP327746:FAQ327746 FKL327746:FKM327746 FUH327746:FUI327746 GED327746:GEE327746 GNZ327746:GOA327746 GXV327746:GXW327746 HHR327746:HHS327746 HRN327746:HRO327746 IBJ327746:IBK327746 ILF327746:ILG327746 IVB327746:IVC327746 JEX327746:JEY327746 JOT327746:JOU327746 JYP327746:JYQ327746 KIL327746:KIM327746 KSH327746:KSI327746 LCD327746:LCE327746 LLZ327746:LMA327746 LVV327746:LVW327746 MFR327746:MFS327746 MPN327746:MPO327746 MZJ327746:MZK327746 NJF327746:NJG327746 NTB327746:NTC327746 OCX327746:OCY327746 OMT327746:OMU327746 OWP327746:OWQ327746 PGL327746:PGM327746 PQH327746:PQI327746 QAD327746:QAE327746 QJZ327746:QKA327746 QTV327746:QTW327746 RDR327746:RDS327746 RNN327746:RNO327746 RXJ327746:RXK327746 SHF327746:SHG327746 SRB327746:SRC327746 TAX327746:TAY327746 TKT327746:TKU327746 TUP327746:TUQ327746 UEL327746:UEM327746 UOH327746:UOI327746 UYD327746:UYE327746 VHZ327746:VIA327746 VRV327746:VRW327746 WBR327746:WBS327746 WLN327746:WLO327746 WVJ327746:WVK327746 B393282:C393282 IX393282:IY393282 ST393282:SU393282 ACP393282:ACQ393282 AML393282:AMM393282 AWH393282:AWI393282 BGD393282:BGE393282 BPZ393282:BQA393282 BZV393282:BZW393282 CJR393282:CJS393282 CTN393282:CTO393282 DDJ393282:DDK393282 DNF393282:DNG393282 DXB393282:DXC393282 EGX393282:EGY393282 EQT393282:EQU393282 FAP393282:FAQ393282 FKL393282:FKM393282 FUH393282:FUI393282 GED393282:GEE393282 GNZ393282:GOA393282 GXV393282:GXW393282 HHR393282:HHS393282 HRN393282:HRO393282 IBJ393282:IBK393282 ILF393282:ILG393282 IVB393282:IVC393282 JEX393282:JEY393282 JOT393282:JOU393282 JYP393282:JYQ393282 KIL393282:KIM393282 KSH393282:KSI393282 LCD393282:LCE393282 LLZ393282:LMA393282 LVV393282:LVW393282 MFR393282:MFS393282 MPN393282:MPO393282 MZJ393282:MZK393282 NJF393282:NJG393282 NTB393282:NTC393282 OCX393282:OCY393282 OMT393282:OMU393282 OWP393282:OWQ393282 PGL393282:PGM393282 PQH393282:PQI393282 QAD393282:QAE393282 QJZ393282:QKA393282 QTV393282:QTW393282 RDR393282:RDS393282 RNN393282:RNO393282 RXJ393282:RXK393282 SHF393282:SHG393282 SRB393282:SRC393282 TAX393282:TAY393282 TKT393282:TKU393282 TUP393282:TUQ393282 UEL393282:UEM393282 UOH393282:UOI393282 UYD393282:UYE393282 VHZ393282:VIA393282 VRV393282:VRW393282 WBR393282:WBS393282 WLN393282:WLO393282 WVJ393282:WVK393282 B458818:C458818 IX458818:IY458818 ST458818:SU458818 ACP458818:ACQ458818 AML458818:AMM458818 AWH458818:AWI458818 BGD458818:BGE458818 BPZ458818:BQA458818 BZV458818:BZW458818 CJR458818:CJS458818 CTN458818:CTO458818 DDJ458818:DDK458818 DNF458818:DNG458818 DXB458818:DXC458818 EGX458818:EGY458818 EQT458818:EQU458818 FAP458818:FAQ458818 FKL458818:FKM458818 FUH458818:FUI458818 GED458818:GEE458818 GNZ458818:GOA458818 GXV458818:GXW458818 HHR458818:HHS458818 HRN458818:HRO458818 IBJ458818:IBK458818 ILF458818:ILG458818 IVB458818:IVC458818 JEX458818:JEY458818 JOT458818:JOU458818 JYP458818:JYQ458818 KIL458818:KIM458818 KSH458818:KSI458818 LCD458818:LCE458818 LLZ458818:LMA458818 LVV458818:LVW458818 MFR458818:MFS458818 MPN458818:MPO458818 MZJ458818:MZK458818 NJF458818:NJG458818 NTB458818:NTC458818 OCX458818:OCY458818 OMT458818:OMU458818 OWP458818:OWQ458818 PGL458818:PGM458818 PQH458818:PQI458818 QAD458818:QAE458818 QJZ458818:QKA458818 QTV458818:QTW458818 RDR458818:RDS458818 RNN458818:RNO458818 RXJ458818:RXK458818 SHF458818:SHG458818 SRB458818:SRC458818 TAX458818:TAY458818 TKT458818:TKU458818 TUP458818:TUQ458818 UEL458818:UEM458818 UOH458818:UOI458818 UYD458818:UYE458818 VHZ458818:VIA458818 VRV458818:VRW458818 WBR458818:WBS458818 WLN458818:WLO458818 WVJ458818:WVK458818 B524354:C524354 IX524354:IY524354 ST524354:SU524354 ACP524354:ACQ524354 AML524354:AMM524354 AWH524354:AWI524354 BGD524354:BGE524354 BPZ524354:BQA524354 BZV524354:BZW524354 CJR524354:CJS524354 CTN524354:CTO524354 DDJ524354:DDK524354 DNF524354:DNG524354 DXB524354:DXC524354 EGX524354:EGY524354 EQT524354:EQU524354 FAP524354:FAQ524354 FKL524354:FKM524354 FUH524354:FUI524354 GED524354:GEE524354 GNZ524354:GOA524354 GXV524354:GXW524354 HHR524354:HHS524354 HRN524354:HRO524354 IBJ524354:IBK524354 ILF524354:ILG524354 IVB524354:IVC524354 JEX524354:JEY524354 JOT524354:JOU524354 JYP524354:JYQ524354 KIL524354:KIM524354 KSH524354:KSI524354 LCD524354:LCE524354 LLZ524354:LMA524354 LVV524354:LVW524354 MFR524354:MFS524354 MPN524354:MPO524354 MZJ524354:MZK524354 NJF524354:NJG524354 NTB524354:NTC524354 OCX524354:OCY524354 OMT524354:OMU524354 OWP524354:OWQ524354 PGL524354:PGM524354 PQH524354:PQI524354 QAD524354:QAE524354 QJZ524354:QKA524354 QTV524354:QTW524354 RDR524354:RDS524354 RNN524354:RNO524354 RXJ524354:RXK524354 SHF524354:SHG524354 SRB524354:SRC524354 TAX524354:TAY524354 TKT524354:TKU524354 TUP524354:TUQ524354 UEL524354:UEM524354 UOH524354:UOI524354 UYD524354:UYE524354 VHZ524354:VIA524354 VRV524354:VRW524354 WBR524354:WBS524354 WLN524354:WLO524354 WVJ524354:WVK524354 B589890:C589890 IX589890:IY589890 ST589890:SU589890 ACP589890:ACQ589890 AML589890:AMM589890 AWH589890:AWI589890 BGD589890:BGE589890 BPZ589890:BQA589890 BZV589890:BZW589890 CJR589890:CJS589890 CTN589890:CTO589890 DDJ589890:DDK589890 DNF589890:DNG589890 DXB589890:DXC589890 EGX589890:EGY589890 EQT589890:EQU589890 FAP589890:FAQ589890 FKL589890:FKM589890 FUH589890:FUI589890 GED589890:GEE589890 GNZ589890:GOA589890 GXV589890:GXW589890 HHR589890:HHS589890 HRN589890:HRO589890 IBJ589890:IBK589890 ILF589890:ILG589890 IVB589890:IVC589890 JEX589890:JEY589890 JOT589890:JOU589890 JYP589890:JYQ589890 KIL589890:KIM589890 KSH589890:KSI589890 LCD589890:LCE589890 LLZ589890:LMA589890 LVV589890:LVW589890 MFR589890:MFS589890 MPN589890:MPO589890 MZJ589890:MZK589890 NJF589890:NJG589890 NTB589890:NTC589890 OCX589890:OCY589890 OMT589890:OMU589890 OWP589890:OWQ589890 PGL589890:PGM589890 PQH589890:PQI589890 QAD589890:QAE589890 QJZ589890:QKA589890 QTV589890:QTW589890 RDR589890:RDS589890 RNN589890:RNO589890 RXJ589890:RXK589890 SHF589890:SHG589890 SRB589890:SRC589890 TAX589890:TAY589890 TKT589890:TKU589890 TUP589890:TUQ589890 UEL589890:UEM589890 UOH589890:UOI589890 UYD589890:UYE589890 VHZ589890:VIA589890 VRV589890:VRW589890 WBR589890:WBS589890 WLN589890:WLO589890 WVJ589890:WVK589890 B655426:C655426 IX655426:IY655426 ST655426:SU655426 ACP655426:ACQ655426 AML655426:AMM655426 AWH655426:AWI655426 BGD655426:BGE655426 BPZ655426:BQA655426 BZV655426:BZW655426 CJR655426:CJS655426 CTN655426:CTO655426 DDJ655426:DDK655426 DNF655426:DNG655426 DXB655426:DXC655426 EGX655426:EGY655426 EQT655426:EQU655426 FAP655426:FAQ655426 FKL655426:FKM655426 FUH655426:FUI655426 GED655426:GEE655426 GNZ655426:GOA655426 GXV655426:GXW655426 HHR655426:HHS655426 HRN655426:HRO655426 IBJ655426:IBK655426 ILF655426:ILG655426 IVB655426:IVC655426 JEX655426:JEY655426 JOT655426:JOU655426 JYP655426:JYQ655426 KIL655426:KIM655426 KSH655426:KSI655426 LCD655426:LCE655426 LLZ655426:LMA655426 LVV655426:LVW655426 MFR655426:MFS655426 MPN655426:MPO655426 MZJ655426:MZK655426 NJF655426:NJG655426 NTB655426:NTC655426 OCX655426:OCY655426 OMT655426:OMU655426 OWP655426:OWQ655426 PGL655426:PGM655426 PQH655426:PQI655426 QAD655426:QAE655426 QJZ655426:QKA655426 QTV655426:QTW655426 RDR655426:RDS655426 RNN655426:RNO655426 RXJ655426:RXK655426 SHF655426:SHG655426 SRB655426:SRC655426 TAX655426:TAY655426 TKT655426:TKU655426 TUP655426:TUQ655426 UEL655426:UEM655426 UOH655426:UOI655426 UYD655426:UYE655426 VHZ655426:VIA655426 VRV655426:VRW655426 WBR655426:WBS655426 WLN655426:WLO655426 WVJ655426:WVK655426 B720962:C720962 IX720962:IY720962 ST720962:SU720962 ACP720962:ACQ720962 AML720962:AMM720962 AWH720962:AWI720962 BGD720962:BGE720962 BPZ720962:BQA720962 BZV720962:BZW720962 CJR720962:CJS720962 CTN720962:CTO720962 DDJ720962:DDK720962 DNF720962:DNG720962 DXB720962:DXC720962 EGX720962:EGY720962 EQT720962:EQU720962 FAP720962:FAQ720962 FKL720962:FKM720962 FUH720962:FUI720962 GED720962:GEE720962 GNZ720962:GOA720962 GXV720962:GXW720962 HHR720962:HHS720962 HRN720962:HRO720962 IBJ720962:IBK720962 ILF720962:ILG720962 IVB720962:IVC720962 JEX720962:JEY720962 JOT720962:JOU720962 JYP720962:JYQ720962 KIL720962:KIM720962 KSH720962:KSI720962 LCD720962:LCE720962 LLZ720962:LMA720962 LVV720962:LVW720962 MFR720962:MFS720962 MPN720962:MPO720962 MZJ720962:MZK720962 NJF720962:NJG720962 NTB720962:NTC720962 OCX720962:OCY720962 OMT720962:OMU720962 OWP720962:OWQ720962 PGL720962:PGM720962 PQH720962:PQI720962 QAD720962:QAE720962 QJZ720962:QKA720962 QTV720962:QTW720962 RDR720962:RDS720962 RNN720962:RNO720962 RXJ720962:RXK720962 SHF720962:SHG720962 SRB720962:SRC720962 TAX720962:TAY720962 TKT720962:TKU720962 TUP720962:TUQ720962 UEL720962:UEM720962 UOH720962:UOI720962 UYD720962:UYE720962 VHZ720962:VIA720962 VRV720962:VRW720962 WBR720962:WBS720962 WLN720962:WLO720962 WVJ720962:WVK720962 B786498:C786498 IX786498:IY786498 ST786498:SU786498 ACP786498:ACQ786498 AML786498:AMM786498 AWH786498:AWI786498 BGD786498:BGE786498 BPZ786498:BQA786498 BZV786498:BZW786498 CJR786498:CJS786498 CTN786498:CTO786498 DDJ786498:DDK786498 DNF786498:DNG786498 DXB786498:DXC786498 EGX786498:EGY786498 EQT786498:EQU786498 FAP786498:FAQ786498 FKL786498:FKM786498 FUH786498:FUI786498 GED786498:GEE786498 GNZ786498:GOA786498 GXV786498:GXW786498 HHR786498:HHS786498 HRN786498:HRO786498 IBJ786498:IBK786498 ILF786498:ILG786498 IVB786498:IVC786498 JEX786498:JEY786498 JOT786498:JOU786498 JYP786498:JYQ786498 KIL786498:KIM786498 KSH786498:KSI786498 LCD786498:LCE786498 LLZ786498:LMA786498 LVV786498:LVW786498 MFR786498:MFS786498 MPN786498:MPO786498 MZJ786498:MZK786498 NJF786498:NJG786498 NTB786498:NTC786498 OCX786498:OCY786498 OMT786498:OMU786498 OWP786498:OWQ786498 PGL786498:PGM786498 PQH786498:PQI786498 QAD786498:QAE786498 QJZ786498:QKA786498 QTV786498:QTW786498 RDR786498:RDS786498 RNN786498:RNO786498 RXJ786498:RXK786498 SHF786498:SHG786498 SRB786498:SRC786498 TAX786498:TAY786498 TKT786498:TKU786498 TUP786498:TUQ786498 UEL786498:UEM786498 UOH786498:UOI786498 UYD786498:UYE786498 VHZ786498:VIA786498 VRV786498:VRW786498 WBR786498:WBS786498 WLN786498:WLO786498 WVJ786498:WVK786498 B852034:C852034 IX852034:IY852034 ST852034:SU852034 ACP852034:ACQ852034 AML852034:AMM852034 AWH852034:AWI852034 BGD852034:BGE852034 BPZ852034:BQA852034 BZV852034:BZW852034 CJR852034:CJS852034 CTN852034:CTO852034 DDJ852034:DDK852034 DNF852034:DNG852034 DXB852034:DXC852034 EGX852034:EGY852034 EQT852034:EQU852034 FAP852034:FAQ852034 FKL852034:FKM852034 FUH852034:FUI852034 GED852034:GEE852034 GNZ852034:GOA852034 GXV852034:GXW852034 HHR852034:HHS852034 HRN852034:HRO852034 IBJ852034:IBK852034 ILF852034:ILG852034 IVB852034:IVC852034 JEX852034:JEY852034 JOT852034:JOU852034 JYP852034:JYQ852034 KIL852034:KIM852034 KSH852034:KSI852034 LCD852034:LCE852034 LLZ852034:LMA852034 LVV852034:LVW852034 MFR852034:MFS852034 MPN852034:MPO852034 MZJ852034:MZK852034 NJF852034:NJG852034 NTB852034:NTC852034 OCX852034:OCY852034 OMT852034:OMU852034 OWP852034:OWQ852034 PGL852034:PGM852034 PQH852034:PQI852034 QAD852034:QAE852034 QJZ852034:QKA852034 QTV852034:QTW852034 RDR852034:RDS852034 RNN852034:RNO852034 RXJ852034:RXK852034 SHF852034:SHG852034 SRB852034:SRC852034 TAX852034:TAY852034 TKT852034:TKU852034 TUP852034:TUQ852034 UEL852034:UEM852034 UOH852034:UOI852034 UYD852034:UYE852034 VHZ852034:VIA852034 VRV852034:VRW852034 WBR852034:WBS852034 WLN852034:WLO852034 WVJ852034:WVK852034 B917570:C917570 IX917570:IY917570 ST917570:SU917570 ACP917570:ACQ917570 AML917570:AMM917570 AWH917570:AWI917570 BGD917570:BGE917570 BPZ917570:BQA917570 BZV917570:BZW917570 CJR917570:CJS917570 CTN917570:CTO917570 DDJ917570:DDK917570 DNF917570:DNG917570 DXB917570:DXC917570 EGX917570:EGY917570 EQT917570:EQU917570 FAP917570:FAQ917570 FKL917570:FKM917570 FUH917570:FUI917570 GED917570:GEE917570 GNZ917570:GOA917570 GXV917570:GXW917570 HHR917570:HHS917570 HRN917570:HRO917570 IBJ917570:IBK917570 ILF917570:ILG917570 IVB917570:IVC917570 JEX917570:JEY917570 JOT917570:JOU917570 JYP917570:JYQ917570 KIL917570:KIM917570 KSH917570:KSI917570 LCD917570:LCE917570 LLZ917570:LMA917570 LVV917570:LVW917570 MFR917570:MFS917570 MPN917570:MPO917570 MZJ917570:MZK917570 NJF917570:NJG917570 NTB917570:NTC917570 OCX917570:OCY917570 OMT917570:OMU917570 OWP917570:OWQ917570 PGL917570:PGM917570 PQH917570:PQI917570 QAD917570:QAE917570 QJZ917570:QKA917570 QTV917570:QTW917570 RDR917570:RDS917570 RNN917570:RNO917570 RXJ917570:RXK917570 SHF917570:SHG917570 SRB917570:SRC917570 TAX917570:TAY917570 TKT917570:TKU917570 TUP917570:TUQ917570 UEL917570:UEM917570 UOH917570:UOI917570 UYD917570:UYE917570 VHZ917570:VIA917570 VRV917570:VRW917570 WBR917570:WBS917570 WLN917570:WLO917570 WVJ917570:WVK917570 B983106:C983106 IX983106:IY983106 ST983106:SU983106 ACP983106:ACQ983106 AML983106:AMM983106 AWH983106:AWI983106 BGD983106:BGE983106 BPZ983106:BQA983106 BZV983106:BZW983106 CJR983106:CJS983106 CTN983106:CTO983106 DDJ983106:DDK983106 DNF983106:DNG983106 DXB983106:DXC983106 EGX983106:EGY983106 EQT983106:EQU983106 FAP983106:FAQ983106 FKL983106:FKM983106 FUH983106:FUI983106 GED983106:GEE983106 GNZ983106:GOA983106 GXV983106:GXW983106 HHR983106:HHS983106 HRN983106:HRO983106 IBJ983106:IBK983106 ILF983106:ILG983106 IVB983106:IVC983106 JEX983106:JEY983106 JOT983106:JOU983106 JYP983106:JYQ983106 KIL983106:KIM983106 KSH983106:KSI983106 LCD983106:LCE983106 LLZ983106:LMA983106 LVV983106:LVW983106 MFR983106:MFS983106 MPN983106:MPO983106 MZJ983106:MZK983106 NJF983106:NJG983106 NTB983106:NTC983106 OCX983106:OCY983106 OMT983106:OMU983106 OWP983106:OWQ983106 PGL983106:PGM983106 PQH983106:PQI983106 QAD983106:QAE983106 QJZ983106:QKA983106 QTV983106:QTW983106 RDR983106:RDS983106 RNN983106:RNO983106 RXJ983106:RXK983106 SHF983106:SHG983106 SRB983106:SRC983106 TAX983106:TAY983106 TKT983106:TKU983106 TUP983106:TUQ983106 UEL983106:UEM983106 UOH983106:UOI983106 UYD983106:UYE983106 VHZ983106:VIA983106 VRV983106:VRW983106 WBR983106:WBS983106 WLN983106:WLO983106 WVJ983106:WVK983106 D8:D37 IZ8:IZ37 SV8:SV37 ACR8:ACR37 AMN8:AMN37 AWJ8:AWJ37 BGF8:BGF37 BQB8:BQB37 BZX8:BZX37 CJT8:CJT37 CTP8:CTP37 DDL8:DDL37 DNH8:DNH37 DXD8:DXD37 EGZ8:EGZ37 EQV8:EQV37 FAR8:FAR37 FKN8:FKN37 FUJ8:FUJ37 GEF8:GEF37 GOB8:GOB37 GXX8:GXX37 HHT8:HHT37 HRP8:HRP37 IBL8:IBL37 ILH8:ILH37 IVD8:IVD37 JEZ8:JEZ37 JOV8:JOV37 JYR8:JYR37 KIN8:KIN37 KSJ8:KSJ37 LCF8:LCF37 LMB8:LMB37 LVX8:LVX37 MFT8:MFT37 MPP8:MPP37 MZL8:MZL37 NJH8:NJH37 NTD8:NTD37 OCZ8:OCZ37 OMV8:OMV37 OWR8:OWR37 PGN8:PGN37 PQJ8:PQJ37 QAF8:QAF37 QKB8:QKB37 QTX8:QTX37 RDT8:RDT37 RNP8:RNP37 RXL8:RXL37 SHH8:SHH37 SRD8:SRD37 TAZ8:TAZ37 TKV8:TKV37 TUR8:TUR37 UEN8:UEN37 UOJ8:UOJ37 UYF8:UYF37 VIB8:VIB37 VRX8:VRX37 WBT8:WBT37 WLP8:WLP37 WVL8:WVL37 D65544:D65573 IZ65544:IZ65573 SV65544:SV65573 ACR65544:ACR65573 AMN65544:AMN65573 AWJ65544:AWJ65573 BGF65544:BGF65573 BQB65544:BQB65573 BZX65544:BZX65573 CJT65544:CJT65573 CTP65544:CTP65573 DDL65544:DDL65573 DNH65544:DNH65573 DXD65544:DXD65573 EGZ65544:EGZ65573 EQV65544:EQV65573 FAR65544:FAR65573 FKN65544:FKN65573 FUJ65544:FUJ65573 GEF65544:GEF65573 GOB65544:GOB65573 GXX65544:GXX65573 HHT65544:HHT65573 HRP65544:HRP65573 IBL65544:IBL65573 ILH65544:ILH65573 IVD65544:IVD65573 JEZ65544:JEZ65573 JOV65544:JOV65573 JYR65544:JYR65573 KIN65544:KIN65573 KSJ65544:KSJ65573 LCF65544:LCF65573 LMB65544:LMB65573 LVX65544:LVX65573 MFT65544:MFT65573 MPP65544:MPP65573 MZL65544:MZL65573 NJH65544:NJH65573 NTD65544:NTD65573 OCZ65544:OCZ65573 OMV65544:OMV65573 OWR65544:OWR65573 PGN65544:PGN65573 PQJ65544:PQJ65573 QAF65544:QAF65573 QKB65544:QKB65573 QTX65544:QTX65573 RDT65544:RDT65573 RNP65544:RNP65573 RXL65544:RXL65573 SHH65544:SHH65573 SRD65544:SRD65573 TAZ65544:TAZ65573 TKV65544:TKV65573 TUR65544:TUR65573 UEN65544:UEN65573 UOJ65544:UOJ65573 UYF65544:UYF65573 VIB65544:VIB65573 VRX65544:VRX65573 WBT65544:WBT65573 WLP65544:WLP65573 WVL65544:WVL65573 D131080:D131109 IZ131080:IZ131109 SV131080:SV131109 ACR131080:ACR131109 AMN131080:AMN131109 AWJ131080:AWJ131109 BGF131080:BGF131109 BQB131080:BQB131109 BZX131080:BZX131109 CJT131080:CJT131109 CTP131080:CTP131109 DDL131080:DDL131109 DNH131080:DNH131109 DXD131080:DXD131109 EGZ131080:EGZ131109 EQV131080:EQV131109 FAR131080:FAR131109 FKN131080:FKN131109 FUJ131080:FUJ131109 GEF131080:GEF131109 GOB131080:GOB131109 GXX131080:GXX131109 HHT131080:HHT131109 HRP131080:HRP131109 IBL131080:IBL131109 ILH131080:ILH131109 IVD131080:IVD131109 JEZ131080:JEZ131109 JOV131080:JOV131109 JYR131080:JYR131109 KIN131080:KIN131109 KSJ131080:KSJ131109 LCF131080:LCF131109 LMB131080:LMB131109 LVX131080:LVX131109 MFT131080:MFT131109 MPP131080:MPP131109 MZL131080:MZL131109 NJH131080:NJH131109 NTD131080:NTD131109 OCZ131080:OCZ131109 OMV131080:OMV131109 OWR131080:OWR131109 PGN131080:PGN131109 PQJ131080:PQJ131109 QAF131080:QAF131109 QKB131080:QKB131109 QTX131080:QTX131109 RDT131080:RDT131109 RNP131080:RNP131109 RXL131080:RXL131109 SHH131080:SHH131109 SRD131080:SRD131109 TAZ131080:TAZ131109 TKV131080:TKV131109 TUR131080:TUR131109 UEN131080:UEN131109 UOJ131080:UOJ131109 UYF131080:UYF131109 VIB131080:VIB131109 VRX131080:VRX131109 WBT131080:WBT131109 WLP131080:WLP131109 WVL131080:WVL131109 D196616:D196645 IZ196616:IZ196645 SV196616:SV196645 ACR196616:ACR196645 AMN196616:AMN196645 AWJ196616:AWJ196645 BGF196616:BGF196645 BQB196616:BQB196645 BZX196616:BZX196645 CJT196616:CJT196645 CTP196616:CTP196645 DDL196616:DDL196645 DNH196616:DNH196645 DXD196616:DXD196645 EGZ196616:EGZ196645 EQV196616:EQV196645 FAR196616:FAR196645 FKN196616:FKN196645 FUJ196616:FUJ196645 GEF196616:GEF196645 GOB196616:GOB196645 GXX196616:GXX196645 HHT196616:HHT196645 HRP196616:HRP196645 IBL196616:IBL196645 ILH196616:ILH196645 IVD196616:IVD196645 JEZ196616:JEZ196645 JOV196616:JOV196645 JYR196616:JYR196645 KIN196616:KIN196645 KSJ196616:KSJ196645 LCF196616:LCF196645 LMB196616:LMB196645 LVX196616:LVX196645 MFT196616:MFT196645 MPP196616:MPP196645 MZL196616:MZL196645 NJH196616:NJH196645 NTD196616:NTD196645 OCZ196616:OCZ196645 OMV196616:OMV196645 OWR196616:OWR196645 PGN196616:PGN196645 PQJ196616:PQJ196645 QAF196616:QAF196645 QKB196616:QKB196645 QTX196616:QTX196645 RDT196616:RDT196645 RNP196616:RNP196645 RXL196616:RXL196645 SHH196616:SHH196645 SRD196616:SRD196645 TAZ196616:TAZ196645 TKV196616:TKV196645 TUR196616:TUR196645 UEN196616:UEN196645 UOJ196616:UOJ196645 UYF196616:UYF196645 VIB196616:VIB196645 VRX196616:VRX196645 WBT196616:WBT196645 WLP196616:WLP196645 WVL196616:WVL196645 D262152:D262181 IZ262152:IZ262181 SV262152:SV262181 ACR262152:ACR262181 AMN262152:AMN262181 AWJ262152:AWJ262181 BGF262152:BGF262181 BQB262152:BQB262181 BZX262152:BZX262181 CJT262152:CJT262181 CTP262152:CTP262181 DDL262152:DDL262181 DNH262152:DNH262181 DXD262152:DXD262181 EGZ262152:EGZ262181 EQV262152:EQV262181 FAR262152:FAR262181 FKN262152:FKN262181 FUJ262152:FUJ262181 GEF262152:GEF262181 GOB262152:GOB262181 GXX262152:GXX262181 HHT262152:HHT262181 HRP262152:HRP262181 IBL262152:IBL262181 ILH262152:ILH262181 IVD262152:IVD262181 JEZ262152:JEZ262181 JOV262152:JOV262181 JYR262152:JYR262181 KIN262152:KIN262181 KSJ262152:KSJ262181 LCF262152:LCF262181 LMB262152:LMB262181 LVX262152:LVX262181 MFT262152:MFT262181 MPP262152:MPP262181 MZL262152:MZL262181 NJH262152:NJH262181 NTD262152:NTD262181 OCZ262152:OCZ262181 OMV262152:OMV262181 OWR262152:OWR262181 PGN262152:PGN262181 PQJ262152:PQJ262181 QAF262152:QAF262181 QKB262152:QKB262181 QTX262152:QTX262181 RDT262152:RDT262181 RNP262152:RNP262181 RXL262152:RXL262181 SHH262152:SHH262181 SRD262152:SRD262181 TAZ262152:TAZ262181 TKV262152:TKV262181 TUR262152:TUR262181 UEN262152:UEN262181 UOJ262152:UOJ262181 UYF262152:UYF262181 VIB262152:VIB262181 VRX262152:VRX262181 WBT262152:WBT262181 WLP262152:WLP262181 WVL262152:WVL262181 D327688:D327717 IZ327688:IZ327717 SV327688:SV327717 ACR327688:ACR327717 AMN327688:AMN327717 AWJ327688:AWJ327717 BGF327688:BGF327717 BQB327688:BQB327717 BZX327688:BZX327717 CJT327688:CJT327717 CTP327688:CTP327717 DDL327688:DDL327717 DNH327688:DNH327717 DXD327688:DXD327717 EGZ327688:EGZ327717 EQV327688:EQV327717 FAR327688:FAR327717 FKN327688:FKN327717 FUJ327688:FUJ327717 GEF327688:GEF327717 GOB327688:GOB327717 GXX327688:GXX327717 HHT327688:HHT327717 HRP327688:HRP327717 IBL327688:IBL327717 ILH327688:ILH327717 IVD327688:IVD327717 JEZ327688:JEZ327717 JOV327688:JOV327717 JYR327688:JYR327717 KIN327688:KIN327717 KSJ327688:KSJ327717 LCF327688:LCF327717 LMB327688:LMB327717 LVX327688:LVX327717 MFT327688:MFT327717 MPP327688:MPP327717 MZL327688:MZL327717 NJH327688:NJH327717 NTD327688:NTD327717 OCZ327688:OCZ327717 OMV327688:OMV327717 OWR327688:OWR327717 PGN327688:PGN327717 PQJ327688:PQJ327717 QAF327688:QAF327717 QKB327688:QKB327717 QTX327688:QTX327717 RDT327688:RDT327717 RNP327688:RNP327717 RXL327688:RXL327717 SHH327688:SHH327717 SRD327688:SRD327717 TAZ327688:TAZ327717 TKV327688:TKV327717 TUR327688:TUR327717 UEN327688:UEN327717 UOJ327688:UOJ327717 UYF327688:UYF327717 VIB327688:VIB327717 VRX327688:VRX327717 WBT327688:WBT327717 WLP327688:WLP327717 WVL327688:WVL327717 D393224:D393253 IZ393224:IZ393253 SV393224:SV393253 ACR393224:ACR393253 AMN393224:AMN393253 AWJ393224:AWJ393253 BGF393224:BGF393253 BQB393224:BQB393253 BZX393224:BZX393253 CJT393224:CJT393253 CTP393224:CTP393253 DDL393224:DDL393253 DNH393224:DNH393253 DXD393224:DXD393253 EGZ393224:EGZ393253 EQV393224:EQV393253 FAR393224:FAR393253 FKN393224:FKN393253 FUJ393224:FUJ393253 GEF393224:GEF393253 GOB393224:GOB393253 GXX393224:GXX393253 HHT393224:HHT393253 HRP393224:HRP393253 IBL393224:IBL393253 ILH393224:ILH393253 IVD393224:IVD393253 JEZ393224:JEZ393253 JOV393224:JOV393253 JYR393224:JYR393253 KIN393224:KIN393253 KSJ393224:KSJ393253 LCF393224:LCF393253 LMB393224:LMB393253 LVX393224:LVX393253 MFT393224:MFT393253 MPP393224:MPP393253 MZL393224:MZL393253 NJH393224:NJH393253 NTD393224:NTD393253 OCZ393224:OCZ393253 OMV393224:OMV393253 OWR393224:OWR393253 PGN393224:PGN393253 PQJ393224:PQJ393253 QAF393224:QAF393253 QKB393224:QKB393253 QTX393224:QTX393253 RDT393224:RDT393253 RNP393224:RNP393253 RXL393224:RXL393253 SHH393224:SHH393253 SRD393224:SRD393253 TAZ393224:TAZ393253 TKV393224:TKV393253 TUR393224:TUR393253 UEN393224:UEN393253 UOJ393224:UOJ393253 UYF393224:UYF393253 VIB393224:VIB393253 VRX393224:VRX393253 WBT393224:WBT393253 WLP393224:WLP393253 WVL393224:WVL393253 D458760:D458789 IZ458760:IZ458789 SV458760:SV458789 ACR458760:ACR458789 AMN458760:AMN458789 AWJ458760:AWJ458789 BGF458760:BGF458789 BQB458760:BQB458789 BZX458760:BZX458789 CJT458760:CJT458789 CTP458760:CTP458789 DDL458760:DDL458789 DNH458760:DNH458789 DXD458760:DXD458789 EGZ458760:EGZ458789 EQV458760:EQV458789 FAR458760:FAR458789 FKN458760:FKN458789 FUJ458760:FUJ458789 GEF458760:GEF458789 GOB458760:GOB458789 GXX458760:GXX458789 HHT458760:HHT458789 HRP458760:HRP458789 IBL458760:IBL458789 ILH458760:ILH458789 IVD458760:IVD458789 JEZ458760:JEZ458789 JOV458760:JOV458789 JYR458760:JYR458789 KIN458760:KIN458789 KSJ458760:KSJ458789 LCF458760:LCF458789 LMB458760:LMB458789 LVX458760:LVX458789 MFT458760:MFT458789 MPP458760:MPP458789 MZL458760:MZL458789 NJH458760:NJH458789 NTD458760:NTD458789 OCZ458760:OCZ458789 OMV458760:OMV458789 OWR458760:OWR458789 PGN458760:PGN458789 PQJ458760:PQJ458789 QAF458760:QAF458789 QKB458760:QKB458789 QTX458760:QTX458789 RDT458760:RDT458789 RNP458760:RNP458789 RXL458760:RXL458789 SHH458760:SHH458789 SRD458760:SRD458789 TAZ458760:TAZ458789 TKV458760:TKV458789 TUR458760:TUR458789 UEN458760:UEN458789 UOJ458760:UOJ458789 UYF458760:UYF458789 VIB458760:VIB458789 VRX458760:VRX458789 WBT458760:WBT458789 WLP458760:WLP458789 WVL458760:WVL458789 D524296:D524325 IZ524296:IZ524325 SV524296:SV524325 ACR524296:ACR524325 AMN524296:AMN524325 AWJ524296:AWJ524325 BGF524296:BGF524325 BQB524296:BQB524325 BZX524296:BZX524325 CJT524296:CJT524325 CTP524296:CTP524325 DDL524296:DDL524325 DNH524296:DNH524325 DXD524296:DXD524325 EGZ524296:EGZ524325 EQV524296:EQV524325 FAR524296:FAR524325 FKN524296:FKN524325 FUJ524296:FUJ524325 GEF524296:GEF524325 GOB524296:GOB524325 GXX524296:GXX524325 HHT524296:HHT524325 HRP524296:HRP524325 IBL524296:IBL524325 ILH524296:ILH524325 IVD524296:IVD524325 JEZ524296:JEZ524325 JOV524296:JOV524325 JYR524296:JYR524325 KIN524296:KIN524325 KSJ524296:KSJ524325 LCF524296:LCF524325 LMB524296:LMB524325 LVX524296:LVX524325 MFT524296:MFT524325 MPP524296:MPP524325 MZL524296:MZL524325 NJH524296:NJH524325 NTD524296:NTD524325 OCZ524296:OCZ524325 OMV524296:OMV524325 OWR524296:OWR524325 PGN524296:PGN524325 PQJ524296:PQJ524325 QAF524296:QAF524325 QKB524296:QKB524325 QTX524296:QTX524325 RDT524296:RDT524325 RNP524296:RNP524325 RXL524296:RXL524325 SHH524296:SHH524325 SRD524296:SRD524325 TAZ524296:TAZ524325 TKV524296:TKV524325 TUR524296:TUR524325 UEN524296:UEN524325 UOJ524296:UOJ524325 UYF524296:UYF524325 VIB524296:VIB524325 VRX524296:VRX524325 WBT524296:WBT524325 WLP524296:WLP524325 WVL524296:WVL524325 D589832:D589861 IZ589832:IZ589861 SV589832:SV589861 ACR589832:ACR589861 AMN589832:AMN589861 AWJ589832:AWJ589861 BGF589832:BGF589861 BQB589832:BQB589861 BZX589832:BZX589861 CJT589832:CJT589861 CTP589832:CTP589861 DDL589832:DDL589861 DNH589832:DNH589861 DXD589832:DXD589861 EGZ589832:EGZ589861 EQV589832:EQV589861 FAR589832:FAR589861 FKN589832:FKN589861 FUJ589832:FUJ589861 GEF589832:GEF589861 GOB589832:GOB589861 GXX589832:GXX589861 HHT589832:HHT589861 HRP589832:HRP589861 IBL589832:IBL589861 ILH589832:ILH589861 IVD589832:IVD589861 JEZ589832:JEZ589861 JOV589832:JOV589861 JYR589832:JYR589861 KIN589832:KIN589861 KSJ589832:KSJ589861 LCF589832:LCF589861 LMB589832:LMB589861 LVX589832:LVX589861 MFT589832:MFT589861 MPP589832:MPP589861 MZL589832:MZL589861 NJH589832:NJH589861 NTD589832:NTD589861 OCZ589832:OCZ589861 OMV589832:OMV589861 OWR589832:OWR589861 PGN589832:PGN589861 PQJ589832:PQJ589861 QAF589832:QAF589861 QKB589832:QKB589861 QTX589832:QTX589861 RDT589832:RDT589861 RNP589832:RNP589861 RXL589832:RXL589861 SHH589832:SHH589861 SRD589832:SRD589861 TAZ589832:TAZ589861 TKV589832:TKV589861 TUR589832:TUR589861 UEN589832:UEN589861 UOJ589832:UOJ589861 UYF589832:UYF589861 VIB589832:VIB589861 VRX589832:VRX589861 WBT589832:WBT589861 WLP589832:WLP589861 WVL589832:WVL589861 D655368:D655397 IZ655368:IZ655397 SV655368:SV655397 ACR655368:ACR655397 AMN655368:AMN655397 AWJ655368:AWJ655397 BGF655368:BGF655397 BQB655368:BQB655397 BZX655368:BZX655397 CJT655368:CJT655397 CTP655368:CTP655397 DDL655368:DDL655397 DNH655368:DNH655397 DXD655368:DXD655397 EGZ655368:EGZ655397 EQV655368:EQV655397 FAR655368:FAR655397 FKN655368:FKN655397 FUJ655368:FUJ655397 GEF655368:GEF655397 GOB655368:GOB655397 GXX655368:GXX655397 HHT655368:HHT655397 HRP655368:HRP655397 IBL655368:IBL655397 ILH655368:ILH655397 IVD655368:IVD655397 JEZ655368:JEZ655397 JOV655368:JOV655397 JYR655368:JYR655397 KIN655368:KIN655397 KSJ655368:KSJ655397 LCF655368:LCF655397 LMB655368:LMB655397 LVX655368:LVX655397 MFT655368:MFT655397 MPP655368:MPP655397 MZL655368:MZL655397 NJH655368:NJH655397 NTD655368:NTD655397 OCZ655368:OCZ655397 OMV655368:OMV655397 OWR655368:OWR655397 PGN655368:PGN655397 PQJ655368:PQJ655397 QAF655368:QAF655397 QKB655368:QKB655397 QTX655368:QTX655397 RDT655368:RDT655397 RNP655368:RNP655397 RXL655368:RXL655397 SHH655368:SHH655397 SRD655368:SRD655397 TAZ655368:TAZ655397 TKV655368:TKV655397 TUR655368:TUR655397 UEN655368:UEN655397 UOJ655368:UOJ655397 UYF655368:UYF655397 VIB655368:VIB655397 VRX655368:VRX655397 WBT655368:WBT655397 WLP655368:WLP655397 WVL655368:WVL655397 D720904:D720933 IZ720904:IZ720933 SV720904:SV720933 ACR720904:ACR720933 AMN720904:AMN720933 AWJ720904:AWJ720933 BGF720904:BGF720933 BQB720904:BQB720933 BZX720904:BZX720933 CJT720904:CJT720933 CTP720904:CTP720933 DDL720904:DDL720933 DNH720904:DNH720933 DXD720904:DXD720933 EGZ720904:EGZ720933 EQV720904:EQV720933 FAR720904:FAR720933 FKN720904:FKN720933 FUJ720904:FUJ720933 GEF720904:GEF720933 GOB720904:GOB720933 GXX720904:GXX720933 HHT720904:HHT720933 HRP720904:HRP720933 IBL720904:IBL720933 ILH720904:ILH720933 IVD720904:IVD720933 JEZ720904:JEZ720933 JOV720904:JOV720933 JYR720904:JYR720933 KIN720904:KIN720933 KSJ720904:KSJ720933 LCF720904:LCF720933 LMB720904:LMB720933 LVX720904:LVX720933 MFT720904:MFT720933 MPP720904:MPP720933 MZL720904:MZL720933 NJH720904:NJH720933 NTD720904:NTD720933 OCZ720904:OCZ720933 OMV720904:OMV720933 OWR720904:OWR720933 PGN720904:PGN720933 PQJ720904:PQJ720933 QAF720904:QAF720933 QKB720904:QKB720933 QTX720904:QTX720933 RDT720904:RDT720933 RNP720904:RNP720933 RXL720904:RXL720933 SHH720904:SHH720933 SRD720904:SRD720933 TAZ720904:TAZ720933 TKV720904:TKV720933 TUR720904:TUR720933 UEN720904:UEN720933 UOJ720904:UOJ720933 UYF720904:UYF720933 VIB720904:VIB720933 VRX720904:VRX720933 WBT720904:WBT720933 WLP720904:WLP720933 WVL720904:WVL720933 D786440:D786469 IZ786440:IZ786469 SV786440:SV786469 ACR786440:ACR786469 AMN786440:AMN786469 AWJ786440:AWJ786469 BGF786440:BGF786469 BQB786440:BQB786469 BZX786440:BZX786469 CJT786440:CJT786469 CTP786440:CTP786469 DDL786440:DDL786469 DNH786440:DNH786469 DXD786440:DXD786469 EGZ786440:EGZ786469 EQV786440:EQV786469 FAR786440:FAR786469 FKN786440:FKN786469 FUJ786440:FUJ786469 GEF786440:GEF786469 GOB786440:GOB786469 GXX786440:GXX786469 HHT786440:HHT786469 HRP786440:HRP786469 IBL786440:IBL786469 ILH786440:ILH786469 IVD786440:IVD786469 JEZ786440:JEZ786469 JOV786440:JOV786469 JYR786440:JYR786469 KIN786440:KIN786469 KSJ786440:KSJ786469 LCF786440:LCF786469 LMB786440:LMB786469 LVX786440:LVX786469 MFT786440:MFT786469 MPP786440:MPP786469 MZL786440:MZL786469 NJH786440:NJH786469 NTD786440:NTD786469 OCZ786440:OCZ786469 OMV786440:OMV786469 OWR786440:OWR786469 PGN786440:PGN786469 PQJ786440:PQJ786469 QAF786440:QAF786469 QKB786440:QKB786469 QTX786440:QTX786469 RDT786440:RDT786469 RNP786440:RNP786469 RXL786440:RXL786469 SHH786440:SHH786469 SRD786440:SRD786469 TAZ786440:TAZ786469 TKV786440:TKV786469 TUR786440:TUR786469 UEN786440:UEN786469 UOJ786440:UOJ786469 UYF786440:UYF786469 VIB786440:VIB786469 VRX786440:VRX786469 WBT786440:WBT786469 WLP786440:WLP786469 WVL786440:WVL786469 D851976:D852005 IZ851976:IZ852005 SV851976:SV852005 ACR851976:ACR852005 AMN851976:AMN852005 AWJ851976:AWJ852005 BGF851976:BGF852005 BQB851976:BQB852005 BZX851976:BZX852005 CJT851976:CJT852005 CTP851976:CTP852005 DDL851976:DDL852005 DNH851976:DNH852005 DXD851976:DXD852005 EGZ851976:EGZ852005 EQV851976:EQV852005 FAR851976:FAR852005 FKN851976:FKN852005 FUJ851976:FUJ852005 GEF851976:GEF852005 GOB851976:GOB852005 GXX851976:GXX852005 HHT851976:HHT852005 HRP851976:HRP852005 IBL851976:IBL852005 ILH851976:ILH852005 IVD851976:IVD852005 JEZ851976:JEZ852005 JOV851976:JOV852005 JYR851976:JYR852005 KIN851976:KIN852005 KSJ851976:KSJ852005 LCF851976:LCF852005 LMB851976:LMB852005 LVX851976:LVX852005 MFT851976:MFT852005 MPP851976:MPP852005 MZL851976:MZL852005 NJH851976:NJH852005 NTD851976:NTD852005 OCZ851976:OCZ852005 OMV851976:OMV852005 OWR851976:OWR852005 PGN851976:PGN852005 PQJ851976:PQJ852005 QAF851976:QAF852005 QKB851976:QKB852005 QTX851976:QTX852005 RDT851976:RDT852005 RNP851976:RNP852005 RXL851976:RXL852005 SHH851976:SHH852005 SRD851976:SRD852005 TAZ851976:TAZ852005 TKV851976:TKV852005 TUR851976:TUR852005 UEN851976:UEN852005 UOJ851976:UOJ852005 UYF851976:UYF852005 VIB851976:VIB852005 VRX851976:VRX852005 WBT851976:WBT852005 WLP851976:WLP852005 WVL851976:WVL852005 D917512:D917541 IZ917512:IZ917541 SV917512:SV917541 ACR917512:ACR917541 AMN917512:AMN917541 AWJ917512:AWJ917541 BGF917512:BGF917541 BQB917512:BQB917541 BZX917512:BZX917541 CJT917512:CJT917541 CTP917512:CTP917541 DDL917512:DDL917541 DNH917512:DNH917541 DXD917512:DXD917541 EGZ917512:EGZ917541 EQV917512:EQV917541 FAR917512:FAR917541 FKN917512:FKN917541 FUJ917512:FUJ917541 GEF917512:GEF917541 GOB917512:GOB917541 GXX917512:GXX917541 HHT917512:HHT917541 HRP917512:HRP917541 IBL917512:IBL917541 ILH917512:ILH917541 IVD917512:IVD917541 JEZ917512:JEZ917541 JOV917512:JOV917541 JYR917512:JYR917541 KIN917512:KIN917541 KSJ917512:KSJ917541 LCF917512:LCF917541 LMB917512:LMB917541 LVX917512:LVX917541 MFT917512:MFT917541 MPP917512:MPP917541 MZL917512:MZL917541 NJH917512:NJH917541 NTD917512:NTD917541 OCZ917512:OCZ917541 OMV917512:OMV917541 OWR917512:OWR917541 PGN917512:PGN917541 PQJ917512:PQJ917541 QAF917512:QAF917541 QKB917512:QKB917541 QTX917512:QTX917541 RDT917512:RDT917541 RNP917512:RNP917541 RXL917512:RXL917541 SHH917512:SHH917541 SRD917512:SRD917541 TAZ917512:TAZ917541 TKV917512:TKV917541 TUR917512:TUR917541 UEN917512:UEN917541 UOJ917512:UOJ917541 UYF917512:UYF917541 VIB917512:VIB917541 VRX917512:VRX917541 WBT917512:WBT917541 WLP917512:WLP917541 WVL917512:WVL917541 D983048:D983077 IZ983048:IZ983077 SV983048:SV983077 ACR983048:ACR983077 AMN983048:AMN983077 AWJ983048:AWJ983077 BGF983048:BGF983077 BQB983048:BQB983077 BZX983048:BZX983077 CJT983048:CJT983077 CTP983048:CTP983077 DDL983048:DDL983077 DNH983048:DNH983077 DXD983048:DXD983077 EGZ983048:EGZ983077 EQV983048:EQV983077 FAR983048:FAR983077 FKN983048:FKN983077 FUJ983048:FUJ983077 GEF983048:GEF983077 GOB983048:GOB983077 GXX983048:GXX983077 HHT983048:HHT983077 HRP983048:HRP983077 IBL983048:IBL983077 ILH983048:ILH983077 IVD983048:IVD983077 JEZ983048:JEZ983077 JOV983048:JOV983077 JYR983048:JYR983077 KIN983048:KIN983077 KSJ983048:KSJ983077 LCF983048:LCF983077 LMB983048:LMB983077 LVX983048:LVX983077 MFT983048:MFT983077 MPP983048:MPP983077 MZL983048:MZL983077 NJH983048:NJH983077 NTD983048:NTD983077 OCZ983048:OCZ983077 OMV983048:OMV983077 OWR983048:OWR983077 PGN983048:PGN983077 PQJ983048:PQJ983077 QAF983048:QAF983077 QKB983048:QKB983077 QTX983048:QTX983077 RDT983048:RDT983077 RNP983048:RNP983077 RXL983048:RXL983077 SHH983048:SHH983077 SRD983048:SRD983077 TAZ983048:TAZ983077 TKV983048:TKV983077 TUR983048:TUR983077 UEN983048:UEN983077 UOJ983048:UOJ983077 UYF983048:UYF983077 VIB983048:VIB983077 VRX983048:VRX983077 WBT983048:WBT983077 WLP983048:WLP983077 WVL983048:WVL983077 I40:J66 JE40:JF66 TA40:TB66 ACW40:ACX66 AMS40:AMT66 AWO40:AWP66 BGK40:BGL66 BQG40:BQH66 CAC40:CAD66 CJY40:CJZ66 CTU40:CTV66 DDQ40:DDR66 DNM40:DNN66 DXI40:DXJ66 EHE40:EHF66 ERA40:ERB66 FAW40:FAX66 FKS40:FKT66 FUO40:FUP66 GEK40:GEL66 GOG40:GOH66 GYC40:GYD66 HHY40:HHZ66 HRU40:HRV66 IBQ40:IBR66 ILM40:ILN66 IVI40:IVJ66 JFE40:JFF66 JPA40:JPB66 JYW40:JYX66 KIS40:KIT66 KSO40:KSP66 LCK40:LCL66 LMG40:LMH66 LWC40:LWD66 MFY40:MFZ66 MPU40:MPV66 MZQ40:MZR66 NJM40:NJN66 NTI40:NTJ66 ODE40:ODF66 ONA40:ONB66 OWW40:OWX66 PGS40:PGT66 PQO40:PQP66 QAK40:QAL66 QKG40:QKH66 QUC40:QUD66 RDY40:RDZ66 RNU40:RNV66 RXQ40:RXR66 SHM40:SHN66 SRI40:SRJ66 TBE40:TBF66 TLA40:TLB66 TUW40:TUX66 UES40:UET66 UOO40:UOP66 UYK40:UYL66 VIG40:VIH66 VSC40:VSD66 WBY40:WBZ66 WLU40:WLV66 WVQ40:WVR66 I65576:J65602 JE65576:JF65602 TA65576:TB65602 ACW65576:ACX65602 AMS65576:AMT65602 AWO65576:AWP65602 BGK65576:BGL65602 BQG65576:BQH65602 CAC65576:CAD65602 CJY65576:CJZ65602 CTU65576:CTV65602 DDQ65576:DDR65602 DNM65576:DNN65602 DXI65576:DXJ65602 EHE65576:EHF65602 ERA65576:ERB65602 FAW65576:FAX65602 FKS65576:FKT65602 FUO65576:FUP65602 GEK65576:GEL65602 GOG65576:GOH65602 GYC65576:GYD65602 HHY65576:HHZ65602 HRU65576:HRV65602 IBQ65576:IBR65602 ILM65576:ILN65602 IVI65576:IVJ65602 JFE65576:JFF65602 JPA65576:JPB65602 JYW65576:JYX65602 KIS65576:KIT65602 KSO65576:KSP65602 LCK65576:LCL65602 LMG65576:LMH65602 LWC65576:LWD65602 MFY65576:MFZ65602 MPU65576:MPV65602 MZQ65576:MZR65602 NJM65576:NJN65602 NTI65576:NTJ65602 ODE65576:ODF65602 ONA65576:ONB65602 OWW65576:OWX65602 PGS65576:PGT65602 PQO65576:PQP65602 QAK65576:QAL65602 QKG65576:QKH65602 QUC65576:QUD65602 RDY65576:RDZ65602 RNU65576:RNV65602 RXQ65576:RXR65602 SHM65576:SHN65602 SRI65576:SRJ65602 TBE65576:TBF65602 TLA65576:TLB65602 TUW65576:TUX65602 UES65576:UET65602 UOO65576:UOP65602 UYK65576:UYL65602 VIG65576:VIH65602 VSC65576:VSD65602 WBY65576:WBZ65602 WLU65576:WLV65602 WVQ65576:WVR65602 I131112:J131138 JE131112:JF131138 TA131112:TB131138 ACW131112:ACX131138 AMS131112:AMT131138 AWO131112:AWP131138 BGK131112:BGL131138 BQG131112:BQH131138 CAC131112:CAD131138 CJY131112:CJZ131138 CTU131112:CTV131138 DDQ131112:DDR131138 DNM131112:DNN131138 DXI131112:DXJ131138 EHE131112:EHF131138 ERA131112:ERB131138 FAW131112:FAX131138 FKS131112:FKT131138 FUO131112:FUP131138 GEK131112:GEL131138 GOG131112:GOH131138 GYC131112:GYD131138 HHY131112:HHZ131138 HRU131112:HRV131138 IBQ131112:IBR131138 ILM131112:ILN131138 IVI131112:IVJ131138 JFE131112:JFF131138 JPA131112:JPB131138 JYW131112:JYX131138 KIS131112:KIT131138 KSO131112:KSP131138 LCK131112:LCL131138 LMG131112:LMH131138 LWC131112:LWD131138 MFY131112:MFZ131138 MPU131112:MPV131138 MZQ131112:MZR131138 NJM131112:NJN131138 NTI131112:NTJ131138 ODE131112:ODF131138 ONA131112:ONB131138 OWW131112:OWX131138 PGS131112:PGT131138 PQO131112:PQP131138 QAK131112:QAL131138 QKG131112:QKH131138 QUC131112:QUD131138 RDY131112:RDZ131138 RNU131112:RNV131138 RXQ131112:RXR131138 SHM131112:SHN131138 SRI131112:SRJ131138 TBE131112:TBF131138 TLA131112:TLB131138 TUW131112:TUX131138 UES131112:UET131138 UOO131112:UOP131138 UYK131112:UYL131138 VIG131112:VIH131138 VSC131112:VSD131138 WBY131112:WBZ131138 WLU131112:WLV131138 WVQ131112:WVR131138 I196648:J196674 JE196648:JF196674 TA196648:TB196674 ACW196648:ACX196674 AMS196648:AMT196674 AWO196648:AWP196674 BGK196648:BGL196674 BQG196648:BQH196674 CAC196648:CAD196674 CJY196648:CJZ196674 CTU196648:CTV196674 DDQ196648:DDR196674 DNM196648:DNN196674 DXI196648:DXJ196674 EHE196648:EHF196674 ERA196648:ERB196674 FAW196648:FAX196674 FKS196648:FKT196674 FUO196648:FUP196674 GEK196648:GEL196674 GOG196648:GOH196674 GYC196648:GYD196674 HHY196648:HHZ196674 HRU196648:HRV196674 IBQ196648:IBR196674 ILM196648:ILN196674 IVI196648:IVJ196674 JFE196648:JFF196674 JPA196648:JPB196674 JYW196648:JYX196674 KIS196648:KIT196674 KSO196648:KSP196674 LCK196648:LCL196674 LMG196648:LMH196674 LWC196648:LWD196674 MFY196648:MFZ196674 MPU196648:MPV196674 MZQ196648:MZR196674 NJM196648:NJN196674 NTI196648:NTJ196674 ODE196648:ODF196674 ONA196648:ONB196674 OWW196648:OWX196674 PGS196648:PGT196674 PQO196648:PQP196674 QAK196648:QAL196674 QKG196648:QKH196674 QUC196648:QUD196674 RDY196648:RDZ196674 RNU196648:RNV196674 RXQ196648:RXR196674 SHM196648:SHN196674 SRI196648:SRJ196674 TBE196648:TBF196674 TLA196648:TLB196674 TUW196648:TUX196674 UES196648:UET196674 UOO196648:UOP196674 UYK196648:UYL196674 VIG196648:VIH196674 VSC196648:VSD196674 WBY196648:WBZ196674 WLU196648:WLV196674 WVQ196648:WVR196674 I262184:J262210 JE262184:JF262210 TA262184:TB262210 ACW262184:ACX262210 AMS262184:AMT262210 AWO262184:AWP262210 BGK262184:BGL262210 BQG262184:BQH262210 CAC262184:CAD262210 CJY262184:CJZ262210 CTU262184:CTV262210 DDQ262184:DDR262210 DNM262184:DNN262210 DXI262184:DXJ262210 EHE262184:EHF262210 ERA262184:ERB262210 FAW262184:FAX262210 FKS262184:FKT262210 FUO262184:FUP262210 GEK262184:GEL262210 GOG262184:GOH262210 GYC262184:GYD262210 HHY262184:HHZ262210 HRU262184:HRV262210 IBQ262184:IBR262210 ILM262184:ILN262210 IVI262184:IVJ262210 JFE262184:JFF262210 JPA262184:JPB262210 JYW262184:JYX262210 KIS262184:KIT262210 KSO262184:KSP262210 LCK262184:LCL262210 LMG262184:LMH262210 LWC262184:LWD262210 MFY262184:MFZ262210 MPU262184:MPV262210 MZQ262184:MZR262210 NJM262184:NJN262210 NTI262184:NTJ262210 ODE262184:ODF262210 ONA262184:ONB262210 OWW262184:OWX262210 PGS262184:PGT262210 PQO262184:PQP262210 QAK262184:QAL262210 QKG262184:QKH262210 QUC262184:QUD262210 RDY262184:RDZ262210 RNU262184:RNV262210 RXQ262184:RXR262210 SHM262184:SHN262210 SRI262184:SRJ262210 TBE262184:TBF262210 TLA262184:TLB262210 TUW262184:TUX262210 UES262184:UET262210 UOO262184:UOP262210 UYK262184:UYL262210 VIG262184:VIH262210 VSC262184:VSD262210 WBY262184:WBZ262210 WLU262184:WLV262210 WVQ262184:WVR262210 I327720:J327746 JE327720:JF327746 TA327720:TB327746 ACW327720:ACX327746 AMS327720:AMT327746 AWO327720:AWP327746 BGK327720:BGL327746 BQG327720:BQH327746 CAC327720:CAD327746 CJY327720:CJZ327746 CTU327720:CTV327746 DDQ327720:DDR327746 DNM327720:DNN327746 DXI327720:DXJ327746 EHE327720:EHF327746 ERA327720:ERB327746 FAW327720:FAX327746 FKS327720:FKT327746 FUO327720:FUP327746 GEK327720:GEL327746 GOG327720:GOH327746 GYC327720:GYD327746 HHY327720:HHZ327746 HRU327720:HRV327746 IBQ327720:IBR327746 ILM327720:ILN327746 IVI327720:IVJ327746 JFE327720:JFF327746 JPA327720:JPB327746 JYW327720:JYX327746 KIS327720:KIT327746 KSO327720:KSP327746 LCK327720:LCL327746 LMG327720:LMH327746 LWC327720:LWD327746 MFY327720:MFZ327746 MPU327720:MPV327746 MZQ327720:MZR327746 NJM327720:NJN327746 NTI327720:NTJ327746 ODE327720:ODF327746 ONA327720:ONB327746 OWW327720:OWX327746 PGS327720:PGT327746 PQO327720:PQP327746 QAK327720:QAL327746 QKG327720:QKH327746 QUC327720:QUD327746 RDY327720:RDZ327746 RNU327720:RNV327746 RXQ327720:RXR327746 SHM327720:SHN327746 SRI327720:SRJ327746 TBE327720:TBF327746 TLA327720:TLB327746 TUW327720:TUX327746 UES327720:UET327746 UOO327720:UOP327746 UYK327720:UYL327746 VIG327720:VIH327746 VSC327720:VSD327746 WBY327720:WBZ327746 WLU327720:WLV327746 WVQ327720:WVR327746 I393256:J393282 JE393256:JF393282 TA393256:TB393282 ACW393256:ACX393282 AMS393256:AMT393282 AWO393256:AWP393282 BGK393256:BGL393282 BQG393256:BQH393282 CAC393256:CAD393282 CJY393256:CJZ393282 CTU393256:CTV393282 DDQ393256:DDR393282 DNM393256:DNN393282 DXI393256:DXJ393282 EHE393256:EHF393282 ERA393256:ERB393282 FAW393256:FAX393282 FKS393256:FKT393282 FUO393256:FUP393282 GEK393256:GEL393282 GOG393256:GOH393282 GYC393256:GYD393282 HHY393256:HHZ393282 HRU393256:HRV393282 IBQ393256:IBR393282 ILM393256:ILN393282 IVI393256:IVJ393282 JFE393256:JFF393282 JPA393256:JPB393282 JYW393256:JYX393282 KIS393256:KIT393282 KSO393256:KSP393282 LCK393256:LCL393282 LMG393256:LMH393282 LWC393256:LWD393282 MFY393256:MFZ393282 MPU393256:MPV393282 MZQ393256:MZR393282 NJM393256:NJN393282 NTI393256:NTJ393282 ODE393256:ODF393282 ONA393256:ONB393282 OWW393256:OWX393282 PGS393256:PGT393282 PQO393256:PQP393282 QAK393256:QAL393282 QKG393256:QKH393282 QUC393256:QUD393282 RDY393256:RDZ393282 RNU393256:RNV393282 RXQ393256:RXR393282 SHM393256:SHN393282 SRI393256:SRJ393282 TBE393256:TBF393282 TLA393256:TLB393282 TUW393256:TUX393282 UES393256:UET393282 UOO393256:UOP393282 UYK393256:UYL393282 VIG393256:VIH393282 VSC393256:VSD393282 WBY393256:WBZ393282 WLU393256:WLV393282 WVQ393256:WVR393282 I458792:J458818 JE458792:JF458818 TA458792:TB458818 ACW458792:ACX458818 AMS458792:AMT458818 AWO458792:AWP458818 BGK458792:BGL458818 BQG458792:BQH458818 CAC458792:CAD458818 CJY458792:CJZ458818 CTU458792:CTV458818 DDQ458792:DDR458818 DNM458792:DNN458818 DXI458792:DXJ458818 EHE458792:EHF458818 ERA458792:ERB458818 FAW458792:FAX458818 FKS458792:FKT458818 FUO458792:FUP458818 GEK458792:GEL458818 GOG458792:GOH458818 GYC458792:GYD458818 HHY458792:HHZ458818 HRU458792:HRV458818 IBQ458792:IBR458818 ILM458792:ILN458818 IVI458792:IVJ458818 JFE458792:JFF458818 JPA458792:JPB458818 JYW458792:JYX458818 KIS458792:KIT458818 KSO458792:KSP458818 LCK458792:LCL458818 LMG458792:LMH458818 LWC458792:LWD458818 MFY458792:MFZ458818 MPU458792:MPV458818 MZQ458792:MZR458818 NJM458792:NJN458818 NTI458792:NTJ458818 ODE458792:ODF458818 ONA458792:ONB458818 OWW458792:OWX458818 PGS458792:PGT458818 PQO458792:PQP458818 QAK458792:QAL458818 QKG458792:QKH458818 QUC458792:QUD458818 RDY458792:RDZ458818 RNU458792:RNV458818 RXQ458792:RXR458818 SHM458792:SHN458818 SRI458792:SRJ458818 TBE458792:TBF458818 TLA458792:TLB458818 TUW458792:TUX458818 UES458792:UET458818 UOO458792:UOP458818 UYK458792:UYL458818 VIG458792:VIH458818 VSC458792:VSD458818 WBY458792:WBZ458818 WLU458792:WLV458818 WVQ458792:WVR458818 I524328:J524354 JE524328:JF524354 TA524328:TB524354 ACW524328:ACX524354 AMS524328:AMT524354 AWO524328:AWP524354 BGK524328:BGL524354 BQG524328:BQH524354 CAC524328:CAD524354 CJY524328:CJZ524354 CTU524328:CTV524354 DDQ524328:DDR524354 DNM524328:DNN524354 DXI524328:DXJ524354 EHE524328:EHF524354 ERA524328:ERB524354 FAW524328:FAX524354 FKS524328:FKT524354 FUO524328:FUP524354 GEK524328:GEL524354 GOG524328:GOH524354 GYC524328:GYD524354 HHY524328:HHZ524354 HRU524328:HRV524354 IBQ524328:IBR524354 ILM524328:ILN524354 IVI524328:IVJ524354 JFE524328:JFF524354 JPA524328:JPB524354 JYW524328:JYX524354 KIS524328:KIT524354 KSO524328:KSP524354 LCK524328:LCL524354 LMG524328:LMH524354 LWC524328:LWD524354 MFY524328:MFZ524354 MPU524328:MPV524354 MZQ524328:MZR524354 NJM524328:NJN524354 NTI524328:NTJ524354 ODE524328:ODF524354 ONA524328:ONB524354 OWW524328:OWX524354 PGS524328:PGT524354 PQO524328:PQP524354 QAK524328:QAL524354 QKG524328:QKH524354 QUC524328:QUD524354 RDY524328:RDZ524354 RNU524328:RNV524354 RXQ524328:RXR524354 SHM524328:SHN524354 SRI524328:SRJ524354 TBE524328:TBF524354 TLA524328:TLB524354 TUW524328:TUX524354 UES524328:UET524354 UOO524328:UOP524354 UYK524328:UYL524354 VIG524328:VIH524354 VSC524328:VSD524354 WBY524328:WBZ524354 WLU524328:WLV524354 WVQ524328:WVR524354 I589864:J589890 JE589864:JF589890 TA589864:TB589890 ACW589864:ACX589890 AMS589864:AMT589890 AWO589864:AWP589890 BGK589864:BGL589890 BQG589864:BQH589890 CAC589864:CAD589890 CJY589864:CJZ589890 CTU589864:CTV589890 DDQ589864:DDR589890 DNM589864:DNN589890 DXI589864:DXJ589890 EHE589864:EHF589890 ERA589864:ERB589890 FAW589864:FAX589890 FKS589864:FKT589890 FUO589864:FUP589890 GEK589864:GEL589890 GOG589864:GOH589890 GYC589864:GYD589890 HHY589864:HHZ589890 HRU589864:HRV589890 IBQ589864:IBR589890 ILM589864:ILN589890 IVI589864:IVJ589890 JFE589864:JFF589890 JPA589864:JPB589890 JYW589864:JYX589890 KIS589864:KIT589890 KSO589864:KSP589890 LCK589864:LCL589890 LMG589864:LMH589890 LWC589864:LWD589890 MFY589864:MFZ589890 MPU589864:MPV589890 MZQ589864:MZR589890 NJM589864:NJN589890 NTI589864:NTJ589890 ODE589864:ODF589890 ONA589864:ONB589890 OWW589864:OWX589890 PGS589864:PGT589890 PQO589864:PQP589890 QAK589864:QAL589890 QKG589864:QKH589890 QUC589864:QUD589890 RDY589864:RDZ589890 RNU589864:RNV589890 RXQ589864:RXR589890 SHM589864:SHN589890 SRI589864:SRJ589890 TBE589864:TBF589890 TLA589864:TLB589890 TUW589864:TUX589890 UES589864:UET589890 UOO589864:UOP589890 UYK589864:UYL589890 VIG589864:VIH589890 VSC589864:VSD589890 WBY589864:WBZ589890 WLU589864:WLV589890 WVQ589864:WVR589890 I655400:J655426 JE655400:JF655426 TA655400:TB655426 ACW655400:ACX655426 AMS655400:AMT655426 AWO655400:AWP655426 BGK655400:BGL655426 BQG655400:BQH655426 CAC655400:CAD655426 CJY655400:CJZ655426 CTU655400:CTV655426 DDQ655400:DDR655426 DNM655400:DNN655426 DXI655400:DXJ655426 EHE655400:EHF655426 ERA655400:ERB655426 FAW655400:FAX655426 FKS655400:FKT655426 FUO655400:FUP655426 GEK655400:GEL655426 GOG655400:GOH655426 GYC655400:GYD655426 HHY655400:HHZ655426 HRU655400:HRV655426 IBQ655400:IBR655426 ILM655400:ILN655426 IVI655400:IVJ655426 JFE655400:JFF655426 JPA655400:JPB655426 JYW655400:JYX655426 KIS655400:KIT655426 KSO655400:KSP655426 LCK655400:LCL655426 LMG655400:LMH655426 LWC655400:LWD655426 MFY655400:MFZ655426 MPU655400:MPV655426 MZQ655400:MZR655426 NJM655400:NJN655426 NTI655400:NTJ655426 ODE655400:ODF655426 ONA655400:ONB655426 OWW655400:OWX655426 PGS655400:PGT655426 PQO655400:PQP655426 QAK655400:QAL655426 QKG655400:QKH655426 QUC655400:QUD655426 RDY655400:RDZ655426 RNU655400:RNV655426 RXQ655400:RXR655426 SHM655400:SHN655426 SRI655400:SRJ655426 TBE655400:TBF655426 TLA655400:TLB655426 TUW655400:TUX655426 UES655400:UET655426 UOO655400:UOP655426 UYK655400:UYL655426 VIG655400:VIH655426 VSC655400:VSD655426 WBY655400:WBZ655426 WLU655400:WLV655426 WVQ655400:WVR655426 I720936:J720962 JE720936:JF720962 TA720936:TB720962 ACW720936:ACX720962 AMS720936:AMT720962 AWO720936:AWP720962 BGK720936:BGL720962 BQG720936:BQH720962 CAC720936:CAD720962 CJY720936:CJZ720962 CTU720936:CTV720962 DDQ720936:DDR720962 DNM720936:DNN720962 DXI720936:DXJ720962 EHE720936:EHF720962 ERA720936:ERB720962 FAW720936:FAX720962 FKS720936:FKT720962 FUO720936:FUP720962 GEK720936:GEL720962 GOG720936:GOH720962 GYC720936:GYD720962 HHY720936:HHZ720962 HRU720936:HRV720962 IBQ720936:IBR720962 ILM720936:ILN720962 IVI720936:IVJ720962 JFE720936:JFF720962 JPA720936:JPB720962 JYW720936:JYX720962 KIS720936:KIT720962 KSO720936:KSP720962 LCK720936:LCL720962 LMG720936:LMH720962 LWC720936:LWD720962 MFY720936:MFZ720962 MPU720936:MPV720962 MZQ720936:MZR720962 NJM720936:NJN720962 NTI720936:NTJ720962 ODE720936:ODF720962 ONA720936:ONB720962 OWW720936:OWX720962 PGS720936:PGT720962 PQO720936:PQP720962 QAK720936:QAL720962 QKG720936:QKH720962 QUC720936:QUD720962 RDY720936:RDZ720962 RNU720936:RNV720962 RXQ720936:RXR720962 SHM720936:SHN720962 SRI720936:SRJ720962 TBE720936:TBF720962 TLA720936:TLB720962 TUW720936:TUX720962 UES720936:UET720962 UOO720936:UOP720962 UYK720936:UYL720962 VIG720936:VIH720962 VSC720936:VSD720962 WBY720936:WBZ720962 WLU720936:WLV720962 WVQ720936:WVR720962 I786472:J786498 JE786472:JF786498 TA786472:TB786498 ACW786472:ACX786498 AMS786472:AMT786498 AWO786472:AWP786498 BGK786472:BGL786498 BQG786472:BQH786498 CAC786472:CAD786498 CJY786472:CJZ786498 CTU786472:CTV786498 DDQ786472:DDR786498 DNM786472:DNN786498 DXI786472:DXJ786498 EHE786472:EHF786498 ERA786472:ERB786498 FAW786472:FAX786498 FKS786472:FKT786498 FUO786472:FUP786498 GEK786472:GEL786498 GOG786472:GOH786498 GYC786472:GYD786498 HHY786472:HHZ786498 HRU786472:HRV786498 IBQ786472:IBR786498 ILM786472:ILN786498 IVI786472:IVJ786498 JFE786472:JFF786498 JPA786472:JPB786498 JYW786472:JYX786498 KIS786472:KIT786498 KSO786472:KSP786498 LCK786472:LCL786498 LMG786472:LMH786498 LWC786472:LWD786498 MFY786472:MFZ786498 MPU786472:MPV786498 MZQ786472:MZR786498 NJM786472:NJN786498 NTI786472:NTJ786498 ODE786472:ODF786498 ONA786472:ONB786498 OWW786472:OWX786498 PGS786472:PGT786498 PQO786472:PQP786498 QAK786472:QAL786498 QKG786472:QKH786498 QUC786472:QUD786498 RDY786472:RDZ786498 RNU786472:RNV786498 RXQ786472:RXR786498 SHM786472:SHN786498 SRI786472:SRJ786498 TBE786472:TBF786498 TLA786472:TLB786498 TUW786472:TUX786498 UES786472:UET786498 UOO786472:UOP786498 UYK786472:UYL786498 VIG786472:VIH786498 VSC786472:VSD786498 WBY786472:WBZ786498 WLU786472:WLV786498 WVQ786472:WVR786498 I852008:J852034 JE852008:JF852034 TA852008:TB852034 ACW852008:ACX852034 AMS852008:AMT852034 AWO852008:AWP852034 BGK852008:BGL852034 BQG852008:BQH852034 CAC852008:CAD852034 CJY852008:CJZ852034 CTU852008:CTV852034 DDQ852008:DDR852034 DNM852008:DNN852034 DXI852008:DXJ852034 EHE852008:EHF852034 ERA852008:ERB852034 FAW852008:FAX852034 FKS852008:FKT852034 FUO852008:FUP852034 GEK852008:GEL852034 GOG852008:GOH852034 GYC852008:GYD852034 HHY852008:HHZ852034 HRU852008:HRV852034 IBQ852008:IBR852034 ILM852008:ILN852034 IVI852008:IVJ852034 JFE852008:JFF852034 JPA852008:JPB852034 JYW852008:JYX852034 KIS852008:KIT852034 KSO852008:KSP852034 LCK852008:LCL852034 LMG852008:LMH852034 LWC852008:LWD852034 MFY852008:MFZ852034 MPU852008:MPV852034 MZQ852008:MZR852034 NJM852008:NJN852034 NTI852008:NTJ852034 ODE852008:ODF852034 ONA852008:ONB852034 OWW852008:OWX852034 PGS852008:PGT852034 PQO852008:PQP852034 QAK852008:QAL852034 QKG852008:QKH852034 QUC852008:QUD852034 RDY852008:RDZ852034 RNU852008:RNV852034 RXQ852008:RXR852034 SHM852008:SHN852034 SRI852008:SRJ852034 TBE852008:TBF852034 TLA852008:TLB852034 TUW852008:TUX852034 UES852008:UET852034 UOO852008:UOP852034 UYK852008:UYL852034 VIG852008:VIH852034 VSC852008:VSD852034 WBY852008:WBZ852034 WLU852008:WLV852034 WVQ852008:WVR852034 I917544:J917570 JE917544:JF917570 TA917544:TB917570 ACW917544:ACX917570 AMS917544:AMT917570 AWO917544:AWP917570 BGK917544:BGL917570 BQG917544:BQH917570 CAC917544:CAD917570 CJY917544:CJZ917570 CTU917544:CTV917570 DDQ917544:DDR917570 DNM917544:DNN917570 DXI917544:DXJ917570 EHE917544:EHF917570 ERA917544:ERB917570 FAW917544:FAX917570 FKS917544:FKT917570 FUO917544:FUP917570 GEK917544:GEL917570 GOG917544:GOH917570 GYC917544:GYD917570 HHY917544:HHZ917570 HRU917544:HRV917570 IBQ917544:IBR917570 ILM917544:ILN917570 IVI917544:IVJ917570 JFE917544:JFF917570 JPA917544:JPB917570 JYW917544:JYX917570 KIS917544:KIT917570 KSO917544:KSP917570 LCK917544:LCL917570 LMG917544:LMH917570 LWC917544:LWD917570 MFY917544:MFZ917570 MPU917544:MPV917570 MZQ917544:MZR917570 NJM917544:NJN917570 NTI917544:NTJ917570 ODE917544:ODF917570 ONA917544:ONB917570 OWW917544:OWX917570 PGS917544:PGT917570 PQO917544:PQP917570 QAK917544:QAL917570 QKG917544:QKH917570 QUC917544:QUD917570 RDY917544:RDZ917570 RNU917544:RNV917570 RXQ917544:RXR917570 SHM917544:SHN917570 SRI917544:SRJ917570 TBE917544:TBF917570 TLA917544:TLB917570 TUW917544:TUX917570 UES917544:UET917570 UOO917544:UOP917570 UYK917544:UYL917570 VIG917544:VIH917570 VSC917544:VSD917570 WBY917544:WBZ917570 WLU917544:WLV917570 WVQ917544:WVR917570 I983080:J983106 JE983080:JF983106 TA983080:TB983106 ACW983080:ACX983106 AMS983080:AMT983106 AWO983080:AWP983106 BGK983080:BGL983106 BQG983080:BQH983106 CAC983080:CAD983106 CJY983080:CJZ983106 CTU983080:CTV983106 DDQ983080:DDR983106 DNM983080:DNN983106 DXI983080:DXJ983106 EHE983080:EHF983106 ERA983080:ERB983106 FAW983080:FAX983106 FKS983080:FKT983106 FUO983080:FUP983106 GEK983080:GEL983106 GOG983080:GOH983106 GYC983080:GYD983106 HHY983080:HHZ983106 HRU983080:HRV983106 IBQ983080:IBR983106 ILM983080:ILN983106 IVI983080:IVJ983106 JFE983080:JFF983106 JPA983080:JPB983106 JYW983080:JYX983106 KIS983080:KIT983106 KSO983080:KSP983106 LCK983080:LCL983106 LMG983080:LMH983106 LWC983080:LWD983106 MFY983080:MFZ983106 MPU983080:MPV983106 MZQ983080:MZR983106 NJM983080:NJN983106 NTI983080:NTJ983106 ODE983080:ODF983106 ONA983080:ONB983106 OWW983080:OWX983106 PGS983080:PGT983106 PQO983080:PQP983106 QAK983080:QAL983106 QKG983080:QKH983106 QUC983080:QUD983106 RDY983080:RDZ983106 RNU983080:RNV983106 RXQ983080:RXR983106 SHM983080:SHN983106 SRI983080:SRJ983106 TBE983080:TBF983106 TLA983080:TLB983106 TUW983080:TUX983106 UES983080:UET983106 UOO983080:UOP983106 UYK983080:UYL983106 VIG983080:VIH983106 VSC983080:VSD983106 WBY983080:WBZ983106 WLU983080:WLV983106 WVQ983080:WVR983106</xm:sqref>
        </x14:dataValidation>
        <x14:dataValidation type="whole" allowBlank="1" showInputMessage="1" showErrorMessage="1" errorTitle="Error" error="Por favor ingrese números enteros">
          <x14:formula1>
            <xm:f>0</xm:f>
          </x14:formula1>
          <x14:formula2>
            <xm:f>1000000000</xm:f>
          </x14:formula2>
          <xm:sqref>B60:B63 IX60:IX63 ST60:ST63 ACP60:ACP63 AML60:AML63 AWH60:AWH63 BGD60:BGD63 BPZ60:BPZ63 BZV60:BZV63 CJR60:CJR63 CTN60:CTN63 DDJ60:DDJ63 DNF60:DNF63 DXB60:DXB63 EGX60:EGX63 EQT60:EQT63 FAP60:FAP63 FKL60:FKL63 FUH60:FUH63 GED60:GED63 GNZ60:GNZ63 GXV60:GXV63 HHR60:HHR63 HRN60:HRN63 IBJ60:IBJ63 ILF60:ILF63 IVB60:IVB63 JEX60:JEX63 JOT60:JOT63 JYP60:JYP63 KIL60:KIL63 KSH60:KSH63 LCD60:LCD63 LLZ60:LLZ63 LVV60:LVV63 MFR60:MFR63 MPN60:MPN63 MZJ60:MZJ63 NJF60:NJF63 NTB60:NTB63 OCX60:OCX63 OMT60:OMT63 OWP60:OWP63 PGL60:PGL63 PQH60:PQH63 QAD60:QAD63 QJZ60:QJZ63 QTV60:QTV63 RDR60:RDR63 RNN60:RNN63 RXJ60:RXJ63 SHF60:SHF63 SRB60:SRB63 TAX60:TAX63 TKT60:TKT63 TUP60:TUP63 UEL60:UEL63 UOH60:UOH63 UYD60:UYD63 VHZ60:VHZ63 VRV60:VRV63 WBR60:WBR63 WLN60:WLN63 WVJ60:WVJ63 B65596:B65599 IX65596:IX65599 ST65596:ST65599 ACP65596:ACP65599 AML65596:AML65599 AWH65596:AWH65599 BGD65596:BGD65599 BPZ65596:BPZ65599 BZV65596:BZV65599 CJR65596:CJR65599 CTN65596:CTN65599 DDJ65596:DDJ65599 DNF65596:DNF65599 DXB65596:DXB65599 EGX65596:EGX65599 EQT65596:EQT65599 FAP65596:FAP65599 FKL65596:FKL65599 FUH65596:FUH65599 GED65596:GED65599 GNZ65596:GNZ65599 GXV65596:GXV65599 HHR65596:HHR65599 HRN65596:HRN65599 IBJ65596:IBJ65599 ILF65596:ILF65599 IVB65596:IVB65599 JEX65596:JEX65599 JOT65596:JOT65599 JYP65596:JYP65599 KIL65596:KIL65599 KSH65596:KSH65599 LCD65596:LCD65599 LLZ65596:LLZ65599 LVV65596:LVV65599 MFR65596:MFR65599 MPN65596:MPN65599 MZJ65596:MZJ65599 NJF65596:NJF65599 NTB65596:NTB65599 OCX65596:OCX65599 OMT65596:OMT65599 OWP65596:OWP65599 PGL65596:PGL65599 PQH65596:PQH65599 QAD65596:QAD65599 QJZ65596:QJZ65599 QTV65596:QTV65599 RDR65596:RDR65599 RNN65596:RNN65599 RXJ65596:RXJ65599 SHF65596:SHF65599 SRB65596:SRB65599 TAX65596:TAX65599 TKT65596:TKT65599 TUP65596:TUP65599 UEL65596:UEL65599 UOH65596:UOH65599 UYD65596:UYD65599 VHZ65596:VHZ65599 VRV65596:VRV65599 WBR65596:WBR65599 WLN65596:WLN65599 WVJ65596:WVJ65599 B131132:B131135 IX131132:IX131135 ST131132:ST131135 ACP131132:ACP131135 AML131132:AML131135 AWH131132:AWH131135 BGD131132:BGD131135 BPZ131132:BPZ131135 BZV131132:BZV131135 CJR131132:CJR131135 CTN131132:CTN131135 DDJ131132:DDJ131135 DNF131132:DNF131135 DXB131132:DXB131135 EGX131132:EGX131135 EQT131132:EQT131135 FAP131132:FAP131135 FKL131132:FKL131135 FUH131132:FUH131135 GED131132:GED131135 GNZ131132:GNZ131135 GXV131132:GXV131135 HHR131132:HHR131135 HRN131132:HRN131135 IBJ131132:IBJ131135 ILF131132:ILF131135 IVB131132:IVB131135 JEX131132:JEX131135 JOT131132:JOT131135 JYP131132:JYP131135 KIL131132:KIL131135 KSH131132:KSH131135 LCD131132:LCD131135 LLZ131132:LLZ131135 LVV131132:LVV131135 MFR131132:MFR131135 MPN131132:MPN131135 MZJ131132:MZJ131135 NJF131132:NJF131135 NTB131132:NTB131135 OCX131132:OCX131135 OMT131132:OMT131135 OWP131132:OWP131135 PGL131132:PGL131135 PQH131132:PQH131135 QAD131132:QAD131135 QJZ131132:QJZ131135 QTV131132:QTV131135 RDR131132:RDR131135 RNN131132:RNN131135 RXJ131132:RXJ131135 SHF131132:SHF131135 SRB131132:SRB131135 TAX131132:TAX131135 TKT131132:TKT131135 TUP131132:TUP131135 UEL131132:UEL131135 UOH131132:UOH131135 UYD131132:UYD131135 VHZ131132:VHZ131135 VRV131132:VRV131135 WBR131132:WBR131135 WLN131132:WLN131135 WVJ131132:WVJ131135 B196668:B196671 IX196668:IX196671 ST196668:ST196671 ACP196668:ACP196671 AML196668:AML196671 AWH196668:AWH196671 BGD196668:BGD196671 BPZ196668:BPZ196671 BZV196668:BZV196671 CJR196668:CJR196671 CTN196668:CTN196671 DDJ196668:DDJ196671 DNF196668:DNF196671 DXB196668:DXB196671 EGX196668:EGX196671 EQT196668:EQT196671 FAP196668:FAP196671 FKL196668:FKL196671 FUH196668:FUH196671 GED196668:GED196671 GNZ196668:GNZ196671 GXV196668:GXV196671 HHR196668:HHR196671 HRN196668:HRN196671 IBJ196668:IBJ196671 ILF196668:ILF196671 IVB196668:IVB196671 JEX196668:JEX196671 JOT196668:JOT196671 JYP196668:JYP196671 KIL196668:KIL196671 KSH196668:KSH196671 LCD196668:LCD196671 LLZ196668:LLZ196671 LVV196668:LVV196671 MFR196668:MFR196671 MPN196668:MPN196671 MZJ196668:MZJ196671 NJF196668:NJF196671 NTB196668:NTB196671 OCX196668:OCX196671 OMT196668:OMT196671 OWP196668:OWP196671 PGL196668:PGL196671 PQH196668:PQH196671 QAD196668:QAD196671 QJZ196668:QJZ196671 QTV196668:QTV196671 RDR196668:RDR196671 RNN196668:RNN196671 RXJ196668:RXJ196671 SHF196668:SHF196671 SRB196668:SRB196671 TAX196668:TAX196671 TKT196668:TKT196671 TUP196668:TUP196671 UEL196668:UEL196671 UOH196668:UOH196671 UYD196668:UYD196671 VHZ196668:VHZ196671 VRV196668:VRV196671 WBR196668:WBR196671 WLN196668:WLN196671 WVJ196668:WVJ196671 B262204:B262207 IX262204:IX262207 ST262204:ST262207 ACP262204:ACP262207 AML262204:AML262207 AWH262204:AWH262207 BGD262204:BGD262207 BPZ262204:BPZ262207 BZV262204:BZV262207 CJR262204:CJR262207 CTN262204:CTN262207 DDJ262204:DDJ262207 DNF262204:DNF262207 DXB262204:DXB262207 EGX262204:EGX262207 EQT262204:EQT262207 FAP262204:FAP262207 FKL262204:FKL262207 FUH262204:FUH262207 GED262204:GED262207 GNZ262204:GNZ262207 GXV262204:GXV262207 HHR262204:HHR262207 HRN262204:HRN262207 IBJ262204:IBJ262207 ILF262204:ILF262207 IVB262204:IVB262207 JEX262204:JEX262207 JOT262204:JOT262207 JYP262204:JYP262207 KIL262204:KIL262207 KSH262204:KSH262207 LCD262204:LCD262207 LLZ262204:LLZ262207 LVV262204:LVV262207 MFR262204:MFR262207 MPN262204:MPN262207 MZJ262204:MZJ262207 NJF262204:NJF262207 NTB262204:NTB262207 OCX262204:OCX262207 OMT262204:OMT262207 OWP262204:OWP262207 PGL262204:PGL262207 PQH262204:PQH262207 QAD262204:QAD262207 QJZ262204:QJZ262207 QTV262204:QTV262207 RDR262204:RDR262207 RNN262204:RNN262207 RXJ262204:RXJ262207 SHF262204:SHF262207 SRB262204:SRB262207 TAX262204:TAX262207 TKT262204:TKT262207 TUP262204:TUP262207 UEL262204:UEL262207 UOH262204:UOH262207 UYD262204:UYD262207 VHZ262204:VHZ262207 VRV262204:VRV262207 WBR262204:WBR262207 WLN262204:WLN262207 WVJ262204:WVJ262207 B327740:B327743 IX327740:IX327743 ST327740:ST327743 ACP327740:ACP327743 AML327740:AML327743 AWH327740:AWH327743 BGD327740:BGD327743 BPZ327740:BPZ327743 BZV327740:BZV327743 CJR327740:CJR327743 CTN327740:CTN327743 DDJ327740:DDJ327743 DNF327740:DNF327743 DXB327740:DXB327743 EGX327740:EGX327743 EQT327740:EQT327743 FAP327740:FAP327743 FKL327740:FKL327743 FUH327740:FUH327743 GED327740:GED327743 GNZ327740:GNZ327743 GXV327740:GXV327743 HHR327740:HHR327743 HRN327740:HRN327743 IBJ327740:IBJ327743 ILF327740:ILF327743 IVB327740:IVB327743 JEX327740:JEX327743 JOT327740:JOT327743 JYP327740:JYP327743 KIL327740:KIL327743 KSH327740:KSH327743 LCD327740:LCD327743 LLZ327740:LLZ327743 LVV327740:LVV327743 MFR327740:MFR327743 MPN327740:MPN327743 MZJ327740:MZJ327743 NJF327740:NJF327743 NTB327740:NTB327743 OCX327740:OCX327743 OMT327740:OMT327743 OWP327740:OWP327743 PGL327740:PGL327743 PQH327740:PQH327743 QAD327740:QAD327743 QJZ327740:QJZ327743 QTV327740:QTV327743 RDR327740:RDR327743 RNN327740:RNN327743 RXJ327740:RXJ327743 SHF327740:SHF327743 SRB327740:SRB327743 TAX327740:TAX327743 TKT327740:TKT327743 TUP327740:TUP327743 UEL327740:UEL327743 UOH327740:UOH327743 UYD327740:UYD327743 VHZ327740:VHZ327743 VRV327740:VRV327743 WBR327740:WBR327743 WLN327740:WLN327743 WVJ327740:WVJ327743 B393276:B393279 IX393276:IX393279 ST393276:ST393279 ACP393276:ACP393279 AML393276:AML393279 AWH393276:AWH393279 BGD393276:BGD393279 BPZ393276:BPZ393279 BZV393276:BZV393279 CJR393276:CJR393279 CTN393276:CTN393279 DDJ393276:DDJ393279 DNF393276:DNF393279 DXB393276:DXB393279 EGX393276:EGX393279 EQT393276:EQT393279 FAP393276:FAP393279 FKL393276:FKL393279 FUH393276:FUH393279 GED393276:GED393279 GNZ393276:GNZ393279 GXV393276:GXV393279 HHR393276:HHR393279 HRN393276:HRN393279 IBJ393276:IBJ393279 ILF393276:ILF393279 IVB393276:IVB393279 JEX393276:JEX393279 JOT393276:JOT393279 JYP393276:JYP393279 KIL393276:KIL393279 KSH393276:KSH393279 LCD393276:LCD393279 LLZ393276:LLZ393279 LVV393276:LVV393279 MFR393276:MFR393279 MPN393276:MPN393279 MZJ393276:MZJ393279 NJF393276:NJF393279 NTB393276:NTB393279 OCX393276:OCX393279 OMT393276:OMT393279 OWP393276:OWP393279 PGL393276:PGL393279 PQH393276:PQH393279 QAD393276:QAD393279 QJZ393276:QJZ393279 QTV393276:QTV393279 RDR393276:RDR393279 RNN393276:RNN393279 RXJ393276:RXJ393279 SHF393276:SHF393279 SRB393276:SRB393279 TAX393276:TAX393279 TKT393276:TKT393279 TUP393276:TUP393279 UEL393276:UEL393279 UOH393276:UOH393279 UYD393276:UYD393279 VHZ393276:VHZ393279 VRV393276:VRV393279 WBR393276:WBR393279 WLN393276:WLN393279 WVJ393276:WVJ393279 B458812:B458815 IX458812:IX458815 ST458812:ST458815 ACP458812:ACP458815 AML458812:AML458815 AWH458812:AWH458815 BGD458812:BGD458815 BPZ458812:BPZ458815 BZV458812:BZV458815 CJR458812:CJR458815 CTN458812:CTN458815 DDJ458812:DDJ458815 DNF458812:DNF458815 DXB458812:DXB458815 EGX458812:EGX458815 EQT458812:EQT458815 FAP458812:FAP458815 FKL458812:FKL458815 FUH458812:FUH458815 GED458812:GED458815 GNZ458812:GNZ458815 GXV458812:GXV458815 HHR458812:HHR458815 HRN458812:HRN458815 IBJ458812:IBJ458815 ILF458812:ILF458815 IVB458812:IVB458815 JEX458812:JEX458815 JOT458812:JOT458815 JYP458812:JYP458815 KIL458812:KIL458815 KSH458812:KSH458815 LCD458812:LCD458815 LLZ458812:LLZ458815 LVV458812:LVV458815 MFR458812:MFR458815 MPN458812:MPN458815 MZJ458812:MZJ458815 NJF458812:NJF458815 NTB458812:NTB458815 OCX458812:OCX458815 OMT458812:OMT458815 OWP458812:OWP458815 PGL458812:PGL458815 PQH458812:PQH458815 QAD458812:QAD458815 QJZ458812:QJZ458815 QTV458812:QTV458815 RDR458812:RDR458815 RNN458812:RNN458815 RXJ458812:RXJ458815 SHF458812:SHF458815 SRB458812:SRB458815 TAX458812:TAX458815 TKT458812:TKT458815 TUP458812:TUP458815 UEL458812:UEL458815 UOH458812:UOH458815 UYD458812:UYD458815 VHZ458812:VHZ458815 VRV458812:VRV458815 WBR458812:WBR458815 WLN458812:WLN458815 WVJ458812:WVJ458815 B524348:B524351 IX524348:IX524351 ST524348:ST524351 ACP524348:ACP524351 AML524348:AML524351 AWH524348:AWH524351 BGD524348:BGD524351 BPZ524348:BPZ524351 BZV524348:BZV524351 CJR524348:CJR524351 CTN524348:CTN524351 DDJ524348:DDJ524351 DNF524348:DNF524351 DXB524348:DXB524351 EGX524348:EGX524351 EQT524348:EQT524351 FAP524348:FAP524351 FKL524348:FKL524351 FUH524348:FUH524351 GED524348:GED524351 GNZ524348:GNZ524351 GXV524348:GXV524351 HHR524348:HHR524351 HRN524348:HRN524351 IBJ524348:IBJ524351 ILF524348:ILF524351 IVB524348:IVB524351 JEX524348:JEX524351 JOT524348:JOT524351 JYP524348:JYP524351 KIL524348:KIL524351 KSH524348:KSH524351 LCD524348:LCD524351 LLZ524348:LLZ524351 LVV524348:LVV524351 MFR524348:MFR524351 MPN524348:MPN524351 MZJ524348:MZJ524351 NJF524348:NJF524351 NTB524348:NTB524351 OCX524348:OCX524351 OMT524348:OMT524351 OWP524348:OWP524351 PGL524348:PGL524351 PQH524348:PQH524351 QAD524348:QAD524351 QJZ524348:QJZ524351 QTV524348:QTV524351 RDR524348:RDR524351 RNN524348:RNN524351 RXJ524348:RXJ524351 SHF524348:SHF524351 SRB524348:SRB524351 TAX524348:TAX524351 TKT524348:TKT524351 TUP524348:TUP524351 UEL524348:UEL524351 UOH524348:UOH524351 UYD524348:UYD524351 VHZ524348:VHZ524351 VRV524348:VRV524351 WBR524348:WBR524351 WLN524348:WLN524351 WVJ524348:WVJ524351 B589884:B589887 IX589884:IX589887 ST589884:ST589887 ACP589884:ACP589887 AML589884:AML589887 AWH589884:AWH589887 BGD589884:BGD589887 BPZ589884:BPZ589887 BZV589884:BZV589887 CJR589884:CJR589887 CTN589884:CTN589887 DDJ589884:DDJ589887 DNF589884:DNF589887 DXB589884:DXB589887 EGX589884:EGX589887 EQT589884:EQT589887 FAP589884:FAP589887 FKL589884:FKL589887 FUH589884:FUH589887 GED589884:GED589887 GNZ589884:GNZ589887 GXV589884:GXV589887 HHR589884:HHR589887 HRN589884:HRN589887 IBJ589884:IBJ589887 ILF589884:ILF589887 IVB589884:IVB589887 JEX589884:JEX589887 JOT589884:JOT589887 JYP589884:JYP589887 KIL589884:KIL589887 KSH589884:KSH589887 LCD589884:LCD589887 LLZ589884:LLZ589887 LVV589884:LVV589887 MFR589884:MFR589887 MPN589884:MPN589887 MZJ589884:MZJ589887 NJF589884:NJF589887 NTB589884:NTB589887 OCX589884:OCX589887 OMT589884:OMT589887 OWP589884:OWP589887 PGL589884:PGL589887 PQH589884:PQH589887 QAD589884:QAD589887 QJZ589884:QJZ589887 QTV589884:QTV589887 RDR589884:RDR589887 RNN589884:RNN589887 RXJ589884:RXJ589887 SHF589884:SHF589887 SRB589884:SRB589887 TAX589884:TAX589887 TKT589884:TKT589887 TUP589884:TUP589887 UEL589884:UEL589887 UOH589884:UOH589887 UYD589884:UYD589887 VHZ589884:VHZ589887 VRV589884:VRV589887 WBR589884:WBR589887 WLN589884:WLN589887 WVJ589884:WVJ589887 B655420:B655423 IX655420:IX655423 ST655420:ST655423 ACP655420:ACP655423 AML655420:AML655423 AWH655420:AWH655423 BGD655420:BGD655423 BPZ655420:BPZ655423 BZV655420:BZV655423 CJR655420:CJR655423 CTN655420:CTN655423 DDJ655420:DDJ655423 DNF655420:DNF655423 DXB655420:DXB655423 EGX655420:EGX655423 EQT655420:EQT655423 FAP655420:FAP655423 FKL655420:FKL655423 FUH655420:FUH655423 GED655420:GED655423 GNZ655420:GNZ655423 GXV655420:GXV655423 HHR655420:HHR655423 HRN655420:HRN655423 IBJ655420:IBJ655423 ILF655420:ILF655423 IVB655420:IVB655423 JEX655420:JEX655423 JOT655420:JOT655423 JYP655420:JYP655423 KIL655420:KIL655423 KSH655420:KSH655423 LCD655420:LCD655423 LLZ655420:LLZ655423 LVV655420:LVV655423 MFR655420:MFR655423 MPN655420:MPN655423 MZJ655420:MZJ655423 NJF655420:NJF655423 NTB655420:NTB655423 OCX655420:OCX655423 OMT655420:OMT655423 OWP655420:OWP655423 PGL655420:PGL655423 PQH655420:PQH655423 QAD655420:QAD655423 QJZ655420:QJZ655423 QTV655420:QTV655423 RDR655420:RDR655423 RNN655420:RNN655423 RXJ655420:RXJ655423 SHF655420:SHF655423 SRB655420:SRB655423 TAX655420:TAX655423 TKT655420:TKT655423 TUP655420:TUP655423 UEL655420:UEL655423 UOH655420:UOH655423 UYD655420:UYD655423 VHZ655420:VHZ655423 VRV655420:VRV655423 WBR655420:WBR655423 WLN655420:WLN655423 WVJ655420:WVJ655423 B720956:B720959 IX720956:IX720959 ST720956:ST720959 ACP720956:ACP720959 AML720956:AML720959 AWH720956:AWH720959 BGD720956:BGD720959 BPZ720956:BPZ720959 BZV720956:BZV720959 CJR720956:CJR720959 CTN720956:CTN720959 DDJ720956:DDJ720959 DNF720956:DNF720959 DXB720956:DXB720959 EGX720956:EGX720959 EQT720956:EQT720959 FAP720956:FAP720959 FKL720956:FKL720959 FUH720956:FUH720959 GED720956:GED720959 GNZ720956:GNZ720959 GXV720956:GXV720959 HHR720956:HHR720959 HRN720956:HRN720959 IBJ720956:IBJ720959 ILF720956:ILF720959 IVB720956:IVB720959 JEX720956:JEX720959 JOT720956:JOT720959 JYP720956:JYP720959 KIL720956:KIL720959 KSH720956:KSH720959 LCD720956:LCD720959 LLZ720956:LLZ720959 LVV720956:LVV720959 MFR720956:MFR720959 MPN720956:MPN720959 MZJ720956:MZJ720959 NJF720956:NJF720959 NTB720956:NTB720959 OCX720956:OCX720959 OMT720956:OMT720959 OWP720956:OWP720959 PGL720956:PGL720959 PQH720956:PQH720959 QAD720956:QAD720959 QJZ720956:QJZ720959 QTV720956:QTV720959 RDR720956:RDR720959 RNN720956:RNN720959 RXJ720956:RXJ720959 SHF720956:SHF720959 SRB720956:SRB720959 TAX720956:TAX720959 TKT720956:TKT720959 TUP720956:TUP720959 UEL720956:UEL720959 UOH720956:UOH720959 UYD720956:UYD720959 VHZ720956:VHZ720959 VRV720956:VRV720959 WBR720956:WBR720959 WLN720956:WLN720959 WVJ720956:WVJ720959 B786492:B786495 IX786492:IX786495 ST786492:ST786495 ACP786492:ACP786495 AML786492:AML786495 AWH786492:AWH786495 BGD786492:BGD786495 BPZ786492:BPZ786495 BZV786492:BZV786495 CJR786492:CJR786495 CTN786492:CTN786495 DDJ786492:DDJ786495 DNF786492:DNF786495 DXB786492:DXB786495 EGX786492:EGX786495 EQT786492:EQT786495 FAP786492:FAP786495 FKL786492:FKL786495 FUH786492:FUH786495 GED786492:GED786495 GNZ786492:GNZ786495 GXV786492:GXV786495 HHR786492:HHR786495 HRN786492:HRN786495 IBJ786492:IBJ786495 ILF786492:ILF786495 IVB786492:IVB786495 JEX786492:JEX786495 JOT786492:JOT786495 JYP786492:JYP786495 KIL786492:KIL786495 KSH786492:KSH786495 LCD786492:LCD786495 LLZ786492:LLZ786495 LVV786492:LVV786495 MFR786492:MFR786495 MPN786492:MPN786495 MZJ786492:MZJ786495 NJF786492:NJF786495 NTB786492:NTB786495 OCX786492:OCX786495 OMT786492:OMT786495 OWP786492:OWP786495 PGL786492:PGL786495 PQH786492:PQH786495 QAD786492:QAD786495 QJZ786492:QJZ786495 QTV786492:QTV786495 RDR786492:RDR786495 RNN786492:RNN786495 RXJ786492:RXJ786495 SHF786492:SHF786495 SRB786492:SRB786495 TAX786492:TAX786495 TKT786492:TKT786495 TUP786492:TUP786495 UEL786492:UEL786495 UOH786492:UOH786495 UYD786492:UYD786495 VHZ786492:VHZ786495 VRV786492:VRV786495 WBR786492:WBR786495 WLN786492:WLN786495 WVJ786492:WVJ786495 B852028:B852031 IX852028:IX852031 ST852028:ST852031 ACP852028:ACP852031 AML852028:AML852031 AWH852028:AWH852031 BGD852028:BGD852031 BPZ852028:BPZ852031 BZV852028:BZV852031 CJR852028:CJR852031 CTN852028:CTN852031 DDJ852028:DDJ852031 DNF852028:DNF852031 DXB852028:DXB852031 EGX852028:EGX852031 EQT852028:EQT852031 FAP852028:FAP852031 FKL852028:FKL852031 FUH852028:FUH852031 GED852028:GED852031 GNZ852028:GNZ852031 GXV852028:GXV852031 HHR852028:HHR852031 HRN852028:HRN852031 IBJ852028:IBJ852031 ILF852028:ILF852031 IVB852028:IVB852031 JEX852028:JEX852031 JOT852028:JOT852031 JYP852028:JYP852031 KIL852028:KIL852031 KSH852028:KSH852031 LCD852028:LCD852031 LLZ852028:LLZ852031 LVV852028:LVV852031 MFR852028:MFR852031 MPN852028:MPN852031 MZJ852028:MZJ852031 NJF852028:NJF852031 NTB852028:NTB852031 OCX852028:OCX852031 OMT852028:OMT852031 OWP852028:OWP852031 PGL852028:PGL852031 PQH852028:PQH852031 QAD852028:QAD852031 QJZ852028:QJZ852031 QTV852028:QTV852031 RDR852028:RDR852031 RNN852028:RNN852031 RXJ852028:RXJ852031 SHF852028:SHF852031 SRB852028:SRB852031 TAX852028:TAX852031 TKT852028:TKT852031 TUP852028:TUP852031 UEL852028:UEL852031 UOH852028:UOH852031 UYD852028:UYD852031 VHZ852028:VHZ852031 VRV852028:VRV852031 WBR852028:WBR852031 WLN852028:WLN852031 WVJ852028:WVJ852031 B917564:B917567 IX917564:IX917567 ST917564:ST917567 ACP917564:ACP917567 AML917564:AML917567 AWH917564:AWH917567 BGD917564:BGD917567 BPZ917564:BPZ917567 BZV917564:BZV917567 CJR917564:CJR917567 CTN917564:CTN917567 DDJ917564:DDJ917567 DNF917564:DNF917567 DXB917564:DXB917567 EGX917564:EGX917567 EQT917564:EQT917567 FAP917564:FAP917567 FKL917564:FKL917567 FUH917564:FUH917567 GED917564:GED917567 GNZ917564:GNZ917567 GXV917564:GXV917567 HHR917564:HHR917567 HRN917564:HRN917567 IBJ917564:IBJ917567 ILF917564:ILF917567 IVB917564:IVB917567 JEX917564:JEX917567 JOT917564:JOT917567 JYP917564:JYP917567 KIL917564:KIL917567 KSH917564:KSH917567 LCD917564:LCD917567 LLZ917564:LLZ917567 LVV917564:LVV917567 MFR917564:MFR917567 MPN917564:MPN917567 MZJ917564:MZJ917567 NJF917564:NJF917567 NTB917564:NTB917567 OCX917564:OCX917567 OMT917564:OMT917567 OWP917564:OWP917567 PGL917564:PGL917567 PQH917564:PQH917567 QAD917564:QAD917567 QJZ917564:QJZ917567 QTV917564:QTV917567 RDR917564:RDR917567 RNN917564:RNN917567 RXJ917564:RXJ917567 SHF917564:SHF917567 SRB917564:SRB917567 TAX917564:TAX917567 TKT917564:TKT917567 TUP917564:TUP917567 UEL917564:UEL917567 UOH917564:UOH917567 UYD917564:UYD917567 VHZ917564:VHZ917567 VRV917564:VRV917567 WBR917564:WBR917567 WLN917564:WLN917567 WVJ917564:WVJ917567 B983100:B983103 IX983100:IX983103 ST983100:ST983103 ACP983100:ACP983103 AML983100:AML983103 AWH983100:AWH983103 BGD983100:BGD983103 BPZ983100:BPZ983103 BZV983100:BZV983103 CJR983100:CJR983103 CTN983100:CTN983103 DDJ983100:DDJ983103 DNF983100:DNF983103 DXB983100:DXB983103 EGX983100:EGX983103 EQT983100:EQT983103 FAP983100:FAP983103 FKL983100:FKL983103 FUH983100:FUH983103 GED983100:GED983103 GNZ983100:GNZ983103 GXV983100:GXV983103 HHR983100:HHR983103 HRN983100:HRN983103 IBJ983100:IBJ983103 ILF983100:ILF983103 IVB983100:IVB983103 JEX983100:JEX983103 JOT983100:JOT983103 JYP983100:JYP983103 KIL983100:KIL983103 KSH983100:KSH983103 LCD983100:LCD983103 LLZ983100:LLZ983103 LVV983100:LVV983103 MFR983100:MFR983103 MPN983100:MPN983103 MZJ983100:MZJ983103 NJF983100:NJF983103 NTB983100:NTB983103 OCX983100:OCX983103 OMT983100:OMT983103 OWP983100:OWP983103 PGL983100:PGL983103 PQH983100:PQH983103 QAD983100:QAD983103 QJZ983100:QJZ983103 QTV983100:QTV983103 RDR983100:RDR983103 RNN983100:RNN983103 RXJ983100:RXJ983103 SHF983100:SHF983103 SRB983100:SRB983103 TAX983100:TAX983103 TKT983100:TKT983103 TUP983100:TUP983103 UEL983100:UEL983103 UOH983100:UOH983103 UYD983100:UYD983103 VHZ983100:VHZ983103 VRV983100:VRV983103 WBR983100:WBR983103 WLN983100:WLN983103 WVJ983100:WVJ983103 A91:E65536 IW91:JA65536 SS91:SW65536 ACO91:ACS65536 AMK91:AMO65536 AWG91:AWK65536 BGC91:BGG65536 BPY91:BQC65536 BZU91:BZY65536 CJQ91:CJU65536 CTM91:CTQ65536 DDI91:DDM65536 DNE91:DNI65536 DXA91:DXE65536 EGW91:EHA65536 EQS91:EQW65536 FAO91:FAS65536 FKK91:FKO65536 FUG91:FUK65536 GEC91:GEG65536 GNY91:GOC65536 GXU91:GXY65536 HHQ91:HHU65536 HRM91:HRQ65536 IBI91:IBM65536 ILE91:ILI65536 IVA91:IVE65536 JEW91:JFA65536 JOS91:JOW65536 JYO91:JYS65536 KIK91:KIO65536 KSG91:KSK65536 LCC91:LCG65536 LLY91:LMC65536 LVU91:LVY65536 MFQ91:MFU65536 MPM91:MPQ65536 MZI91:MZM65536 NJE91:NJI65536 NTA91:NTE65536 OCW91:ODA65536 OMS91:OMW65536 OWO91:OWS65536 PGK91:PGO65536 PQG91:PQK65536 QAC91:QAG65536 QJY91:QKC65536 QTU91:QTY65536 RDQ91:RDU65536 RNM91:RNQ65536 RXI91:RXM65536 SHE91:SHI65536 SRA91:SRE65536 TAW91:TBA65536 TKS91:TKW65536 TUO91:TUS65536 UEK91:UEO65536 UOG91:UOK65536 UYC91:UYG65536 VHY91:VIC65536 VRU91:VRY65536 WBQ91:WBU65536 WLM91:WLQ65536 WVI91:WVM65536 A65627:E131072 IW65627:JA131072 SS65627:SW131072 ACO65627:ACS131072 AMK65627:AMO131072 AWG65627:AWK131072 BGC65627:BGG131072 BPY65627:BQC131072 BZU65627:BZY131072 CJQ65627:CJU131072 CTM65627:CTQ131072 DDI65627:DDM131072 DNE65627:DNI131072 DXA65627:DXE131072 EGW65627:EHA131072 EQS65627:EQW131072 FAO65627:FAS131072 FKK65627:FKO131072 FUG65627:FUK131072 GEC65627:GEG131072 GNY65627:GOC131072 GXU65627:GXY131072 HHQ65627:HHU131072 HRM65627:HRQ131072 IBI65627:IBM131072 ILE65627:ILI131072 IVA65627:IVE131072 JEW65627:JFA131072 JOS65627:JOW131072 JYO65627:JYS131072 KIK65627:KIO131072 KSG65627:KSK131072 LCC65627:LCG131072 LLY65627:LMC131072 LVU65627:LVY131072 MFQ65627:MFU131072 MPM65627:MPQ131072 MZI65627:MZM131072 NJE65627:NJI131072 NTA65627:NTE131072 OCW65627:ODA131072 OMS65627:OMW131072 OWO65627:OWS131072 PGK65627:PGO131072 PQG65627:PQK131072 QAC65627:QAG131072 QJY65627:QKC131072 QTU65627:QTY131072 RDQ65627:RDU131072 RNM65627:RNQ131072 RXI65627:RXM131072 SHE65627:SHI131072 SRA65627:SRE131072 TAW65627:TBA131072 TKS65627:TKW131072 TUO65627:TUS131072 UEK65627:UEO131072 UOG65627:UOK131072 UYC65627:UYG131072 VHY65627:VIC131072 VRU65627:VRY131072 WBQ65627:WBU131072 WLM65627:WLQ131072 WVI65627:WVM131072 A131163:E196608 IW131163:JA196608 SS131163:SW196608 ACO131163:ACS196608 AMK131163:AMO196608 AWG131163:AWK196608 BGC131163:BGG196608 BPY131163:BQC196608 BZU131163:BZY196608 CJQ131163:CJU196608 CTM131163:CTQ196608 DDI131163:DDM196608 DNE131163:DNI196608 DXA131163:DXE196608 EGW131163:EHA196608 EQS131163:EQW196608 FAO131163:FAS196608 FKK131163:FKO196608 FUG131163:FUK196608 GEC131163:GEG196608 GNY131163:GOC196608 GXU131163:GXY196608 HHQ131163:HHU196608 HRM131163:HRQ196608 IBI131163:IBM196608 ILE131163:ILI196608 IVA131163:IVE196608 JEW131163:JFA196608 JOS131163:JOW196608 JYO131163:JYS196608 KIK131163:KIO196608 KSG131163:KSK196608 LCC131163:LCG196608 LLY131163:LMC196608 LVU131163:LVY196608 MFQ131163:MFU196608 MPM131163:MPQ196608 MZI131163:MZM196608 NJE131163:NJI196608 NTA131163:NTE196608 OCW131163:ODA196608 OMS131163:OMW196608 OWO131163:OWS196608 PGK131163:PGO196608 PQG131163:PQK196608 QAC131163:QAG196608 QJY131163:QKC196608 QTU131163:QTY196608 RDQ131163:RDU196608 RNM131163:RNQ196608 RXI131163:RXM196608 SHE131163:SHI196608 SRA131163:SRE196608 TAW131163:TBA196608 TKS131163:TKW196608 TUO131163:TUS196608 UEK131163:UEO196608 UOG131163:UOK196608 UYC131163:UYG196608 VHY131163:VIC196608 VRU131163:VRY196608 WBQ131163:WBU196608 WLM131163:WLQ196608 WVI131163:WVM196608 A196699:E262144 IW196699:JA262144 SS196699:SW262144 ACO196699:ACS262144 AMK196699:AMO262144 AWG196699:AWK262144 BGC196699:BGG262144 BPY196699:BQC262144 BZU196699:BZY262144 CJQ196699:CJU262144 CTM196699:CTQ262144 DDI196699:DDM262144 DNE196699:DNI262144 DXA196699:DXE262144 EGW196699:EHA262144 EQS196699:EQW262144 FAO196699:FAS262144 FKK196699:FKO262144 FUG196699:FUK262144 GEC196699:GEG262144 GNY196699:GOC262144 GXU196699:GXY262144 HHQ196699:HHU262144 HRM196699:HRQ262144 IBI196699:IBM262144 ILE196699:ILI262144 IVA196699:IVE262144 JEW196699:JFA262144 JOS196699:JOW262144 JYO196699:JYS262144 KIK196699:KIO262144 KSG196699:KSK262144 LCC196699:LCG262144 LLY196699:LMC262144 LVU196699:LVY262144 MFQ196699:MFU262144 MPM196699:MPQ262144 MZI196699:MZM262144 NJE196699:NJI262144 NTA196699:NTE262144 OCW196699:ODA262144 OMS196699:OMW262144 OWO196699:OWS262144 PGK196699:PGO262144 PQG196699:PQK262144 QAC196699:QAG262144 QJY196699:QKC262144 QTU196699:QTY262144 RDQ196699:RDU262144 RNM196699:RNQ262144 RXI196699:RXM262144 SHE196699:SHI262144 SRA196699:SRE262144 TAW196699:TBA262144 TKS196699:TKW262144 TUO196699:TUS262144 UEK196699:UEO262144 UOG196699:UOK262144 UYC196699:UYG262144 VHY196699:VIC262144 VRU196699:VRY262144 WBQ196699:WBU262144 WLM196699:WLQ262144 WVI196699:WVM262144 A262235:E327680 IW262235:JA327680 SS262235:SW327680 ACO262235:ACS327680 AMK262235:AMO327680 AWG262235:AWK327680 BGC262235:BGG327680 BPY262235:BQC327680 BZU262235:BZY327680 CJQ262235:CJU327680 CTM262235:CTQ327680 DDI262235:DDM327680 DNE262235:DNI327680 DXA262235:DXE327680 EGW262235:EHA327680 EQS262235:EQW327680 FAO262235:FAS327680 FKK262235:FKO327680 FUG262235:FUK327680 GEC262235:GEG327680 GNY262235:GOC327680 GXU262235:GXY327680 HHQ262235:HHU327680 HRM262235:HRQ327680 IBI262235:IBM327680 ILE262235:ILI327680 IVA262235:IVE327680 JEW262235:JFA327680 JOS262235:JOW327680 JYO262235:JYS327680 KIK262235:KIO327680 KSG262235:KSK327680 LCC262235:LCG327680 LLY262235:LMC327680 LVU262235:LVY327680 MFQ262235:MFU327680 MPM262235:MPQ327680 MZI262235:MZM327680 NJE262235:NJI327680 NTA262235:NTE327680 OCW262235:ODA327680 OMS262235:OMW327680 OWO262235:OWS327680 PGK262235:PGO327680 PQG262235:PQK327680 QAC262235:QAG327680 QJY262235:QKC327680 QTU262235:QTY327680 RDQ262235:RDU327680 RNM262235:RNQ327680 RXI262235:RXM327680 SHE262235:SHI327680 SRA262235:SRE327680 TAW262235:TBA327680 TKS262235:TKW327680 TUO262235:TUS327680 UEK262235:UEO327680 UOG262235:UOK327680 UYC262235:UYG327680 VHY262235:VIC327680 VRU262235:VRY327680 WBQ262235:WBU327680 WLM262235:WLQ327680 WVI262235:WVM327680 A327771:E393216 IW327771:JA393216 SS327771:SW393216 ACO327771:ACS393216 AMK327771:AMO393216 AWG327771:AWK393216 BGC327771:BGG393216 BPY327771:BQC393216 BZU327771:BZY393216 CJQ327771:CJU393216 CTM327771:CTQ393216 DDI327771:DDM393216 DNE327771:DNI393216 DXA327771:DXE393216 EGW327771:EHA393216 EQS327771:EQW393216 FAO327771:FAS393216 FKK327771:FKO393216 FUG327771:FUK393216 GEC327771:GEG393216 GNY327771:GOC393216 GXU327771:GXY393216 HHQ327771:HHU393216 HRM327771:HRQ393216 IBI327771:IBM393216 ILE327771:ILI393216 IVA327771:IVE393216 JEW327771:JFA393216 JOS327771:JOW393216 JYO327771:JYS393216 KIK327771:KIO393216 KSG327771:KSK393216 LCC327771:LCG393216 LLY327771:LMC393216 LVU327771:LVY393216 MFQ327771:MFU393216 MPM327771:MPQ393216 MZI327771:MZM393216 NJE327771:NJI393216 NTA327771:NTE393216 OCW327771:ODA393216 OMS327771:OMW393216 OWO327771:OWS393216 PGK327771:PGO393216 PQG327771:PQK393216 QAC327771:QAG393216 QJY327771:QKC393216 QTU327771:QTY393216 RDQ327771:RDU393216 RNM327771:RNQ393216 RXI327771:RXM393216 SHE327771:SHI393216 SRA327771:SRE393216 TAW327771:TBA393216 TKS327771:TKW393216 TUO327771:TUS393216 UEK327771:UEO393216 UOG327771:UOK393216 UYC327771:UYG393216 VHY327771:VIC393216 VRU327771:VRY393216 WBQ327771:WBU393216 WLM327771:WLQ393216 WVI327771:WVM393216 A393307:E458752 IW393307:JA458752 SS393307:SW458752 ACO393307:ACS458752 AMK393307:AMO458752 AWG393307:AWK458752 BGC393307:BGG458752 BPY393307:BQC458752 BZU393307:BZY458752 CJQ393307:CJU458752 CTM393307:CTQ458752 DDI393307:DDM458752 DNE393307:DNI458752 DXA393307:DXE458752 EGW393307:EHA458752 EQS393307:EQW458752 FAO393307:FAS458752 FKK393307:FKO458752 FUG393307:FUK458752 GEC393307:GEG458752 GNY393307:GOC458752 GXU393307:GXY458752 HHQ393307:HHU458752 HRM393307:HRQ458752 IBI393307:IBM458752 ILE393307:ILI458752 IVA393307:IVE458752 JEW393307:JFA458752 JOS393307:JOW458752 JYO393307:JYS458752 KIK393307:KIO458752 KSG393307:KSK458752 LCC393307:LCG458752 LLY393307:LMC458752 LVU393307:LVY458752 MFQ393307:MFU458752 MPM393307:MPQ458752 MZI393307:MZM458752 NJE393307:NJI458752 NTA393307:NTE458752 OCW393307:ODA458752 OMS393307:OMW458752 OWO393307:OWS458752 PGK393307:PGO458752 PQG393307:PQK458752 QAC393307:QAG458752 QJY393307:QKC458752 QTU393307:QTY458752 RDQ393307:RDU458752 RNM393307:RNQ458752 RXI393307:RXM458752 SHE393307:SHI458752 SRA393307:SRE458752 TAW393307:TBA458752 TKS393307:TKW458752 TUO393307:TUS458752 UEK393307:UEO458752 UOG393307:UOK458752 UYC393307:UYG458752 VHY393307:VIC458752 VRU393307:VRY458752 WBQ393307:WBU458752 WLM393307:WLQ458752 WVI393307:WVM458752 A458843:E524288 IW458843:JA524288 SS458843:SW524288 ACO458843:ACS524288 AMK458843:AMO524288 AWG458843:AWK524288 BGC458843:BGG524288 BPY458843:BQC524288 BZU458843:BZY524288 CJQ458843:CJU524288 CTM458843:CTQ524288 DDI458843:DDM524288 DNE458843:DNI524288 DXA458843:DXE524288 EGW458843:EHA524288 EQS458843:EQW524288 FAO458843:FAS524288 FKK458843:FKO524288 FUG458843:FUK524288 GEC458843:GEG524288 GNY458843:GOC524288 GXU458843:GXY524288 HHQ458843:HHU524288 HRM458843:HRQ524288 IBI458843:IBM524288 ILE458843:ILI524288 IVA458843:IVE524288 JEW458843:JFA524288 JOS458843:JOW524288 JYO458843:JYS524288 KIK458843:KIO524288 KSG458843:KSK524288 LCC458843:LCG524288 LLY458843:LMC524288 LVU458843:LVY524288 MFQ458843:MFU524288 MPM458843:MPQ524288 MZI458843:MZM524288 NJE458843:NJI524288 NTA458843:NTE524288 OCW458843:ODA524288 OMS458843:OMW524288 OWO458843:OWS524288 PGK458843:PGO524288 PQG458843:PQK524288 QAC458843:QAG524288 QJY458843:QKC524288 QTU458843:QTY524288 RDQ458843:RDU524288 RNM458843:RNQ524288 RXI458843:RXM524288 SHE458843:SHI524288 SRA458843:SRE524288 TAW458843:TBA524288 TKS458843:TKW524288 TUO458843:TUS524288 UEK458843:UEO524288 UOG458843:UOK524288 UYC458843:UYG524288 VHY458843:VIC524288 VRU458843:VRY524288 WBQ458843:WBU524288 WLM458843:WLQ524288 WVI458843:WVM524288 A524379:E589824 IW524379:JA589824 SS524379:SW589824 ACO524379:ACS589824 AMK524379:AMO589824 AWG524379:AWK589824 BGC524379:BGG589824 BPY524379:BQC589824 BZU524379:BZY589824 CJQ524379:CJU589824 CTM524379:CTQ589824 DDI524379:DDM589824 DNE524379:DNI589824 DXA524379:DXE589824 EGW524379:EHA589824 EQS524379:EQW589824 FAO524379:FAS589824 FKK524379:FKO589824 FUG524379:FUK589824 GEC524379:GEG589824 GNY524379:GOC589824 GXU524379:GXY589824 HHQ524379:HHU589824 HRM524379:HRQ589824 IBI524379:IBM589824 ILE524379:ILI589824 IVA524379:IVE589824 JEW524379:JFA589824 JOS524379:JOW589824 JYO524379:JYS589824 KIK524379:KIO589824 KSG524379:KSK589824 LCC524379:LCG589824 LLY524379:LMC589824 LVU524379:LVY589824 MFQ524379:MFU589824 MPM524379:MPQ589824 MZI524379:MZM589824 NJE524379:NJI589824 NTA524379:NTE589824 OCW524379:ODA589824 OMS524379:OMW589824 OWO524379:OWS589824 PGK524379:PGO589824 PQG524379:PQK589824 QAC524379:QAG589824 QJY524379:QKC589824 QTU524379:QTY589824 RDQ524379:RDU589824 RNM524379:RNQ589824 RXI524379:RXM589824 SHE524379:SHI589824 SRA524379:SRE589824 TAW524379:TBA589824 TKS524379:TKW589824 TUO524379:TUS589824 UEK524379:UEO589824 UOG524379:UOK589824 UYC524379:UYG589824 VHY524379:VIC589824 VRU524379:VRY589824 WBQ524379:WBU589824 WLM524379:WLQ589824 WVI524379:WVM589824 A589915:E655360 IW589915:JA655360 SS589915:SW655360 ACO589915:ACS655360 AMK589915:AMO655360 AWG589915:AWK655360 BGC589915:BGG655360 BPY589915:BQC655360 BZU589915:BZY655360 CJQ589915:CJU655360 CTM589915:CTQ655360 DDI589915:DDM655360 DNE589915:DNI655360 DXA589915:DXE655360 EGW589915:EHA655360 EQS589915:EQW655360 FAO589915:FAS655360 FKK589915:FKO655360 FUG589915:FUK655360 GEC589915:GEG655360 GNY589915:GOC655360 GXU589915:GXY655360 HHQ589915:HHU655360 HRM589915:HRQ655360 IBI589915:IBM655360 ILE589915:ILI655360 IVA589915:IVE655360 JEW589915:JFA655360 JOS589915:JOW655360 JYO589915:JYS655360 KIK589915:KIO655360 KSG589915:KSK655360 LCC589915:LCG655360 LLY589915:LMC655360 LVU589915:LVY655360 MFQ589915:MFU655360 MPM589915:MPQ655360 MZI589915:MZM655360 NJE589915:NJI655360 NTA589915:NTE655360 OCW589915:ODA655360 OMS589915:OMW655360 OWO589915:OWS655360 PGK589915:PGO655360 PQG589915:PQK655360 QAC589915:QAG655360 QJY589915:QKC655360 QTU589915:QTY655360 RDQ589915:RDU655360 RNM589915:RNQ655360 RXI589915:RXM655360 SHE589915:SHI655360 SRA589915:SRE655360 TAW589915:TBA655360 TKS589915:TKW655360 TUO589915:TUS655360 UEK589915:UEO655360 UOG589915:UOK655360 UYC589915:UYG655360 VHY589915:VIC655360 VRU589915:VRY655360 WBQ589915:WBU655360 WLM589915:WLQ655360 WVI589915:WVM655360 A655451:E720896 IW655451:JA720896 SS655451:SW720896 ACO655451:ACS720896 AMK655451:AMO720896 AWG655451:AWK720896 BGC655451:BGG720896 BPY655451:BQC720896 BZU655451:BZY720896 CJQ655451:CJU720896 CTM655451:CTQ720896 DDI655451:DDM720896 DNE655451:DNI720896 DXA655451:DXE720896 EGW655451:EHA720896 EQS655451:EQW720896 FAO655451:FAS720896 FKK655451:FKO720896 FUG655451:FUK720896 GEC655451:GEG720896 GNY655451:GOC720896 GXU655451:GXY720896 HHQ655451:HHU720896 HRM655451:HRQ720896 IBI655451:IBM720896 ILE655451:ILI720896 IVA655451:IVE720896 JEW655451:JFA720896 JOS655451:JOW720896 JYO655451:JYS720896 KIK655451:KIO720896 KSG655451:KSK720896 LCC655451:LCG720896 LLY655451:LMC720896 LVU655451:LVY720896 MFQ655451:MFU720896 MPM655451:MPQ720896 MZI655451:MZM720896 NJE655451:NJI720896 NTA655451:NTE720896 OCW655451:ODA720896 OMS655451:OMW720896 OWO655451:OWS720896 PGK655451:PGO720896 PQG655451:PQK720896 QAC655451:QAG720896 QJY655451:QKC720896 QTU655451:QTY720896 RDQ655451:RDU720896 RNM655451:RNQ720896 RXI655451:RXM720896 SHE655451:SHI720896 SRA655451:SRE720896 TAW655451:TBA720896 TKS655451:TKW720896 TUO655451:TUS720896 UEK655451:UEO720896 UOG655451:UOK720896 UYC655451:UYG720896 VHY655451:VIC720896 VRU655451:VRY720896 WBQ655451:WBU720896 WLM655451:WLQ720896 WVI655451:WVM720896 A720987:E786432 IW720987:JA786432 SS720987:SW786432 ACO720987:ACS786432 AMK720987:AMO786432 AWG720987:AWK786432 BGC720987:BGG786432 BPY720987:BQC786432 BZU720987:BZY786432 CJQ720987:CJU786432 CTM720987:CTQ786432 DDI720987:DDM786432 DNE720987:DNI786432 DXA720987:DXE786432 EGW720987:EHA786432 EQS720987:EQW786432 FAO720987:FAS786432 FKK720987:FKO786432 FUG720987:FUK786432 GEC720987:GEG786432 GNY720987:GOC786432 GXU720987:GXY786432 HHQ720987:HHU786432 HRM720987:HRQ786432 IBI720987:IBM786432 ILE720987:ILI786432 IVA720987:IVE786432 JEW720987:JFA786432 JOS720987:JOW786432 JYO720987:JYS786432 KIK720987:KIO786432 KSG720987:KSK786432 LCC720987:LCG786432 LLY720987:LMC786432 LVU720987:LVY786432 MFQ720987:MFU786432 MPM720987:MPQ786432 MZI720987:MZM786432 NJE720987:NJI786432 NTA720987:NTE786432 OCW720987:ODA786432 OMS720987:OMW786432 OWO720987:OWS786432 PGK720987:PGO786432 PQG720987:PQK786432 QAC720987:QAG786432 QJY720987:QKC786432 QTU720987:QTY786432 RDQ720987:RDU786432 RNM720987:RNQ786432 RXI720987:RXM786432 SHE720987:SHI786432 SRA720987:SRE786432 TAW720987:TBA786432 TKS720987:TKW786432 TUO720987:TUS786432 UEK720987:UEO786432 UOG720987:UOK786432 UYC720987:UYG786432 VHY720987:VIC786432 VRU720987:VRY786432 WBQ720987:WBU786432 WLM720987:WLQ786432 WVI720987:WVM786432 A786523:E851968 IW786523:JA851968 SS786523:SW851968 ACO786523:ACS851968 AMK786523:AMO851968 AWG786523:AWK851968 BGC786523:BGG851968 BPY786523:BQC851968 BZU786523:BZY851968 CJQ786523:CJU851968 CTM786523:CTQ851968 DDI786523:DDM851968 DNE786523:DNI851968 DXA786523:DXE851968 EGW786523:EHA851968 EQS786523:EQW851968 FAO786523:FAS851968 FKK786523:FKO851968 FUG786523:FUK851968 GEC786523:GEG851968 GNY786523:GOC851968 GXU786523:GXY851968 HHQ786523:HHU851968 HRM786523:HRQ851968 IBI786523:IBM851968 ILE786523:ILI851968 IVA786523:IVE851968 JEW786523:JFA851968 JOS786523:JOW851968 JYO786523:JYS851968 KIK786523:KIO851968 KSG786523:KSK851968 LCC786523:LCG851968 LLY786523:LMC851968 LVU786523:LVY851968 MFQ786523:MFU851968 MPM786523:MPQ851968 MZI786523:MZM851968 NJE786523:NJI851968 NTA786523:NTE851968 OCW786523:ODA851968 OMS786523:OMW851968 OWO786523:OWS851968 PGK786523:PGO851968 PQG786523:PQK851968 QAC786523:QAG851968 QJY786523:QKC851968 QTU786523:QTY851968 RDQ786523:RDU851968 RNM786523:RNQ851968 RXI786523:RXM851968 SHE786523:SHI851968 SRA786523:SRE851968 TAW786523:TBA851968 TKS786523:TKW851968 TUO786523:TUS851968 UEK786523:UEO851968 UOG786523:UOK851968 UYC786523:UYG851968 VHY786523:VIC851968 VRU786523:VRY851968 WBQ786523:WBU851968 WLM786523:WLQ851968 WVI786523:WVM851968 A852059:E917504 IW852059:JA917504 SS852059:SW917504 ACO852059:ACS917504 AMK852059:AMO917504 AWG852059:AWK917504 BGC852059:BGG917504 BPY852059:BQC917504 BZU852059:BZY917504 CJQ852059:CJU917504 CTM852059:CTQ917504 DDI852059:DDM917504 DNE852059:DNI917504 DXA852059:DXE917504 EGW852059:EHA917504 EQS852059:EQW917504 FAO852059:FAS917504 FKK852059:FKO917504 FUG852059:FUK917504 GEC852059:GEG917504 GNY852059:GOC917504 GXU852059:GXY917504 HHQ852059:HHU917504 HRM852059:HRQ917504 IBI852059:IBM917504 ILE852059:ILI917504 IVA852059:IVE917504 JEW852059:JFA917504 JOS852059:JOW917504 JYO852059:JYS917504 KIK852059:KIO917504 KSG852059:KSK917504 LCC852059:LCG917504 LLY852059:LMC917504 LVU852059:LVY917504 MFQ852059:MFU917504 MPM852059:MPQ917504 MZI852059:MZM917504 NJE852059:NJI917504 NTA852059:NTE917504 OCW852059:ODA917504 OMS852059:OMW917504 OWO852059:OWS917504 PGK852059:PGO917504 PQG852059:PQK917504 QAC852059:QAG917504 QJY852059:QKC917504 QTU852059:QTY917504 RDQ852059:RDU917504 RNM852059:RNQ917504 RXI852059:RXM917504 SHE852059:SHI917504 SRA852059:SRE917504 TAW852059:TBA917504 TKS852059:TKW917504 TUO852059:TUS917504 UEK852059:UEO917504 UOG852059:UOK917504 UYC852059:UYG917504 VHY852059:VIC917504 VRU852059:VRY917504 WBQ852059:WBU917504 WLM852059:WLQ917504 WVI852059:WVM917504 A917595:E983040 IW917595:JA983040 SS917595:SW983040 ACO917595:ACS983040 AMK917595:AMO983040 AWG917595:AWK983040 BGC917595:BGG983040 BPY917595:BQC983040 BZU917595:BZY983040 CJQ917595:CJU983040 CTM917595:CTQ983040 DDI917595:DDM983040 DNE917595:DNI983040 DXA917595:DXE983040 EGW917595:EHA983040 EQS917595:EQW983040 FAO917595:FAS983040 FKK917595:FKO983040 FUG917595:FUK983040 GEC917595:GEG983040 GNY917595:GOC983040 GXU917595:GXY983040 HHQ917595:HHU983040 HRM917595:HRQ983040 IBI917595:IBM983040 ILE917595:ILI983040 IVA917595:IVE983040 JEW917595:JFA983040 JOS917595:JOW983040 JYO917595:JYS983040 KIK917595:KIO983040 KSG917595:KSK983040 LCC917595:LCG983040 LLY917595:LMC983040 LVU917595:LVY983040 MFQ917595:MFU983040 MPM917595:MPQ983040 MZI917595:MZM983040 NJE917595:NJI983040 NTA917595:NTE983040 OCW917595:ODA983040 OMS917595:OMW983040 OWO917595:OWS983040 PGK917595:PGO983040 PQG917595:PQK983040 QAC917595:QAG983040 QJY917595:QKC983040 QTU917595:QTY983040 RDQ917595:RDU983040 RNM917595:RNQ983040 RXI917595:RXM983040 SHE917595:SHI983040 SRA917595:SRE983040 TAW917595:TBA983040 TKS917595:TKW983040 TUO917595:TUS983040 UEK917595:UEO983040 UOG917595:UOK983040 UYC917595:UYG983040 VHY917595:VIC983040 VRU917595:VRY983040 WBQ917595:WBU983040 WLM917595:WLQ983040 WVI917595:WVM983040 A983131:E1048576 IW983131:JA1048576 SS983131:SW1048576 ACO983131:ACS1048576 AMK983131:AMO1048576 AWG983131:AWK1048576 BGC983131:BGG1048576 BPY983131:BQC1048576 BZU983131:BZY1048576 CJQ983131:CJU1048576 CTM983131:CTQ1048576 DDI983131:DDM1048576 DNE983131:DNI1048576 DXA983131:DXE1048576 EGW983131:EHA1048576 EQS983131:EQW1048576 FAO983131:FAS1048576 FKK983131:FKO1048576 FUG983131:FUK1048576 GEC983131:GEG1048576 GNY983131:GOC1048576 GXU983131:GXY1048576 HHQ983131:HHU1048576 HRM983131:HRQ1048576 IBI983131:IBM1048576 ILE983131:ILI1048576 IVA983131:IVE1048576 JEW983131:JFA1048576 JOS983131:JOW1048576 JYO983131:JYS1048576 KIK983131:KIO1048576 KSG983131:KSK1048576 LCC983131:LCG1048576 LLY983131:LMC1048576 LVU983131:LVY1048576 MFQ983131:MFU1048576 MPM983131:MPQ1048576 MZI983131:MZM1048576 NJE983131:NJI1048576 NTA983131:NTE1048576 OCW983131:ODA1048576 OMS983131:OMW1048576 OWO983131:OWS1048576 PGK983131:PGO1048576 PQG983131:PQK1048576 QAC983131:QAG1048576 QJY983131:QKC1048576 QTU983131:QTY1048576 RDQ983131:RDU1048576 RNM983131:RNQ1048576 RXI983131:RXM1048576 SHE983131:SHI1048576 SRA983131:SRE1048576 TAW983131:TBA1048576 TKS983131:TKW1048576 TUO983131:TUS1048576 UEK983131:UEO1048576 UOG983131:UOK1048576 UYC983131:UYG1048576 VHY983131:VIC1048576 VRU983131:VRY1048576 WBQ983131:WBU1048576 WLM983131:WLQ1048576 WVI983131:WVM1048576 E86 JA86 SW86 ACS86 AMO86 AWK86 BGG86 BQC86 BZY86 CJU86 CTQ86 DDM86 DNI86 DXE86 EHA86 EQW86 FAS86 FKO86 FUK86 GEG86 GOC86 GXY86 HHU86 HRQ86 IBM86 ILI86 IVE86 JFA86 JOW86 JYS86 KIO86 KSK86 LCG86 LMC86 LVY86 MFU86 MPQ86 MZM86 NJI86 NTE86 ODA86 OMW86 OWS86 PGO86 PQK86 QAG86 QKC86 QTY86 RDU86 RNQ86 RXM86 SHI86 SRE86 TBA86 TKW86 TUS86 UEO86 UOK86 UYG86 VIC86 VRY86 WBU86 WLQ86 WVM86 E65622 JA65622 SW65622 ACS65622 AMO65622 AWK65622 BGG65622 BQC65622 BZY65622 CJU65622 CTQ65622 DDM65622 DNI65622 DXE65622 EHA65622 EQW65622 FAS65622 FKO65622 FUK65622 GEG65622 GOC65622 GXY65622 HHU65622 HRQ65622 IBM65622 ILI65622 IVE65622 JFA65622 JOW65622 JYS65622 KIO65622 KSK65622 LCG65622 LMC65622 LVY65622 MFU65622 MPQ65622 MZM65622 NJI65622 NTE65622 ODA65622 OMW65622 OWS65622 PGO65622 PQK65622 QAG65622 QKC65622 QTY65622 RDU65622 RNQ65622 RXM65622 SHI65622 SRE65622 TBA65622 TKW65622 TUS65622 UEO65622 UOK65622 UYG65622 VIC65622 VRY65622 WBU65622 WLQ65622 WVM65622 E131158 JA131158 SW131158 ACS131158 AMO131158 AWK131158 BGG131158 BQC131158 BZY131158 CJU131158 CTQ131158 DDM131158 DNI131158 DXE131158 EHA131158 EQW131158 FAS131158 FKO131158 FUK131158 GEG131158 GOC131158 GXY131158 HHU131158 HRQ131158 IBM131158 ILI131158 IVE131158 JFA131158 JOW131158 JYS131158 KIO131158 KSK131158 LCG131158 LMC131158 LVY131158 MFU131158 MPQ131158 MZM131158 NJI131158 NTE131158 ODA131158 OMW131158 OWS131158 PGO131158 PQK131158 QAG131158 QKC131158 QTY131158 RDU131158 RNQ131158 RXM131158 SHI131158 SRE131158 TBA131158 TKW131158 TUS131158 UEO131158 UOK131158 UYG131158 VIC131158 VRY131158 WBU131158 WLQ131158 WVM131158 E196694 JA196694 SW196694 ACS196694 AMO196694 AWK196694 BGG196694 BQC196694 BZY196694 CJU196694 CTQ196694 DDM196694 DNI196694 DXE196694 EHA196694 EQW196694 FAS196694 FKO196694 FUK196694 GEG196694 GOC196694 GXY196694 HHU196694 HRQ196694 IBM196694 ILI196694 IVE196694 JFA196694 JOW196694 JYS196694 KIO196694 KSK196694 LCG196694 LMC196694 LVY196694 MFU196694 MPQ196694 MZM196694 NJI196694 NTE196694 ODA196694 OMW196694 OWS196694 PGO196694 PQK196694 QAG196694 QKC196694 QTY196694 RDU196694 RNQ196694 RXM196694 SHI196694 SRE196694 TBA196694 TKW196694 TUS196694 UEO196694 UOK196694 UYG196694 VIC196694 VRY196694 WBU196694 WLQ196694 WVM196694 E262230 JA262230 SW262230 ACS262230 AMO262230 AWK262230 BGG262230 BQC262230 BZY262230 CJU262230 CTQ262230 DDM262230 DNI262230 DXE262230 EHA262230 EQW262230 FAS262230 FKO262230 FUK262230 GEG262230 GOC262230 GXY262230 HHU262230 HRQ262230 IBM262230 ILI262230 IVE262230 JFA262230 JOW262230 JYS262230 KIO262230 KSK262230 LCG262230 LMC262230 LVY262230 MFU262230 MPQ262230 MZM262230 NJI262230 NTE262230 ODA262230 OMW262230 OWS262230 PGO262230 PQK262230 QAG262230 QKC262230 QTY262230 RDU262230 RNQ262230 RXM262230 SHI262230 SRE262230 TBA262230 TKW262230 TUS262230 UEO262230 UOK262230 UYG262230 VIC262230 VRY262230 WBU262230 WLQ262230 WVM262230 E327766 JA327766 SW327766 ACS327766 AMO327766 AWK327766 BGG327766 BQC327766 BZY327766 CJU327766 CTQ327766 DDM327766 DNI327766 DXE327766 EHA327766 EQW327766 FAS327766 FKO327766 FUK327766 GEG327766 GOC327766 GXY327766 HHU327766 HRQ327766 IBM327766 ILI327766 IVE327766 JFA327766 JOW327766 JYS327766 KIO327766 KSK327766 LCG327766 LMC327766 LVY327766 MFU327766 MPQ327766 MZM327766 NJI327766 NTE327766 ODA327766 OMW327766 OWS327766 PGO327766 PQK327766 QAG327766 QKC327766 QTY327766 RDU327766 RNQ327766 RXM327766 SHI327766 SRE327766 TBA327766 TKW327766 TUS327766 UEO327766 UOK327766 UYG327766 VIC327766 VRY327766 WBU327766 WLQ327766 WVM327766 E393302 JA393302 SW393302 ACS393302 AMO393302 AWK393302 BGG393302 BQC393302 BZY393302 CJU393302 CTQ393302 DDM393302 DNI393302 DXE393302 EHA393302 EQW393302 FAS393302 FKO393302 FUK393302 GEG393302 GOC393302 GXY393302 HHU393302 HRQ393302 IBM393302 ILI393302 IVE393302 JFA393302 JOW393302 JYS393302 KIO393302 KSK393302 LCG393302 LMC393302 LVY393302 MFU393302 MPQ393302 MZM393302 NJI393302 NTE393302 ODA393302 OMW393302 OWS393302 PGO393302 PQK393302 QAG393302 QKC393302 QTY393302 RDU393302 RNQ393302 RXM393302 SHI393302 SRE393302 TBA393302 TKW393302 TUS393302 UEO393302 UOK393302 UYG393302 VIC393302 VRY393302 WBU393302 WLQ393302 WVM393302 E458838 JA458838 SW458838 ACS458838 AMO458838 AWK458838 BGG458838 BQC458838 BZY458838 CJU458838 CTQ458838 DDM458838 DNI458838 DXE458838 EHA458838 EQW458838 FAS458838 FKO458838 FUK458838 GEG458838 GOC458838 GXY458838 HHU458838 HRQ458838 IBM458838 ILI458838 IVE458838 JFA458838 JOW458838 JYS458838 KIO458838 KSK458838 LCG458838 LMC458838 LVY458838 MFU458838 MPQ458838 MZM458838 NJI458838 NTE458838 ODA458838 OMW458838 OWS458838 PGO458838 PQK458838 QAG458838 QKC458838 QTY458838 RDU458838 RNQ458838 RXM458838 SHI458838 SRE458838 TBA458838 TKW458838 TUS458838 UEO458838 UOK458838 UYG458838 VIC458838 VRY458838 WBU458838 WLQ458838 WVM458838 E524374 JA524374 SW524374 ACS524374 AMO524374 AWK524374 BGG524374 BQC524374 BZY524374 CJU524374 CTQ524374 DDM524374 DNI524374 DXE524374 EHA524374 EQW524374 FAS524374 FKO524374 FUK524374 GEG524374 GOC524374 GXY524374 HHU524374 HRQ524374 IBM524374 ILI524374 IVE524374 JFA524374 JOW524374 JYS524374 KIO524374 KSK524374 LCG524374 LMC524374 LVY524374 MFU524374 MPQ524374 MZM524374 NJI524374 NTE524374 ODA524374 OMW524374 OWS524374 PGO524374 PQK524374 QAG524374 QKC524374 QTY524374 RDU524374 RNQ524374 RXM524374 SHI524374 SRE524374 TBA524374 TKW524374 TUS524374 UEO524374 UOK524374 UYG524374 VIC524374 VRY524374 WBU524374 WLQ524374 WVM524374 E589910 JA589910 SW589910 ACS589910 AMO589910 AWK589910 BGG589910 BQC589910 BZY589910 CJU589910 CTQ589910 DDM589910 DNI589910 DXE589910 EHA589910 EQW589910 FAS589910 FKO589910 FUK589910 GEG589910 GOC589910 GXY589910 HHU589910 HRQ589910 IBM589910 ILI589910 IVE589910 JFA589910 JOW589910 JYS589910 KIO589910 KSK589910 LCG589910 LMC589910 LVY589910 MFU589910 MPQ589910 MZM589910 NJI589910 NTE589910 ODA589910 OMW589910 OWS589910 PGO589910 PQK589910 QAG589910 QKC589910 QTY589910 RDU589910 RNQ589910 RXM589910 SHI589910 SRE589910 TBA589910 TKW589910 TUS589910 UEO589910 UOK589910 UYG589910 VIC589910 VRY589910 WBU589910 WLQ589910 WVM589910 E655446 JA655446 SW655446 ACS655446 AMO655446 AWK655446 BGG655446 BQC655446 BZY655446 CJU655446 CTQ655446 DDM655446 DNI655446 DXE655446 EHA655446 EQW655446 FAS655446 FKO655446 FUK655446 GEG655446 GOC655446 GXY655446 HHU655446 HRQ655446 IBM655446 ILI655446 IVE655446 JFA655446 JOW655446 JYS655446 KIO655446 KSK655446 LCG655446 LMC655446 LVY655446 MFU655446 MPQ655446 MZM655446 NJI655446 NTE655446 ODA655446 OMW655446 OWS655446 PGO655446 PQK655446 QAG655446 QKC655446 QTY655446 RDU655446 RNQ655446 RXM655446 SHI655446 SRE655446 TBA655446 TKW655446 TUS655446 UEO655446 UOK655446 UYG655446 VIC655446 VRY655446 WBU655446 WLQ655446 WVM655446 E720982 JA720982 SW720982 ACS720982 AMO720982 AWK720982 BGG720982 BQC720982 BZY720982 CJU720982 CTQ720982 DDM720982 DNI720982 DXE720982 EHA720982 EQW720982 FAS720982 FKO720982 FUK720982 GEG720982 GOC720982 GXY720982 HHU720982 HRQ720982 IBM720982 ILI720982 IVE720982 JFA720982 JOW720982 JYS720982 KIO720982 KSK720982 LCG720982 LMC720982 LVY720982 MFU720982 MPQ720982 MZM720982 NJI720982 NTE720982 ODA720982 OMW720982 OWS720982 PGO720982 PQK720982 QAG720982 QKC720982 QTY720982 RDU720982 RNQ720982 RXM720982 SHI720982 SRE720982 TBA720982 TKW720982 TUS720982 UEO720982 UOK720982 UYG720982 VIC720982 VRY720982 WBU720982 WLQ720982 WVM720982 E786518 JA786518 SW786518 ACS786518 AMO786518 AWK786518 BGG786518 BQC786518 BZY786518 CJU786518 CTQ786518 DDM786518 DNI786518 DXE786518 EHA786518 EQW786518 FAS786518 FKO786518 FUK786518 GEG786518 GOC786518 GXY786518 HHU786518 HRQ786518 IBM786518 ILI786518 IVE786518 JFA786518 JOW786518 JYS786518 KIO786518 KSK786518 LCG786518 LMC786518 LVY786518 MFU786518 MPQ786518 MZM786518 NJI786518 NTE786518 ODA786518 OMW786518 OWS786518 PGO786518 PQK786518 QAG786518 QKC786518 QTY786518 RDU786518 RNQ786518 RXM786518 SHI786518 SRE786518 TBA786518 TKW786518 TUS786518 UEO786518 UOK786518 UYG786518 VIC786518 VRY786518 WBU786518 WLQ786518 WVM786518 E852054 JA852054 SW852054 ACS852054 AMO852054 AWK852054 BGG852054 BQC852054 BZY852054 CJU852054 CTQ852054 DDM852054 DNI852054 DXE852054 EHA852054 EQW852054 FAS852054 FKO852054 FUK852054 GEG852054 GOC852054 GXY852054 HHU852054 HRQ852054 IBM852054 ILI852054 IVE852054 JFA852054 JOW852054 JYS852054 KIO852054 KSK852054 LCG852054 LMC852054 LVY852054 MFU852054 MPQ852054 MZM852054 NJI852054 NTE852054 ODA852054 OMW852054 OWS852054 PGO852054 PQK852054 QAG852054 QKC852054 QTY852054 RDU852054 RNQ852054 RXM852054 SHI852054 SRE852054 TBA852054 TKW852054 TUS852054 UEO852054 UOK852054 UYG852054 VIC852054 VRY852054 WBU852054 WLQ852054 WVM852054 E917590 JA917590 SW917590 ACS917590 AMO917590 AWK917590 BGG917590 BQC917590 BZY917590 CJU917590 CTQ917590 DDM917590 DNI917590 DXE917590 EHA917590 EQW917590 FAS917590 FKO917590 FUK917590 GEG917590 GOC917590 GXY917590 HHU917590 HRQ917590 IBM917590 ILI917590 IVE917590 JFA917590 JOW917590 JYS917590 KIO917590 KSK917590 LCG917590 LMC917590 LVY917590 MFU917590 MPQ917590 MZM917590 NJI917590 NTE917590 ODA917590 OMW917590 OWS917590 PGO917590 PQK917590 QAG917590 QKC917590 QTY917590 RDU917590 RNQ917590 RXM917590 SHI917590 SRE917590 TBA917590 TKW917590 TUS917590 UEO917590 UOK917590 UYG917590 VIC917590 VRY917590 WBU917590 WLQ917590 WVM917590 E983126 JA983126 SW983126 ACS983126 AMO983126 AWK983126 BGG983126 BQC983126 BZY983126 CJU983126 CTQ983126 DDM983126 DNI983126 DXE983126 EHA983126 EQW983126 FAS983126 FKO983126 FUK983126 GEG983126 GOC983126 GXY983126 HHU983126 HRQ983126 IBM983126 ILI983126 IVE983126 JFA983126 JOW983126 JYS983126 KIO983126 KSK983126 LCG983126 LMC983126 LVY983126 MFU983126 MPQ983126 MZM983126 NJI983126 NTE983126 ODA983126 OMW983126 OWS983126 PGO983126 PQK983126 QAG983126 QKC983126 QTY983126 RDU983126 RNQ983126 RXM983126 SHI983126 SRE983126 TBA983126 TKW983126 TUS983126 UEO983126 UOK983126 UYG983126 VIC983126 VRY983126 WBU983126 WLQ983126 WVM983126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B67:C79 IX67:IY79 ST67:SU79 ACP67:ACQ79 AML67:AMM79 AWH67:AWI79 BGD67:BGE79 BPZ67:BQA79 BZV67:BZW79 CJR67:CJS79 CTN67:CTO79 DDJ67:DDK79 DNF67:DNG79 DXB67:DXC79 EGX67:EGY79 EQT67:EQU79 FAP67:FAQ79 FKL67:FKM79 FUH67:FUI79 GED67:GEE79 GNZ67:GOA79 GXV67:GXW79 HHR67:HHS79 HRN67:HRO79 IBJ67:IBK79 ILF67:ILG79 IVB67:IVC79 JEX67:JEY79 JOT67:JOU79 JYP67:JYQ79 KIL67:KIM79 KSH67:KSI79 LCD67:LCE79 LLZ67:LMA79 LVV67:LVW79 MFR67:MFS79 MPN67:MPO79 MZJ67:MZK79 NJF67:NJG79 NTB67:NTC79 OCX67:OCY79 OMT67:OMU79 OWP67:OWQ79 PGL67:PGM79 PQH67:PQI79 QAD67:QAE79 QJZ67:QKA79 QTV67:QTW79 RDR67:RDS79 RNN67:RNO79 RXJ67:RXK79 SHF67:SHG79 SRB67:SRC79 TAX67:TAY79 TKT67:TKU79 TUP67:TUQ79 UEL67:UEM79 UOH67:UOI79 UYD67:UYE79 VHZ67:VIA79 VRV67:VRW79 WBR67:WBS79 WLN67:WLO79 WVJ67:WVK79 B65603:C65615 IX65603:IY65615 ST65603:SU65615 ACP65603:ACQ65615 AML65603:AMM65615 AWH65603:AWI65615 BGD65603:BGE65615 BPZ65603:BQA65615 BZV65603:BZW65615 CJR65603:CJS65615 CTN65603:CTO65615 DDJ65603:DDK65615 DNF65603:DNG65615 DXB65603:DXC65615 EGX65603:EGY65615 EQT65603:EQU65615 FAP65603:FAQ65615 FKL65603:FKM65615 FUH65603:FUI65615 GED65603:GEE65615 GNZ65603:GOA65615 GXV65603:GXW65615 HHR65603:HHS65615 HRN65603:HRO65615 IBJ65603:IBK65615 ILF65603:ILG65615 IVB65603:IVC65615 JEX65603:JEY65615 JOT65603:JOU65615 JYP65603:JYQ65615 KIL65603:KIM65615 KSH65603:KSI65615 LCD65603:LCE65615 LLZ65603:LMA65615 LVV65603:LVW65615 MFR65603:MFS65615 MPN65603:MPO65615 MZJ65603:MZK65615 NJF65603:NJG65615 NTB65603:NTC65615 OCX65603:OCY65615 OMT65603:OMU65615 OWP65603:OWQ65615 PGL65603:PGM65615 PQH65603:PQI65615 QAD65603:QAE65615 QJZ65603:QKA65615 QTV65603:QTW65615 RDR65603:RDS65615 RNN65603:RNO65615 RXJ65603:RXK65615 SHF65603:SHG65615 SRB65603:SRC65615 TAX65603:TAY65615 TKT65603:TKU65615 TUP65603:TUQ65615 UEL65603:UEM65615 UOH65603:UOI65615 UYD65603:UYE65615 VHZ65603:VIA65615 VRV65603:VRW65615 WBR65603:WBS65615 WLN65603:WLO65615 WVJ65603:WVK65615 B131139:C131151 IX131139:IY131151 ST131139:SU131151 ACP131139:ACQ131151 AML131139:AMM131151 AWH131139:AWI131151 BGD131139:BGE131151 BPZ131139:BQA131151 BZV131139:BZW131151 CJR131139:CJS131151 CTN131139:CTO131151 DDJ131139:DDK131151 DNF131139:DNG131151 DXB131139:DXC131151 EGX131139:EGY131151 EQT131139:EQU131151 FAP131139:FAQ131151 FKL131139:FKM131151 FUH131139:FUI131151 GED131139:GEE131151 GNZ131139:GOA131151 GXV131139:GXW131151 HHR131139:HHS131151 HRN131139:HRO131151 IBJ131139:IBK131151 ILF131139:ILG131151 IVB131139:IVC131151 JEX131139:JEY131151 JOT131139:JOU131151 JYP131139:JYQ131151 KIL131139:KIM131151 KSH131139:KSI131151 LCD131139:LCE131151 LLZ131139:LMA131151 LVV131139:LVW131151 MFR131139:MFS131151 MPN131139:MPO131151 MZJ131139:MZK131151 NJF131139:NJG131151 NTB131139:NTC131151 OCX131139:OCY131151 OMT131139:OMU131151 OWP131139:OWQ131151 PGL131139:PGM131151 PQH131139:PQI131151 QAD131139:QAE131151 QJZ131139:QKA131151 QTV131139:QTW131151 RDR131139:RDS131151 RNN131139:RNO131151 RXJ131139:RXK131151 SHF131139:SHG131151 SRB131139:SRC131151 TAX131139:TAY131151 TKT131139:TKU131151 TUP131139:TUQ131151 UEL131139:UEM131151 UOH131139:UOI131151 UYD131139:UYE131151 VHZ131139:VIA131151 VRV131139:VRW131151 WBR131139:WBS131151 WLN131139:WLO131151 WVJ131139:WVK131151 B196675:C196687 IX196675:IY196687 ST196675:SU196687 ACP196675:ACQ196687 AML196675:AMM196687 AWH196675:AWI196687 BGD196675:BGE196687 BPZ196675:BQA196687 BZV196675:BZW196687 CJR196675:CJS196687 CTN196675:CTO196687 DDJ196675:DDK196687 DNF196675:DNG196687 DXB196675:DXC196687 EGX196675:EGY196687 EQT196675:EQU196687 FAP196675:FAQ196687 FKL196675:FKM196687 FUH196675:FUI196687 GED196675:GEE196687 GNZ196675:GOA196687 GXV196675:GXW196687 HHR196675:HHS196687 HRN196675:HRO196687 IBJ196675:IBK196687 ILF196675:ILG196687 IVB196675:IVC196687 JEX196675:JEY196687 JOT196675:JOU196687 JYP196675:JYQ196687 KIL196675:KIM196687 KSH196675:KSI196687 LCD196675:LCE196687 LLZ196675:LMA196687 LVV196675:LVW196687 MFR196675:MFS196687 MPN196675:MPO196687 MZJ196675:MZK196687 NJF196675:NJG196687 NTB196675:NTC196687 OCX196675:OCY196687 OMT196675:OMU196687 OWP196675:OWQ196687 PGL196675:PGM196687 PQH196675:PQI196687 QAD196675:QAE196687 QJZ196675:QKA196687 QTV196675:QTW196687 RDR196675:RDS196687 RNN196675:RNO196687 RXJ196675:RXK196687 SHF196675:SHG196687 SRB196675:SRC196687 TAX196675:TAY196687 TKT196675:TKU196687 TUP196675:TUQ196687 UEL196675:UEM196687 UOH196675:UOI196687 UYD196675:UYE196687 VHZ196675:VIA196687 VRV196675:VRW196687 WBR196675:WBS196687 WLN196675:WLO196687 WVJ196675:WVK196687 B262211:C262223 IX262211:IY262223 ST262211:SU262223 ACP262211:ACQ262223 AML262211:AMM262223 AWH262211:AWI262223 BGD262211:BGE262223 BPZ262211:BQA262223 BZV262211:BZW262223 CJR262211:CJS262223 CTN262211:CTO262223 DDJ262211:DDK262223 DNF262211:DNG262223 DXB262211:DXC262223 EGX262211:EGY262223 EQT262211:EQU262223 FAP262211:FAQ262223 FKL262211:FKM262223 FUH262211:FUI262223 GED262211:GEE262223 GNZ262211:GOA262223 GXV262211:GXW262223 HHR262211:HHS262223 HRN262211:HRO262223 IBJ262211:IBK262223 ILF262211:ILG262223 IVB262211:IVC262223 JEX262211:JEY262223 JOT262211:JOU262223 JYP262211:JYQ262223 KIL262211:KIM262223 KSH262211:KSI262223 LCD262211:LCE262223 LLZ262211:LMA262223 LVV262211:LVW262223 MFR262211:MFS262223 MPN262211:MPO262223 MZJ262211:MZK262223 NJF262211:NJG262223 NTB262211:NTC262223 OCX262211:OCY262223 OMT262211:OMU262223 OWP262211:OWQ262223 PGL262211:PGM262223 PQH262211:PQI262223 QAD262211:QAE262223 QJZ262211:QKA262223 QTV262211:QTW262223 RDR262211:RDS262223 RNN262211:RNO262223 RXJ262211:RXK262223 SHF262211:SHG262223 SRB262211:SRC262223 TAX262211:TAY262223 TKT262211:TKU262223 TUP262211:TUQ262223 UEL262211:UEM262223 UOH262211:UOI262223 UYD262211:UYE262223 VHZ262211:VIA262223 VRV262211:VRW262223 WBR262211:WBS262223 WLN262211:WLO262223 WVJ262211:WVK262223 B327747:C327759 IX327747:IY327759 ST327747:SU327759 ACP327747:ACQ327759 AML327747:AMM327759 AWH327747:AWI327759 BGD327747:BGE327759 BPZ327747:BQA327759 BZV327747:BZW327759 CJR327747:CJS327759 CTN327747:CTO327759 DDJ327747:DDK327759 DNF327747:DNG327759 DXB327747:DXC327759 EGX327747:EGY327759 EQT327747:EQU327759 FAP327747:FAQ327759 FKL327747:FKM327759 FUH327747:FUI327759 GED327747:GEE327759 GNZ327747:GOA327759 GXV327747:GXW327759 HHR327747:HHS327759 HRN327747:HRO327759 IBJ327747:IBK327759 ILF327747:ILG327759 IVB327747:IVC327759 JEX327747:JEY327759 JOT327747:JOU327759 JYP327747:JYQ327759 KIL327747:KIM327759 KSH327747:KSI327759 LCD327747:LCE327759 LLZ327747:LMA327759 LVV327747:LVW327759 MFR327747:MFS327759 MPN327747:MPO327759 MZJ327747:MZK327759 NJF327747:NJG327759 NTB327747:NTC327759 OCX327747:OCY327759 OMT327747:OMU327759 OWP327747:OWQ327759 PGL327747:PGM327759 PQH327747:PQI327759 QAD327747:QAE327759 QJZ327747:QKA327759 QTV327747:QTW327759 RDR327747:RDS327759 RNN327747:RNO327759 RXJ327747:RXK327759 SHF327747:SHG327759 SRB327747:SRC327759 TAX327747:TAY327759 TKT327747:TKU327759 TUP327747:TUQ327759 UEL327747:UEM327759 UOH327747:UOI327759 UYD327747:UYE327759 VHZ327747:VIA327759 VRV327747:VRW327759 WBR327747:WBS327759 WLN327747:WLO327759 WVJ327747:WVK327759 B393283:C393295 IX393283:IY393295 ST393283:SU393295 ACP393283:ACQ393295 AML393283:AMM393295 AWH393283:AWI393295 BGD393283:BGE393295 BPZ393283:BQA393295 BZV393283:BZW393295 CJR393283:CJS393295 CTN393283:CTO393295 DDJ393283:DDK393295 DNF393283:DNG393295 DXB393283:DXC393295 EGX393283:EGY393295 EQT393283:EQU393295 FAP393283:FAQ393295 FKL393283:FKM393295 FUH393283:FUI393295 GED393283:GEE393295 GNZ393283:GOA393295 GXV393283:GXW393295 HHR393283:HHS393295 HRN393283:HRO393295 IBJ393283:IBK393295 ILF393283:ILG393295 IVB393283:IVC393295 JEX393283:JEY393295 JOT393283:JOU393295 JYP393283:JYQ393295 KIL393283:KIM393295 KSH393283:KSI393295 LCD393283:LCE393295 LLZ393283:LMA393295 LVV393283:LVW393295 MFR393283:MFS393295 MPN393283:MPO393295 MZJ393283:MZK393295 NJF393283:NJG393295 NTB393283:NTC393295 OCX393283:OCY393295 OMT393283:OMU393295 OWP393283:OWQ393295 PGL393283:PGM393295 PQH393283:PQI393295 QAD393283:QAE393295 QJZ393283:QKA393295 QTV393283:QTW393295 RDR393283:RDS393295 RNN393283:RNO393295 RXJ393283:RXK393295 SHF393283:SHG393295 SRB393283:SRC393295 TAX393283:TAY393295 TKT393283:TKU393295 TUP393283:TUQ393295 UEL393283:UEM393295 UOH393283:UOI393295 UYD393283:UYE393295 VHZ393283:VIA393295 VRV393283:VRW393295 WBR393283:WBS393295 WLN393283:WLO393295 WVJ393283:WVK393295 B458819:C458831 IX458819:IY458831 ST458819:SU458831 ACP458819:ACQ458831 AML458819:AMM458831 AWH458819:AWI458831 BGD458819:BGE458831 BPZ458819:BQA458831 BZV458819:BZW458831 CJR458819:CJS458831 CTN458819:CTO458831 DDJ458819:DDK458831 DNF458819:DNG458831 DXB458819:DXC458831 EGX458819:EGY458831 EQT458819:EQU458831 FAP458819:FAQ458831 FKL458819:FKM458831 FUH458819:FUI458831 GED458819:GEE458831 GNZ458819:GOA458831 GXV458819:GXW458831 HHR458819:HHS458831 HRN458819:HRO458831 IBJ458819:IBK458831 ILF458819:ILG458831 IVB458819:IVC458831 JEX458819:JEY458831 JOT458819:JOU458831 JYP458819:JYQ458831 KIL458819:KIM458831 KSH458819:KSI458831 LCD458819:LCE458831 LLZ458819:LMA458831 LVV458819:LVW458831 MFR458819:MFS458831 MPN458819:MPO458831 MZJ458819:MZK458831 NJF458819:NJG458831 NTB458819:NTC458831 OCX458819:OCY458831 OMT458819:OMU458831 OWP458819:OWQ458831 PGL458819:PGM458831 PQH458819:PQI458831 QAD458819:QAE458831 QJZ458819:QKA458831 QTV458819:QTW458831 RDR458819:RDS458831 RNN458819:RNO458831 RXJ458819:RXK458831 SHF458819:SHG458831 SRB458819:SRC458831 TAX458819:TAY458831 TKT458819:TKU458831 TUP458819:TUQ458831 UEL458819:UEM458831 UOH458819:UOI458831 UYD458819:UYE458831 VHZ458819:VIA458831 VRV458819:VRW458831 WBR458819:WBS458831 WLN458819:WLO458831 WVJ458819:WVK458831 B524355:C524367 IX524355:IY524367 ST524355:SU524367 ACP524355:ACQ524367 AML524355:AMM524367 AWH524355:AWI524367 BGD524355:BGE524367 BPZ524355:BQA524367 BZV524355:BZW524367 CJR524355:CJS524367 CTN524355:CTO524367 DDJ524355:DDK524367 DNF524355:DNG524367 DXB524355:DXC524367 EGX524355:EGY524367 EQT524355:EQU524367 FAP524355:FAQ524367 FKL524355:FKM524367 FUH524355:FUI524367 GED524355:GEE524367 GNZ524355:GOA524367 GXV524355:GXW524367 HHR524355:HHS524367 HRN524355:HRO524367 IBJ524355:IBK524367 ILF524355:ILG524367 IVB524355:IVC524367 JEX524355:JEY524367 JOT524355:JOU524367 JYP524355:JYQ524367 KIL524355:KIM524367 KSH524355:KSI524367 LCD524355:LCE524367 LLZ524355:LMA524367 LVV524355:LVW524367 MFR524355:MFS524367 MPN524355:MPO524367 MZJ524355:MZK524367 NJF524355:NJG524367 NTB524355:NTC524367 OCX524355:OCY524367 OMT524355:OMU524367 OWP524355:OWQ524367 PGL524355:PGM524367 PQH524355:PQI524367 QAD524355:QAE524367 QJZ524355:QKA524367 QTV524355:QTW524367 RDR524355:RDS524367 RNN524355:RNO524367 RXJ524355:RXK524367 SHF524355:SHG524367 SRB524355:SRC524367 TAX524355:TAY524367 TKT524355:TKU524367 TUP524355:TUQ524367 UEL524355:UEM524367 UOH524355:UOI524367 UYD524355:UYE524367 VHZ524355:VIA524367 VRV524355:VRW524367 WBR524355:WBS524367 WLN524355:WLO524367 WVJ524355:WVK524367 B589891:C589903 IX589891:IY589903 ST589891:SU589903 ACP589891:ACQ589903 AML589891:AMM589903 AWH589891:AWI589903 BGD589891:BGE589903 BPZ589891:BQA589903 BZV589891:BZW589903 CJR589891:CJS589903 CTN589891:CTO589903 DDJ589891:DDK589903 DNF589891:DNG589903 DXB589891:DXC589903 EGX589891:EGY589903 EQT589891:EQU589903 FAP589891:FAQ589903 FKL589891:FKM589903 FUH589891:FUI589903 GED589891:GEE589903 GNZ589891:GOA589903 GXV589891:GXW589903 HHR589891:HHS589903 HRN589891:HRO589903 IBJ589891:IBK589903 ILF589891:ILG589903 IVB589891:IVC589903 JEX589891:JEY589903 JOT589891:JOU589903 JYP589891:JYQ589903 KIL589891:KIM589903 KSH589891:KSI589903 LCD589891:LCE589903 LLZ589891:LMA589903 LVV589891:LVW589903 MFR589891:MFS589903 MPN589891:MPO589903 MZJ589891:MZK589903 NJF589891:NJG589903 NTB589891:NTC589903 OCX589891:OCY589903 OMT589891:OMU589903 OWP589891:OWQ589903 PGL589891:PGM589903 PQH589891:PQI589903 QAD589891:QAE589903 QJZ589891:QKA589903 QTV589891:QTW589903 RDR589891:RDS589903 RNN589891:RNO589903 RXJ589891:RXK589903 SHF589891:SHG589903 SRB589891:SRC589903 TAX589891:TAY589903 TKT589891:TKU589903 TUP589891:TUQ589903 UEL589891:UEM589903 UOH589891:UOI589903 UYD589891:UYE589903 VHZ589891:VIA589903 VRV589891:VRW589903 WBR589891:WBS589903 WLN589891:WLO589903 WVJ589891:WVK589903 B655427:C655439 IX655427:IY655439 ST655427:SU655439 ACP655427:ACQ655439 AML655427:AMM655439 AWH655427:AWI655439 BGD655427:BGE655439 BPZ655427:BQA655439 BZV655427:BZW655439 CJR655427:CJS655439 CTN655427:CTO655439 DDJ655427:DDK655439 DNF655427:DNG655439 DXB655427:DXC655439 EGX655427:EGY655439 EQT655427:EQU655439 FAP655427:FAQ655439 FKL655427:FKM655439 FUH655427:FUI655439 GED655427:GEE655439 GNZ655427:GOA655439 GXV655427:GXW655439 HHR655427:HHS655439 HRN655427:HRO655439 IBJ655427:IBK655439 ILF655427:ILG655439 IVB655427:IVC655439 JEX655427:JEY655439 JOT655427:JOU655439 JYP655427:JYQ655439 KIL655427:KIM655439 KSH655427:KSI655439 LCD655427:LCE655439 LLZ655427:LMA655439 LVV655427:LVW655439 MFR655427:MFS655439 MPN655427:MPO655439 MZJ655427:MZK655439 NJF655427:NJG655439 NTB655427:NTC655439 OCX655427:OCY655439 OMT655427:OMU655439 OWP655427:OWQ655439 PGL655427:PGM655439 PQH655427:PQI655439 QAD655427:QAE655439 QJZ655427:QKA655439 QTV655427:QTW655439 RDR655427:RDS655439 RNN655427:RNO655439 RXJ655427:RXK655439 SHF655427:SHG655439 SRB655427:SRC655439 TAX655427:TAY655439 TKT655427:TKU655439 TUP655427:TUQ655439 UEL655427:UEM655439 UOH655427:UOI655439 UYD655427:UYE655439 VHZ655427:VIA655439 VRV655427:VRW655439 WBR655427:WBS655439 WLN655427:WLO655439 WVJ655427:WVK655439 B720963:C720975 IX720963:IY720975 ST720963:SU720975 ACP720963:ACQ720975 AML720963:AMM720975 AWH720963:AWI720975 BGD720963:BGE720975 BPZ720963:BQA720975 BZV720963:BZW720975 CJR720963:CJS720975 CTN720963:CTO720975 DDJ720963:DDK720975 DNF720963:DNG720975 DXB720963:DXC720975 EGX720963:EGY720975 EQT720963:EQU720975 FAP720963:FAQ720975 FKL720963:FKM720975 FUH720963:FUI720975 GED720963:GEE720975 GNZ720963:GOA720975 GXV720963:GXW720975 HHR720963:HHS720975 HRN720963:HRO720975 IBJ720963:IBK720975 ILF720963:ILG720975 IVB720963:IVC720975 JEX720963:JEY720975 JOT720963:JOU720975 JYP720963:JYQ720975 KIL720963:KIM720975 KSH720963:KSI720975 LCD720963:LCE720975 LLZ720963:LMA720975 LVV720963:LVW720975 MFR720963:MFS720975 MPN720963:MPO720975 MZJ720963:MZK720975 NJF720963:NJG720975 NTB720963:NTC720975 OCX720963:OCY720975 OMT720963:OMU720975 OWP720963:OWQ720975 PGL720963:PGM720975 PQH720963:PQI720975 QAD720963:QAE720975 QJZ720963:QKA720975 QTV720963:QTW720975 RDR720963:RDS720975 RNN720963:RNO720975 RXJ720963:RXK720975 SHF720963:SHG720975 SRB720963:SRC720975 TAX720963:TAY720975 TKT720963:TKU720975 TUP720963:TUQ720975 UEL720963:UEM720975 UOH720963:UOI720975 UYD720963:UYE720975 VHZ720963:VIA720975 VRV720963:VRW720975 WBR720963:WBS720975 WLN720963:WLO720975 WVJ720963:WVK720975 B786499:C786511 IX786499:IY786511 ST786499:SU786511 ACP786499:ACQ786511 AML786499:AMM786511 AWH786499:AWI786511 BGD786499:BGE786511 BPZ786499:BQA786511 BZV786499:BZW786511 CJR786499:CJS786511 CTN786499:CTO786511 DDJ786499:DDK786511 DNF786499:DNG786511 DXB786499:DXC786511 EGX786499:EGY786511 EQT786499:EQU786511 FAP786499:FAQ786511 FKL786499:FKM786511 FUH786499:FUI786511 GED786499:GEE786511 GNZ786499:GOA786511 GXV786499:GXW786511 HHR786499:HHS786511 HRN786499:HRO786511 IBJ786499:IBK786511 ILF786499:ILG786511 IVB786499:IVC786511 JEX786499:JEY786511 JOT786499:JOU786511 JYP786499:JYQ786511 KIL786499:KIM786511 KSH786499:KSI786511 LCD786499:LCE786511 LLZ786499:LMA786511 LVV786499:LVW786511 MFR786499:MFS786511 MPN786499:MPO786511 MZJ786499:MZK786511 NJF786499:NJG786511 NTB786499:NTC786511 OCX786499:OCY786511 OMT786499:OMU786511 OWP786499:OWQ786511 PGL786499:PGM786511 PQH786499:PQI786511 QAD786499:QAE786511 QJZ786499:QKA786511 QTV786499:QTW786511 RDR786499:RDS786511 RNN786499:RNO786511 RXJ786499:RXK786511 SHF786499:SHG786511 SRB786499:SRC786511 TAX786499:TAY786511 TKT786499:TKU786511 TUP786499:TUQ786511 UEL786499:UEM786511 UOH786499:UOI786511 UYD786499:UYE786511 VHZ786499:VIA786511 VRV786499:VRW786511 WBR786499:WBS786511 WLN786499:WLO786511 WVJ786499:WVK786511 B852035:C852047 IX852035:IY852047 ST852035:SU852047 ACP852035:ACQ852047 AML852035:AMM852047 AWH852035:AWI852047 BGD852035:BGE852047 BPZ852035:BQA852047 BZV852035:BZW852047 CJR852035:CJS852047 CTN852035:CTO852047 DDJ852035:DDK852047 DNF852035:DNG852047 DXB852035:DXC852047 EGX852035:EGY852047 EQT852035:EQU852047 FAP852035:FAQ852047 FKL852035:FKM852047 FUH852035:FUI852047 GED852035:GEE852047 GNZ852035:GOA852047 GXV852035:GXW852047 HHR852035:HHS852047 HRN852035:HRO852047 IBJ852035:IBK852047 ILF852035:ILG852047 IVB852035:IVC852047 JEX852035:JEY852047 JOT852035:JOU852047 JYP852035:JYQ852047 KIL852035:KIM852047 KSH852035:KSI852047 LCD852035:LCE852047 LLZ852035:LMA852047 LVV852035:LVW852047 MFR852035:MFS852047 MPN852035:MPO852047 MZJ852035:MZK852047 NJF852035:NJG852047 NTB852035:NTC852047 OCX852035:OCY852047 OMT852035:OMU852047 OWP852035:OWQ852047 PGL852035:PGM852047 PQH852035:PQI852047 QAD852035:QAE852047 QJZ852035:QKA852047 QTV852035:QTW852047 RDR852035:RDS852047 RNN852035:RNO852047 RXJ852035:RXK852047 SHF852035:SHG852047 SRB852035:SRC852047 TAX852035:TAY852047 TKT852035:TKU852047 TUP852035:TUQ852047 UEL852035:UEM852047 UOH852035:UOI852047 UYD852035:UYE852047 VHZ852035:VIA852047 VRV852035:VRW852047 WBR852035:WBS852047 WLN852035:WLO852047 WVJ852035:WVK852047 B917571:C917583 IX917571:IY917583 ST917571:SU917583 ACP917571:ACQ917583 AML917571:AMM917583 AWH917571:AWI917583 BGD917571:BGE917583 BPZ917571:BQA917583 BZV917571:BZW917583 CJR917571:CJS917583 CTN917571:CTO917583 DDJ917571:DDK917583 DNF917571:DNG917583 DXB917571:DXC917583 EGX917571:EGY917583 EQT917571:EQU917583 FAP917571:FAQ917583 FKL917571:FKM917583 FUH917571:FUI917583 GED917571:GEE917583 GNZ917571:GOA917583 GXV917571:GXW917583 HHR917571:HHS917583 HRN917571:HRO917583 IBJ917571:IBK917583 ILF917571:ILG917583 IVB917571:IVC917583 JEX917571:JEY917583 JOT917571:JOU917583 JYP917571:JYQ917583 KIL917571:KIM917583 KSH917571:KSI917583 LCD917571:LCE917583 LLZ917571:LMA917583 LVV917571:LVW917583 MFR917571:MFS917583 MPN917571:MPO917583 MZJ917571:MZK917583 NJF917571:NJG917583 NTB917571:NTC917583 OCX917571:OCY917583 OMT917571:OMU917583 OWP917571:OWQ917583 PGL917571:PGM917583 PQH917571:PQI917583 QAD917571:QAE917583 QJZ917571:QKA917583 QTV917571:QTW917583 RDR917571:RDS917583 RNN917571:RNO917583 RXJ917571:RXK917583 SHF917571:SHG917583 SRB917571:SRC917583 TAX917571:TAY917583 TKT917571:TKU917583 TUP917571:TUQ917583 UEL917571:UEM917583 UOH917571:UOI917583 UYD917571:UYE917583 VHZ917571:VIA917583 VRV917571:VRW917583 WBR917571:WBS917583 WLN917571:WLO917583 WVJ917571:WVK917583 B983107:C983119 IX983107:IY983119 ST983107:SU983119 ACP983107:ACQ983119 AML983107:AMM983119 AWH983107:AWI983119 BGD983107:BGE983119 BPZ983107:BQA983119 BZV983107:BZW983119 CJR983107:CJS983119 CTN983107:CTO983119 DDJ983107:DDK983119 DNF983107:DNG983119 DXB983107:DXC983119 EGX983107:EGY983119 EQT983107:EQU983119 FAP983107:FAQ983119 FKL983107:FKM983119 FUH983107:FUI983119 GED983107:GEE983119 GNZ983107:GOA983119 GXV983107:GXW983119 HHR983107:HHS983119 HRN983107:HRO983119 IBJ983107:IBK983119 ILF983107:ILG983119 IVB983107:IVC983119 JEX983107:JEY983119 JOT983107:JOU983119 JYP983107:JYQ983119 KIL983107:KIM983119 KSH983107:KSI983119 LCD983107:LCE983119 LLZ983107:LMA983119 LVV983107:LVW983119 MFR983107:MFS983119 MPN983107:MPO983119 MZJ983107:MZK983119 NJF983107:NJG983119 NTB983107:NTC983119 OCX983107:OCY983119 OMT983107:OMU983119 OWP983107:OWQ983119 PGL983107:PGM983119 PQH983107:PQI983119 QAD983107:QAE983119 QJZ983107:QKA983119 QTV983107:QTW983119 RDR983107:RDS983119 RNN983107:RNO983119 RXJ983107:RXK983119 SHF983107:SHG983119 SRB983107:SRC983119 TAX983107:TAY983119 TKT983107:TKU983119 TUP983107:TUQ983119 UEL983107:UEM983119 UOH983107:UOI983119 UYD983107:UYE983119 VHZ983107:VIA983119 VRV983107:VRW983119 WBR983107:WBS983119 WLN983107:WLO983119 WVJ983107:WVK983119 C60:C65 IY60:IY65 SU60:SU65 ACQ60:ACQ65 AMM60:AMM65 AWI60:AWI65 BGE60:BGE65 BQA60:BQA65 BZW60:BZW65 CJS60:CJS65 CTO60:CTO65 DDK60:DDK65 DNG60:DNG65 DXC60:DXC65 EGY60:EGY65 EQU60:EQU65 FAQ60:FAQ65 FKM60:FKM65 FUI60:FUI65 GEE60:GEE65 GOA60:GOA65 GXW60:GXW65 HHS60:HHS65 HRO60:HRO65 IBK60:IBK65 ILG60:ILG65 IVC60:IVC65 JEY60:JEY65 JOU60:JOU65 JYQ60:JYQ65 KIM60:KIM65 KSI60:KSI65 LCE60:LCE65 LMA60:LMA65 LVW60:LVW65 MFS60:MFS65 MPO60:MPO65 MZK60:MZK65 NJG60:NJG65 NTC60:NTC65 OCY60:OCY65 OMU60:OMU65 OWQ60:OWQ65 PGM60:PGM65 PQI60:PQI65 QAE60:QAE65 QKA60:QKA65 QTW60:QTW65 RDS60:RDS65 RNO60:RNO65 RXK60:RXK65 SHG60:SHG65 SRC60:SRC65 TAY60:TAY65 TKU60:TKU65 TUQ60:TUQ65 UEM60:UEM65 UOI60:UOI65 UYE60:UYE65 VIA60:VIA65 VRW60:VRW65 WBS60:WBS65 WLO60:WLO65 WVK60:WVK65 C65596:C65601 IY65596:IY65601 SU65596:SU65601 ACQ65596:ACQ65601 AMM65596:AMM65601 AWI65596:AWI65601 BGE65596:BGE65601 BQA65596:BQA65601 BZW65596:BZW65601 CJS65596:CJS65601 CTO65596:CTO65601 DDK65596:DDK65601 DNG65596:DNG65601 DXC65596:DXC65601 EGY65596:EGY65601 EQU65596:EQU65601 FAQ65596:FAQ65601 FKM65596:FKM65601 FUI65596:FUI65601 GEE65596:GEE65601 GOA65596:GOA65601 GXW65596:GXW65601 HHS65596:HHS65601 HRO65596:HRO65601 IBK65596:IBK65601 ILG65596:ILG65601 IVC65596:IVC65601 JEY65596:JEY65601 JOU65596:JOU65601 JYQ65596:JYQ65601 KIM65596:KIM65601 KSI65596:KSI65601 LCE65596:LCE65601 LMA65596:LMA65601 LVW65596:LVW65601 MFS65596:MFS65601 MPO65596:MPO65601 MZK65596:MZK65601 NJG65596:NJG65601 NTC65596:NTC65601 OCY65596:OCY65601 OMU65596:OMU65601 OWQ65596:OWQ65601 PGM65596:PGM65601 PQI65596:PQI65601 QAE65596:QAE65601 QKA65596:QKA65601 QTW65596:QTW65601 RDS65596:RDS65601 RNO65596:RNO65601 RXK65596:RXK65601 SHG65596:SHG65601 SRC65596:SRC65601 TAY65596:TAY65601 TKU65596:TKU65601 TUQ65596:TUQ65601 UEM65596:UEM65601 UOI65596:UOI65601 UYE65596:UYE65601 VIA65596:VIA65601 VRW65596:VRW65601 WBS65596:WBS65601 WLO65596:WLO65601 WVK65596:WVK65601 C131132:C131137 IY131132:IY131137 SU131132:SU131137 ACQ131132:ACQ131137 AMM131132:AMM131137 AWI131132:AWI131137 BGE131132:BGE131137 BQA131132:BQA131137 BZW131132:BZW131137 CJS131132:CJS131137 CTO131132:CTO131137 DDK131132:DDK131137 DNG131132:DNG131137 DXC131132:DXC131137 EGY131132:EGY131137 EQU131132:EQU131137 FAQ131132:FAQ131137 FKM131132:FKM131137 FUI131132:FUI131137 GEE131132:GEE131137 GOA131132:GOA131137 GXW131132:GXW131137 HHS131132:HHS131137 HRO131132:HRO131137 IBK131132:IBK131137 ILG131132:ILG131137 IVC131132:IVC131137 JEY131132:JEY131137 JOU131132:JOU131137 JYQ131132:JYQ131137 KIM131132:KIM131137 KSI131132:KSI131137 LCE131132:LCE131137 LMA131132:LMA131137 LVW131132:LVW131137 MFS131132:MFS131137 MPO131132:MPO131137 MZK131132:MZK131137 NJG131132:NJG131137 NTC131132:NTC131137 OCY131132:OCY131137 OMU131132:OMU131137 OWQ131132:OWQ131137 PGM131132:PGM131137 PQI131132:PQI131137 QAE131132:QAE131137 QKA131132:QKA131137 QTW131132:QTW131137 RDS131132:RDS131137 RNO131132:RNO131137 RXK131132:RXK131137 SHG131132:SHG131137 SRC131132:SRC131137 TAY131132:TAY131137 TKU131132:TKU131137 TUQ131132:TUQ131137 UEM131132:UEM131137 UOI131132:UOI131137 UYE131132:UYE131137 VIA131132:VIA131137 VRW131132:VRW131137 WBS131132:WBS131137 WLO131132:WLO131137 WVK131132:WVK131137 C196668:C196673 IY196668:IY196673 SU196668:SU196673 ACQ196668:ACQ196673 AMM196668:AMM196673 AWI196668:AWI196673 BGE196668:BGE196673 BQA196668:BQA196673 BZW196668:BZW196673 CJS196668:CJS196673 CTO196668:CTO196673 DDK196668:DDK196673 DNG196668:DNG196673 DXC196668:DXC196673 EGY196668:EGY196673 EQU196668:EQU196673 FAQ196668:FAQ196673 FKM196668:FKM196673 FUI196668:FUI196673 GEE196668:GEE196673 GOA196668:GOA196673 GXW196668:GXW196673 HHS196668:HHS196673 HRO196668:HRO196673 IBK196668:IBK196673 ILG196668:ILG196673 IVC196668:IVC196673 JEY196668:JEY196673 JOU196668:JOU196673 JYQ196668:JYQ196673 KIM196668:KIM196673 KSI196668:KSI196673 LCE196668:LCE196673 LMA196668:LMA196673 LVW196668:LVW196673 MFS196668:MFS196673 MPO196668:MPO196673 MZK196668:MZK196673 NJG196668:NJG196673 NTC196668:NTC196673 OCY196668:OCY196673 OMU196668:OMU196673 OWQ196668:OWQ196673 PGM196668:PGM196673 PQI196668:PQI196673 QAE196668:QAE196673 QKA196668:QKA196673 QTW196668:QTW196673 RDS196668:RDS196673 RNO196668:RNO196673 RXK196668:RXK196673 SHG196668:SHG196673 SRC196668:SRC196673 TAY196668:TAY196673 TKU196668:TKU196673 TUQ196668:TUQ196673 UEM196668:UEM196673 UOI196668:UOI196673 UYE196668:UYE196673 VIA196668:VIA196673 VRW196668:VRW196673 WBS196668:WBS196673 WLO196668:WLO196673 WVK196668:WVK196673 C262204:C262209 IY262204:IY262209 SU262204:SU262209 ACQ262204:ACQ262209 AMM262204:AMM262209 AWI262204:AWI262209 BGE262204:BGE262209 BQA262204:BQA262209 BZW262204:BZW262209 CJS262204:CJS262209 CTO262204:CTO262209 DDK262204:DDK262209 DNG262204:DNG262209 DXC262204:DXC262209 EGY262204:EGY262209 EQU262204:EQU262209 FAQ262204:FAQ262209 FKM262204:FKM262209 FUI262204:FUI262209 GEE262204:GEE262209 GOA262204:GOA262209 GXW262204:GXW262209 HHS262204:HHS262209 HRO262204:HRO262209 IBK262204:IBK262209 ILG262204:ILG262209 IVC262204:IVC262209 JEY262204:JEY262209 JOU262204:JOU262209 JYQ262204:JYQ262209 KIM262204:KIM262209 KSI262204:KSI262209 LCE262204:LCE262209 LMA262204:LMA262209 LVW262204:LVW262209 MFS262204:MFS262209 MPO262204:MPO262209 MZK262204:MZK262209 NJG262204:NJG262209 NTC262204:NTC262209 OCY262204:OCY262209 OMU262204:OMU262209 OWQ262204:OWQ262209 PGM262204:PGM262209 PQI262204:PQI262209 QAE262204:QAE262209 QKA262204:QKA262209 QTW262204:QTW262209 RDS262204:RDS262209 RNO262204:RNO262209 RXK262204:RXK262209 SHG262204:SHG262209 SRC262204:SRC262209 TAY262204:TAY262209 TKU262204:TKU262209 TUQ262204:TUQ262209 UEM262204:UEM262209 UOI262204:UOI262209 UYE262204:UYE262209 VIA262204:VIA262209 VRW262204:VRW262209 WBS262204:WBS262209 WLO262204:WLO262209 WVK262204:WVK262209 C327740:C327745 IY327740:IY327745 SU327740:SU327745 ACQ327740:ACQ327745 AMM327740:AMM327745 AWI327740:AWI327745 BGE327740:BGE327745 BQA327740:BQA327745 BZW327740:BZW327745 CJS327740:CJS327745 CTO327740:CTO327745 DDK327740:DDK327745 DNG327740:DNG327745 DXC327740:DXC327745 EGY327740:EGY327745 EQU327740:EQU327745 FAQ327740:FAQ327745 FKM327740:FKM327745 FUI327740:FUI327745 GEE327740:GEE327745 GOA327740:GOA327745 GXW327740:GXW327745 HHS327740:HHS327745 HRO327740:HRO327745 IBK327740:IBK327745 ILG327740:ILG327745 IVC327740:IVC327745 JEY327740:JEY327745 JOU327740:JOU327745 JYQ327740:JYQ327745 KIM327740:KIM327745 KSI327740:KSI327745 LCE327740:LCE327745 LMA327740:LMA327745 LVW327740:LVW327745 MFS327740:MFS327745 MPO327740:MPO327745 MZK327740:MZK327745 NJG327740:NJG327745 NTC327740:NTC327745 OCY327740:OCY327745 OMU327740:OMU327745 OWQ327740:OWQ327745 PGM327740:PGM327745 PQI327740:PQI327745 QAE327740:QAE327745 QKA327740:QKA327745 QTW327740:QTW327745 RDS327740:RDS327745 RNO327740:RNO327745 RXK327740:RXK327745 SHG327740:SHG327745 SRC327740:SRC327745 TAY327740:TAY327745 TKU327740:TKU327745 TUQ327740:TUQ327745 UEM327740:UEM327745 UOI327740:UOI327745 UYE327740:UYE327745 VIA327740:VIA327745 VRW327740:VRW327745 WBS327740:WBS327745 WLO327740:WLO327745 WVK327740:WVK327745 C393276:C393281 IY393276:IY393281 SU393276:SU393281 ACQ393276:ACQ393281 AMM393276:AMM393281 AWI393276:AWI393281 BGE393276:BGE393281 BQA393276:BQA393281 BZW393276:BZW393281 CJS393276:CJS393281 CTO393276:CTO393281 DDK393276:DDK393281 DNG393276:DNG393281 DXC393276:DXC393281 EGY393276:EGY393281 EQU393276:EQU393281 FAQ393276:FAQ393281 FKM393276:FKM393281 FUI393276:FUI393281 GEE393276:GEE393281 GOA393276:GOA393281 GXW393276:GXW393281 HHS393276:HHS393281 HRO393276:HRO393281 IBK393276:IBK393281 ILG393276:ILG393281 IVC393276:IVC393281 JEY393276:JEY393281 JOU393276:JOU393281 JYQ393276:JYQ393281 KIM393276:KIM393281 KSI393276:KSI393281 LCE393276:LCE393281 LMA393276:LMA393281 LVW393276:LVW393281 MFS393276:MFS393281 MPO393276:MPO393281 MZK393276:MZK393281 NJG393276:NJG393281 NTC393276:NTC393281 OCY393276:OCY393281 OMU393276:OMU393281 OWQ393276:OWQ393281 PGM393276:PGM393281 PQI393276:PQI393281 QAE393276:QAE393281 QKA393276:QKA393281 QTW393276:QTW393281 RDS393276:RDS393281 RNO393276:RNO393281 RXK393276:RXK393281 SHG393276:SHG393281 SRC393276:SRC393281 TAY393276:TAY393281 TKU393276:TKU393281 TUQ393276:TUQ393281 UEM393276:UEM393281 UOI393276:UOI393281 UYE393276:UYE393281 VIA393276:VIA393281 VRW393276:VRW393281 WBS393276:WBS393281 WLO393276:WLO393281 WVK393276:WVK393281 C458812:C458817 IY458812:IY458817 SU458812:SU458817 ACQ458812:ACQ458817 AMM458812:AMM458817 AWI458812:AWI458817 BGE458812:BGE458817 BQA458812:BQA458817 BZW458812:BZW458817 CJS458812:CJS458817 CTO458812:CTO458817 DDK458812:DDK458817 DNG458812:DNG458817 DXC458812:DXC458817 EGY458812:EGY458817 EQU458812:EQU458817 FAQ458812:FAQ458817 FKM458812:FKM458817 FUI458812:FUI458817 GEE458812:GEE458817 GOA458812:GOA458817 GXW458812:GXW458817 HHS458812:HHS458817 HRO458812:HRO458817 IBK458812:IBK458817 ILG458812:ILG458817 IVC458812:IVC458817 JEY458812:JEY458817 JOU458812:JOU458817 JYQ458812:JYQ458817 KIM458812:KIM458817 KSI458812:KSI458817 LCE458812:LCE458817 LMA458812:LMA458817 LVW458812:LVW458817 MFS458812:MFS458817 MPO458812:MPO458817 MZK458812:MZK458817 NJG458812:NJG458817 NTC458812:NTC458817 OCY458812:OCY458817 OMU458812:OMU458817 OWQ458812:OWQ458817 PGM458812:PGM458817 PQI458812:PQI458817 QAE458812:QAE458817 QKA458812:QKA458817 QTW458812:QTW458817 RDS458812:RDS458817 RNO458812:RNO458817 RXK458812:RXK458817 SHG458812:SHG458817 SRC458812:SRC458817 TAY458812:TAY458817 TKU458812:TKU458817 TUQ458812:TUQ458817 UEM458812:UEM458817 UOI458812:UOI458817 UYE458812:UYE458817 VIA458812:VIA458817 VRW458812:VRW458817 WBS458812:WBS458817 WLO458812:WLO458817 WVK458812:WVK458817 C524348:C524353 IY524348:IY524353 SU524348:SU524353 ACQ524348:ACQ524353 AMM524348:AMM524353 AWI524348:AWI524353 BGE524348:BGE524353 BQA524348:BQA524353 BZW524348:BZW524353 CJS524348:CJS524353 CTO524348:CTO524353 DDK524348:DDK524353 DNG524348:DNG524353 DXC524348:DXC524353 EGY524348:EGY524353 EQU524348:EQU524353 FAQ524348:FAQ524353 FKM524348:FKM524353 FUI524348:FUI524353 GEE524348:GEE524353 GOA524348:GOA524353 GXW524348:GXW524353 HHS524348:HHS524353 HRO524348:HRO524353 IBK524348:IBK524353 ILG524348:ILG524353 IVC524348:IVC524353 JEY524348:JEY524353 JOU524348:JOU524353 JYQ524348:JYQ524353 KIM524348:KIM524353 KSI524348:KSI524353 LCE524348:LCE524353 LMA524348:LMA524353 LVW524348:LVW524353 MFS524348:MFS524353 MPO524348:MPO524353 MZK524348:MZK524353 NJG524348:NJG524353 NTC524348:NTC524353 OCY524348:OCY524353 OMU524348:OMU524353 OWQ524348:OWQ524353 PGM524348:PGM524353 PQI524348:PQI524353 QAE524348:QAE524353 QKA524348:QKA524353 QTW524348:QTW524353 RDS524348:RDS524353 RNO524348:RNO524353 RXK524348:RXK524353 SHG524348:SHG524353 SRC524348:SRC524353 TAY524348:TAY524353 TKU524348:TKU524353 TUQ524348:TUQ524353 UEM524348:UEM524353 UOI524348:UOI524353 UYE524348:UYE524353 VIA524348:VIA524353 VRW524348:VRW524353 WBS524348:WBS524353 WLO524348:WLO524353 WVK524348:WVK524353 C589884:C589889 IY589884:IY589889 SU589884:SU589889 ACQ589884:ACQ589889 AMM589884:AMM589889 AWI589884:AWI589889 BGE589884:BGE589889 BQA589884:BQA589889 BZW589884:BZW589889 CJS589884:CJS589889 CTO589884:CTO589889 DDK589884:DDK589889 DNG589884:DNG589889 DXC589884:DXC589889 EGY589884:EGY589889 EQU589884:EQU589889 FAQ589884:FAQ589889 FKM589884:FKM589889 FUI589884:FUI589889 GEE589884:GEE589889 GOA589884:GOA589889 GXW589884:GXW589889 HHS589884:HHS589889 HRO589884:HRO589889 IBK589884:IBK589889 ILG589884:ILG589889 IVC589884:IVC589889 JEY589884:JEY589889 JOU589884:JOU589889 JYQ589884:JYQ589889 KIM589884:KIM589889 KSI589884:KSI589889 LCE589884:LCE589889 LMA589884:LMA589889 LVW589884:LVW589889 MFS589884:MFS589889 MPO589884:MPO589889 MZK589884:MZK589889 NJG589884:NJG589889 NTC589884:NTC589889 OCY589884:OCY589889 OMU589884:OMU589889 OWQ589884:OWQ589889 PGM589884:PGM589889 PQI589884:PQI589889 QAE589884:QAE589889 QKA589884:QKA589889 QTW589884:QTW589889 RDS589884:RDS589889 RNO589884:RNO589889 RXK589884:RXK589889 SHG589884:SHG589889 SRC589884:SRC589889 TAY589884:TAY589889 TKU589884:TKU589889 TUQ589884:TUQ589889 UEM589884:UEM589889 UOI589884:UOI589889 UYE589884:UYE589889 VIA589884:VIA589889 VRW589884:VRW589889 WBS589884:WBS589889 WLO589884:WLO589889 WVK589884:WVK589889 C655420:C655425 IY655420:IY655425 SU655420:SU655425 ACQ655420:ACQ655425 AMM655420:AMM655425 AWI655420:AWI655425 BGE655420:BGE655425 BQA655420:BQA655425 BZW655420:BZW655425 CJS655420:CJS655425 CTO655420:CTO655425 DDK655420:DDK655425 DNG655420:DNG655425 DXC655420:DXC655425 EGY655420:EGY655425 EQU655420:EQU655425 FAQ655420:FAQ655425 FKM655420:FKM655425 FUI655420:FUI655425 GEE655420:GEE655425 GOA655420:GOA655425 GXW655420:GXW655425 HHS655420:HHS655425 HRO655420:HRO655425 IBK655420:IBK655425 ILG655420:ILG655425 IVC655420:IVC655425 JEY655420:JEY655425 JOU655420:JOU655425 JYQ655420:JYQ655425 KIM655420:KIM655425 KSI655420:KSI655425 LCE655420:LCE655425 LMA655420:LMA655425 LVW655420:LVW655425 MFS655420:MFS655425 MPO655420:MPO655425 MZK655420:MZK655425 NJG655420:NJG655425 NTC655420:NTC655425 OCY655420:OCY655425 OMU655420:OMU655425 OWQ655420:OWQ655425 PGM655420:PGM655425 PQI655420:PQI655425 QAE655420:QAE655425 QKA655420:QKA655425 QTW655420:QTW655425 RDS655420:RDS655425 RNO655420:RNO655425 RXK655420:RXK655425 SHG655420:SHG655425 SRC655420:SRC655425 TAY655420:TAY655425 TKU655420:TKU655425 TUQ655420:TUQ655425 UEM655420:UEM655425 UOI655420:UOI655425 UYE655420:UYE655425 VIA655420:VIA655425 VRW655420:VRW655425 WBS655420:WBS655425 WLO655420:WLO655425 WVK655420:WVK655425 C720956:C720961 IY720956:IY720961 SU720956:SU720961 ACQ720956:ACQ720961 AMM720956:AMM720961 AWI720956:AWI720961 BGE720956:BGE720961 BQA720956:BQA720961 BZW720956:BZW720961 CJS720956:CJS720961 CTO720956:CTO720961 DDK720956:DDK720961 DNG720956:DNG720961 DXC720956:DXC720961 EGY720956:EGY720961 EQU720956:EQU720961 FAQ720956:FAQ720961 FKM720956:FKM720961 FUI720956:FUI720961 GEE720956:GEE720961 GOA720956:GOA720961 GXW720956:GXW720961 HHS720956:HHS720961 HRO720956:HRO720961 IBK720956:IBK720961 ILG720956:ILG720961 IVC720956:IVC720961 JEY720956:JEY720961 JOU720956:JOU720961 JYQ720956:JYQ720961 KIM720956:KIM720961 KSI720956:KSI720961 LCE720956:LCE720961 LMA720956:LMA720961 LVW720956:LVW720961 MFS720956:MFS720961 MPO720956:MPO720961 MZK720956:MZK720961 NJG720956:NJG720961 NTC720956:NTC720961 OCY720956:OCY720961 OMU720956:OMU720961 OWQ720956:OWQ720961 PGM720956:PGM720961 PQI720956:PQI720961 QAE720956:QAE720961 QKA720956:QKA720961 QTW720956:QTW720961 RDS720956:RDS720961 RNO720956:RNO720961 RXK720956:RXK720961 SHG720956:SHG720961 SRC720956:SRC720961 TAY720956:TAY720961 TKU720956:TKU720961 TUQ720956:TUQ720961 UEM720956:UEM720961 UOI720956:UOI720961 UYE720956:UYE720961 VIA720956:VIA720961 VRW720956:VRW720961 WBS720956:WBS720961 WLO720956:WLO720961 WVK720956:WVK720961 C786492:C786497 IY786492:IY786497 SU786492:SU786497 ACQ786492:ACQ786497 AMM786492:AMM786497 AWI786492:AWI786497 BGE786492:BGE786497 BQA786492:BQA786497 BZW786492:BZW786497 CJS786492:CJS786497 CTO786492:CTO786497 DDK786492:DDK786497 DNG786492:DNG786497 DXC786492:DXC786497 EGY786492:EGY786497 EQU786492:EQU786497 FAQ786492:FAQ786497 FKM786492:FKM786497 FUI786492:FUI786497 GEE786492:GEE786497 GOA786492:GOA786497 GXW786492:GXW786497 HHS786492:HHS786497 HRO786492:HRO786497 IBK786492:IBK786497 ILG786492:ILG786497 IVC786492:IVC786497 JEY786492:JEY786497 JOU786492:JOU786497 JYQ786492:JYQ786497 KIM786492:KIM786497 KSI786492:KSI786497 LCE786492:LCE786497 LMA786492:LMA786497 LVW786492:LVW786497 MFS786492:MFS786497 MPO786492:MPO786497 MZK786492:MZK786497 NJG786492:NJG786497 NTC786492:NTC786497 OCY786492:OCY786497 OMU786492:OMU786497 OWQ786492:OWQ786497 PGM786492:PGM786497 PQI786492:PQI786497 QAE786492:QAE786497 QKA786492:QKA786497 QTW786492:QTW786497 RDS786492:RDS786497 RNO786492:RNO786497 RXK786492:RXK786497 SHG786492:SHG786497 SRC786492:SRC786497 TAY786492:TAY786497 TKU786492:TKU786497 TUQ786492:TUQ786497 UEM786492:UEM786497 UOI786492:UOI786497 UYE786492:UYE786497 VIA786492:VIA786497 VRW786492:VRW786497 WBS786492:WBS786497 WLO786492:WLO786497 WVK786492:WVK786497 C852028:C852033 IY852028:IY852033 SU852028:SU852033 ACQ852028:ACQ852033 AMM852028:AMM852033 AWI852028:AWI852033 BGE852028:BGE852033 BQA852028:BQA852033 BZW852028:BZW852033 CJS852028:CJS852033 CTO852028:CTO852033 DDK852028:DDK852033 DNG852028:DNG852033 DXC852028:DXC852033 EGY852028:EGY852033 EQU852028:EQU852033 FAQ852028:FAQ852033 FKM852028:FKM852033 FUI852028:FUI852033 GEE852028:GEE852033 GOA852028:GOA852033 GXW852028:GXW852033 HHS852028:HHS852033 HRO852028:HRO852033 IBK852028:IBK852033 ILG852028:ILG852033 IVC852028:IVC852033 JEY852028:JEY852033 JOU852028:JOU852033 JYQ852028:JYQ852033 KIM852028:KIM852033 KSI852028:KSI852033 LCE852028:LCE852033 LMA852028:LMA852033 LVW852028:LVW852033 MFS852028:MFS852033 MPO852028:MPO852033 MZK852028:MZK852033 NJG852028:NJG852033 NTC852028:NTC852033 OCY852028:OCY852033 OMU852028:OMU852033 OWQ852028:OWQ852033 PGM852028:PGM852033 PQI852028:PQI852033 QAE852028:QAE852033 QKA852028:QKA852033 QTW852028:QTW852033 RDS852028:RDS852033 RNO852028:RNO852033 RXK852028:RXK852033 SHG852028:SHG852033 SRC852028:SRC852033 TAY852028:TAY852033 TKU852028:TKU852033 TUQ852028:TUQ852033 UEM852028:UEM852033 UOI852028:UOI852033 UYE852028:UYE852033 VIA852028:VIA852033 VRW852028:VRW852033 WBS852028:WBS852033 WLO852028:WLO852033 WVK852028:WVK852033 C917564:C917569 IY917564:IY917569 SU917564:SU917569 ACQ917564:ACQ917569 AMM917564:AMM917569 AWI917564:AWI917569 BGE917564:BGE917569 BQA917564:BQA917569 BZW917564:BZW917569 CJS917564:CJS917569 CTO917564:CTO917569 DDK917564:DDK917569 DNG917564:DNG917569 DXC917564:DXC917569 EGY917564:EGY917569 EQU917564:EQU917569 FAQ917564:FAQ917569 FKM917564:FKM917569 FUI917564:FUI917569 GEE917564:GEE917569 GOA917564:GOA917569 GXW917564:GXW917569 HHS917564:HHS917569 HRO917564:HRO917569 IBK917564:IBK917569 ILG917564:ILG917569 IVC917564:IVC917569 JEY917564:JEY917569 JOU917564:JOU917569 JYQ917564:JYQ917569 KIM917564:KIM917569 KSI917564:KSI917569 LCE917564:LCE917569 LMA917564:LMA917569 LVW917564:LVW917569 MFS917564:MFS917569 MPO917564:MPO917569 MZK917564:MZK917569 NJG917564:NJG917569 NTC917564:NTC917569 OCY917564:OCY917569 OMU917564:OMU917569 OWQ917564:OWQ917569 PGM917564:PGM917569 PQI917564:PQI917569 QAE917564:QAE917569 QKA917564:QKA917569 QTW917564:QTW917569 RDS917564:RDS917569 RNO917564:RNO917569 RXK917564:RXK917569 SHG917564:SHG917569 SRC917564:SRC917569 TAY917564:TAY917569 TKU917564:TKU917569 TUQ917564:TUQ917569 UEM917564:UEM917569 UOI917564:UOI917569 UYE917564:UYE917569 VIA917564:VIA917569 VRW917564:VRW917569 WBS917564:WBS917569 WLO917564:WLO917569 WVK917564:WVK917569 C983100:C983105 IY983100:IY983105 SU983100:SU983105 ACQ983100:ACQ983105 AMM983100:AMM983105 AWI983100:AWI983105 BGE983100:BGE983105 BQA983100:BQA983105 BZW983100:BZW983105 CJS983100:CJS983105 CTO983100:CTO983105 DDK983100:DDK983105 DNG983100:DNG983105 DXC983100:DXC983105 EGY983100:EGY983105 EQU983100:EQU983105 FAQ983100:FAQ983105 FKM983100:FKM983105 FUI983100:FUI983105 GEE983100:GEE983105 GOA983100:GOA983105 GXW983100:GXW983105 HHS983100:HHS983105 HRO983100:HRO983105 IBK983100:IBK983105 ILG983100:ILG983105 IVC983100:IVC983105 JEY983100:JEY983105 JOU983100:JOU983105 JYQ983100:JYQ983105 KIM983100:KIM983105 KSI983100:KSI983105 LCE983100:LCE983105 LMA983100:LMA983105 LVW983100:LVW983105 MFS983100:MFS983105 MPO983100:MPO983105 MZK983100:MZK983105 NJG983100:NJG983105 NTC983100:NTC983105 OCY983100:OCY983105 OMU983100:OMU983105 OWQ983100:OWQ983105 PGM983100:PGM983105 PQI983100:PQI983105 QAE983100:QAE983105 QKA983100:QKA983105 QTW983100:QTW983105 RDS983100:RDS983105 RNO983100:RNO983105 RXK983100:RXK983105 SHG983100:SHG983105 SRC983100:SRC983105 TAY983100:TAY983105 TKU983100:TKU983105 TUQ983100:TUQ983105 UEM983100:UEM983105 UOI983100:UOI983105 UYE983100:UYE983105 VIA983100:VIA983105 VRW983100:VRW983105 WBS983100:WBS983105 WLO983100:WLO983105 WVK983100:WVK983105 B38:C49 IX38:IY49 ST38:SU49 ACP38:ACQ49 AML38:AMM49 AWH38:AWI49 BGD38:BGE49 BPZ38:BQA49 BZV38:BZW49 CJR38:CJS49 CTN38:CTO49 DDJ38:DDK49 DNF38:DNG49 DXB38:DXC49 EGX38:EGY49 EQT38:EQU49 FAP38:FAQ49 FKL38:FKM49 FUH38:FUI49 GED38:GEE49 GNZ38:GOA49 GXV38:GXW49 HHR38:HHS49 HRN38:HRO49 IBJ38:IBK49 ILF38:ILG49 IVB38:IVC49 JEX38:JEY49 JOT38:JOU49 JYP38:JYQ49 KIL38:KIM49 KSH38:KSI49 LCD38:LCE49 LLZ38:LMA49 LVV38:LVW49 MFR38:MFS49 MPN38:MPO49 MZJ38:MZK49 NJF38:NJG49 NTB38:NTC49 OCX38:OCY49 OMT38:OMU49 OWP38:OWQ49 PGL38:PGM49 PQH38:PQI49 QAD38:QAE49 QJZ38:QKA49 QTV38:QTW49 RDR38:RDS49 RNN38:RNO49 RXJ38:RXK49 SHF38:SHG49 SRB38:SRC49 TAX38:TAY49 TKT38:TKU49 TUP38:TUQ49 UEL38:UEM49 UOH38:UOI49 UYD38:UYE49 VHZ38:VIA49 VRV38:VRW49 WBR38:WBS49 WLN38:WLO49 WVJ38:WVK49 B65574:C65585 IX65574:IY65585 ST65574:SU65585 ACP65574:ACQ65585 AML65574:AMM65585 AWH65574:AWI65585 BGD65574:BGE65585 BPZ65574:BQA65585 BZV65574:BZW65585 CJR65574:CJS65585 CTN65574:CTO65585 DDJ65574:DDK65585 DNF65574:DNG65585 DXB65574:DXC65585 EGX65574:EGY65585 EQT65574:EQU65585 FAP65574:FAQ65585 FKL65574:FKM65585 FUH65574:FUI65585 GED65574:GEE65585 GNZ65574:GOA65585 GXV65574:GXW65585 HHR65574:HHS65585 HRN65574:HRO65585 IBJ65574:IBK65585 ILF65574:ILG65585 IVB65574:IVC65585 JEX65574:JEY65585 JOT65574:JOU65585 JYP65574:JYQ65585 KIL65574:KIM65585 KSH65574:KSI65585 LCD65574:LCE65585 LLZ65574:LMA65585 LVV65574:LVW65585 MFR65574:MFS65585 MPN65574:MPO65585 MZJ65574:MZK65585 NJF65574:NJG65585 NTB65574:NTC65585 OCX65574:OCY65585 OMT65574:OMU65585 OWP65574:OWQ65585 PGL65574:PGM65585 PQH65574:PQI65585 QAD65574:QAE65585 QJZ65574:QKA65585 QTV65574:QTW65585 RDR65574:RDS65585 RNN65574:RNO65585 RXJ65574:RXK65585 SHF65574:SHG65585 SRB65574:SRC65585 TAX65574:TAY65585 TKT65574:TKU65585 TUP65574:TUQ65585 UEL65574:UEM65585 UOH65574:UOI65585 UYD65574:UYE65585 VHZ65574:VIA65585 VRV65574:VRW65585 WBR65574:WBS65585 WLN65574:WLO65585 WVJ65574:WVK65585 B131110:C131121 IX131110:IY131121 ST131110:SU131121 ACP131110:ACQ131121 AML131110:AMM131121 AWH131110:AWI131121 BGD131110:BGE131121 BPZ131110:BQA131121 BZV131110:BZW131121 CJR131110:CJS131121 CTN131110:CTO131121 DDJ131110:DDK131121 DNF131110:DNG131121 DXB131110:DXC131121 EGX131110:EGY131121 EQT131110:EQU131121 FAP131110:FAQ131121 FKL131110:FKM131121 FUH131110:FUI131121 GED131110:GEE131121 GNZ131110:GOA131121 GXV131110:GXW131121 HHR131110:HHS131121 HRN131110:HRO131121 IBJ131110:IBK131121 ILF131110:ILG131121 IVB131110:IVC131121 JEX131110:JEY131121 JOT131110:JOU131121 JYP131110:JYQ131121 KIL131110:KIM131121 KSH131110:KSI131121 LCD131110:LCE131121 LLZ131110:LMA131121 LVV131110:LVW131121 MFR131110:MFS131121 MPN131110:MPO131121 MZJ131110:MZK131121 NJF131110:NJG131121 NTB131110:NTC131121 OCX131110:OCY131121 OMT131110:OMU131121 OWP131110:OWQ131121 PGL131110:PGM131121 PQH131110:PQI131121 QAD131110:QAE131121 QJZ131110:QKA131121 QTV131110:QTW131121 RDR131110:RDS131121 RNN131110:RNO131121 RXJ131110:RXK131121 SHF131110:SHG131121 SRB131110:SRC131121 TAX131110:TAY131121 TKT131110:TKU131121 TUP131110:TUQ131121 UEL131110:UEM131121 UOH131110:UOI131121 UYD131110:UYE131121 VHZ131110:VIA131121 VRV131110:VRW131121 WBR131110:WBS131121 WLN131110:WLO131121 WVJ131110:WVK131121 B196646:C196657 IX196646:IY196657 ST196646:SU196657 ACP196646:ACQ196657 AML196646:AMM196657 AWH196646:AWI196657 BGD196646:BGE196657 BPZ196646:BQA196657 BZV196646:BZW196657 CJR196646:CJS196657 CTN196646:CTO196657 DDJ196646:DDK196657 DNF196646:DNG196657 DXB196646:DXC196657 EGX196646:EGY196657 EQT196646:EQU196657 FAP196646:FAQ196657 FKL196646:FKM196657 FUH196646:FUI196657 GED196646:GEE196657 GNZ196646:GOA196657 GXV196646:GXW196657 HHR196646:HHS196657 HRN196646:HRO196657 IBJ196646:IBK196657 ILF196646:ILG196657 IVB196646:IVC196657 JEX196646:JEY196657 JOT196646:JOU196657 JYP196646:JYQ196657 KIL196646:KIM196657 KSH196646:KSI196657 LCD196646:LCE196657 LLZ196646:LMA196657 LVV196646:LVW196657 MFR196646:MFS196657 MPN196646:MPO196657 MZJ196646:MZK196657 NJF196646:NJG196657 NTB196646:NTC196657 OCX196646:OCY196657 OMT196646:OMU196657 OWP196646:OWQ196657 PGL196646:PGM196657 PQH196646:PQI196657 QAD196646:QAE196657 QJZ196646:QKA196657 QTV196646:QTW196657 RDR196646:RDS196657 RNN196646:RNO196657 RXJ196646:RXK196657 SHF196646:SHG196657 SRB196646:SRC196657 TAX196646:TAY196657 TKT196646:TKU196657 TUP196646:TUQ196657 UEL196646:UEM196657 UOH196646:UOI196657 UYD196646:UYE196657 VHZ196646:VIA196657 VRV196646:VRW196657 WBR196646:WBS196657 WLN196646:WLO196657 WVJ196646:WVK196657 B262182:C262193 IX262182:IY262193 ST262182:SU262193 ACP262182:ACQ262193 AML262182:AMM262193 AWH262182:AWI262193 BGD262182:BGE262193 BPZ262182:BQA262193 BZV262182:BZW262193 CJR262182:CJS262193 CTN262182:CTO262193 DDJ262182:DDK262193 DNF262182:DNG262193 DXB262182:DXC262193 EGX262182:EGY262193 EQT262182:EQU262193 FAP262182:FAQ262193 FKL262182:FKM262193 FUH262182:FUI262193 GED262182:GEE262193 GNZ262182:GOA262193 GXV262182:GXW262193 HHR262182:HHS262193 HRN262182:HRO262193 IBJ262182:IBK262193 ILF262182:ILG262193 IVB262182:IVC262193 JEX262182:JEY262193 JOT262182:JOU262193 JYP262182:JYQ262193 KIL262182:KIM262193 KSH262182:KSI262193 LCD262182:LCE262193 LLZ262182:LMA262193 LVV262182:LVW262193 MFR262182:MFS262193 MPN262182:MPO262193 MZJ262182:MZK262193 NJF262182:NJG262193 NTB262182:NTC262193 OCX262182:OCY262193 OMT262182:OMU262193 OWP262182:OWQ262193 PGL262182:PGM262193 PQH262182:PQI262193 QAD262182:QAE262193 QJZ262182:QKA262193 QTV262182:QTW262193 RDR262182:RDS262193 RNN262182:RNO262193 RXJ262182:RXK262193 SHF262182:SHG262193 SRB262182:SRC262193 TAX262182:TAY262193 TKT262182:TKU262193 TUP262182:TUQ262193 UEL262182:UEM262193 UOH262182:UOI262193 UYD262182:UYE262193 VHZ262182:VIA262193 VRV262182:VRW262193 WBR262182:WBS262193 WLN262182:WLO262193 WVJ262182:WVK262193 B327718:C327729 IX327718:IY327729 ST327718:SU327729 ACP327718:ACQ327729 AML327718:AMM327729 AWH327718:AWI327729 BGD327718:BGE327729 BPZ327718:BQA327729 BZV327718:BZW327729 CJR327718:CJS327729 CTN327718:CTO327729 DDJ327718:DDK327729 DNF327718:DNG327729 DXB327718:DXC327729 EGX327718:EGY327729 EQT327718:EQU327729 FAP327718:FAQ327729 FKL327718:FKM327729 FUH327718:FUI327729 GED327718:GEE327729 GNZ327718:GOA327729 GXV327718:GXW327729 HHR327718:HHS327729 HRN327718:HRO327729 IBJ327718:IBK327729 ILF327718:ILG327729 IVB327718:IVC327729 JEX327718:JEY327729 JOT327718:JOU327729 JYP327718:JYQ327729 KIL327718:KIM327729 KSH327718:KSI327729 LCD327718:LCE327729 LLZ327718:LMA327729 LVV327718:LVW327729 MFR327718:MFS327729 MPN327718:MPO327729 MZJ327718:MZK327729 NJF327718:NJG327729 NTB327718:NTC327729 OCX327718:OCY327729 OMT327718:OMU327729 OWP327718:OWQ327729 PGL327718:PGM327729 PQH327718:PQI327729 QAD327718:QAE327729 QJZ327718:QKA327729 QTV327718:QTW327729 RDR327718:RDS327729 RNN327718:RNO327729 RXJ327718:RXK327729 SHF327718:SHG327729 SRB327718:SRC327729 TAX327718:TAY327729 TKT327718:TKU327729 TUP327718:TUQ327729 UEL327718:UEM327729 UOH327718:UOI327729 UYD327718:UYE327729 VHZ327718:VIA327729 VRV327718:VRW327729 WBR327718:WBS327729 WLN327718:WLO327729 WVJ327718:WVK327729 B393254:C393265 IX393254:IY393265 ST393254:SU393265 ACP393254:ACQ393265 AML393254:AMM393265 AWH393254:AWI393265 BGD393254:BGE393265 BPZ393254:BQA393265 BZV393254:BZW393265 CJR393254:CJS393265 CTN393254:CTO393265 DDJ393254:DDK393265 DNF393254:DNG393265 DXB393254:DXC393265 EGX393254:EGY393265 EQT393254:EQU393265 FAP393254:FAQ393265 FKL393254:FKM393265 FUH393254:FUI393265 GED393254:GEE393265 GNZ393254:GOA393265 GXV393254:GXW393265 HHR393254:HHS393265 HRN393254:HRO393265 IBJ393254:IBK393265 ILF393254:ILG393265 IVB393254:IVC393265 JEX393254:JEY393265 JOT393254:JOU393265 JYP393254:JYQ393265 KIL393254:KIM393265 KSH393254:KSI393265 LCD393254:LCE393265 LLZ393254:LMA393265 LVV393254:LVW393265 MFR393254:MFS393265 MPN393254:MPO393265 MZJ393254:MZK393265 NJF393254:NJG393265 NTB393254:NTC393265 OCX393254:OCY393265 OMT393254:OMU393265 OWP393254:OWQ393265 PGL393254:PGM393265 PQH393254:PQI393265 QAD393254:QAE393265 QJZ393254:QKA393265 QTV393254:QTW393265 RDR393254:RDS393265 RNN393254:RNO393265 RXJ393254:RXK393265 SHF393254:SHG393265 SRB393254:SRC393265 TAX393254:TAY393265 TKT393254:TKU393265 TUP393254:TUQ393265 UEL393254:UEM393265 UOH393254:UOI393265 UYD393254:UYE393265 VHZ393254:VIA393265 VRV393254:VRW393265 WBR393254:WBS393265 WLN393254:WLO393265 WVJ393254:WVK393265 B458790:C458801 IX458790:IY458801 ST458790:SU458801 ACP458790:ACQ458801 AML458790:AMM458801 AWH458790:AWI458801 BGD458790:BGE458801 BPZ458790:BQA458801 BZV458790:BZW458801 CJR458790:CJS458801 CTN458790:CTO458801 DDJ458790:DDK458801 DNF458790:DNG458801 DXB458790:DXC458801 EGX458790:EGY458801 EQT458790:EQU458801 FAP458790:FAQ458801 FKL458790:FKM458801 FUH458790:FUI458801 GED458790:GEE458801 GNZ458790:GOA458801 GXV458790:GXW458801 HHR458790:HHS458801 HRN458790:HRO458801 IBJ458790:IBK458801 ILF458790:ILG458801 IVB458790:IVC458801 JEX458790:JEY458801 JOT458790:JOU458801 JYP458790:JYQ458801 KIL458790:KIM458801 KSH458790:KSI458801 LCD458790:LCE458801 LLZ458790:LMA458801 LVV458790:LVW458801 MFR458790:MFS458801 MPN458790:MPO458801 MZJ458790:MZK458801 NJF458790:NJG458801 NTB458790:NTC458801 OCX458790:OCY458801 OMT458790:OMU458801 OWP458790:OWQ458801 PGL458790:PGM458801 PQH458790:PQI458801 QAD458790:QAE458801 QJZ458790:QKA458801 QTV458790:QTW458801 RDR458790:RDS458801 RNN458790:RNO458801 RXJ458790:RXK458801 SHF458790:SHG458801 SRB458790:SRC458801 TAX458790:TAY458801 TKT458790:TKU458801 TUP458790:TUQ458801 UEL458790:UEM458801 UOH458790:UOI458801 UYD458790:UYE458801 VHZ458790:VIA458801 VRV458790:VRW458801 WBR458790:WBS458801 WLN458790:WLO458801 WVJ458790:WVK458801 B524326:C524337 IX524326:IY524337 ST524326:SU524337 ACP524326:ACQ524337 AML524326:AMM524337 AWH524326:AWI524337 BGD524326:BGE524337 BPZ524326:BQA524337 BZV524326:BZW524337 CJR524326:CJS524337 CTN524326:CTO524337 DDJ524326:DDK524337 DNF524326:DNG524337 DXB524326:DXC524337 EGX524326:EGY524337 EQT524326:EQU524337 FAP524326:FAQ524337 FKL524326:FKM524337 FUH524326:FUI524337 GED524326:GEE524337 GNZ524326:GOA524337 GXV524326:GXW524337 HHR524326:HHS524337 HRN524326:HRO524337 IBJ524326:IBK524337 ILF524326:ILG524337 IVB524326:IVC524337 JEX524326:JEY524337 JOT524326:JOU524337 JYP524326:JYQ524337 KIL524326:KIM524337 KSH524326:KSI524337 LCD524326:LCE524337 LLZ524326:LMA524337 LVV524326:LVW524337 MFR524326:MFS524337 MPN524326:MPO524337 MZJ524326:MZK524337 NJF524326:NJG524337 NTB524326:NTC524337 OCX524326:OCY524337 OMT524326:OMU524337 OWP524326:OWQ524337 PGL524326:PGM524337 PQH524326:PQI524337 QAD524326:QAE524337 QJZ524326:QKA524337 QTV524326:QTW524337 RDR524326:RDS524337 RNN524326:RNO524337 RXJ524326:RXK524337 SHF524326:SHG524337 SRB524326:SRC524337 TAX524326:TAY524337 TKT524326:TKU524337 TUP524326:TUQ524337 UEL524326:UEM524337 UOH524326:UOI524337 UYD524326:UYE524337 VHZ524326:VIA524337 VRV524326:VRW524337 WBR524326:WBS524337 WLN524326:WLO524337 WVJ524326:WVK524337 B589862:C589873 IX589862:IY589873 ST589862:SU589873 ACP589862:ACQ589873 AML589862:AMM589873 AWH589862:AWI589873 BGD589862:BGE589873 BPZ589862:BQA589873 BZV589862:BZW589873 CJR589862:CJS589873 CTN589862:CTO589873 DDJ589862:DDK589873 DNF589862:DNG589873 DXB589862:DXC589873 EGX589862:EGY589873 EQT589862:EQU589873 FAP589862:FAQ589873 FKL589862:FKM589873 FUH589862:FUI589873 GED589862:GEE589873 GNZ589862:GOA589873 GXV589862:GXW589873 HHR589862:HHS589873 HRN589862:HRO589873 IBJ589862:IBK589873 ILF589862:ILG589873 IVB589862:IVC589873 JEX589862:JEY589873 JOT589862:JOU589873 JYP589862:JYQ589873 KIL589862:KIM589873 KSH589862:KSI589873 LCD589862:LCE589873 LLZ589862:LMA589873 LVV589862:LVW589873 MFR589862:MFS589873 MPN589862:MPO589873 MZJ589862:MZK589873 NJF589862:NJG589873 NTB589862:NTC589873 OCX589862:OCY589873 OMT589862:OMU589873 OWP589862:OWQ589873 PGL589862:PGM589873 PQH589862:PQI589873 QAD589862:QAE589873 QJZ589862:QKA589873 QTV589862:QTW589873 RDR589862:RDS589873 RNN589862:RNO589873 RXJ589862:RXK589873 SHF589862:SHG589873 SRB589862:SRC589873 TAX589862:TAY589873 TKT589862:TKU589873 TUP589862:TUQ589873 UEL589862:UEM589873 UOH589862:UOI589873 UYD589862:UYE589873 VHZ589862:VIA589873 VRV589862:VRW589873 WBR589862:WBS589873 WLN589862:WLO589873 WVJ589862:WVK589873 B655398:C655409 IX655398:IY655409 ST655398:SU655409 ACP655398:ACQ655409 AML655398:AMM655409 AWH655398:AWI655409 BGD655398:BGE655409 BPZ655398:BQA655409 BZV655398:BZW655409 CJR655398:CJS655409 CTN655398:CTO655409 DDJ655398:DDK655409 DNF655398:DNG655409 DXB655398:DXC655409 EGX655398:EGY655409 EQT655398:EQU655409 FAP655398:FAQ655409 FKL655398:FKM655409 FUH655398:FUI655409 GED655398:GEE655409 GNZ655398:GOA655409 GXV655398:GXW655409 HHR655398:HHS655409 HRN655398:HRO655409 IBJ655398:IBK655409 ILF655398:ILG655409 IVB655398:IVC655409 JEX655398:JEY655409 JOT655398:JOU655409 JYP655398:JYQ655409 KIL655398:KIM655409 KSH655398:KSI655409 LCD655398:LCE655409 LLZ655398:LMA655409 LVV655398:LVW655409 MFR655398:MFS655409 MPN655398:MPO655409 MZJ655398:MZK655409 NJF655398:NJG655409 NTB655398:NTC655409 OCX655398:OCY655409 OMT655398:OMU655409 OWP655398:OWQ655409 PGL655398:PGM655409 PQH655398:PQI655409 QAD655398:QAE655409 QJZ655398:QKA655409 QTV655398:QTW655409 RDR655398:RDS655409 RNN655398:RNO655409 RXJ655398:RXK655409 SHF655398:SHG655409 SRB655398:SRC655409 TAX655398:TAY655409 TKT655398:TKU655409 TUP655398:TUQ655409 UEL655398:UEM655409 UOH655398:UOI655409 UYD655398:UYE655409 VHZ655398:VIA655409 VRV655398:VRW655409 WBR655398:WBS655409 WLN655398:WLO655409 WVJ655398:WVK655409 B720934:C720945 IX720934:IY720945 ST720934:SU720945 ACP720934:ACQ720945 AML720934:AMM720945 AWH720934:AWI720945 BGD720934:BGE720945 BPZ720934:BQA720945 BZV720934:BZW720945 CJR720934:CJS720945 CTN720934:CTO720945 DDJ720934:DDK720945 DNF720934:DNG720945 DXB720934:DXC720945 EGX720934:EGY720945 EQT720934:EQU720945 FAP720934:FAQ720945 FKL720934:FKM720945 FUH720934:FUI720945 GED720934:GEE720945 GNZ720934:GOA720945 GXV720934:GXW720945 HHR720934:HHS720945 HRN720934:HRO720945 IBJ720934:IBK720945 ILF720934:ILG720945 IVB720934:IVC720945 JEX720934:JEY720945 JOT720934:JOU720945 JYP720934:JYQ720945 KIL720934:KIM720945 KSH720934:KSI720945 LCD720934:LCE720945 LLZ720934:LMA720945 LVV720934:LVW720945 MFR720934:MFS720945 MPN720934:MPO720945 MZJ720934:MZK720945 NJF720934:NJG720945 NTB720934:NTC720945 OCX720934:OCY720945 OMT720934:OMU720945 OWP720934:OWQ720945 PGL720934:PGM720945 PQH720934:PQI720945 QAD720934:QAE720945 QJZ720934:QKA720945 QTV720934:QTW720945 RDR720934:RDS720945 RNN720934:RNO720945 RXJ720934:RXK720945 SHF720934:SHG720945 SRB720934:SRC720945 TAX720934:TAY720945 TKT720934:TKU720945 TUP720934:TUQ720945 UEL720934:UEM720945 UOH720934:UOI720945 UYD720934:UYE720945 VHZ720934:VIA720945 VRV720934:VRW720945 WBR720934:WBS720945 WLN720934:WLO720945 WVJ720934:WVK720945 B786470:C786481 IX786470:IY786481 ST786470:SU786481 ACP786470:ACQ786481 AML786470:AMM786481 AWH786470:AWI786481 BGD786470:BGE786481 BPZ786470:BQA786481 BZV786470:BZW786481 CJR786470:CJS786481 CTN786470:CTO786481 DDJ786470:DDK786481 DNF786470:DNG786481 DXB786470:DXC786481 EGX786470:EGY786481 EQT786470:EQU786481 FAP786470:FAQ786481 FKL786470:FKM786481 FUH786470:FUI786481 GED786470:GEE786481 GNZ786470:GOA786481 GXV786470:GXW786481 HHR786470:HHS786481 HRN786470:HRO786481 IBJ786470:IBK786481 ILF786470:ILG786481 IVB786470:IVC786481 JEX786470:JEY786481 JOT786470:JOU786481 JYP786470:JYQ786481 KIL786470:KIM786481 KSH786470:KSI786481 LCD786470:LCE786481 LLZ786470:LMA786481 LVV786470:LVW786481 MFR786470:MFS786481 MPN786470:MPO786481 MZJ786470:MZK786481 NJF786470:NJG786481 NTB786470:NTC786481 OCX786470:OCY786481 OMT786470:OMU786481 OWP786470:OWQ786481 PGL786470:PGM786481 PQH786470:PQI786481 QAD786470:QAE786481 QJZ786470:QKA786481 QTV786470:QTW786481 RDR786470:RDS786481 RNN786470:RNO786481 RXJ786470:RXK786481 SHF786470:SHG786481 SRB786470:SRC786481 TAX786470:TAY786481 TKT786470:TKU786481 TUP786470:TUQ786481 UEL786470:UEM786481 UOH786470:UOI786481 UYD786470:UYE786481 VHZ786470:VIA786481 VRV786470:VRW786481 WBR786470:WBS786481 WLN786470:WLO786481 WVJ786470:WVK786481 B852006:C852017 IX852006:IY852017 ST852006:SU852017 ACP852006:ACQ852017 AML852006:AMM852017 AWH852006:AWI852017 BGD852006:BGE852017 BPZ852006:BQA852017 BZV852006:BZW852017 CJR852006:CJS852017 CTN852006:CTO852017 DDJ852006:DDK852017 DNF852006:DNG852017 DXB852006:DXC852017 EGX852006:EGY852017 EQT852006:EQU852017 FAP852006:FAQ852017 FKL852006:FKM852017 FUH852006:FUI852017 GED852006:GEE852017 GNZ852006:GOA852017 GXV852006:GXW852017 HHR852006:HHS852017 HRN852006:HRO852017 IBJ852006:IBK852017 ILF852006:ILG852017 IVB852006:IVC852017 JEX852006:JEY852017 JOT852006:JOU852017 JYP852006:JYQ852017 KIL852006:KIM852017 KSH852006:KSI852017 LCD852006:LCE852017 LLZ852006:LMA852017 LVV852006:LVW852017 MFR852006:MFS852017 MPN852006:MPO852017 MZJ852006:MZK852017 NJF852006:NJG852017 NTB852006:NTC852017 OCX852006:OCY852017 OMT852006:OMU852017 OWP852006:OWQ852017 PGL852006:PGM852017 PQH852006:PQI852017 QAD852006:QAE852017 QJZ852006:QKA852017 QTV852006:QTW852017 RDR852006:RDS852017 RNN852006:RNO852017 RXJ852006:RXK852017 SHF852006:SHG852017 SRB852006:SRC852017 TAX852006:TAY852017 TKT852006:TKU852017 TUP852006:TUQ852017 UEL852006:UEM852017 UOH852006:UOI852017 UYD852006:UYE852017 VHZ852006:VIA852017 VRV852006:VRW852017 WBR852006:WBS852017 WLN852006:WLO852017 WVJ852006:WVK852017 B917542:C917553 IX917542:IY917553 ST917542:SU917553 ACP917542:ACQ917553 AML917542:AMM917553 AWH917542:AWI917553 BGD917542:BGE917553 BPZ917542:BQA917553 BZV917542:BZW917553 CJR917542:CJS917553 CTN917542:CTO917553 DDJ917542:DDK917553 DNF917542:DNG917553 DXB917542:DXC917553 EGX917542:EGY917553 EQT917542:EQU917553 FAP917542:FAQ917553 FKL917542:FKM917553 FUH917542:FUI917553 GED917542:GEE917553 GNZ917542:GOA917553 GXV917542:GXW917553 HHR917542:HHS917553 HRN917542:HRO917553 IBJ917542:IBK917553 ILF917542:ILG917553 IVB917542:IVC917553 JEX917542:JEY917553 JOT917542:JOU917553 JYP917542:JYQ917553 KIL917542:KIM917553 KSH917542:KSI917553 LCD917542:LCE917553 LLZ917542:LMA917553 LVV917542:LVW917553 MFR917542:MFS917553 MPN917542:MPO917553 MZJ917542:MZK917553 NJF917542:NJG917553 NTB917542:NTC917553 OCX917542:OCY917553 OMT917542:OMU917553 OWP917542:OWQ917553 PGL917542:PGM917553 PQH917542:PQI917553 QAD917542:QAE917553 QJZ917542:QKA917553 QTV917542:QTW917553 RDR917542:RDS917553 RNN917542:RNO917553 RXJ917542:RXK917553 SHF917542:SHG917553 SRB917542:SRC917553 TAX917542:TAY917553 TKT917542:TKU917553 TUP917542:TUQ917553 UEL917542:UEM917553 UOH917542:UOI917553 UYD917542:UYE917553 VHZ917542:VIA917553 VRV917542:VRW917553 WBR917542:WBS917553 WLN917542:WLO917553 WVJ917542:WVK917553 B983078:C983089 IX983078:IY983089 ST983078:SU983089 ACP983078:ACQ983089 AML983078:AMM983089 AWH983078:AWI983089 BGD983078:BGE983089 BPZ983078:BQA983089 BZV983078:BZW983089 CJR983078:CJS983089 CTN983078:CTO983089 DDJ983078:DDK983089 DNF983078:DNG983089 DXB983078:DXC983089 EGX983078:EGY983089 EQT983078:EQU983089 FAP983078:FAQ983089 FKL983078:FKM983089 FUH983078:FUI983089 GED983078:GEE983089 GNZ983078:GOA983089 GXV983078:GXW983089 HHR983078:HHS983089 HRN983078:HRO983089 IBJ983078:IBK983089 ILF983078:ILG983089 IVB983078:IVC983089 JEX983078:JEY983089 JOT983078:JOU983089 JYP983078:JYQ983089 KIL983078:KIM983089 KSH983078:KSI983089 LCD983078:LCE983089 LLZ983078:LMA983089 LVV983078:LVW983089 MFR983078:MFS983089 MPN983078:MPO983089 MZJ983078:MZK983089 NJF983078:NJG983089 NTB983078:NTC983089 OCX983078:OCY983089 OMT983078:OMU983089 OWP983078:OWQ983089 PGL983078:PGM983089 PQH983078:PQI983089 QAD983078:QAE983089 QJZ983078:QKA983089 QTV983078:QTW983089 RDR983078:RDS983089 RNN983078:RNO983089 RXJ983078:RXK983089 SHF983078:SHG983089 SRB983078:SRC983089 TAX983078:TAY983089 TKT983078:TKU983089 TUP983078:TUQ983089 UEL983078:UEM983089 UOH983078:UOI983089 UYD983078:UYE983089 VHZ983078:VIA983089 VRV983078:VRW983089 WBR983078:WBS983089 WLN983078:WLO983089 WVJ983078:WVK983089 B54:C58 IX54:IY58 ST54:SU58 ACP54:ACQ58 AML54:AMM58 AWH54:AWI58 BGD54:BGE58 BPZ54:BQA58 BZV54:BZW58 CJR54:CJS58 CTN54:CTO58 DDJ54:DDK58 DNF54:DNG58 DXB54:DXC58 EGX54:EGY58 EQT54:EQU58 FAP54:FAQ58 FKL54:FKM58 FUH54:FUI58 GED54:GEE58 GNZ54:GOA58 GXV54:GXW58 HHR54:HHS58 HRN54:HRO58 IBJ54:IBK58 ILF54:ILG58 IVB54:IVC58 JEX54:JEY58 JOT54:JOU58 JYP54:JYQ58 KIL54:KIM58 KSH54:KSI58 LCD54:LCE58 LLZ54:LMA58 LVV54:LVW58 MFR54:MFS58 MPN54:MPO58 MZJ54:MZK58 NJF54:NJG58 NTB54:NTC58 OCX54:OCY58 OMT54:OMU58 OWP54:OWQ58 PGL54:PGM58 PQH54:PQI58 QAD54:QAE58 QJZ54:QKA58 QTV54:QTW58 RDR54:RDS58 RNN54:RNO58 RXJ54:RXK58 SHF54:SHG58 SRB54:SRC58 TAX54:TAY58 TKT54:TKU58 TUP54:TUQ58 UEL54:UEM58 UOH54:UOI58 UYD54:UYE58 VHZ54:VIA58 VRV54:VRW58 WBR54:WBS58 WLN54:WLO58 WVJ54:WVK58 B65590:C65594 IX65590:IY65594 ST65590:SU65594 ACP65590:ACQ65594 AML65590:AMM65594 AWH65590:AWI65594 BGD65590:BGE65594 BPZ65590:BQA65594 BZV65590:BZW65594 CJR65590:CJS65594 CTN65590:CTO65594 DDJ65590:DDK65594 DNF65590:DNG65594 DXB65590:DXC65594 EGX65590:EGY65594 EQT65590:EQU65594 FAP65590:FAQ65594 FKL65590:FKM65594 FUH65590:FUI65594 GED65590:GEE65594 GNZ65590:GOA65594 GXV65590:GXW65594 HHR65590:HHS65594 HRN65590:HRO65594 IBJ65590:IBK65594 ILF65590:ILG65594 IVB65590:IVC65594 JEX65590:JEY65594 JOT65590:JOU65594 JYP65590:JYQ65594 KIL65590:KIM65594 KSH65590:KSI65594 LCD65590:LCE65594 LLZ65590:LMA65594 LVV65590:LVW65594 MFR65590:MFS65594 MPN65590:MPO65594 MZJ65590:MZK65594 NJF65590:NJG65594 NTB65590:NTC65594 OCX65590:OCY65594 OMT65590:OMU65594 OWP65590:OWQ65594 PGL65590:PGM65594 PQH65590:PQI65594 QAD65590:QAE65594 QJZ65590:QKA65594 QTV65590:QTW65594 RDR65590:RDS65594 RNN65590:RNO65594 RXJ65590:RXK65594 SHF65590:SHG65594 SRB65590:SRC65594 TAX65590:TAY65594 TKT65590:TKU65594 TUP65590:TUQ65594 UEL65590:UEM65594 UOH65590:UOI65594 UYD65590:UYE65594 VHZ65590:VIA65594 VRV65590:VRW65594 WBR65590:WBS65594 WLN65590:WLO65594 WVJ65590:WVK65594 B131126:C131130 IX131126:IY131130 ST131126:SU131130 ACP131126:ACQ131130 AML131126:AMM131130 AWH131126:AWI131130 BGD131126:BGE131130 BPZ131126:BQA131130 BZV131126:BZW131130 CJR131126:CJS131130 CTN131126:CTO131130 DDJ131126:DDK131130 DNF131126:DNG131130 DXB131126:DXC131130 EGX131126:EGY131130 EQT131126:EQU131130 FAP131126:FAQ131130 FKL131126:FKM131130 FUH131126:FUI131130 GED131126:GEE131130 GNZ131126:GOA131130 GXV131126:GXW131130 HHR131126:HHS131130 HRN131126:HRO131130 IBJ131126:IBK131130 ILF131126:ILG131130 IVB131126:IVC131130 JEX131126:JEY131130 JOT131126:JOU131130 JYP131126:JYQ131130 KIL131126:KIM131130 KSH131126:KSI131130 LCD131126:LCE131130 LLZ131126:LMA131130 LVV131126:LVW131130 MFR131126:MFS131130 MPN131126:MPO131130 MZJ131126:MZK131130 NJF131126:NJG131130 NTB131126:NTC131130 OCX131126:OCY131130 OMT131126:OMU131130 OWP131126:OWQ131130 PGL131126:PGM131130 PQH131126:PQI131130 QAD131126:QAE131130 QJZ131126:QKA131130 QTV131126:QTW131130 RDR131126:RDS131130 RNN131126:RNO131130 RXJ131126:RXK131130 SHF131126:SHG131130 SRB131126:SRC131130 TAX131126:TAY131130 TKT131126:TKU131130 TUP131126:TUQ131130 UEL131126:UEM131130 UOH131126:UOI131130 UYD131126:UYE131130 VHZ131126:VIA131130 VRV131126:VRW131130 WBR131126:WBS131130 WLN131126:WLO131130 WVJ131126:WVK131130 B196662:C196666 IX196662:IY196666 ST196662:SU196666 ACP196662:ACQ196666 AML196662:AMM196666 AWH196662:AWI196666 BGD196662:BGE196666 BPZ196662:BQA196666 BZV196662:BZW196666 CJR196662:CJS196666 CTN196662:CTO196666 DDJ196662:DDK196666 DNF196662:DNG196666 DXB196662:DXC196666 EGX196662:EGY196666 EQT196662:EQU196666 FAP196662:FAQ196666 FKL196662:FKM196666 FUH196662:FUI196666 GED196662:GEE196666 GNZ196662:GOA196666 GXV196662:GXW196666 HHR196662:HHS196666 HRN196662:HRO196666 IBJ196662:IBK196666 ILF196662:ILG196666 IVB196662:IVC196666 JEX196662:JEY196666 JOT196662:JOU196666 JYP196662:JYQ196666 KIL196662:KIM196666 KSH196662:KSI196666 LCD196662:LCE196666 LLZ196662:LMA196666 LVV196662:LVW196666 MFR196662:MFS196666 MPN196662:MPO196666 MZJ196662:MZK196666 NJF196662:NJG196666 NTB196662:NTC196666 OCX196662:OCY196666 OMT196662:OMU196666 OWP196662:OWQ196666 PGL196662:PGM196666 PQH196662:PQI196666 QAD196662:QAE196666 QJZ196662:QKA196666 QTV196662:QTW196666 RDR196662:RDS196666 RNN196662:RNO196666 RXJ196662:RXK196666 SHF196662:SHG196666 SRB196662:SRC196666 TAX196662:TAY196666 TKT196662:TKU196666 TUP196662:TUQ196666 UEL196662:UEM196666 UOH196662:UOI196666 UYD196662:UYE196666 VHZ196662:VIA196666 VRV196662:VRW196666 WBR196662:WBS196666 WLN196662:WLO196666 WVJ196662:WVK196666 B262198:C262202 IX262198:IY262202 ST262198:SU262202 ACP262198:ACQ262202 AML262198:AMM262202 AWH262198:AWI262202 BGD262198:BGE262202 BPZ262198:BQA262202 BZV262198:BZW262202 CJR262198:CJS262202 CTN262198:CTO262202 DDJ262198:DDK262202 DNF262198:DNG262202 DXB262198:DXC262202 EGX262198:EGY262202 EQT262198:EQU262202 FAP262198:FAQ262202 FKL262198:FKM262202 FUH262198:FUI262202 GED262198:GEE262202 GNZ262198:GOA262202 GXV262198:GXW262202 HHR262198:HHS262202 HRN262198:HRO262202 IBJ262198:IBK262202 ILF262198:ILG262202 IVB262198:IVC262202 JEX262198:JEY262202 JOT262198:JOU262202 JYP262198:JYQ262202 KIL262198:KIM262202 KSH262198:KSI262202 LCD262198:LCE262202 LLZ262198:LMA262202 LVV262198:LVW262202 MFR262198:MFS262202 MPN262198:MPO262202 MZJ262198:MZK262202 NJF262198:NJG262202 NTB262198:NTC262202 OCX262198:OCY262202 OMT262198:OMU262202 OWP262198:OWQ262202 PGL262198:PGM262202 PQH262198:PQI262202 QAD262198:QAE262202 QJZ262198:QKA262202 QTV262198:QTW262202 RDR262198:RDS262202 RNN262198:RNO262202 RXJ262198:RXK262202 SHF262198:SHG262202 SRB262198:SRC262202 TAX262198:TAY262202 TKT262198:TKU262202 TUP262198:TUQ262202 UEL262198:UEM262202 UOH262198:UOI262202 UYD262198:UYE262202 VHZ262198:VIA262202 VRV262198:VRW262202 WBR262198:WBS262202 WLN262198:WLO262202 WVJ262198:WVK262202 B327734:C327738 IX327734:IY327738 ST327734:SU327738 ACP327734:ACQ327738 AML327734:AMM327738 AWH327734:AWI327738 BGD327734:BGE327738 BPZ327734:BQA327738 BZV327734:BZW327738 CJR327734:CJS327738 CTN327734:CTO327738 DDJ327734:DDK327738 DNF327734:DNG327738 DXB327734:DXC327738 EGX327734:EGY327738 EQT327734:EQU327738 FAP327734:FAQ327738 FKL327734:FKM327738 FUH327734:FUI327738 GED327734:GEE327738 GNZ327734:GOA327738 GXV327734:GXW327738 HHR327734:HHS327738 HRN327734:HRO327738 IBJ327734:IBK327738 ILF327734:ILG327738 IVB327734:IVC327738 JEX327734:JEY327738 JOT327734:JOU327738 JYP327734:JYQ327738 KIL327734:KIM327738 KSH327734:KSI327738 LCD327734:LCE327738 LLZ327734:LMA327738 LVV327734:LVW327738 MFR327734:MFS327738 MPN327734:MPO327738 MZJ327734:MZK327738 NJF327734:NJG327738 NTB327734:NTC327738 OCX327734:OCY327738 OMT327734:OMU327738 OWP327734:OWQ327738 PGL327734:PGM327738 PQH327734:PQI327738 QAD327734:QAE327738 QJZ327734:QKA327738 QTV327734:QTW327738 RDR327734:RDS327738 RNN327734:RNO327738 RXJ327734:RXK327738 SHF327734:SHG327738 SRB327734:SRC327738 TAX327734:TAY327738 TKT327734:TKU327738 TUP327734:TUQ327738 UEL327734:UEM327738 UOH327734:UOI327738 UYD327734:UYE327738 VHZ327734:VIA327738 VRV327734:VRW327738 WBR327734:WBS327738 WLN327734:WLO327738 WVJ327734:WVK327738 B393270:C393274 IX393270:IY393274 ST393270:SU393274 ACP393270:ACQ393274 AML393270:AMM393274 AWH393270:AWI393274 BGD393270:BGE393274 BPZ393270:BQA393274 BZV393270:BZW393274 CJR393270:CJS393274 CTN393270:CTO393274 DDJ393270:DDK393274 DNF393270:DNG393274 DXB393270:DXC393274 EGX393270:EGY393274 EQT393270:EQU393274 FAP393270:FAQ393274 FKL393270:FKM393274 FUH393270:FUI393274 GED393270:GEE393274 GNZ393270:GOA393274 GXV393270:GXW393274 HHR393270:HHS393274 HRN393270:HRO393274 IBJ393270:IBK393274 ILF393270:ILG393274 IVB393270:IVC393274 JEX393270:JEY393274 JOT393270:JOU393274 JYP393270:JYQ393274 KIL393270:KIM393274 KSH393270:KSI393274 LCD393270:LCE393274 LLZ393270:LMA393274 LVV393270:LVW393274 MFR393270:MFS393274 MPN393270:MPO393274 MZJ393270:MZK393274 NJF393270:NJG393274 NTB393270:NTC393274 OCX393270:OCY393274 OMT393270:OMU393274 OWP393270:OWQ393274 PGL393270:PGM393274 PQH393270:PQI393274 QAD393270:QAE393274 QJZ393270:QKA393274 QTV393270:QTW393274 RDR393270:RDS393274 RNN393270:RNO393274 RXJ393270:RXK393274 SHF393270:SHG393274 SRB393270:SRC393274 TAX393270:TAY393274 TKT393270:TKU393274 TUP393270:TUQ393274 UEL393270:UEM393274 UOH393270:UOI393274 UYD393270:UYE393274 VHZ393270:VIA393274 VRV393270:VRW393274 WBR393270:WBS393274 WLN393270:WLO393274 WVJ393270:WVK393274 B458806:C458810 IX458806:IY458810 ST458806:SU458810 ACP458806:ACQ458810 AML458806:AMM458810 AWH458806:AWI458810 BGD458806:BGE458810 BPZ458806:BQA458810 BZV458806:BZW458810 CJR458806:CJS458810 CTN458806:CTO458810 DDJ458806:DDK458810 DNF458806:DNG458810 DXB458806:DXC458810 EGX458806:EGY458810 EQT458806:EQU458810 FAP458806:FAQ458810 FKL458806:FKM458810 FUH458806:FUI458810 GED458806:GEE458810 GNZ458806:GOA458810 GXV458806:GXW458810 HHR458806:HHS458810 HRN458806:HRO458810 IBJ458806:IBK458810 ILF458806:ILG458810 IVB458806:IVC458810 JEX458806:JEY458810 JOT458806:JOU458810 JYP458806:JYQ458810 KIL458806:KIM458810 KSH458806:KSI458810 LCD458806:LCE458810 LLZ458806:LMA458810 LVV458806:LVW458810 MFR458806:MFS458810 MPN458806:MPO458810 MZJ458806:MZK458810 NJF458806:NJG458810 NTB458806:NTC458810 OCX458806:OCY458810 OMT458806:OMU458810 OWP458806:OWQ458810 PGL458806:PGM458810 PQH458806:PQI458810 QAD458806:QAE458810 QJZ458806:QKA458810 QTV458806:QTW458810 RDR458806:RDS458810 RNN458806:RNO458810 RXJ458806:RXK458810 SHF458806:SHG458810 SRB458806:SRC458810 TAX458806:TAY458810 TKT458806:TKU458810 TUP458806:TUQ458810 UEL458806:UEM458810 UOH458806:UOI458810 UYD458806:UYE458810 VHZ458806:VIA458810 VRV458806:VRW458810 WBR458806:WBS458810 WLN458806:WLO458810 WVJ458806:WVK458810 B524342:C524346 IX524342:IY524346 ST524342:SU524346 ACP524342:ACQ524346 AML524342:AMM524346 AWH524342:AWI524346 BGD524342:BGE524346 BPZ524342:BQA524346 BZV524342:BZW524346 CJR524342:CJS524346 CTN524342:CTO524346 DDJ524342:DDK524346 DNF524342:DNG524346 DXB524342:DXC524346 EGX524342:EGY524346 EQT524342:EQU524346 FAP524342:FAQ524346 FKL524342:FKM524346 FUH524342:FUI524346 GED524342:GEE524346 GNZ524342:GOA524346 GXV524342:GXW524346 HHR524342:HHS524346 HRN524342:HRO524346 IBJ524342:IBK524346 ILF524342:ILG524346 IVB524342:IVC524346 JEX524342:JEY524346 JOT524342:JOU524346 JYP524342:JYQ524346 KIL524342:KIM524346 KSH524342:KSI524346 LCD524342:LCE524346 LLZ524342:LMA524346 LVV524342:LVW524346 MFR524342:MFS524346 MPN524342:MPO524346 MZJ524342:MZK524346 NJF524342:NJG524346 NTB524342:NTC524346 OCX524342:OCY524346 OMT524342:OMU524346 OWP524342:OWQ524346 PGL524342:PGM524346 PQH524342:PQI524346 QAD524342:QAE524346 QJZ524342:QKA524346 QTV524342:QTW524346 RDR524342:RDS524346 RNN524342:RNO524346 RXJ524342:RXK524346 SHF524342:SHG524346 SRB524342:SRC524346 TAX524342:TAY524346 TKT524342:TKU524346 TUP524342:TUQ524346 UEL524342:UEM524346 UOH524342:UOI524346 UYD524342:UYE524346 VHZ524342:VIA524346 VRV524342:VRW524346 WBR524342:WBS524346 WLN524342:WLO524346 WVJ524342:WVK524346 B589878:C589882 IX589878:IY589882 ST589878:SU589882 ACP589878:ACQ589882 AML589878:AMM589882 AWH589878:AWI589882 BGD589878:BGE589882 BPZ589878:BQA589882 BZV589878:BZW589882 CJR589878:CJS589882 CTN589878:CTO589882 DDJ589878:DDK589882 DNF589878:DNG589882 DXB589878:DXC589882 EGX589878:EGY589882 EQT589878:EQU589882 FAP589878:FAQ589882 FKL589878:FKM589882 FUH589878:FUI589882 GED589878:GEE589882 GNZ589878:GOA589882 GXV589878:GXW589882 HHR589878:HHS589882 HRN589878:HRO589882 IBJ589878:IBK589882 ILF589878:ILG589882 IVB589878:IVC589882 JEX589878:JEY589882 JOT589878:JOU589882 JYP589878:JYQ589882 KIL589878:KIM589882 KSH589878:KSI589882 LCD589878:LCE589882 LLZ589878:LMA589882 LVV589878:LVW589882 MFR589878:MFS589882 MPN589878:MPO589882 MZJ589878:MZK589882 NJF589878:NJG589882 NTB589878:NTC589882 OCX589878:OCY589882 OMT589878:OMU589882 OWP589878:OWQ589882 PGL589878:PGM589882 PQH589878:PQI589882 QAD589878:QAE589882 QJZ589878:QKA589882 QTV589878:QTW589882 RDR589878:RDS589882 RNN589878:RNO589882 RXJ589878:RXK589882 SHF589878:SHG589882 SRB589878:SRC589882 TAX589878:TAY589882 TKT589878:TKU589882 TUP589878:TUQ589882 UEL589878:UEM589882 UOH589878:UOI589882 UYD589878:UYE589882 VHZ589878:VIA589882 VRV589878:VRW589882 WBR589878:WBS589882 WLN589878:WLO589882 WVJ589878:WVK589882 B655414:C655418 IX655414:IY655418 ST655414:SU655418 ACP655414:ACQ655418 AML655414:AMM655418 AWH655414:AWI655418 BGD655414:BGE655418 BPZ655414:BQA655418 BZV655414:BZW655418 CJR655414:CJS655418 CTN655414:CTO655418 DDJ655414:DDK655418 DNF655414:DNG655418 DXB655414:DXC655418 EGX655414:EGY655418 EQT655414:EQU655418 FAP655414:FAQ655418 FKL655414:FKM655418 FUH655414:FUI655418 GED655414:GEE655418 GNZ655414:GOA655418 GXV655414:GXW655418 HHR655414:HHS655418 HRN655414:HRO655418 IBJ655414:IBK655418 ILF655414:ILG655418 IVB655414:IVC655418 JEX655414:JEY655418 JOT655414:JOU655418 JYP655414:JYQ655418 KIL655414:KIM655418 KSH655414:KSI655418 LCD655414:LCE655418 LLZ655414:LMA655418 LVV655414:LVW655418 MFR655414:MFS655418 MPN655414:MPO655418 MZJ655414:MZK655418 NJF655414:NJG655418 NTB655414:NTC655418 OCX655414:OCY655418 OMT655414:OMU655418 OWP655414:OWQ655418 PGL655414:PGM655418 PQH655414:PQI655418 QAD655414:QAE655418 QJZ655414:QKA655418 QTV655414:QTW655418 RDR655414:RDS655418 RNN655414:RNO655418 RXJ655414:RXK655418 SHF655414:SHG655418 SRB655414:SRC655418 TAX655414:TAY655418 TKT655414:TKU655418 TUP655414:TUQ655418 UEL655414:UEM655418 UOH655414:UOI655418 UYD655414:UYE655418 VHZ655414:VIA655418 VRV655414:VRW655418 WBR655414:WBS655418 WLN655414:WLO655418 WVJ655414:WVK655418 B720950:C720954 IX720950:IY720954 ST720950:SU720954 ACP720950:ACQ720954 AML720950:AMM720954 AWH720950:AWI720954 BGD720950:BGE720954 BPZ720950:BQA720954 BZV720950:BZW720954 CJR720950:CJS720954 CTN720950:CTO720954 DDJ720950:DDK720954 DNF720950:DNG720954 DXB720950:DXC720954 EGX720950:EGY720954 EQT720950:EQU720954 FAP720950:FAQ720954 FKL720950:FKM720954 FUH720950:FUI720954 GED720950:GEE720954 GNZ720950:GOA720954 GXV720950:GXW720954 HHR720950:HHS720954 HRN720950:HRO720954 IBJ720950:IBK720954 ILF720950:ILG720954 IVB720950:IVC720954 JEX720950:JEY720954 JOT720950:JOU720954 JYP720950:JYQ720954 KIL720950:KIM720954 KSH720950:KSI720954 LCD720950:LCE720954 LLZ720950:LMA720954 LVV720950:LVW720954 MFR720950:MFS720954 MPN720950:MPO720954 MZJ720950:MZK720954 NJF720950:NJG720954 NTB720950:NTC720954 OCX720950:OCY720954 OMT720950:OMU720954 OWP720950:OWQ720954 PGL720950:PGM720954 PQH720950:PQI720954 QAD720950:QAE720954 QJZ720950:QKA720954 QTV720950:QTW720954 RDR720950:RDS720954 RNN720950:RNO720954 RXJ720950:RXK720954 SHF720950:SHG720954 SRB720950:SRC720954 TAX720950:TAY720954 TKT720950:TKU720954 TUP720950:TUQ720954 UEL720950:UEM720954 UOH720950:UOI720954 UYD720950:UYE720954 VHZ720950:VIA720954 VRV720950:VRW720954 WBR720950:WBS720954 WLN720950:WLO720954 WVJ720950:WVK720954 B786486:C786490 IX786486:IY786490 ST786486:SU786490 ACP786486:ACQ786490 AML786486:AMM786490 AWH786486:AWI786490 BGD786486:BGE786490 BPZ786486:BQA786490 BZV786486:BZW786490 CJR786486:CJS786490 CTN786486:CTO786490 DDJ786486:DDK786490 DNF786486:DNG786490 DXB786486:DXC786490 EGX786486:EGY786490 EQT786486:EQU786490 FAP786486:FAQ786490 FKL786486:FKM786490 FUH786486:FUI786490 GED786486:GEE786490 GNZ786486:GOA786490 GXV786486:GXW786490 HHR786486:HHS786490 HRN786486:HRO786490 IBJ786486:IBK786490 ILF786486:ILG786490 IVB786486:IVC786490 JEX786486:JEY786490 JOT786486:JOU786490 JYP786486:JYQ786490 KIL786486:KIM786490 KSH786486:KSI786490 LCD786486:LCE786490 LLZ786486:LMA786490 LVV786486:LVW786490 MFR786486:MFS786490 MPN786486:MPO786490 MZJ786486:MZK786490 NJF786486:NJG786490 NTB786486:NTC786490 OCX786486:OCY786490 OMT786486:OMU786490 OWP786486:OWQ786490 PGL786486:PGM786490 PQH786486:PQI786490 QAD786486:QAE786490 QJZ786486:QKA786490 QTV786486:QTW786490 RDR786486:RDS786490 RNN786486:RNO786490 RXJ786486:RXK786490 SHF786486:SHG786490 SRB786486:SRC786490 TAX786486:TAY786490 TKT786486:TKU786490 TUP786486:TUQ786490 UEL786486:UEM786490 UOH786486:UOI786490 UYD786486:UYE786490 VHZ786486:VIA786490 VRV786486:VRW786490 WBR786486:WBS786490 WLN786486:WLO786490 WVJ786486:WVK786490 B852022:C852026 IX852022:IY852026 ST852022:SU852026 ACP852022:ACQ852026 AML852022:AMM852026 AWH852022:AWI852026 BGD852022:BGE852026 BPZ852022:BQA852026 BZV852022:BZW852026 CJR852022:CJS852026 CTN852022:CTO852026 DDJ852022:DDK852026 DNF852022:DNG852026 DXB852022:DXC852026 EGX852022:EGY852026 EQT852022:EQU852026 FAP852022:FAQ852026 FKL852022:FKM852026 FUH852022:FUI852026 GED852022:GEE852026 GNZ852022:GOA852026 GXV852022:GXW852026 HHR852022:HHS852026 HRN852022:HRO852026 IBJ852022:IBK852026 ILF852022:ILG852026 IVB852022:IVC852026 JEX852022:JEY852026 JOT852022:JOU852026 JYP852022:JYQ852026 KIL852022:KIM852026 KSH852022:KSI852026 LCD852022:LCE852026 LLZ852022:LMA852026 LVV852022:LVW852026 MFR852022:MFS852026 MPN852022:MPO852026 MZJ852022:MZK852026 NJF852022:NJG852026 NTB852022:NTC852026 OCX852022:OCY852026 OMT852022:OMU852026 OWP852022:OWQ852026 PGL852022:PGM852026 PQH852022:PQI852026 QAD852022:QAE852026 QJZ852022:QKA852026 QTV852022:QTW852026 RDR852022:RDS852026 RNN852022:RNO852026 RXJ852022:RXK852026 SHF852022:SHG852026 SRB852022:SRC852026 TAX852022:TAY852026 TKT852022:TKU852026 TUP852022:TUQ852026 UEL852022:UEM852026 UOH852022:UOI852026 UYD852022:UYE852026 VHZ852022:VIA852026 VRV852022:VRW852026 WBR852022:WBS852026 WLN852022:WLO852026 WVJ852022:WVK852026 B917558:C917562 IX917558:IY917562 ST917558:SU917562 ACP917558:ACQ917562 AML917558:AMM917562 AWH917558:AWI917562 BGD917558:BGE917562 BPZ917558:BQA917562 BZV917558:BZW917562 CJR917558:CJS917562 CTN917558:CTO917562 DDJ917558:DDK917562 DNF917558:DNG917562 DXB917558:DXC917562 EGX917558:EGY917562 EQT917558:EQU917562 FAP917558:FAQ917562 FKL917558:FKM917562 FUH917558:FUI917562 GED917558:GEE917562 GNZ917558:GOA917562 GXV917558:GXW917562 HHR917558:HHS917562 HRN917558:HRO917562 IBJ917558:IBK917562 ILF917558:ILG917562 IVB917558:IVC917562 JEX917558:JEY917562 JOT917558:JOU917562 JYP917558:JYQ917562 KIL917558:KIM917562 KSH917558:KSI917562 LCD917558:LCE917562 LLZ917558:LMA917562 LVV917558:LVW917562 MFR917558:MFS917562 MPN917558:MPO917562 MZJ917558:MZK917562 NJF917558:NJG917562 NTB917558:NTC917562 OCX917558:OCY917562 OMT917558:OMU917562 OWP917558:OWQ917562 PGL917558:PGM917562 PQH917558:PQI917562 QAD917558:QAE917562 QJZ917558:QKA917562 QTV917558:QTW917562 RDR917558:RDS917562 RNN917558:RNO917562 RXJ917558:RXK917562 SHF917558:SHG917562 SRB917558:SRC917562 TAX917558:TAY917562 TKT917558:TKU917562 TUP917558:TUQ917562 UEL917558:UEM917562 UOH917558:UOI917562 UYD917558:UYE917562 VHZ917558:VIA917562 VRV917558:VRW917562 WBR917558:WBS917562 WLN917558:WLO917562 WVJ917558:WVK917562 B983094:C983098 IX983094:IY983098 ST983094:SU983098 ACP983094:ACQ983098 AML983094:AMM983098 AWH983094:AWI983098 BGD983094:BGE983098 BPZ983094:BQA983098 BZV983094:BZW983098 CJR983094:CJS983098 CTN983094:CTO983098 DDJ983094:DDK983098 DNF983094:DNG983098 DXB983094:DXC983098 EGX983094:EGY983098 EQT983094:EQU983098 FAP983094:FAQ983098 FKL983094:FKM983098 FUH983094:FUI983098 GED983094:GEE983098 GNZ983094:GOA983098 GXV983094:GXW983098 HHR983094:HHS983098 HRN983094:HRO983098 IBJ983094:IBK983098 ILF983094:ILG983098 IVB983094:IVC983098 JEX983094:JEY983098 JOT983094:JOU983098 JYP983094:JYQ983098 KIL983094:KIM983098 KSH983094:KSI983098 LCD983094:LCE983098 LLZ983094:LMA983098 LVV983094:LVW983098 MFR983094:MFS983098 MPN983094:MPO983098 MZJ983094:MZK983098 NJF983094:NJG983098 NTB983094:NTC983098 OCX983094:OCY983098 OMT983094:OMU983098 OWP983094:OWQ983098 PGL983094:PGM983098 PQH983094:PQI983098 QAD983094:QAE983098 QJZ983094:QKA983098 QTV983094:QTW983098 RDR983094:RDS983098 RNN983094:RNO983098 RXJ983094:RXK983098 SHF983094:SHG983098 SRB983094:SRC983098 TAX983094:TAY983098 TKT983094:TKU983098 TUP983094:TUQ983098 UEL983094:UEM983098 UOH983094:UOI983098 UYD983094:UYE983098 VHZ983094:VIA983098 VRV983094:VRW983098 WBR983094:WBS983098 WLN983094:WLO983098 WVJ983094:WVK983098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A68:A79 IW68:IW79 SS68:SS79 ACO68:ACO79 AMK68:AMK79 AWG68:AWG79 BGC68:BGC79 BPY68:BPY79 BZU68:BZU79 CJQ68:CJQ79 CTM68:CTM79 DDI68:DDI79 DNE68:DNE79 DXA68:DXA79 EGW68:EGW79 EQS68:EQS79 FAO68:FAO79 FKK68:FKK79 FUG68:FUG79 GEC68:GEC79 GNY68:GNY79 GXU68:GXU79 HHQ68:HHQ79 HRM68:HRM79 IBI68:IBI79 ILE68:ILE79 IVA68:IVA79 JEW68:JEW79 JOS68:JOS79 JYO68:JYO79 KIK68:KIK79 KSG68:KSG79 LCC68:LCC79 LLY68:LLY79 LVU68:LVU79 MFQ68:MFQ79 MPM68:MPM79 MZI68:MZI79 NJE68:NJE79 NTA68:NTA79 OCW68:OCW79 OMS68:OMS79 OWO68:OWO79 PGK68:PGK79 PQG68:PQG79 QAC68:QAC79 QJY68:QJY79 QTU68:QTU79 RDQ68:RDQ79 RNM68:RNM79 RXI68:RXI79 SHE68:SHE79 SRA68:SRA79 TAW68:TAW79 TKS68:TKS79 TUO68:TUO79 UEK68:UEK79 UOG68:UOG79 UYC68:UYC79 VHY68:VHY79 VRU68:VRU79 WBQ68:WBQ79 WLM68:WLM79 WVI68:WVI79 A65604:A65615 IW65604:IW65615 SS65604:SS65615 ACO65604:ACO65615 AMK65604:AMK65615 AWG65604:AWG65615 BGC65604:BGC65615 BPY65604:BPY65615 BZU65604:BZU65615 CJQ65604:CJQ65615 CTM65604:CTM65615 DDI65604:DDI65615 DNE65604:DNE65615 DXA65604:DXA65615 EGW65604:EGW65615 EQS65604:EQS65615 FAO65604:FAO65615 FKK65604:FKK65615 FUG65604:FUG65615 GEC65604:GEC65615 GNY65604:GNY65615 GXU65604:GXU65615 HHQ65604:HHQ65615 HRM65604:HRM65615 IBI65604:IBI65615 ILE65604:ILE65615 IVA65604:IVA65615 JEW65604:JEW65615 JOS65604:JOS65615 JYO65604:JYO65615 KIK65604:KIK65615 KSG65604:KSG65615 LCC65604:LCC65615 LLY65604:LLY65615 LVU65604:LVU65615 MFQ65604:MFQ65615 MPM65604:MPM65615 MZI65604:MZI65615 NJE65604:NJE65615 NTA65604:NTA65615 OCW65604:OCW65615 OMS65604:OMS65615 OWO65604:OWO65615 PGK65604:PGK65615 PQG65604:PQG65615 QAC65604:QAC65615 QJY65604:QJY65615 QTU65604:QTU65615 RDQ65604:RDQ65615 RNM65604:RNM65615 RXI65604:RXI65615 SHE65604:SHE65615 SRA65604:SRA65615 TAW65604:TAW65615 TKS65604:TKS65615 TUO65604:TUO65615 UEK65604:UEK65615 UOG65604:UOG65615 UYC65604:UYC65615 VHY65604:VHY65615 VRU65604:VRU65615 WBQ65604:WBQ65615 WLM65604:WLM65615 WVI65604:WVI65615 A131140:A131151 IW131140:IW131151 SS131140:SS131151 ACO131140:ACO131151 AMK131140:AMK131151 AWG131140:AWG131151 BGC131140:BGC131151 BPY131140:BPY131151 BZU131140:BZU131151 CJQ131140:CJQ131151 CTM131140:CTM131151 DDI131140:DDI131151 DNE131140:DNE131151 DXA131140:DXA131151 EGW131140:EGW131151 EQS131140:EQS131151 FAO131140:FAO131151 FKK131140:FKK131151 FUG131140:FUG131151 GEC131140:GEC131151 GNY131140:GNY131151 GXU131140:GXU131151 HHQ131140:HHQ131151 HRM131140:HRM131151 IBI131140:IBI131151 ILE131140:ILE131151 IVA131140:IVA131151 JEW131140:JEW131151 JOS131140:JOS131151 JYO131140:JYO131151 KIK131140:KIK131151 KSG131140:KSG131151 LCC131140:LCC131151 LLY131140:LLY131151 LVU131140:LVU131151 MFQ131140:MFQ131151 MPM131140:MPM131151 MZI131140:MZI131151 NJE131140:NJE131151 NTA131140:NTA131151 OCW131140:OCW131151 OMS131140:OMS131151 OWO131140:OWO131151 PGK131140:PGK131151 PQG131140:PQG131151 QAC131140:QAC131151 QJY131140:QJY131151 QTU131140:QTU131151 RDQ131140:RDQ131151 RNM131140:RNM131151 RXI131140:RXI131151 SHE131140:SHE131151 SRA131140:SRA131151 TAW131140:TAW131151 TKS131140:TKS131151 TUO131140:TUO131151 UEK131140:UEK131151 UOG131140:UOG131151 UYC131140:UYC131151 VHY131140:VHY131151 VRU131140:VRU131151 WBQ131140:WBQ131151 WLM131140:WLM131151 WVI131140:WVI131151 A196676:A196687 IW196676:IW196687 SS196676:SS196687 ACO196676:ACO196687 AMK196676:AMK196687 AWG196676:AWG196687 BGC196676:BGC196687 BPY196676:BPY196687 BZU196676:BZU196687 CJQ196676:CJQ196687 CTM196676:CTM196687 DDI196676:DDI196687 DNE196676:DNE196687 DXA196676:DXA196687 EGW196676:EGW196687 EQS196676:EQS196687 FAO196676:FAO196687 FKK196676:FKK196687 FUG196676:FUG196687 GEC196676:GEC196687 GNY196676:GNY196687 GXU196676:GXU196687 HHQ196676:HHQ196687 HRM196676:HRM196687 IBI196676:IBI196687 ILE196676:ILE196687 IVA196676:IVA196687 JEW196676:JEW196687 JOS196676:JOS196687 JYO196676:JYO196687 KIK196676:KIK196687 KSG196676:KSG196687 LCC196676:LCC196687 LLY196676:LLY196687 LVU196676:LVU196687 MFQ196676:MFQ196687 MPM196676:MPM196687 MZI196676:MZI196687 NJE196676:NJE196687 NTA196676:NTA196687 OCW196676:OCW196687 OMS196676:OMS196687 OWO196676:OWO196687 PGK196676:PGK196687 PQG196676:PQG196687 QAC196676:QAC196687 QJY196676:QJY196687 QTU196676:QTU196687 RDQ196676:RDQ196687 RNM196676:RNM196687 RXI196676:RXI196687 SHE196676:SHE196687 SRA196676:SRA196687 TAW196676:TAW196687 TKS196676:TKS196687 TUO196676:TUO196687 UEK196676:UEK196687 UOG196676:UOG196687 UYC196676:UYC196687 VHY196676:VHY196687 VRU196676:VRU196687 WBQ196676:WBQ196687 WLM196676:WLM196687 WVI196676:WVI196687 A262212:A262223 IW262212:IW262223 SS262212:SS262223 ACO262212:ACO262223 AMK262212:AMK262223 AWG262212:AWG262223 BGC262212:BGC262223 BPY262212:BPY262223 BZU262212:BZU262223 CJQ262212:CJQ262223 CTM262212:CTM262223 DDI262212:DDI262223 DNE262212:DNE262223 DXA262212:DXA262223 EGW262212:EGW262223 EQS262212:EQS262223 FAO262212:FAO262223 FKK262212:FKK262223 FUG262212:FUG262223 GEC262212:GEC262223 GNY262212:GNY262223 GXU262212:GXU262223 HHQ262212:HHQ262223 HRM262212:HRM262223 IBI262212:IBI262223 ILE262212:ILE262223 IVA262212:IVA262223 JEW262212:JEW262223 JOS262212:JOS262223 JYO262212:JYO262223 KIK262212:KIK262223 KSG262212:KSG262223 LCC262212:LCC262223 LLY262212:LLY262223 LVU262212:LVU262223 MFQ262212:MFQ262223 MPM262212:MPM262223 MZI262212:MZI262223 NJE262212:NJE262223 NTA262212:NTA262223 OCW262212:OCW262223 OMS262212:OMS262223 OWO262212:OWO262223 PGK262212:PGK262223 PQG262212:PQG262223 QAC262212:QAC262223 QJY262212:QJY262223 QTU262212:QTU262223 RDQ262212:RDQ262223 RNM262212:RNM262223 RXI262212:RXI262223 SHE262212:SHE262223 SRA262212:SRA262223 TAW262212:TAW262223 TKS262212:TKS262223 TUO262212:TUO262223 UEK262212:UEK262223 UOG262212:UOG262223 UYC262212:UYC262223 VHY262212:VHY262223 VRU262212:VRU262223 WBQ262212:WBQ262223 WLM262212:WLM262223 WVI262212:WVI262223 A327748:A327759 IW327748:IW327759 SS327748:SS327759 ACO327748:ACO327759 AMK327748:AMK327759 AWG327748:AWG327759 BGC327748:BGC327759 BPY327748:BPY327759 BZU327748:BZU327759 CJQ327748:CJQ327759 CTM327748:CTM327759 DDI327748:DDI327759 DNE327748:DNE327759 DXA327748:DXA327759 EGW327748:EGW327759 EQS327748:EQS327759 FAO327748:FAO327759 FKK327748:FKK327759 FUG327748:FUG327759 GEC327748:GEC327759 GNY327748:GNY327759 GXU327748:GXU327759 HHQ327748:HHQ327759 HRM327748:HRM327759 IBI327748:IBI327759 ILE327748:ILE327759 IVA327748:IVA327759 JEW327748:JEW327759 JOS327748:JOS327759 JYO327748:JYO327759 KIK327748:KIK327759 KSG327748:KSG327759 LCC327748:LCC327759 LLY327748:LLY327759 LVU327748:LVU327759 MFQ327748:MFQ327759 MPM327748:MPM327759 MZI327748:MZI327759 NJE327748:NJE327759 NTA327748:NTA327759 OCW327748:OCW327759 OMS327748:OMS327759 OWO327748:OWO327759 PGK327748:PGK327759 PQG327748:PQG327759 QAC327748:QAC327759 QJY327748:QJY327759 QTU327748:QTU327759 RDQ327748:RDQ327759 RNM327748:RNM327759 RXI327748:RXI327759 SHE327748:SHE327759 SRA327748:SRA327759 TAW327748:TAW327759 TKS327748:TKS327759 TUO327748:TUO327759 UEK327748:UEK327759 UOG327748:UOG327759 UYC327748:UYC327759 VHY327748:VHY327759 VRU327748:VRU327759 WBQ327748:WBQ327759 WLM327748:WLM327759 WVI327748:WVI327759 A393284:A393295 IW393284:IW393295 SS393284:SS393295 ACO393284:ACO393295 AMK393284:AMK393295 AWG393284:AWG393295 BGC393284:BGC393295 BPY393284:BPY393295 BZU393284:BZU393295 CJQ393284:CJQ393295 CTM393284:CTM393295 DDI393284:DDI393295 DNE393284:DNE393295 DXA393284:DXA393295 EGW393284:EGW393295 EQS393284:EQS393295 FAO393284:FAO393295 FKK393284:FKK393295 FUG393284:FUG393295 GEC393284:GEC393295 GNY393284:GNY393295 GXU393284:GXU393295 HHQ393284:HHQ393295 HRM393284:HRM393295 IBI393284:IBI393295 ILE393284:ILE393295 IVA393284:IVA393295 JEW393284:JEW393295 JOS393284:JOS393295 JYO393284:JYO393295 KIK393284:KIK393295 KSG393284:KSG393295 LCC393284:LCC393295 LLY393284:LLY393295 LVU393284:LVU393295 MFQ393284:MFQ393295 MPM393284:MPM393295 MZI393284:MZI393295 NJE393284:NJE393295 NTA393284:NTA393295 OCW393284:OCW393295 OMS393284:OMS393295 OWO393284:OWO393295 PGK393284:PGK393295 PQG393284:PQG393295 QAC393284:QAC393295 QJY393284:QJY393295 QTU393284:QTU393295 RDQ393284:RDQ393295 RNM393284:RNM393295 RXI393284:RXI393295 SHE393284:SHE393295 SRA393284:SRA393295 TAW393284:TAW393295 TKS393284:TKS393295 TUO393284:TUO393295 UEK393284:UEK393295 UOG393284:UOG393295 UYC393284:UYC393295 VHY393284:VHY393295 VRU393284:VRU393295 WBQ393284:WBQ393295 WLM393284:WLM393295 WVI393284:WVI393295 A458820:A458831 IW458820:IW458831 SS458820:SS458831 ACO458820:ACO458831 AMK458820:AMK458831 AWG458820:AWG458831 BGC458820:BGC458831 BPY458820:BPY458831 BZU458820:BZU458831 CJQ458820:CJQ458831 CTM458820:CTM458831 DDI458820:DDI458831 DNE458820:DNE458831 DXA458820:DXA458831 EGW458820:EGW458831 EQS458820:EQS458831 FAO458820:FAO458831 FKK458820:FKK458831 FUG458820:FUG458831 GEC458820:GEC458831 GNY458820:GNY458831 GXU458820:GXU458831 HHQ458820:HHQ458831 HRM458820:HRM458831 IBI458820:IBI458831 ILE458820:ILE458831 IVA458820:IVA458831 JEW458820:JEW458831 JOS458820:JOS458831 JYO458820:JYO458831 KIK458820:KIK458831 KSG458820:KSG458831 LCC458820:LCC458831 LLY458820:LLY458831 LVU458820:LVU458831 MFQ458820:MFQ458831 MPM458820:MPM458831 MZI458820:MZI458831 NJE458820:NJE458831 NTA458820:NTA458831 OCW458820:OCW458831 OMS458820:OMS458831 OWO458820:OWO458831 PGK458820:PGK458831 PQG458820:PQG458831 QAC458820:QAC458831 QJY458820:QJY458831 QTU458820:QTU458831 RDQ458820:RDQ458831 RNM458820:RNM458831 RXI458820:RXI458831 SHE458820:SHE458831 SRA458820:SRA458831 TAW458820:TAW458831 TKS458820:TKS458831 TUO458820:TUO458831 UEK458820:UEK458831 UOG458820:UOG458831 UYC458820:UYC458831 VHY458820:VHY458831 VRU458820:VRU458831 WBQ458820:WBQ458831 WLM458820:WLM458831 WVI458820:WVI458831 A524356:A524367 IW524356:IW524367 SS524356:SS524367 ACO524356:ACO524367 AMK524356:AMK524367 AWG524356:AWG524367 BGC524356:BGC524367 BPY524356:BPY524367 BZU524356:BZU524367 CJQ524356:CJQ524367 CTM524356:CTM524367 DDI524356:DDI524367 DNE524356:DNE524367 DXA524356:DXA524367 EGW524356:EGW524367 EQS524356:EQS524367 FAO524356:FAO524367 FKK524356:FKK524367 FUG524356:FUG524367 GEC524356:GEC524367 GNY524356:GNY524367 GXU524356:GXU524367 HHQ524356:HHQ524367 HRM524356:HRM524367 IBI524356:IBI524367 ILE524356:ILE524367 IVA524356:IVA524367 JEW524356:JEW524367 JOS524356:JOS524367 JYO524356:JYO524367 KIK524356:KIK524367 KSG524356:KSG524367 LCC524356:LCC524367 LLY524356:LLY524367 LVU524356:LVU524367 MFQ524356:MFQ524367 MPM524356:MPM524367 MZI524356:MZI524367 NJE524356:NJE524367 NTA524356:NTA524367 OCW524356:OCW524367 OMS524356:OMS524367 OWO524356:OWO524367 PGK524356:PGK524367 PQG524356:PQG524367 QAC524356:QAC524367 QJY524356:QJY524367 QTU524356:QTU524367 RDQ524356:RDQ524367 RNM524356:RNM524367 RXI524356:RXI524367 SHE524356:SHE524367 SRA524356:SRA524367 TAW524356:TAW524367 TKS524356:TKS524367 TUO524356:TUO524367 UEK524356:UEK524367 UOG524356:UOG524367 UYC524356:UYC524367 VHY524356:VHY524367 VRU524356:VRU524367 WBQ524356:WBQ524367 WLM524356:WLM524367 WVI524356:WVI524367 A589892:A589903 IW589892:IW589903 SS589892:SS589903 ACO589892:ACO589903 AMK589892:AMK589903 AWG589892:AWG589903 BGC589892:BGC589903 BPY589892:BPY589903 BZU589892:BZU589903 CJQ589892:CJQ589903 CTM589892:CTM589903 DDI589892:DDI589903 DNE589892:DNE589903 DXA589892:DXA589903 EGW589892:EGW589903 EQS589892:EQS589903 FAO589892:FAO589903 FKK589892:FKK589903 FUG589892:FUG589903 GEC589892:GEC589903 GNY589892:GNY589903 GXU589892:GXU589903 HHQ589892:HHQ589903 HRM589892:HRM589903 IBI589892:IBI589903 ILE589892:ILE589903 IVA589892:IVA589903 JEW589892:JEW589903 JOS589892:JOS589903 JYO589892:JYO589903 KIK589892:KIK589903 KSG589892:KSG589903 LCC589892:LCC589903 LLY589892:LLY589903 LVU589892:LVU589903 MFQ589892:MFQ589903 MPM589892:MPM589903 MZI589892:MZI589903 NJE589892:NJE589903 NTA589892:NTA589903 OCW589892:OCW589903 OMS589892:OMS589903 OWO589892:OWO589903 PGK589892:PGK589903 PQG589892:PQG589903 QAC589892:QAC589903 QJY589892:QJY589903 QTU589892:QTU589903 RDQ589892:RDQ589903 RNM589892:RNM589903 RXI589892:RXI589903 SHE589892:SHE589903 SRA589892:SRA589903 TAW589892:TAW589903 TKS589892:TKS589903 TUO589892:TUO589903 UEK589892:UEK589903 UOG589892:UOG589903 UYC589892:UYC589903 VHY589892:VHY589903 VRU589892:VRU589903 WBQ589892:WBQ589903 WLM589892:WLM589903 WVI589892:WVI589903 A655428:A655439 IW655428:IW655439 SS655428:SS655439 ACO655428:ACO655439 AMK655428:AMK655439 AWG655428:AWG655439 BGC655428:BGC655439 BPY655428:BPY655439 BZU655428:BZU655439 CJQ655428:CJQ655439 CTM655428:CTM655439 DDI655428:DDI655439 DNE655428:DNE655439 DXA655428:DXA655439 EGW655428:EGW655439 EQS655428:EQS655439 FAO655428:FAO655439 FKK655428:FKK655439 FUG655428:FUG655439 GEC655428:GEC655439 GNY655428:GNY655439 GXU655428:GXU655439 HHQ655428:HHQ655439 HRM655428:HRM655439 IBI655428:IBI655439 ILE655428:ILE655439 IVA655428:IVA655439 JEW655428:JEW655439 JOS655428:JOS655439 JYO655428:JYO655439 KIK655428:KIK655439 KSG655428:KSG655439 LCC655428:LCC655439 LLY655428:LLY655439 LVU655428:LVU655439 MFQ655428:MFQ655439 MPM655428:MPM655439 MZI655428:MZI655439 NJE655428:NJE655439 NTA655428:NTA655439 OCW655428:OCW655439 OMS655428:OMS655439 OWO655428:OWO655439 PGK655428:PGK655439 PQG655428:PQG655439 QAC655428:QAC655439 QJY655428:QJY655439 QTU655428:QTU655439 RDQ655428:RDQ655439 RNM655428:RNM655439 RXI655428:RXI655439 SHE655428:SHE655439 SRA655428:SRA655439 TAW655428:TAW655439 TKS655428:TKS655439 TUO655428:TUO655439 UEK655428:UEK655439 UOG655428:UOG655439 UYC655428:UYC655439 VHY655428:VHY655439 VRU655428:VRU655439 WBQ655428:WBQ655439 WLM655428:WLM655439 WVI655428:WVI655439 A720964:A720975 IW720964:IW720975 SS720964:SS720975 ACO720964:ACO720975 AMK720964:AMK720975 AWG720964:AWG720975 BGC720964:BGC720975 BPY720964:BPY720975 BZU720964:BZU720975 CJQ720964:CJQ720975 CTM720964:CTM720975 DDI720964:DDI720975 DNE720964:DNE720975 DXA720964:DXA720975 EGW720964:EGW720975 EQS720964:EQS720975 FAO720964:FAO720975 FKK720964:FKK720975 FUG720964:FUG720975 GEC720964:GEC720975 GNY720964:GNY720975 GXU720964:GXU720975 HHQ720964:HHQ720975 HRM720964:HRM720975 IBI720964:IBI720975 ILE720964:ILE720975 IVA720964:IVA720975 JEW720964:JEW720975 JOS720964:JOS720975 JYO720964:JYO720975 KIK720964:KIK720975 KSG720964:KSG720975 LCC720964:LCC720975 LLY720964:LLY720975 LVU720964:LVU720975 MFQ720964:MFQ720975 MPM720964:MPM720975 MZI720964:MZI720975 NJE720964:NJE720975 NTA720964:NTA720975 OCW720964:OCW720975 OMS720964:OMS720975 OWO720964:OWO720975 PGK720964:PGK720975 PQG720964:PQG720975 QAC720964:QAC720975 QJY720964:QJY720975 QTU720964:QTU720975 RDQ720964:RDQ720975 RNM720964:RNM720975 RXI720964:RXI720975 SHE720964:SHE720975 SRA720964:SRA720975 TAW720964:TAW720975 TKS720964:TKS720975 TUO720964:TUO720975 UEK720964:UEK720975 UOG720964:UOG720975 UYC720964:UYC720975 VHY720964:VHY720975 VRU720964:VRU720975 WBQ720964:WBQ720975 WLM720964:WLM720975 WVI720964:WVI720975 A786500:A786511 IW786500:IW786511 SS786500:SS786511 ACO786500:ACO786511 AMK786500:AMK786511 AWG786500:AWG786511 BGC786500:BGC786511 BPY786500:BPY786511 BZU786500:BZU786511 CJQ786500:CJQ786511 CTM786500:CTM786511 DDI786500:DDI786511 DNE786500:DNE786511 DXA786500:DXA786511 EGW786500:EGW786511 EQS786500:EQS786511 FAO786500:FAO786511 FKK786500:FKK786511 FUG786500:FUG786511 GEC786500:GEC786511 GNY786500:GNY786511 GXU786500:GXU786511 HHQ786500:HHQ786511 HRM786500:HRM786511 IBI786500:IBI786511 ILE786500:ILE786511 IVA786500:IVA786511 JEW786500:JEW786511 JOS786500:JOS786511 JYO786500:JYO786511 KIK786500:KIK786511 KSG786500:KSG786511 LCC786500:LCC786511 LLY786500:LLY786511 LVU786500:LVU786511 MFQ786500:MFQ786511 MPM786500:MPM786511 MZI786500:MZI786511 NJE786500:NJE786511 NTA786500:NTA786511 OCW786500:OCW786511 OMS786500:OMS786511 OWO786500:OWO786511 PGK786500:PGK786511 PQG786500:PQG786511 QAC786500:QAC786511 QJY786500:QJY786511 QTU786500:QTU786511 RDQ786500:RDQ786511 RNM786500:RNM786511 RXI786500:RXI786511 SHE786500:SHE786511 SRA786500:SRA786511 TAW786500:TAW786511 TKS786500:TKS786511 TUO786500:TUO786511 UEK786500:UEK786511 UOG786500:UOG786511 UYC786500:UYC786511 VHY786500:VHY786511 VRU786500:VRU786511 WBQ786500:WBQ786511 WLM786500:WLM786511 WVI786500:WVI786511 A852036:A852047 IW852036:IW852047 SS852036:SS852047 ACO852036:ACO852047 AMK852036:AMK852047 AWG852036:AWG852047 BGC852036:BGC852047 BPY852036:BPY852047 BZU852036:BZU852047 CJQ852036:CJQ852047 CTM852036:CTM852047 DDI852036:DDI852047 DNE852036:DNE852047 DXA852036:DXA852047 EGW852036:EGW852047 EQS852036:EQS852047 FAO852036:FAO852047 FKK852036:FKK852047 FUG852036:FUG852047 GEC852036:GEC852047 GNY852036:GNY852047 GXU852036:GXU852047 HHQ852036:HHQ852047 HRM852036:HRM852047 IBI852036:IBI852047 ILE852036:ILE852047 IVA852036:IVA852047 JEW852036:JEW852047 JOS852036:JOS852047 JYO852036:JYO852047 KIK852036:KIK852047 KSG852036:KSG852047 LCC852036:LCC852047 LLY852036:LLY852047 LVU852036:LVU852047 MFQ852036:MFQ852047 MPM852036:MPM852047 MZI852036:MZI852047 NJE852036:NJE852047 NTA852036:NTA852047 OCW852036:OCW852047 OMS852036:OMS852047 OWO852036:OWO852047 PGK852036:PGK852047 PQG852036:PQG852047 QAC852036:QAC852047 QJY852036:QJY852047 QTU852036:QTU852047 RDQ852036:RDQ852047 RNM852036:RNM852047 RXI852036:RXI852047 SHE852036:SHE852047 SRA852036:SRA852047 TAW852036:TAW852047 TKS852036:TKS852047 TUO852036:TUO852047 UEK852036:UEK852047 UOG852036:UOG852047 UYC852036:UYC852047 VHY852036:VHY852047 VRU852036:VRU852047 WBQ852036:WBQ852047 WLM852036:WLM852047 WVI852036:WVI852047 A917572:A917583 IW917572:IW917583 SS917572:SS917583 ACO917572:ACO917583 AMK917572:AMK917583 AWG917572:AWG917583 BGC917572:BGC917583 BPY917572:BPY917583 BZU917572:BZU917583 CJQ917572:CJQ917583 CTM917572:CTM917583 DDI917572:DDI917583 DNE917572:DNE917583 DXA917572:DXA917583 EGW917572:EGW917583 EQS917572:EQS917583 FAO917572:FAO917583 FKK917572:FKK917583 FUG917572:FUG917583 GEC917572:GEC917583 GNY917572:GNY917583 GXU917572:GXU917583 HHQ917572:HHQ917583 HRM917572:HRM917583 IBI917572:IBI917583 ILE917572:ILE917583 IVA917572:IVA917583 JEW917572:JEW917583 JOS917572:JOS917583 JYO917572:JYO917583 KIK917572:KIK917583 KSG917572:KSG917583 LCC917572:LCC917583 LLY917572:LLY917583 LVU917572:LVU917583 MFQ917572:MFQ917583 MPM917572:MPM917583 MZI917572:MZI917583 NJE917572:NJE917583 NTA917572:NTA917583 OCW917572:OCW917583 OMS917572:OMS917583 OWO917572:OWO917583 PGK917572:PGK917583 PQG917572:PQG917583 QAC917572:QAC917583 QJY917572:QJY917583 QTU917572:QTU917583 RDQ917572:RDQ917583 RNM917572:RNM917583 RXI917572:RXI917583 SHE917572:SHE917583 SRA917572:SRA917583 TAW917572:TAW917583 TKS917572:TKS917583 TUO917572:TUO917583 UEK917572:UEK917583 UOG917572:UOG917583 UYC917572:UYC917583 VHY917572:VHY917583 VRU917572:VRU917583 WBQ917572:WBQ917583 WLM917572:WLM917583 WVI917572:WVI917583 A983108:A983119 IW983108:IW983119 SS983108:SS983119 ACO983108:ACO983119 AMK983108:AMK983119 AWG983108:AWG983119 BGC983108:BGC983119 BPY983108:BPY983119 BZU983108:BZU983119 CJQ983108:CJQ983119 CTM983108:CTM983119 DDI983108:DDI983119 DNE983108:DNE983119 DXA983108:DXA983119 EGW983108:EGW983119 EQS983108:EQS983119 FAO983108:FAO983119 FKK983108:FKK983119 FUG983108:FUG983119 GEC983108:GEC983119 GNY983108:GNY983119 GXU983108:GXU983119 HHQ983108:HHQ983119 HRM983108:HRM983119 IBI983108:IBI983119 ILE983108:ILE983119 IVA983108:IVA983119 JEW983108:JEW983119 JOS983108:JOS983119 JYO983108:JYO983119 KIK983108:KIK983119 KSG983108:KSG983119 LCC983108:LCC983119 LLY983108:LLY983119 LVU983108:LVU983119 MFQ983108:MFQ983119 MPM983108:MPM983119 MZI983108:MZI983119 NJE983108:NJE983119 NTA983108:NTA983119 OCW983108:OCW983119 OMS983108:OMS983119 OWO983108:OWO983119 PGK983108:PGK983119 PQG983108:PQG983119 QAC983108:QAC983119 QJY983108:QJY983119 QTU983108:QTU983119 RDQ983108:RDQ983119 RNM983108:RNM983119 RXI983108:RXI983119 SHE983108:SHE983119 SRA983108:SRA983119 TAW983108:TAW983119 TKS983108:TKS983119 TUO983108:TUO983119 UEK983108:UEK983119 UOG983108:UOG983119 UYC983108:UYC983119 VHY983108:VHY983119 VRU983108:VRU983119 WBQ983108:WBQ983119 WLM983108:WLM983119 WVI983108:WVI983119 D38:D79 IZ38:IZ79 SV38:SV79 ACR38:ACR79 AMN38:AMN79 AWJ38:AWJ79 BGF38:BGF79 BQB38:BQB79 BZX38:BZX79 CJT38:CJT79 CTP38:CTP79 DDL38:DDL79 DNH38:DNH79 DXD38:DXD79 EGZ38:EGZ79 EQV38:EQV79 FAR38:FAR79 FKN38:FKN79 FUJ38:FUJ79 GEF38:GEF79 GOB38:GOB79 GXX38:GXX79 HHT38:HHT79 HRP38:HRP79 IBL38:IBL79 ILH38:ILH79 IVD38:IVD79 JEZ38:JEZ79 JOV38:JOV79 JYR38:JYR79 KIN38:KIN79 KSJ38:KSJ79 LCF38:LCF79 LMB38:LMB79 LVX38:LVX79 MFT38:MFT79 MPP38:MPP79 MZL38:MZL79 NJH38:NJH79 NTD38:NTD79 OCZ38:OCZ79 OMV38:OMV79 OWR38:OWR79 PGN38:PGN79 PQJ38:PQJ79 QAF38:QAF79 QKB38:QKB79 QTX38:QTX79 RDT38:RDT79 RNP38:RNP79 RXL38:RXL79 SHH38:SHH79 SRD38:SRD79 TAZ38:TAZ79 TKV38:TKV79 TUR38:TUR79 UEN38:UEN79 UOJ38:UOJ79 UYF38:UYF79 VIB38:VIB79 VRX38:VRX79 WBT38:WBT79 WLP38:WLP79 WVL38:WVL79 D65574:D65615 IZ65574:IZ65615 SV65574:SV65615 ACR65574:ACR65615 AMN65574:AMN65615 AWJ65574:AWJ65615 BGF65574:BGF65615 BQB65574:BQB65615 BZX65574:BZX65615 CJT65574:CJT65615 CTP65574:CTP65615 DDL65574:DDL65615 DNH65574:DNH65615 DXD65574:DXD65615 EGZ65574:EGZ65615 EQV65574:EQV65615 FAR65574:FAR65615 FKN65574:FKN65615 FUJ65574:FUJ65615 GEF65574:GEF65615 GOB65574:GOB65615 GXX65574:GXX65615 HHT65574:HHT65615 HRP65574:HRP65615 IBL65574:IBL65615 ILH65574:ILH65615 IVD65574:IVD65615 JEZ65574:JEZ65615 JOV65574:JOV65615 JYR65574:JYR65615 KIN65574:KIN65615 KSJ65574:KSJ65615 LCF65574:LCF65615 LMB65574:LMB65615 LVX65574:LVX65615 MFT65574:MFT65615 MPP65574:MPP65615 MZL65574:MZL65615 NJH65574:NJH65615 NTD65574:NTD65615 OCZ65574:OCZ65615 OMV65574:OMV65615 OWR65574:OWR65615 PGN65574:PGN65615 PQJ65574:PQJ65615 QAF65574:QAF65615 QKB65574:QKB65615 QTX65574:QTX65615 RDT65574:RDT65615 RNP65574:RNP65615 RXL65574:RXL65615 SHH65574:SHH65615 SRD65574:SRD65615 TAZ65574:TAZ65615 TKV65574:TKV65615 TUR65574:TUR65615 UEN65574:UEN65615 UOJ65574:UOJ65615 UYF65574:UYF65615 VIB65574:VIB65615 VRX65574:VRX65615 WBT65574:WBT65615 WLP65574:WLP65615 WVL65574:WVL65615 D131110:D131151 IZ131110:IZ131151 SV131110:SV131151 ACR131110:ACR131151 AMN131110:AMN131151 AWJ131110:AWJ131151 BGF131110:BGF131151 BQB131110:BQB131151 BZX131110:BZX131151 CJT131110:CJT131151 CTP131110:CTP131151 DDL131110:DDL131151 DNH131110:DNH131151 DXD131110:DXD131151 EGZ131110:EGZ131151 EQV131110:EQV131151 FAR131110:FAR131151 FKN131110:FKN131151 FUJ131110:FUJ131151 GEF131110:GEF131151 GOB131110:GOB131151 GXX131110:GXX131151 HHT131110:HHT131151 HRP131110:HRP131151 IBL131110:IBL131151 ILH131110:ILH131151 IVD131110:IVD131151 JEZ131110:JEZ131151 JOV131110:JOV131151 JYR131110:JYR131151 KIN131110:KIN131151 KSJ131110:KSJ131151 LCF131110:LCF131151 LMB131110:LMB131151 LVX131110:LVX131151 MFT131110:MFT131151 MPP131110:MPP131151 MZL131110:MZL131151 NJH131110:NJH131151 NTD131110:NTD131151 OCZ131110:OCZ131151 OMV131110:OMV131151 OWR131110:OWR131151 PGN131110:PGN131151 PQJ131110:PQJ131151 QAF131110:QAF131151 QKB131110:QKB131151 QTX131110:QTX131151 RDT131110:RDT131151 RNP131110:RNP131151 RXL131110:RXL131151 SHH131110:SHH131151 SRD131110:SRD131151 TAZ131110:TAZ131151 TKV131110:TKV131151 TUR131110:TUR131151 UEN131110:UEN131151 UOJ131110:UOJ131151 UYF131110:UYF131151 VIB131110:VIB131151 VRX131110:VRX131151 WBT131110:WBT131151 WLP131110:WLP131151 WVL131110:WVL131151 D196646:D196687 IZ196646:IZ196687 SV196646:SV196687 ACR196646:ACR196687 AMN196646:AMN196687 AWJ196646:AWJ196687 BGF196646:BGF196687 BQB196646:BQB196687 BZX196646:BZX196687 CJT196646:CJT196687 CTP196646:CTP196687 DDL196646:DDL196687 DNH196646:DNH196687 DXD196646:DXD196687 EGZ196646:EGZ196687 EQV196646:EQV196687 FAR196646:FAR196687 FKN196646:FKN196687 FUJ196646:FUJ196687 GEF196646:GEF196687 GOB196646:GOB196687 GXX196646:GXX196687 HHT196646:HHT196687 HRP196646:HRP196687 IBL196646:IBL196687 ILH196646:ILH196687 IVD196646:IVD196687 JEZ196646:JEZ196687 JOV196646:JOV196687 JYR196646:JYR196687 KIN196646:KIN196687 KSJ196646:KSJ196687 LCF196646:LCF196687 LMB196646:LMB196687 LVX196646:LVX196687 MFT196646:MFT196687 MPP196646:MPP196687 MZL196646:MZL196687 NJH196646:NJH196687 NTD196646:NTD196687 OCZ196646:OCZ196687 OMV196646:OMV196687 OWR196646:OWR196687 PGN196646:PGN196687 PQJ196646:PQJ196687 QAF196646:QAF196687 QKB196646:QKB196687 QTX196646:QTX196687 RDT196646:RDT196687 RNP196646:RNP196687 RXL196646:RXL196687 SHH196646:SHH196687 SRD196646:SRD196687 TAZ196646:TAZ196687 TKV196646:TKV196687 TUR196646:TUR196687 UEN196646:UEN196687 UOJ196646:UOJ196687 UYF196646:UYF196687 VIB196646:VIB196687 VRX196646:VRX196687 WBT196646:WBT196687 WLP196646:WLP196687 WVL196646:WVL196687 D262182:D262223 IZ262182:IZ262223 SV262182:SV262223 ACR262182:ACR262223 AMN262182:AMN262223 AWJ262182:AWJ262223 BGF262182:BGF262223 BQB262182:BQB262223 BZX262182:BZX262223 CJT262182:CJT262223 CTP262182:CTP262223 DDL262182:DDL262223 DNH262182:DNH262223 DXD262182:DXD262223 EGZ262182:EGZ262223 EQV262182:EQV262223 FAR262182:FAR262223 FKN262182:FKN262223 FUJ262182:FUJ262223 GEF262182:GEF262223 GOB262182:GOB262223 GXX262182:GXX262223 HHT262182:HHT262223 HRP262182:HRP262223 IBL262182:IBL262223 ILH262182:ILH262223 IVD262182:IVD262223 JEZ262182:JEZ262223 JOV262182:JOV262223 JYR262182:JYR262223 KIN262182:KIN262223 KSJ262182:KSJ262223 LCF262182:LCF262223 LMB262182:LMB262223 LVX262182:LVX262223 MFT262182:MFT262223 MPP262182:MPP262223 MZL262182:MZL262223 NJH262182:NJH262223 NTD262182:NTD262223 OCZ262182:OCZ262223 OMV262182:OMV262223 OWR262182:OWR262223 PGN262182:PGN262223 PQJ262182:PQJ262223 QAF262182:QAF262223 QKB262182:QKB262223 QTX262182:QTX262223 RDT262182:RDT262223 RNP262182:RNP262223 RXL262182:RXL262223 SHH262182:SHH262223 SRD262182:SRD262223 TAZ262182:TAZ262223 TKV262182:TKV262223 TUR262182:TUR262223 UEN262182:UEN262223 UOJ262182:UOJ262223 UYF262182:UYF262223 VIB262182:VIB262223 VRX262182:VRX262223 WBT262182:WBT262223 WLP262182:WLP262223 WVL262182:WVL262223 D327718:D327759 IZ327718:IZ327759 SV327718:SV327759 ACR327718:ACR327759 AMN327718:AMN327759 AWJ327718:AWJ327759 BGF327718:BGF327759 BQB327718:BQB327759 BZX327718:BZX327759 CJT327718:CJT327759 CTP327718:CTP327759 DDL327718:DDL327759 DNH327718:DNH327759 DXD327718:DXD327759 EGZ327718:EGZ327759 EQV327718:EQV327759 FAR327718:FAR327759 FKN327718:FKN327759 FUJ327718:FUJ327759 GEF327718:GEF327759 GOB327718:GOB327759 GXX327718:GXX327759 HHT327718:HHT327759 HRP327718:HRP327759 IBL327718:IBL327759 ILH327718:ILH327759 IVD327718:IVD327759 JEZ327718:JEZ327759 JOV327718:JOV327759 JYR327718:JYR327759 KIN327718:KIN327759 KSJ327718:KSJ327759 LCF327718:LCF327759 LMB327718:LMB327759 LVX327718:LVX327759 MFT327718:MFT327759 MPP327718:MPP327759 MZL327718:MZL327759 NJH327718:NJH327759 NTD327718:NTD327759 OCZ327718:OCZ327759 OMV327718:OMV327759 OWR327718:OWR327759 PGN327718:PGN327759 PQJ327718:PQJ327759 QAF327718:QAF327759 QKB327718:QKB327759 QTX327718:QTX327759 RDT327718:RDT327759 RNP327718:RNP327759 RXL327718:RXL327759 SHH327718:SHH327759 SRD327718:SRD327759 TAZ327718:TAZ327759 TKV327718:TKV327759 TUR327718:TUR327759 UEN327718:UEN327759 UOJ327718:UOJ327759 UYF327718:UYF327759 VIB327718:VIB327759 VRX327718:VRX327759 WBT327718:WBT327759 WLP327718:WLP327759 WVL327718:WVL327759 D393254:D393295 IZ393254:IZ393295 SV393254:SV393295 ACR393254:ACR393295 AMN393254:AMN393295 AWJ393254:AWJ393295 BGF393254:BGF393295 BQB393254:BQB393295 BZX393254:BZX393295 CJT393254:CJT393295 CTP393254:CTP393295 DDL393254:DDL393295 DNH393254:DNH393295 DXD393254:DXD393295 EGZ393254:EGZ393295 EQV393254:EQV393295 FAR393254:FAR393295 FKN393254:FKN393295 FUJ393254:FUJ393295 GEF393254:GEF393295 GOB393254:GOB393295 GXX393254:GXX393295 HHT393254:HHT393295 HRP393254:HRP393295 IBL393254:IBL393295 ILH393254:ILH393295 IVD393254:IVD393295 JEZ393254:JEZ393295 JOV393254:JOV393295 JYR393254:JYR393295 KIN393254:KIN393295 KSJ393254:KSJ393295 LCF393254:LCF393295 LMB393254:LMB393295 LVX393254:LVX393295 MFT393254:MFT393295 MPP393254:MPP393295 MZL393254:MZL393295 NJH393254:NJH393295 NTD393254:NTD393295 OCZ393254:OCZ393295 OMV393254:OMV393295 OWR393254:OWR393295 PGN393254:PGN393295 PQJ393254:PQJ393295 QAF393254:QAF393295 QKB393254:QKB393295 QTX393254:QTX393295 RDT393254:RDT393295 RNP393254:RNP393295 RXL393254:RXL393295 SHH393254:SHH393295 SRD393254:SRD393295 TAZ393254:TAZ393295 TKV393254:TKV393295 TUR393254:TUR393295 UEN393254:UEN393295 UOJ393254:UOJ393295 UYF393254:UYF393295 VIB393254:VIB393295 VRX393254:VRX393295 WBT393254:WBT393295 WLP393254:WLP393295 WVL393254:WVL393295 D458790:D458831 IZ458790:IZ458831 SV458790:SV458831 ACR458790:ACR458831 AMN458790:AMN458831 AWJ458790:AWJ458831 BGF458790:BGF458831 BQB458790:BQB458831 BZX458790:BZX458831 CJT458790:CJT458831 CTP458790:CTP458831 DDL458790:DDL458831 DNH458790:DNH458831 DXD458790:DXD458831 EGZ458790:EGZ458831 EQV458790:EQV458831 FAR458790:FAR458831 FKN458790:FKN458831 FUJ458790:FUJ458831 GEF458790:GEF458831 GOB458790:GOB458831 GXX458790:GXX458831 HHT458790:HHT458831 HRP458790:HRP458831 IBL458790:IBL458831 ILH458790:ILH458831 IVD458790:IVD458831 JEZ458790:JEZ458831 JOV458790:JOV458831 JYR458790:JYR458831 KIN458790:KIN458831 KSJ458790:KSJ458831 LCF458790:LCF458831 LMB458790:LMB458831 LVX458790:LVX458831 MFT458790:MFT458831 MPP458790:MPP458831 MZL458790:MZL458831 NJH458790:NJH458831 NTD458790:NTD458831 OCZ458790:OCZ458831 OMV458790:OMV458831 OWR458790:OWR458831 PGN458790:PGN458831 PQJ458790:PQJ458831 QAF458790:QAF458831 QKB458790:QKB458831 QTX458790:QTX458831 RDT458790:RDT458831 RNP458790:RNP458831 RXL458790:RXL458831 SHH458790:SHH458831 SRD458790:SRD458831 TAZ458790:TAZ458831 TKV458790:TKV458831 TUR458790:TUR458831 UEN458790:UEN458831 UOJ458790:UOJ458831 UYF458790:UYF458831 VIB458790:VIB458831 VRX458790:VRX458831 WBT458790:WBT458831 WLP458790:WLP458831 WVL458790:WVL458831 D524326:D524367 IZ524326:IZ524367 SV524326:SV524367 ACR524326:ACR524367 AMN524326:AMN524367 AWJ524326:AWJ524367 BGF524326:BGF524367 BQB524326:BQB524367 BZX524326:BZX524367 CJT524326:CJT524367 CTP524326:CTP524367 DDL524326:DDL524367 DNH524326:DNH524367 DXD524326:DXD524367 EGZ524326:EGZ524367 EQV524326:EQV524367 FAR524326:FAR524367 FKN524326:FKN524367 FUJ524326:FUJ524367 GEF524326:GEF524367 GOB524326:GOB524367 GXX524326:GXX524367 HHT524326:HHT524367 HRP524326:HRP524367 IBL524326:IBL524367 ILH524326:ILH524367 IVD524326:IVD524367 JEZ524326:JEZ524367 JOV524326:JOV524367 JYR524326:JYR524367 KIN524326:KIN524367 KSJ524326:KSJ524367 LCF524326:LCF524367 LMB524326:LMB524367 LVX524326:LVX524367 MFT524326:MFT524367 MPP524326:MPP524367 MZL524326:MZL524367 NJH524326:NJH524367 NTD524326:NTD524367 OCZ524326:OCZ524367 OMV524326:OMV524367 OWR524326:OWR524367 PGN524326:PGN524367 PQJ524326:PQJ524367 QAF524326:QAF524367 QKB524326:QKB524367 QTX524326:QTX524367 RDT524326:RDT524367 RNP524326:RNP524367 RXL524326:RXL524367 SHH524326:SHH524367 SRD524326:SRD524367 TAZ524326:TAZ524367 TKV524326:TKV524367 TUR524326:TUR524367 UEN524326:UEN524367 UOJ524326:UOJ524367 UYF524326:UYF524367 VIB524326:VIB524367 VRX524326:VRX524367 WBT524326:WBT524367 WLP524326:WLP524367 WVL524326:WVL524367 D589862:D589903 IZ589862:IZ589903 SV589862:SV589903 ACR589862:ACR589903 AMN589862:AMN589903 AWJ589862:AWJ589903 BGF589862:BGF589903 BQB589862:BQB589903 BZX589862:BZX589903 CJT589862:CJT589903 CTP589862:CTP589903 DDL589862:DDL589903 DNH589862:DNH589903 DXD589862:DXD589903 EGZ589862:EGZ589903 EQV589862:EQV589903 FAR589862:FAR589903 FKN589862:FKN589903 FUJ589862:FUJ589903 GEF589862:GEF589903 GOB589862:GOB589903 GXX589862:GXX589903 HHT589862:HHT589903 HRP589862:HRP589903 IBL589862:IBL589903 ILH589862:ILH589903 IVD589862:IVD589903 JEZ589862:JEZ589903 JOV589862:JOV589903 JYR589862:JYR589903 KIN589862:KIN589903 KSJ589862:KSJ589903 LCF589862:LCF589903 LMB589862:LMB589903 LVX589862:LVX589903 MFT589862:MFT589903 MPP589862:MPP589903 MZL589862:MZL589903 NJH589862:NJH589903 NTD589862:NTD589903 OCZ589862:OCZ589903 OMV589862:OMV589903 OWR589862:OWR589903 PGN589862:PGN589903 PQJ589862:PQJ589903 QAF589862:QAF589903 QKB589862:QKB589903 QTX589862:QTX589903 RDT589862:RDT589903 RNP589862:RNP589903 RXL589862:RXL589903 SHH589862:SHH589903 SRD589862:SRD589903 TAZ589862:TAZ589903 TKV589862:TKV589903 TUR589862:TUR589903 UEN589862:UEN589903 UOJ589862:UOJ589903 UYF589862:UYF589903 VIB589862:VIB589903 VRX589862:VRX589903 WBT589862:WBT589903 WLP589862:WLP589903 WVL589862:WVL589903 D655398:D655439 IZ655398:IZ655439 SV655398:SV655439 ACR655398:ACR655439 AMN655398:AMN655439 AWJ655398:AWJ655439 BGF655398:BGF655439 BQB655398:BQB655439 BZX655398:BZX655439 CJT655398:CJT655439 CTP655398:CTP655439 DDL655398:DDL655439 DNH655398:DNH655439 DXD655398:DXD655439 EGZ655398:EGZ655439 EQV655398:EQV655439 FAR655398:FAR655439 FKN655398:FKN655439 FUJ655398:FUJ655439 GEF655398:GEF655439 GOB655398:GOB655439 GXX655398:GXX655439 HHT655398:HHT655439 HRP655398:HRP655439 IBL655398:IBL655439 ILH655398:ILH655439 IVD655398:IVD655439 JEZ655398:JEZ655439 JOV655398:JOV655439 JYR655398:JYR655439 KIN655398:KIN655439 KSJ655398:KSJ655439 LCF655398:LCF655439 LMB655398:LMB655439 LVX655398:LVX655439 MFT655398:MFT655439 MPP655398:MPP655439 MZL655398:MZL655439 NJH655398:NJH655439 NTD655398:NTD655439 OCZ655398:OCZ655439 OMV655398:OMV655439 OWR655398:OWR655439 PGN655398:PGN655439 PQJ655398:PQJ655439 QAF655398:QAF655439 QKB655398:QKB655439 QTX655398:QTX655439 RDT655398:RDT655439 RNP655398:RNP655439 RXL655398:RXL655439 SHH655398:SHH655439 SRD655398:SRD655439 TAZ655398:TAZ655439 TKV655398:TKV655439 TUR655398:TUR655439 UEN655398:UEN655439 UOJ655398:UOJ655439 UYF655398:UYF655439 VIB655398:VIB655439 VRX655398:VRX655439 WBT655398:WBT655439 WLP655398:WLP655439 WVL655398:WVL655439 D720934:D720975 IZ720934:IZ720975 SV720934:SV720975 ACR720934:ACR720975 AMN720934:AMN720975 AWJ720934:AWJ720975 BGF720934:BGF720975 BQB720934:BQB720975 BZX720934:BZX720975 CJT720934:CJT720975 CTP720934:CTP720975 DDL720934:DDL720975 DNH720934:DNH720975 DXD720934:DXD720975 EGZ720934:EGZ720975 EQV720934:EQV720975 FAR720934:FAR720975 FKN720934:FKN720975 FUJ720934:FUJ720975 GEF720934:GEF720975 GOB720934:GOB720975 GXX720934:GXX720975 HHT720934:HHT720975 HRP720934:HRP720975 IBL720934:IBL720975 ILH720934:ILH720975 IVD720934:IVD720975 JEZ720934:JEZ720975 JOV720934:JOV720975 JYR720934:JYR720975 KIN720934:KIN720975 KSJ720934:KSJ720975 LCF720934:LCF720975 LMB720934:LMB720975 LVX720934:LVX720975 MFT720934:MFT720975 MPP720934:MPP720975 MZL720934:MZL720975 NJH720934:NJH720975 NTD720934:NTD720975 OCZ720934:OCZ720975 OMV720934:OMV720975 OWR720934:OWR720975 PGN720934:PGN720975 PQJ720934:PQJ720975 QAF720934:QAF720975 QKB720934:QKB720975 QTX720934:QTX720975 RDT720934:RDT720975 RNP720934:RNP720975 RXL720934:RXL720975 SHH720934:SHH720975 SRD720934:SRD720975 TAZ720934:TAZ720975 TKV720934:TKV720975 TUR720934:TUR720975 UEN720934:UEN720975 UOJ720934:UOJ720975 UYF720934:UYF720975 VIB720934:VIB720975 VRX720934:VRX720975 WBT720934:WBT720975 WLP720934:WLP720975 WVL720934:WVL720975 D786470:D786511 IZ786470:IZ786511 SV786470:SV786511 ACR786470:ACR786511 AMN786470:AMN786511 AWJ786470:AWJ786511 BGF786470:BGF786511 BQB786470:BQB786511 BZX786470:BZX786511 CJT786470:CJT786511 CTP786470:CTP786511 DDL786470:DDL786511 DNH786470:DNH786511 DXD786470:DXD786511 EGZ786470:EGZ786511 EQV786470:EQV786511 FAR786470:FAR786511 FKN786470:FKN786511 FUJ786470:FUJ786511 GEF786470:GEF786511 GOB786470:GOB786511 GXX786470:GXX786511 HHT786470:HHT786511 HRP786470:HRP786511 IBL786470:IBL786511 ILH786470:ILH786511 IVD786470:IVD786511 JEZ786470:JEZ786511 JOV786470:JOV786511 JYR786470:JYR786511 KIN786470:KIN786511 KSJ786470:KSJ786511 LCF786470:LCF786511 LMB786470:LMB786511 LVX786470:LVX786511 MFT786470:MFT786511 MPP786470:MPP786511 MZL786470:MZL786511 NJH786470:NJH786511 NTD786470:NTD786511 OCZ786470:OCZ786511 OMV786470:OMV786511 OWR786470:OWR786511 PGN786470:PGN786511 PQJ786470:PQJ786511 QAF786470:QAF786511 QKB786470:QKB786511 QTX786470:QTX786511 RDT786470:RDT786511 RNP786470:RNP786511 RXL786470:RXL786511 SHH786470:SHH786511 SRD786470:SRD786511 TAZ786470:TAZ786511 TKV786470:TKV786511 TUR786470:TUR786511 UEN786470:UEN786511 UOJ786470:UOJ786511 UYF786470:UYF786511 VIB786470:VIB786511 VRX786470:VRX786511 WBT786470:WBT786511 WLP786470:WLP786511 WVL786470:WVL786511 D852006:D852047 IZ852006:IZ852047 SV852006:SV852047 ACR852006:ACR852047 AMN852006:AMN852047 AWJ852006:AWJ852047 BGF852006:BGF852047 BQB852006:BQB852047 BZX852006:BZX852047 CJT852006:CJT852047 CTP852006:CTP852047 DDL852006:DDL852047 DNH852006:DNH852047 DXD852006:DXD852047 EGZ852006:EGZ852047 EQV852006:EQV852047 FAR852006:FAR852047 FKN852006:FKN852047 FUJ852006:FUJ852047 GEF852006:GEF852047 GOB852006:GOB852047 GXX852006:GXX852047 HHT852006:HHT852047 HRP852006:HRP852047 IBL852006:IBL852047 ILH852006:ILH852047 IVD852006:IVD852047 JEZ852006:JEZ852047 JOV852006:JOV852047 JYR852006:JYR852047 KIN852006:KIN852047 KSJ852006:KSJ852047 LCF852006:LCF852047 LMB852006:LMB852047 LVX852006:LVX852047 MFT852006:MFT852047 MPP852006:MPP852047 MZL852006:MZL852047 NJH852006:NJH852047 NTD852006:NTD852047 OCZ852006:OCZ852047 OMV852006:OMV852047 OWR852006:OWR852047 PGN852006:PGN852047 PQJ852006:PQJ852047 QAF852006:QAF852047 QKB852006:QKB852047 QTX852006:QTX852047 RDT852006:RDT852047 RNP852006:RNP852047 RXL852006:RXL852047 SHH852006:SHH852047 SRD852006:SRD852047 TAZ852006:TAZ852047 TKV852006:TKV852047 TUR852006:TUR852047 UEN852006:UEN852047 UOJ852006:UOJ852047 UYF852006:UYF852047 VIB852006:VIB852047 VRX852006:VRX852047 WBT852006:WBT852047 WLP852006:WLP852047 WVL852006:WVL852047 D917542:D917583 IZ917542:IZ917583 SV917542:SV917583 ACR917542:ACR917583 AMN917542:AMN917583 AWJ917542:AWJ917583 BGF917542:BGF917583 BQB917542:BQB917583 BZX917542:BZX917583 CJT917542:CJT917583 CTP917542:CTP917583 DDL917542:DDL917583 DNH917542:DNH917583 DXD917542:DXD917583 EGZ917542:EGZ917583 EQV917542:EQV917583 FAR917542:FAR917583 FKN917542:FKN917583 FUJ917542:FUJ917583 GEF917542:GEF917583 GOB917542:GOB917583 GXX917542:GXX917583 HHT917542:HHT917583 HRP917542:HRP917583 IBL917542:IBL917583 ILH917542:ILH917583 IVD917542:IVD917583 JEZ917542:JEZ917583 JOV917542:JOV917583 JYR917542:JYR917583 KIN917542:KIN917583 KSJ917542:KSJ917583 LCF917542:LCF917583 LMB917542:LMB917583 LVX917542:LVX917583 MFT917542:MFT917583 MPP917542:MPP917583 MZL917542:MZL917583 NJH917542:NJH917583 NTD917542:NTD917583 OCZ917542:OCZ917583 OMV917542:OMV917583 OWR917542:OWR917583 PGN917542:PGN917583 PQJ917542:PQJ917583 QAF917542:QAF917583 QKB917542:QKB917583 QTX917542:QTX917583 RDT917542:RDT917583 RNP917542:RNP917583 RXL917542:RXL917583 SHH917542:SHH917583 SRD917542:SRD917583 TAZ917542:TAZ917583 TKV917542:TKV917583 TUR917542:TUR917583 UEN917542:UEN917583 UOJ917542:UOJ917583 UYF917542:UYF917583 VIB917542:VIB917583 VRX917542:VRX917583 WBT917542:WBT917583 WLP917542:WLP917583 WVL917542:WVL917583 D983078:D983119 IZ983078:IZ983119 SV983078:SV983119 ACR983078:ACR983119 AMN983078:AMN983119 AWJ983078:AWJ983119 BGF983078:BGF983119 BQB983078:BQB983119 BZX983078:BZX983119 CJT983078:CJT983119 CTP983078:CTP983119 DDL983078:DDL983119 DNH983078:DNH983119 DXD983078:DXD983119 EGZ983078:EGZ983119 EQV983078:EQV983119 FAR983078:FAR983119 FKN983078:FKN983119 FUJ983078:FUJ983119 GEF983078:GEF983119 GOB983078:GOB983119 GXX983078:GXX983119 HHT983078:HHT983119 HRP983078:HRP983119 IBL983078:IBL983119 ILH983078:ILH983119 IVD983078:IVD983119 JEZ983078:JEZ983119 JOV983078:JOV983119 JYR983078:JYR983119 KIN983078:KIN983119 KSJ983078:KSJ983119 LCF983078:LCF983119 LMB983078:LMB983119 LVX983078:LVX983119 MFT983078:MFT983119 MPP983078:MPP983119 MZL983078:MZL983119 NJH983078:NJH983119 NTD983078:NTD983119 OCZ983078:OCZ983119 OMV983078:OMV983119 OWR983078:OWR983119 PGN983078:PGN983119 PQJ983078:PQJ983119 QAF983078:QAF983119 QKB983078:QKB983119 QTX983078:QTX983119 RDT983078:RDT983119 RNP983078:RNP983119 RXL983078:RXL983119 SHH983078:SHH983119 SRD983078:SRD983119 TAZ983078:TAZ983119 TKV983078:TKV983119 TUR983078:TUR983119 UEN983078:UEN983119 UOJ983078:UOJ983119 UYF983078:UYF983119 VIB983078:VIB983119 VRX983078:VRX983119 WBT983078:WBT983119 WLP983078:WLP983119 WVL983078:WVL983119 A38:A40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A65574:A65576 IW65574:IW65576 SS65574:SS65576 ACO65574:ACO65576 AMK65574:AMK65576 AWG65574:AWG65576 BGC65574:BGC65576 BPY65574:BPY65576 BZU65574:BZU65576 CJQ65574:CJQ65576 CTM65574:CTM65576 DDI65574:DDI65576 DNE65574:DNE65576 DXA65574:DXA65576 EGW65574:EGW65576 EQS65574:EQS65576 FAO65574:FAO65576 FKK65574:FKK65576 FUG65574:FUG65576 GEC65574:GEC65576 GNY65574:GNY65576 GXU65574:GXU65576 HHQ65574:HHQ65576 HRM65574:HRM65576 IBI65574:IBI65576 ILE65574:ILE65576 IVA65574:IVA65576 JEW65574:JEW65576 JOS65574:JOS65576 JYO65574:JYO65576 KIK65574:KIK65576 KSG65574:KSG65576 LCC65574:LCC65576 LLY65574:LLY65576 LVU65574:LVU65576 MFQ65574:MFQ65576 MPM65574:MPM65576 MZI65574:MZI65576 NJE65574:NJE65576 NTA65574:NTA65576 OCW65574:OCW65576 OMS65574:OMS65576 OWO65574:OWO65576 PGK65574:PGK65576 PQG65574:PQG65576 QAC65574:QAC65576 QJY65574:QJY65576 QTU65574:QTU65576 RDQ65574:RDQ65576 RNM65574:RNM65576 RXI65574:RXI65576 SHE65574:SHE65576 SRA65574:SRA65576 TAW65574:TAW65576 TKS65574:TKS65576 TUO65574:TUO65576 UEK65574:UEK65576 UOG65574:UOG65576 UYC65574:UYC65576 VHY65574:VHY65576 VRU65574:VRU65576 WBQ65574:WBQ65576 WLM65574:WLM65576 WVI65574:WVI65576 A131110:A131112 IW131110:IW131112 SS131110:SS131112 ACO131110:ACO131112 AMK131110:AMK131112 AWG131110:AWG131112 BGC131110:BGC131112 BPY131110:BPY131112 BZU131110:BZU131112 CJQ131110:CJQ131112 CTM131110:CTM131112 DDI131110:DDI131112 DNE131110:DNE131112 DXA131110:DXA131112 EGW131110:EGW131112 EQS131110:EQS131112 FAO131110:FAO131112 FKK131110:FKK131112 FUG131110:FUG131112 GEC131110:GEC131112 GNY131110:GNY131112 GXU131110:GXU131112 HHQ131110:HHQ131112 HRM131110:HRM131112 IBI131110:IBI131112 ILE131110:ILE131112 IVA131110:IVA131112 JEW131110:JEW131112 JOS131110:JOS131112 JYO131110:JYO131112 KIK131110:KIK131112 KSG131110:KSG131112 LCC131110:LCC131112 LLY131110:LLY131112 LVU131110:LVU131112 MFQ131110:MFQ131112 MPM131110:MPM131112 MZI131110:MZI131112 NJE131110:NJE131112 NTA131110:NTA131112 OCW131110:OCW131112 OMS131110:OMS131112 OWO131110:OWO131112 PGK131110:PGK131112 PQG131110:PQG131112 QAC131110:QAC131112 QJY131110:QJY131112 QTU131110:QTU131112 RDQ131110:RDQ131112 RNM131110:RNM131112 RXI131110:RXI131112 SHE131110:SHE131112 SRA131110:SRA131112 TAW131110:TAW131112 TKS131110:TKS131112 TUO131110:TUO131112 UEK131110:UEK131112 UOG131110:UOG131112 UYC131110:UYC131112 VHY131110:VHY131112 VRU131110:VRU131112 WBQ131110:WBQ131112 WLM131110:WLM131112 WVI131110:WVI131112 A196646:A196648 IW196646:IW196648 SS196646:SS196648 ACO196646:ACO196648 AMK196646:AMK196648 AWG196646:AWG196648 BGC196646:BGC196648 BPY196646:BPY196648 BZU196646:BZU196648 CJQ196646:CJQ196648 CTM196646:CTM196648 DDI196646:DDI196648 DNE196646:DNE196648 DXA196646:DXA196648 EGW196646:EGW196648 EQS196646:EQS196648 FAO196646:FAO196648 FKK196646:FKK196648 FUG196646:FUG196648 GEC196646:GEC196648 GNY196646:GNY196648 GXU196646:GXU196648 HHQ196646:HHQ196648 HRM196646:HRM196648 IBI196646:IBI196648 ILE196646:ILE196648 IVA196646:IVA196648 JEW196646:JEW196648 JOS196646:JOS196648 JYO196646:JYO196648 KIK196646:KIK196648 KSG196646:KSG196648 LCC196646:LCC196648 LLY196646:LLY196648 LVU196646:LVU196648 MFQ196646:MFQ196648 MPM196646:MPM196648 MZI196646:MZI196648 NJE196646:NJE196648 NTA196646:NTA196648 OCW196646:OCW196648 OMS196646:OMS196648 OWO196646:OWO196648 PGK196646:PGK196648 PQG196646:PQG196648 QAC196646:QAC196648 QJY196646:QJY196648 QTU196646:QTU196648 RDQ196646:RDQ196648 RNM196646:RNM196648 RXI196646:RXI196648 SHE196646:SHE196648 SRA196646:SRA196648 TAW196646:TAW196648 TKS196646:TKS196648 TUO196646:TUO196648 UEK196646:UEK196648 UOG196646:UOG196648 UYC196646:UYC196648 VHY196646:VHY196648 VRU196646:VRU196648 WBQ196646:WBQ196648 WLM196646:WLM196648 WVI196646:WVI196648 A262182:A262184 IW262182:IW262184 SS262182:SS262184 ACO262182:ACO262184 AMK262182:AMK262184 AWG262182:AWG262184 BGC262182:BGC262184 BPY262182:BPY262184 BZU262182:BZU262184 CJQ262182:CJQ262184 CTM262182:CTM262184 DDI262182:DDI262184 DNE262182:DNE262184 DXA262182:DXA262184 EGW262182:EGW262184 EQS262182:EQS262184 FAO262182:FAO262184 FKK262182:FKK262184 FUG262182:FUG262184 GEC262182:GEC262184 GNY262182:GNY262184 GXU262182:GXU262184 HHQ262182:HHQ262184 HRM262182:HRM262184 IBI262182:IBI262184 ILE262182:ILE262184 IVA262182:IVA262184 JEW262182:JEW262184 JOS262182:JOS262184 JYO262182:JYO262184 KIK262182:KIK262184 KSG262182:KSG262184 LCC262182:LCC262184 LLY262182:LLY262184 LVU262182:LVU262184 MFQ262182:MFQ262184 MPM262182:MPM262184 MZI262182:MZI262184 NJE262182:NJE262184 NTA262182:NTA262184 OCW262182:OCW262184 OMS262182:OMS262184 OWO262182:OWO262184 PGK262182:PGK262184 PQG262182:PQG262184 QAC262182:QAC262184 QJY262182:QJY262184 QTU262182:QTU262184 RDQ262182:RDQ262184 RNM262182:RNM262184 RXI262182:RXI262184 SHE262182:SHE262184 SRA262182:SRA262184 TAW262182:TAW262184 TKS262182:TKS262184 TUO262182:TUO262184 UEK262182:UEK262184 UOG262182:UOG262184 UYC262182:UYC262184 VHY262182:VHY262184 VRU262182:VRU262184 WBQ262182:WBQ262184 WLM262182:WLM262184 WVI262182:WVI262184 A327718:A327720 IW327718:IW327720 SS327718:SS327720 ACO327718:ACO327720 AMK327718:AMK327720 AWG327718:AWG327720 BGC327718:BGC327720 BPY327718:BPY327720 BZU327718:BZU327720 CJQ327718:CJQ327720 CTM327718:CTM327720 DDI327718:DDI327720 DNE327718:DNE327720 DXA327718:DXA327720 EGW327718:EGW327720 EQS327718:EQS327720 FAO327718:FAO327720 FKK327718:FKK327720 FUG327718:FUG327720 GEC327718:GEC327720 GNY327718:GNY327720 GXU327718:GXU327720 HHQ327718:HHQ327720 HRM327718:HRM327720 IBI327718:IBI327720 ILE327718:ILE327720 IVA327718:IVA327720 JEW327718:JEW327720 JOS327718:JOS327720 JYO327718:JYO327720 KIK327718:KIK327720 KSG327718:KSG327720 LCC327718:LCC327720 LLY327718:LLY327720 LVU327718:LVU327720 MFQ327718:MFQ327720 MPM327718:MPM327720 MZI327718:MZI327720 NJE327718:NJE327720 NTA327718:NTA327720 OCW327718:OCW327720 OMS327718:OMS327720 OWO327718:OWO327720 PGK327718:PGK327720 PQG327718:PQG327720 QAC327718:QAC327720 QJY327718:QJY327720 QTU327718:QTU327720 RDQ327718:RDQ327720 RNM327718:RNM327720 RXI327718:RXI327720 SHE327718:SHE327720 SRA327718:SRA327720 TAW327718:TAW327720 TKS327718:TKS327720 TUO327718:TUO327720 UEK327718:UEK327720 UOG327718:UOG327720 UYC327718:UYC327720 VHY327718:VHY327720 VRU327718:VRU327720 WBQ327718:WBQ327720 WLM327718:WLM327720 WVI327718:WVI327720 A393254:A393256 IW393254:IW393256 SS393254:SS393256 ACO393254:ACO393256 AMK393254:AMK393256 AWG393254:AWG393256 BGC393254:BGC393256 BPY393254:BPY393256 BZU393254:BZU393256 CJQ393254:CJQ393256 CTM393254:CTM393256 DDI393254:DDI393256 DNE393254:DNE393256 DXA393254:DXA393256 EGW393254:EGW393256 EQS393254:EQS393256 FAO393254:FAO393256 FKK393254:FKK393256 FUG393254:FUG393256 GEC393254:GEC393256 GNY393254:GNY393256 GXU393254:GXU393256 HHQ393254:HHQ393256 HRM393254:HRM393256 IBI393254:IBI393256 ILE393254:ILE393256 IVA393254:IVA393256 JEW393254:JEW393256 JOS393254:JOS393256 JYO393254:JYO393256 KIK393254:KIK393256 KSG393254:KSG393256 LCC393254:LCC393256 LLY393254:LLY393256 LVU393254:LVU393256 MFQ393254:MFQ393256 MPM393254:MPM393256 MZI393254:MZI393256 NJE393254:NJE393256 NTA393254:NTA393256 OCW393254:OCW393256 OMS393254:OMS393256 OWO393254:OWO393256 PGK393254:PGK393256 PQG393254:PQG393256 QAC393254:QAC393256 QJY393254:QJY393256 QTU393254:QTU393256 RDQ393254:RDQ393256 RNM393254:RNM393256 RXI393254:RXI393256 SHE393254:SHE393256 SRA393254:SRA393256 TAW393254:TAW393256 TKS393254:TKS393256 TUO393254:TUO393256 UEK393254:UEK393256 UOG393254:UOG393256 UYC393254:UYC393256 VHY393254:VHY393256 VRU393254:VRU393256 WBQ393254:WBQ393256 WLM393254:WLM393256 WVI393254:WVI393256 A458790:A458792 IW458790:IW458792 SS458790:SS458792 ACO458790:ACO458792 AMK458790:AMK458792 AWG458790:AWG458792 BGC458790:BGC458792 BPY458790:BPY458792 BZU458790:BZU458792 CJQ458790:CJQ458792 CTM458790:CTM458792 DDI458790:DDI458792 DNE458790:DNE458792 DXA458790:DXA458792 EGW458790:EGW458792 EQS458790:EQS458792 FAO458790:FAO458792 FKK458790:FKK458792 FUG458790:FUG458792 GEC458790:GEC458792 GNY458790:GNY458792 GXU458790:GXU458792 HHQ458790:HHQ458792 HRM458790:HRM458792 IBI458790:IBI458792 ILE458790:ILE458792 IVA458790:IVA458792 JEW458790:JEW458792 JOS458790:JOS458792 JYO458790:JYO458792 KIK458790:KIK458792 KSG458790:KSG458792 LCC458790:LCC458792 LLY458790:LLY458792 LVU458790:LVU458792 MFQ458790:MFQ458792 MPM458790:MPM458792 MZI458790:MZI458792 NJE458790:NJE458792 NTA458790:NTA458792 OCW458790:OCW458792 OMS458790:OMS458792 OWO458790:OWO458792 PGK458790:PGK458792 PQG458790:PQG458792 QAC458790:QAC458792 QJY458790:QJY458792 QTU458790:QTU458792 RDQ458790:RDQ458792 RNM458790:RNM458792 RXI458790:RXI458792 SHE458790:SHE458792 SRA458790:SRA458792 TAW458790:TAW458792 TKS458790:TKS458792 TUO458790:TUO458792 UEK458790:UEK458792 UOG458790:UOG458792 UYC458790:UYC458792 VHY458790:VHY458792 VRU458790:VRU458792 WBQ458790:WBQ458792 WLM458790:WLM458792 WVI458790:WVI458792 A524326:A524328 IW524326:IW524328 SS524326:SS524328 ACO524326:ACO524328 AMK524326:AMK524328 AWG524326:AWG524328 BGC524326:BGC524328 BPY524326:BPY524328 BZU524326:BZU524328 CJQ524326:CJQ524328 CTM524326:CTM524328 DDI524326:DDI524328 DNE524326:DNE524328 DXA524326:DXA524328 EGW524326:EGW524328 EQS524326:EQS524328 FAO524326:FAO524328 FKK524326:FKK524328 FUG524326:FUG524328 GEC524326:GEC524328 GNY524326:GNY524328 GXU524326:GXU524328 HHQ524326:HHQ524328 HRM524326:HRM524328 IBI524326:IBI524328 ILE524326:ILE524328 IVA524326:IVA524328 JEW524326:JEW524328 JOS524326:JOS524328 JYO524326:JYO524328 KIK524326:KIK524328 KSG524326:KSG524328 LCC524326:LCC524328 LLY524326:LLY524328 LVU524326:LVU524328 MFQ524326:MFQ524328 MPM524326:MPM524328 MZI524326:MZI524328 NJE524326:NJE524328 NTA524326:NTA524328 OCW524326:OCW524328 OMS524326:OMS524328 OWO524326:OWO524328 PGK524326:PGK524328 PQG524326:PQG524328 QAC524326:QAC524328 QJY524326:QJY524328 QTU524326:QTU524328 RDQ524326:RDQ524328 RNM524326:RNM524328 RXI524326:RXI524328 SHE524326:SHE524328 SRA524326:SRA524328 TAW524326:TAW524328 TKS524326:TKS524328 TUO524326:TUO524328 UEK524326:UEK524328 UOG524326:UOG524328 UYC524326:UYC524328 VHY524326:VHY524328 VRU524326:VRU524328 WBQ524326:WBQ524328 WLM524326:WLM524328 WVI524326:WVI524328 A589862:A589864 IW589862:IW589864 SS589862:SS589864 ACO589862:ACO589864 AMK589862:AMK589864 AWG589862:AWG589864 BGC589862:BGC589864 BPY589862:BPY589864 BZU589862:BZU589864 CJQ589862:CJQ589864 CTM589862:CTM589864 DDI589862:DDI589864 DNE589862:DNE589864 DXA589862:DXA589864 EGW589862:EGW589864 EQS589862:EQS589864 FAO589862:FAO589864 FKK589862:FKK589864 FUG589862:FUG589864 GEC589862:GEC589864 GNY589862:GNY589864 GXU589862:GXU589864 HHQ589862:HHQ589864 HRM589862:HRM589864 IBI589862:IBI589864 ILE589862:ILE589864 IVA589862:IVA589864 JEW589862:JEW589864 JOS589862:JOS589864 JYO589862:JYO589864 KIK589862:KIK589864 KSG589862:KSG589864 LCC589862:LCC589864 LLY589862:LLY589864 LVU589862:LVU589864 MFQ589862:MFQ589864 MPM589862:MPM589864 MZI589862:MZI589864 NJE589862:NJE589864 NTA589862:NTA589864 OCW589862:OCW589864 OMS589862:OMS589864 OWO589862:OWO589864 PGK589862:PGK589864 PQG589862:PQG589864 QAC589862:QAC589864 QJY589862:QJY589864 QTU589862:QTU589864 RDQ589862:RDQ589864 RNM589862:RNM589864 RXI589862:RXI589864 SHE589862:SHE589864 SRA589862:SRA589864 TAW589862:TAW589864 TKS589862:TKS589864 TUO589862:TUO589864 UEK589862:UEK589864 UOG589862:UOG589864 UYC589862:UYC589864 VHY589862:VHY589864 VRU589862:VRU589864 WBQ589862:WBQ589864 WLM589862:WLM589864 WVI589862:WVI589864 A655398:A655400 IW655398:IW655400 SS655398:SS655400 ACO655398:ACO655400 AMK655398:AMK655400 AWG655398:AWG655400 BGC655398:BGC655400 BPY655398:BPY655400 BZU655398:BZU655400 CJQ655398:CJQ655400 CTM655398:CTM655400 DDI655398:DDI655400 DNE655398:DNE655400 DXA655398:DXA655400 EGW655398:EGW655400 EQS655398:EQS655400 FAO655398:FAO655400 FKK655398:FKK655400 FUG655398:FUG655400 GEC655398:GEC655400 GNY655398:GNY655400 GXU655398:GXU655400 HHQ655398:HHQ655400 HRM655398:HRM655400 IBI655398:IBI655400 ILE655398:ILE655400 IVA655398:IVA655400 JEW655398:JEW655400 JOS655398:JOS655400 JYO655398:JYO655400 KIK655398:KIK655400 KSG655398:KSG655400 LCC655398:LCC655400 LLY655398:LLY655400 LVU655398:LVU655400 MFQ655398:MFQ655400 MPM655398:MPM655400 MZI655398:MZI655400 NJE655398:NJE655400 NTA655398:NTA655400 OCW655398:OCW655400 OMS655398:OMS655400 OWO655398:OWO655400 PGK655398:PGK655400 PQG655398:PQG655400 QAC655398:QAC655400 QJY655398:QJY655400 QTU655398:QTU655400 RDQ655398:RDQ655400 RNM655398:RNM655400 RXI655398:RXI655400 SHE655398:SHE655400 SRA655398:SRA655400 TAW655398:TAW655400 TKS655398:TKS655400 TUO655398:TUO655400 UEK655398:UEK655400 UOG655398:UOG655400 UYC655398:UYC655400 VHY655398:VHY655400 VRU655398:VRU655400 WBQ655398:WBQ655400 WLM655398:WLM655400 WVI655398:WVI655400 A720934:A720936 IW720934:IW720936 SS720934:SS720936 ACO720934:ACO720936 AMK720934:AMK720936 AWG720934:AWG720936 BGC720934:BGC720936 BPY720934:BPY720936 BZU720934:BZU720936 CJQ720934:CJQ720936 CTM720934:CTM720936 DDI720934:DDI720936 DNE720934:DNE720936 DXA720934:DXA720936 EGW720934:EGW720936 EQS720934:EQS720936 FAO720934:FAO720936 FKK720934:FKK720936 FUG720934:FUG720936 GEC720934:GEC720936 GNY720934:GNY720936 GXU720934:GXU720936 HHQ720934:HHQ720936 HRM720934:HRM720936 IBI720934:IBI720936 ILE720934:ILE720936 IVA720934:IVA720936 JEW720934:JEW720936 JOS720934:JOS720936 JYO720934:JYO720936 KIK720934:KIK720936 KSG720934:KSG720936 LCC720934:LCC720936 LLY720934:LLY720936 LVU720934:LVU720936 MFQ720934:MFQ720936 MPM720934:MPM720936 MZI720934:MZI720936 NJE720934:NJE720936 NTA720934:NTA720936 OCW720934:OCW720936 OMS720934:OMS720936 OWO720934:OWO720936 PGK720934:PGK720936 PQG720934:PQG720936 QAC720934:QAC720936 QJY720934:QJY720936 QTU720934:QTU720936 RDQ720934:RDQ720936 RNM720934:RNM720936 RXI720934:RXI720936 SHE720934:SHE720936 SRA720934:SRA720936 TAW720934:TAW720936 TKS720934:TKS720936 TUO720934:TUO720936 UEK720934:UEK720936 UOG720934:UOG720936 UYC720934:UYC720936 VHY720934:VHY720936 VRU720934:VRU720936 WBQ720934:WBQ720936 WLM720934:WLM720936 WVI720934:WVI720936 A786470:A786472 IW786470:IW786472 SS786470:SS786472 ACO786470:ACO786472 AMK786470:AMK786472 AWG786470:AWG786472 BGC786470:BGC786472 BPY786470:BPY786472 BZU786470:BZU786472 CJQ786470:CJQ786472 CTM786470:CTM786472 DDI786470:DDI786472 DNE786470:DNE786472 DXA786470:DXA786472 EGW786470:EGW786472 EQS786470:EQS786472 FAO786470:FAO786472 FKK786470:FKK786472 FUG786470:FUG786472 GEC786470:GEC786472 GNY786470:GNY786472 GXU786470:GXU786472 HHQ786470:HHQ786472 HRM786470:HRM786472 IBI786470:IBI786472 ILE786470:ILE786472 IVA786470:IVA786472 JEW786470:JEW786472 JOS786470:JOS786472 JYO786470:JYO786472 KIK786470:KIK786472 KSG786470:KSG786472 LCC786470:LCC786472 LLY786470:LLY786472 LVU786470:LVU786472 MFQ786470:MFQ786472 MPM786470:MPM786472 MZI786470:MZI786472 NJE786470:NJE786472 NTA786470:NTA786472 OCW786470:OCW786472 OMS786470:OMS786472 OWO786470:OWO786472 PGK786470:PGK786472 PQG786470:PQG786472 QAC786470:QAC786472 QJY786470:QJY786472 QTU786470:QTU786472 RDQ786470:RDQ786472 RNM786470:RNM786472 RXI786470:RXI786472 SHE786470:SHE786472 SRA786470:SRA786472 TAW786470:TAW786472 TKS786470:TKS786472 TUO786470:TUO786472 UEK786470:UEK786472 UOG786470:UOG786472 UYC786470:UYC786472 VHY786470:VHY786472 VRU786470:VRU786472 WBQ786470:WBQ786472 WLM786470:WLM786472 WVI786470:WVI786472 A852006:A852008 IW852006:IW852008 SS852006:SS852008 ACO852006:ACO852008 AMK852006:AMK852008 AWG852006:AWG852008 BGC852006:BGC852008 BPY852006:BPY852008 BZU852006:BZU852008 CJQ852006:CJQ852008 CTM852006:CTM852008 DDI852006:DDI852008 DNE852006:DNE852008 DXA852006:DXA852008 EGW852006:EGW852008 EQS852006:EQS852008 FAO852006:FAO852008 FKK852006:FKK852008 FUG852006:FUG852008 GEC852006:GEC852008 GNY852006:GNY852008 GXU852006:GXU852008 HHQ852006:HHQ852008 HRM852006:HRM852008 IBI852006:IBI852008 ILE852006:ILE852008 IVA852006:IVA852008 JEW852006:JEW852008 JOS852006:JOS852008 JYO852006:JYO852008 KIK852006:KIK852008 KSG852006:KSG852008 LCC852006:LCC852008 LLY852006:LLY852008 LVU852006:LVU852008 MFQ852006:MFQ852008 MPM852006:MPM852008 MZI852006:MZI852008 NJE852006:NJE852008 NTA852006:NTA852008 OCW852006:OCW852008 OMS852006:OMS852008 OWO852006:OWO852008 PGK852006:PGK852008 PQG852006:PQG852008 QAC852006:QAC852008 QJY852006:QJY852008 QTU852006:QTU852008 RDQ852006:RDQ852008 RNM852006:RNM852008 RXI852006:RXI852008 SHE852006:SHE852008 SRA852006:SRA852008 TAW852006:TAW852008 TKS852006:TKS852008 TUO852006:TUO852008 UEK852006:UEK852008 UOG852006:UOG852008 UYC852006:UYC852008 VHY852006:VHY852008 VRU852006:VRU852008 WBQ852006:WBQ852008 WLM852006:WLM852008 WVI852006:WVI852008 A917542:A917544 IW917542:IW917544 SS917542:SS917544 ACO917542:ACO917544 AMK917542:AMK917544 AWG917542:AWG917544 BGC917542:BGC917544 BPY917542:BPY917544 BZU917542:BZU917544 CJQ917542:CJQ917544 CTM917542:CTM917544 DDI917542:DDI917544 DNE917542:DNE917544 DXA917542:DXA917544 EGW917542:EGW917544 EQS917542:EQS917544 FAO917542:FAO917544 FKK917542:FKK917544 FUG917542:FUG917544 GEC917542:GEC917544 GNY917542:GNY917544 GXU917542:GXU917544 HHQ917542:HHQ917544 HRM917542:HRM917544 IBI917542:IBI917544 ILE917542:ILE917544 IVA917542:IVA917544 JEW917542:JEW917544 JOS917542:JOS917544 JYO917542:JYO917544 KIK917542:KIK917544 KSG917542:KSG917544 LCC917542:LCC917544 LLY917542:LLY917544 LVU917542:LVU917544 MFQ917542:MFQ917544 MPM917542:MPM917544 MZI917542:MZI917544 NJE917542:NJE917544 NTA917542:NTA917544 OCW917542:OCW917544 OMS917542:OMS917544 OWO917542:OWO917544 PGK917542:PGK917544 PQG917542:PQG917544 QAC917542:QAC917544 QJY917542:QJY917544 QTU917542:QTU917544 RDQ917542:RDQ917544 RNM917542:RNM917544 RXI917542:RXI917544 SHE917542:SHE917544 SRA917542:SRA917544 TAW917542:TAW917544 TKS917542:TKS917544 TUO917542:TUO917544 UEK917542:UEK917544 UOG917542:UOG917544 UYC917542:UYC917544 VHY917542:VHY917544 VRU917542:VRU917544 WBQ917542:WBQ917544 WLM917542:WLM917544 WVI917542:WVI917544 A983078:A983080 IW983078:IW983080 SS983078:SS983080 ACO983078:ACO983080 AMK983078:AMK983080 AWG983078:AWG983080 BGC983078:BGC983080 BPY983078:BPY983080 BZU983078:BZU983080 CJQ983078:CJQ983080 CTM983078:CTM983080 DDI983078:DDI983080 DNE983078:DNE983080 DXA983078:DXA983080 EGW983078:EGW983080 EQS983078:EQS983080 FAO983078:FAO983080 FKK983078:FKK983080 FUG983078:FUG983080 GEC983078:GEC983080 GNY983078:GNY983080 GXU983078:GXU983080 HHQ983078:HHQ983080 HRM983078:HRM983080 IBI983078:IBI983080 ILE983078:ILE983080 IVA983078:IVA983080 JEW983078:JEW983080 JOS983078:JOS983080 JYO983078:JYO983080 KIK983078:KIK983080 KSG983078:KSG983080 LCC983078:LCC983080 LLY983078:LLY983080 LVU983078:LVU983080 MFQ983078:MFQ983080 MPM983078:MPM983080 MZI983078:MZI983080 NJE983078:NJE983080 NTA983078:NTA983080 OCW983078:OCW983080 OMS983078:OMS983080 OWO983078:OWO983080 PGK983078:PGK983080 PQG983078:PQG983080 QAC983078:QAC983080 QJY983078:QJY983080 QTU983078:QTU983080 RDQ983078:RDQ983080 RNM983078:RNM983080 RXI983078:RXI983080 SHE983078:SHE983080 SRA983078:SRA983080 TAW983078:TAW983080 TKS983078:TKS983080 TUO983078:TUO983080 UEK983078:UEK983080 UOG983078:UOG983080 UYC983078:UYC983080 VHY983078:VHY983080 VRU983078:VRU983080 WBQ983078:WBQ983080 WLM983078:WLM983080 WVI983078:WVI983080 AD1:IV1048576 JZ1:SR1048576 TV1:ACN1048576 ADR1:AMJ1048576 ANN1:AWF1048576 AXJ1:BGB1048576 BHF1:BPX1048576 BRB1:BZT1048576 CAX1:CJP1048576 CKT1:CTL1048576 CUP1:DDH1048576 DEL1:DND1048576 DOH1:DWZ1048576 DYD1:EGV1048576 EHZ1:EQR1048576 ERV1:FAN1048576 FBR1:FKJ1048576 FLN1:FUF1048576 FVJ1:GEB1048576 GFF1:GNX1048576 GPB1:GXT1048576 GYX1:HHP1048576 HIT1:HRL1048576 HSP1:IBH1048576 ICL1:ILD1048576 IMH1:IUZ1048576 IWD1:JEV1048576 JFZ1:JOR1048576 JPV1:JYN1048576 JZR1:KIJ1048576 KJN1:KSF1048576 KTJ1:LCB1048576 LDF1:LLX1048576 LNB1:LVT1048576 LWX1:MFP1048576 MGT1:MPL1048576 MQP1:MZH1048576 NAL1:NJD1048576 NKH1:NSZ1048576 NUD1:OCV1048576 ODZ1:OMR1048576 ONV1:OWN1048576 OXR1:PGJ1048576 PHN1:PQF1048576 PRJ1:QAB1048576 QBF1:QJX1048576 QLB1:QTT1048576 QUX1:RDP1048576 RET1:RNL1048576 ROP1:RXH1048576 RYL1:SHD1048576 SIH1:SQZ1048576 SSD1:TAV1048576 TBZ1:TKR1048576 TLV1:TUN1048576 TVR1:UEJ1048576 UFN1:UOF1048576 UPJ1:UYB1048576 UZF1:VHX1048576 VJB1:VRT1048576 VSX1:WBP1048576 WCT1:WLL1048576 WMP1:WVH1048576 WWL1:XFD1048576 J1:AC36 JF1:JY36 TB1:TU36 ACX1:ADQ36 AMT1:ANM36 AWP1:AXI36 BGL1:BHE36 BQH1:BRA36 CAD1:CAW36 CJZ1:CKS36 CTV1:CUO36 DDR1:DEK36 DNN1:DOG36 DXJ1:DYC36 EHF1:EHY36 ERB1:ERU36 FAX1:FBQ36 FKT1:FLM36 FUP1:FVI36 GEL1:GFE36 GOH1:GPA36 GYD1:GYW36 HHZ1:HIS36 HRV1:HSO36 IBR1:ICK36 ILN1:IMG36 IVJ1:IWC36 JFF1:JFY36 JPB1:JPU36 JYX1:JZQ36 KIT1:KJM36 KSP1:KTI36 LCL1:LDE36 LMH1:LNA36 LWD1:LWW36 MFZ1:MGS36 MPV1:MQO36 MZR1:NAK36 NJN1:NKG36 NTJ1:NUC36 ODF1:ODY36 ONB1:ONU36 OWX1:OXQ36 PGT1:PHM36 PQP1:PRI36 QAL1:QBE36 QKH1:QLA36 QUD1:QUW36 RDZ1:RES36 RNV1:ROO36 RXR1:RYK36 SHN1:SIG36 SRJ1:SSC36 TBF1:TBY36 TLB1:TLU36 TUX1:TVQ36 UET1:UFM36 UOP1:UPI36 UYL1:UZE36 VIH1:VJA36 VSD1:VSW36 WBZ1:WCS36 WLV1:WMO36 WVR1:WWK36 J65537:AC65572 JF65537:JY65572 TB65537:TU65572 ACX65537:ADQ65572 AMT65537:ANM65572 AWP65537:AXI65572 BGL65537:BHE65572 BQH65537:BRA65572 CAD65537:CAW65572 CJZ65537:CKS65572 CTV65537:CUO65572 DDR65537:DEK65572 DNN65537:DOG65572 DXJ65537:DYC65572 EHF65537:EHY65572 ERB65537:ERU65572 FAX65537:FBQ65572 FKT65537:FLM65572 FUP65537:FVI65572 GEL65537:GFE65572 GOH65537:GPA65572 GYD65537:GYW65572 HHZ65537:HIS65572 HRV65537:HSO65572 IBR65537:ICK65572 ILN65537:IMG65572 IVJ65537:IWC65572 JFF65537:JFY65572 JPB65537:JPU65572 JYX65537:JZQ65572 KIT65537:KJM65572 KSP65537:KTI65572 LCL65537:LDE65572 LMH65537:LNA65572 LWD65537:LWW65572 MFZ65537:MGS65572 MPV65537:MQO65572 MZR65537:NAK65572 NJN65537:NKG65572 NTJ65537:NUC65572 ODF65537:ODY65572 ONB65537:ONU65572 OWX65537:OXQ65572 PGT65537:PHM65572 PQP65537:PRI65572 QAL65537:QBE65572 QKH65537:QLA65572 QUD65537:QUW65572 RDZ65537:RES65572 RNV65537:ROO65572 RXR65537:RYK65572 SHN65537:SIG65572 SRJ65537:SSC65572 TBF65537:TBY65572 TLB65537:TLU65572 TUX65537:TVQ65572 UET65537:UFM65572 UOP65537:UPI65572 UYL65537:UZE65572 VIH65537:VJA65572 VSD65537:VSW65572 WBZ65537:WCS65572 WLV65537:WMO65572 WVR65537:WWK65572 J131073:AC131108 JF131073:JY131108 TB131073:TU131108 ACX131073:ADQ131108 AMT131073:ANM131108 AWP131073:AXI131108 BGL131073:BHE131108 BQH131073:BRA131108 CAD131073:CAW131108 CJZ131073:CKS131108 CTV131073:CUO131108 DDR131073:DEK131108 DNN131073:DOG131108 DXJ131073:DYC131108 EHF131073:EHY131108 ERB131073:ERU131108 FAX131073:FBQ131108 FKT131073:FLM131108 FUP131073:FVI131108 GEL131073:GFE131108 GOH131073:GPA131108 GYD131073:GYW131108 HHZ131073:HIS131108 HRV131073:HSO131108 IBR131073:ICK131108 ILN131073:IMG131108 IVJ131073:IWC131108 JFF131073:JFY131108 JPB131073:JPU131108 JYX131073:JZQ131108 KIT131073:KJM131108 KSP131073:KTI131108 LCL131073:LDE131108 LMH131073:LNA131108 LWD131073:LWW131108 MFZ131073:MGS131108 MPV131073:MQO131108 MZR131073:NAK131108 NJN131073:NKG131108 NTJ131073:NUC131108 ODF131073:ODY131108 ONB131073:ONU131108 OWX131073:OXQ131108 PGT131073:PHM131108 PQP131073:PRI131108 QAL131073:QBE131108 QKH131073:QLA131108 QUD131073:QUW131108 RDZ131073:RES131108 RNV131073:ROO131108 RXR131073:RYK131108 SHN131073:SIG131108 SRJ131073:SSC131108 TBF131073:TBY131108 TLB131073:TLU131108 TUX131073:TVQ131108 UET131073:UFM131108 UOP131073:UPI131108 UYL131073:UZE131108 VIH131073:VJA131108 VSD131073:VSW131108 WBZ131073:WCS131108 WLV131073:WMO131108 WVR131073:WWK131108 J196609:AC196644 JF196609:JY196644 TB196609:TU196644 ACX196609:ADQ196644 AMT196609:ANM196644 AWP196609:AXI196644 BGL196609:BHE196644 BQH196609:BRA196644 CAD196609:CAW196644 CJZ196609:CKS196644 CTV196609:CUO196644 DDR196609:DEK196644 DNN196609:DOG196644 DXJ196609:DYC196644 EHF196609:EHY196644 ERB196609:ERU196644 FAX196609:FBQ196644 FKT196609:FLM196644 FUP196609:FVI196644 GEL196609:GFE196644 GOH196609:GPA196644 GYD196609:GYW196644 HHZ196609:HIS196644 HRV196609:HSO196644 IBR196609:ICK196644 ILN196609:IMG196644 IVJ196609:IWC196644 JFF196609:JFY196644 JPB196609:JPU196644 JYX196609:JZQ196644 KIT196609:KJM196644 KSP196609:KTI196644 LCL196609:LDE196644 LMH196609:LNA196644 LWD196609:LWW196644 MFZ196609:MGS196644 MPV196609:MQO196644 MZR196609:NAK196644 NJN196609:NKG196644 NTJ196609:NUC196644 ODF196609:ODY196644 ONB196609:ONU196644 OWX196609:OXQ196644 PGT196609:PHM196644 PQP196609:PRI196644 QAL196609:QBE196644 QKH196609:QLA196644 QUD196609:QUW196644 RDZ196609:RES196644 RNV196609:ROO196644 RXR196609:RYK196644 SHN196609:SIG196644 SRJ196609:SSC196644 TBF196609:TBY196644 TLB196609:TLU196644 TUX196609:TVQ196644 UET196609:UFM196644 UOP196609:UPI196644 UYL196609:UZE196644 VIH196609:VJA196644 VSD196609:VSW196644 WBZ196609:WCS196644 WLV196609:WMO196644 WVR196609:WWK196644 J262145:AC262180 JF262145:JY262180 TB262145:TU262180 ACX262145:ADQ262180 AMT262145:ANM262180 AWP262145:AXI262180 BGL262145:BHE262180 BQH262145:BRA262180 CAD262145:CAW262180 CJZ262145:CKS262180 CTV262145:CUO262180 DDR262145:DEK262180 DNN262145:DOG262180 DXJ262145:DYC262180 EHF262145:EHY262180 ERB262145:ERU262180 FAX262145:FBQ262180 FKT262145:FLM262180 FUP262145:FVI262180 GEL262145:GFE262180 GOH262145:GPA262180 GYD262145:GYW262180 HHZ262145:HIS262180 HRV262145:HSO262180 IBR262145:ICK262180 ILN262145:IMG262180 IVJ262145:IWC262180 JFF262145:JFY262180 JPB262145:JPU262180 JYX262145:JZQ262180 KIT262145:KJM262180 KSP262145:KTI262180 LCL262145:LDE262180 LMH262145:LNA262180 LWD262145:LWW262180 MFZ262145:MGS262180 MPV262145:MQO262180 MZR262145:NAK262180 NJN262145:NKG262180 NTJ262145:NUC262180 ODF262145:ODY262180 ONB262145:ONU262180 OWX262145:OXQ262180 PGT262145:PHM262180 PQP262145:PRI262180 QAL262145:QBE262180 QKH262145:QLA262180 QUD262145:QUW262180 RDZ262145:RES262180 RNV262145:ROO262180 RXR262145:RYK262180 SHN262145:SIG262180 SRJ262145:SSC262180 TBF262145:TBY262180 TLB262145:TLU262180 TUX262145:TVQ262180 UET262145:UFM262180 UOP262145:UPI262180 UYL262145:UZE262180 VIH262145:VJA262180 VSD262145:VSW262180 WBZ262145:WCS262180 WLV262145:WMO262180 WVR262145:WWK262180 J327681:AC327716 JF327681:JY327716 TB327681:TU327716 ACX327681:ADQ327716 AMT327681:ANM327716 AWP327681:AXI327716 BGL327681:BHE327716 BQH327681:BRA327716 CAD327681:CAW327716 CJZ327681:CKS327716 CTV327681:CUO327716 DDR327681:DEK327716 DNN327681:DOG327716 DXJ327681:DYC327716 EHF327681:EHY327716 ERB327681:ERU327716 FAX327681:FBQ327716 FKT327681:FLM327716 FUP327681:FVI327716 GEL327681:GFE327716 GOH327681:GPA327716 GYD327681:GYW327716 HHZ327681:HIS327716 HRV327681:HSO327716 IBR327681:ICK327716 ILN327681:IMG327716 IVJ327681:IWC327716 JFF327681:JFY327716 JPB327681:JPU327716 JYX327681:JZQ327716 KIT327681:KJM327716 KSP327681:KTI327716 LCL327681:LDE327716 LMH327681:LNA327716 LWD327681:LWW327716 MFZ327681:MGS327716 MPV327681:MQO327716 MZR327681:NAK327716 NJN327681:NKG327716 NTJ327681:NUC327716 ODF327681:ODY327716 ONB327681:ONU327716 OWX327681:OXQ327716 PGT327681:PHM327716 PQP327681:PRI327716 QAL327681:QBE327716 QKH327681:QLA327716 QUD327681:QUW327716 RDZ327681:RES327716 RNV327681:ROO327716 RXR327681:RYK327716 SHN327681:SIG327716 SRJ327681:SSC327716 TBF327681:TBY327716 TLB327681:TLU327716 TUX327681:TVQ327716 UET327681:UFM327716 UOP327681:UPI327716 UYL327681:UZE327716 VIH327681:VJA327716 VSD327681:VSW327716 WBZ327681:WCS327716 WLV327681:WMO327716 WVR327681:WWK327716 J393217:AC393252 JF393217:JY393252 TB393217:TU393252 ACX393217:ADQ393252 AMT393217:ANM393252 AWP393217:AXI393252 BGL393217:BHE393252 BQH393217:BRA393252 CAD393217:CAW393252 CJZ393217:CKS393252 CTV393217:CUO393252 DDR393217:DEK393252 DNN393217:DOG393252 DXJ393217:DYC393252 EHF393217:EHY393252 ERB393217:ERU393252 FAX393217:FBQ393252 FKT393217:FLM393252 FUP393217:FVI393252 GEL393217:GFE393252 GOH393217:GPA393252 GYD393217:GYW393252 HHZ393217:HIS393252 HRV393217:HSO393252 IBR393217:ICK393252 ILN393217:IMG393252 IVJ393217:IWC393252 JFF393217:JFY393252 JPB393217:JPU393252 JYX393217:JZQ393252 KIT393217:KJM393252 KSP393217:KTI393252 LCL393217:LDE393252 LMH393217:LNA393252 LWD393217:LWW393252 MFZ393217:MGS393252 MPV393217:MQO393252 MZR393217:NAK393252 NJN393217:NKG393252 NTJ393217:NUC393252 ODF393217:ODY393252 ONB393217:ONU393252 OWX393217:OXQ393252 PGT393217:PHM393252 PQP393217:PRI393252 QAL393217:QBE393252 QKH393217:QLA393252 QUD393217:QUW393252 RDZ393217:RES393252 RNV393217:ROO393252 RXR393217:RYK393252 SHN393217:SIG393252 SRJ393217:SSC393252 TBF393217:TBY393252 TLB393217:TLU393252 TUX393217:TVQ393252 UET393217:UFM393252 UOP393217:UPI393252 UYL393217:UZE393252 VIH393217:VJA393252 VSD393217:VSW393252 WBZ393217:WCS393252 WLV393217:WMO393252 WVR393217:WWK393252 J458753:AC458788 JF458753:JY458788 TB458753:TU458788 ACX458753:ADQ458788 AMT458753:ANM458788 AWP458753:AXI458788 BGL458753:BHE458788 BQH458753:BRA458788 CAD458753:CAW458788 CJZ458753:CKS458788 CTV458753:CUO458788 DDR458753:DEK458788 DNN458753:DOG458788 DXJ458753:DYC458788 EHF458753:EHY458788 ERB458753:ERU458788 FAX458753:FBQ458788 FKT458753:FLM458788 FUP458753:FVI458788 GEL458753:GFE458788 GOH458753:GPA458788 GYD458753:GYW458788 HHZ458753:HIS458788 HRV458753:HSO458788 IBR458753:ICK458788 ILN458753:IMG458788 IVJ458753:IWC458788 JFF458753:JFY458788 JPB458753:JPU458788 JYX458753:JZQ458788 KIT458753:KJM458788 KSP458753:KTI458788 LCL458753:LDE458788 LMH458753:LNA458788 LWD458753:LWW458788 MFZ458753:MGS458788 MPV458753:MQO458788 MZR458753:NAK458788 NJN458753:NKG458788 NTJ458753:NUC458788 ODF458753:ODY458788 ONB458753:ONU458788 OWX458753:OXQ458788 PGT458753:PHM458788 PQP458753:PRI458788 QAL458753:QBE458788 QKH458753:QLA458788 QUD458753:QUW458788 RDZ458753:RES458788 RNV458753:ROO458788 RXR458753:RYK458788 SHN458753:SIG458788 SRJ458753:SSC458788 TBF458753:TBY458788 TLB458753:TLU458788 TUX458753:TVQ458788 UET458753:UFM458788 UOP458753:UPI458788 UYL458753:UZE458788 VIH458753:VJA458788 VSD458753:VSW458788 WBZ458753:WCS458788 WLV458753:WMO458788 WVR458753:WWK458788 J524289:AC524324 JF524289:JY524324 TB524289:TU524324 ACX524289:ADQ524324 AMT524289:ANM524324 AWP524289:AXI524324 BGL524289:BHE524324 BQH524289:BRA524324 CAD524289:CAW524324 CJZ524289:CKS524324 CTV524289:CUO524324 DDR524289:DEK524324 DNN524289:DOG524324 DXJ524289:DYC524324 EHF524289:EHY524324 ERB524289:ERU524324 FAX524289:FBQ524324 FKT524289:FLM524324 FUP524289:FVI524324 GEL524289:GFE524324 GOH524289:GPA524324 GYD524289:GYW524324 HHZ524289:HIS524324 HRV524289:HSO524324 IBR524289:ICK524324 ILN524289:IMG524324 IVJ524289:IWC524324 JFF524289:JFY524324 JPB524289:JPU524324 JYX524289:JZQ524324 KIT524289:KJM524324 KSP524289:KTI524324 LCL524289:LDE524324 LMH524289:LNA524324 LWD524289:LWW524324 MFZ524289:MGS524324 MPV524289:MQO524324 MZR524289:NAK524324 NJN524289:NKG524324 NTJ524289:NUC524324 ODF524289:ODY524324 ONB524289:ONU524324 OWX524289:OXQ524324 PGT524289:PHM524324 PQP524289:PRI524324 QAL524289:QBE524324 QKH524289:QLA524324 QUD524289:QUW524324 RDZ524289:RES524324 RNV524289:ROO524324 RXR524289:RYK524324 SHN524289:SIG524324 SRJ524289:SSC524324 TBF524289:TBY524324 TLB524289:TLU524324 TUX524289:TVQ524324 UET524289:UFM524324 UOP524289:UPI524324 UYL524289:UZE524324 VIH524289:VJA524324 VSD524289:VSW524324 WBZ524289:WCS524324 WLV524289:WMO524324 WVR524289:WWK524324 J589825:AC589860 JF589825:JY589860 TB589825:TU589860 ACX589825:ADQ589860 AMT589825:ANM589860 AWP589825:AXI589860 BGL589825:BHE589860 BQH589825:BRA589860 CAD589825:CAW589860 CJZ589825:CKS589860 CTV589825:CUO589860 DDR589825:DEK589860 DNN589825:DOG589860 DXJ589825:DYC589860 EHF589825:EHY589860 ERB589825:ERU589860 FAX589825:FBQ589860 FKT589825:FLM589860 FUP589825:FVI589860 GEL589825:GFE589860 GOH589825:GPA589860 GYD589825:GYW589860 HHZ589825:HIS589860 HRV589825:HSO589860 IBR589825:ICK589860 ILN589825:IMG589860 IVJ589825:IWC589860 JFF589825:JFY589860 JPB589825:JPU589860 JYX589825:JZQ589860 KIT589825:KJM589860 KSP589825:KTI589860 LCL589825:LDE589860 LMH589825:LNA589860 LWD589825:LWW589860 MFZ589825:MGS589860 MPV589825:MQO589860 MZR589825:NAK589860 NJN589825:NKG589860 NTJ589825:NUC589860 ODF589825:ODY589860 ONB589825:ONU589860 OWX589825:OXQ589860 PGT589825:PHM589860 PQP589825:PRI589860 QAL589825:QBE589860 QKH589825:QLA589860 QUD589825:QUW589860 RDZ589825:RES589860 RNV589825:ROO589860 RXR589825:RYK589860 SHN589825:SIG589860 SRJ589825:SSC589860 TBF589825:TBY589860 TLB589825:TLU589860 TUX589825:TVQ589860 UET589825:UFM589860 UOP589825:UPI589860 UYL589825:UZE589860 VIH589825:VJA589860 VSD589825:VSW589860 WBZ589825:WCS589860 WLV589825:WMO589860 WVR589825:WWK589860 J655361:AC655396 JF655361:JY655396 TB655361:TU655396 ACX655361:ADQ655396 AMT655361:ANM655396 AWP655361:AXI655396 BGL655361:BHE655396 BQH655361:BRA655396 CAD655361:CAW655396 CJZ655361:CKS655396 CTV655361:CUO655396 DDR655361:DEK655396 DNN655361:DOG655396 DXJ655361:DYC655396 EHF655361:EHY655396 ERB655361:ERU655396 FAX655361:FBQ655396 FKT655361:FLM655396 FUP655361:FVI655396 GEL655361:GFE655396 GOH655361:GPA655396 GYD655361:GYW655396 HHZ655361:HIS655396 HRV655361:HSO655396 IBR655361:ICK655396 ILN655361:IMG655396 IVJ655361:IWC655396 JFF655361:JFY655396 JPB655361:JPU655396 JYX655361:JZQ655396 KIT655361:KJM655396 KSP655361:KTI655396 LCL655361:LDE655396 LMH655361:LNA655396 LWD655361:LWW655396 MFZ655361:MGS655396 MPV655361:MQO655396 MZR655361:NAK655396 NJN655361:NKG655396 NTJ655361:NUC655396 ODF655361:ODY655396 ONB655361:ONU655396 OWX655361:OXQ655396 PGT655361:PHM655396 PQP655361:PRI655396 QAL655361:QBE655396 QKH655361:QLA655396 QUD655361:QUW655396 RDZ655361:RES655396 RNV655361:ROO655396 RXR655361:RYK655396 SHN655361:SIG655396 SRJ655361:SSC655396 TBF655361:TBY655396 TLB655361:TLU655396 TUX655361:TVQ655396 UET655361:UFM655396 UOP655361:UPI655396 UYL655361:UZE655396 VIH655361:VJA655396 VSD655361:VSW655396 WBZ655361:WCS655396 WLV655361:WMO655396 WVR655361:WWK655396 J720897:AC720932 JF720897:JY720932 TB720897:TU720932 ACX720897:ADQ720932 AMT720897:ANM720932 AWP720897:AXI720932 BGL720897:BHE720932 BQH720897:BRA720932 CAD720897:CAW720932 CJZ720897:CKS720932 CTV720897:CUO720932 DDR720897:DEK720932 DNN720897:DOG720932 DXJ720897:DYC720932 EHF720897:EHY720932 ERB720897:ERU720932 FAX720897:FBQ720932 FKT720897:FLM720932 FUP720897:FVI720932 GEL720897:GFE720932 GOH720897:GPA720932 GYD720897:GYW720932 HHZ720897:HIS720932 HRV720897:HSO720932 IBR720897:ICK720932 ILN720897:IMG720932 IVJ720897:IWC720932 JFF720897:JFY720932 JPB720897:JPU720932 JYX720897:JZQ720932 KIT720897:KJM720932 KSP720897:KTI720932 LCL720897:LDE720932 LMH720897:LNA720932 LWD720897:LWW720932 MFZ720897:MGS720932 MPV720897:MQO720932 MZR720897:NAK720932 NJN720897:NKG720932 NTJ720897:NUC720932 ODF720897:ODY720932 ONB720897:ONU720932 OWX720897:OXQ720932 PGT720897:PHM720932 PQP720897:PRI720932 QAL720897:QBE720932 QKH720897:QLA720932 QUD720897:QUW720932 RDZ720897:RES720932 RNV720897:ROO720932 RXR720897:RYK720932 SHN720897:SIG720932 SRJ720897:SSC720932 TBF720897:TBY720932 TLB720897:TLU720932 TUX720897:TVQ720932 UET720897:UFM720932 UOP720897:UPI720932 UYL720897:UZE720932 VIH720897:VJA720932 VSD720897:VSW720932 WBZ720897:WCS720932 WLV720897:WMO720932 WVR720897:WWK720932 J786433:AC786468 JF786433:JY786468 TB786433:TU786468 ACX786433:ADQ786468 AMT786433:ANM786468 AWP786433:AXI786468 BGL786433:BHE786468 BQH786433:BRA786468 CAD786433:CAW786468 CJZ786433:CKS786468 CTV786433:CUO786468 DDR786433:DEK786468 DNN786433:DOG786468 DXJ786433:DYC786468 EHF786433:EHY786468 ERB786433:ERU786468 FAX786433:FBQ786468 FKT786433:FLM786468 FUP786433:FVI786468 GEL786433:GFE786468 GOH786433:GPA786468 GYD786433:GYW786468 HHZ786433:HIS786468 HRV786433:HSO786468 IBR786433:ICK786468 ILN786433:IMG786468 IVJ786433:IWC786468 JFF786433:JFY786468 JPB786433:JPU786468 JYX786433:JZQ786468 KIT786433:KJM786468 KSP786433:KTI786468 LCL786433:LDE786468 LMH786433:LNA786468 LWD786433:LWW786468 MFZ786433:MGS786468 MPV786433:MQO786468 MZR786433:NAK786468 NJN786433:NKG786468 NTJ786433:NUC786468 ODF786433:ODY786468 ONB786433:ONU786468 OWX786433:OXQ786468 PGT786433:PHM786468 PQP786433:PRI786468 QAL786433:QBE786468 QKH786433:QLA786468 QUD786433:QUW786468 RDZ786433:RES786468 RNV786433:ROO786468 RXR786433:RYK786468 SHN786433:SIG786468 SRJ786433:SSC786468 TBF786433:TBY786468 TLB786433:TLU786468 TUX786433:TVQ786468 UET786433:UFM786468 UOP786433:UPI786468 UYL786433:UZE786468 VIH786433:VJA786468 VSD786433:VSW786468 WBZ786433:WCS786468 WLV786433:WMO786468 WVR786433:WWK786468 J851969:AC852004 JF851969:JY852004 TB851969:TU852004 ACX851969:ADQ852004 AMT851969:ANM852004 AWP851969:AXI852004 BGL851969:BHE852004 BQH851969:BRA852004 CAD851969:CAW852004 CJZ851969:CKS852004 CTV851969:CUO852004 DDR851969:DEK852004 DNN851969:DOG852004 DXJ851969:DYC852004 EHF851969:EHY852004 ERB851969:ERU852004 FAX851969:FBQ852004 FKT851969:FLM852004 FUP851969:FVI852004 GEL851969:GFE852004 GOH851969:GPA852004 GYD851969:GYW852004 HHZ851969:HIS852004 HRV851969:HSO852004 IBR851969:ICK852004 ILN851969:IMG852004 IVJ851969:IWC852004 JFF851969:JFY852004 JPB851969:JPU852004 JYX851969:JZQ852004 KIT851969:KJM852004 KSP851969:KTI852004 LCL851969:LDE852004 LMH851969:LNA852004 LWD851969:LWW852004 MFZ851969:MGS852004 MPV851969:MQO852004 MZR851969:NAK852004 NJN851969:NKG852004 NTJ851969:NUC852004 ODF851969:ODY852004 ONB851969:ONU852004 OWX851969:OXQ852004 PGT851969:PHM852004 PQP851969:PRI852004 QAL851969:QBE852004 QKH851969:QLA852004 QUD851969:QUW852004 RDZ851969:RES852004 RNV851969:ROO852004 RXR851969:RYK852004 SHN851969:SIG852004 SRJ851969:SSC852004 TBF851969:TBY852004 TLB851969:TLU852004 TUX851969:TVQ852004 UET851969:UFM852004 UOP851969:UPI852004 UYL851969:UZE852004 VIH851969:VJA852004 VSD851969:VSW852004 WBZ851969:WCS852004 WLV851969:WMO852004 WVR851969:WWK852004 J917505:AC917540 JF917505:JY917540 TB917505:TU917540 ACX917505:ADQ917540 AMT917505:ANM917540 AWP917505:AXI917540 BGL917505:BHE917540 BQH917505:BRA917540 CAD917505:CAW917540 CJZ917505:CKS917540 CTV917505:CUO917540 DDR917505:DEK917540 DNN917505:DOG917540 DXJ917505:DYC917540 EHF917505:EHY917540 ERB917505:ERU917540 FAX917505:FBQ917540 FKT917505:FLM917540 FUP917505:FVI917540 GEL917505:GFE917540 GOH917505:GPA917540 GYD917505:GYW917540 HHZ917505:HIS917540 HRV917505:HSO917540 IBR917505:ICK917540 ILN917505:IMG917540 IVJ917505:IWC917540 JFF917505:JFY917540 JPB917505:JPU917540 JYX917505:JZQ917540 KIT917505:KJM917540 KSP917505:KTI917540 LCL917505:LDE917540 LMH917505:LNA917540 LWD917505:LWW917540 MFZ917505:MGS917540 MPV917505:MQO917540 MZR917505:NAK917540 NJN917505:NKG917540 NTJ917505:NUC917540 ODF917505:ODY917540 ONB917505:ONU917540 OWX917505:OXQ917540 PGT917505:PHM917540 PQP917505:PRI917540 QAL917505:QBE917540 QKH917505:QLA917540 QUD917505:QUW917540 RDZ917505:RES917540 RNV917505:ROO917540 RXR917505:RYK917540 SHN917505:SIG917540 SRJ917505:SSC917540 TBF917505:TBY917540 TLB917505:TLU917540 TUX917505:TVQ917540 UET917505:UFM917540 UOP917505:UPI917540 UYL917505:UZE917540 VIH917505:VJA917540 VSD917505:VSW917540 WBZ917505:WCS917540 WLV917505:WMO917540 WVR917505:WWK917540 J983041:AC983076 JF983041:JY983076 TB983041:TU983076 ACX983041:ADQ983076 AMT983041:ANM983076 AWP983041:AXI983076 BGL983041:BHE983076 BQH983041:BRA983076 CAD983041:CAW983076 CJZ983041:CKS983076 CTV983041:CUO983076 DDR983041:DEK983076 DNN983041:DOG983076 DXJ983041:DYC983076 EHF983041:EHY983076 ERB983041:ERU983076 FAX983041:FBQ983076 FKT983041:FLM983076 FUP983041:FVI983076 GEL983041:GFE983076 GOH983041:GPA983076 GYD983041:GYW983076 HHZ983041:HIS983076 HRV983041:HSO983076 IBR983041:ICK983076 ILN983041:IMG983076 IVJ983041:IWC983076 JFF983041:JFY983076 JPB983041:JPU983076 JYX983041:JZQ983076 KIT983041:KJM983076 KSP983041:KTI983076 LCL983041:LDE983076 LMH983041:LNA983076 LWD983041:LWW983076 MFZ983041:MGS983076 MPV983041:MQO983076 MZR983041:NAK983076 NJN983041:NKG983076 NTJ983041:NUC983076 ODF983041:ODY983076 ONB983041:ONU983076 OWX983041:OXQ983076 PGT983041:PHM983076 PQP983041:PRI983076 QAL983041:QBE983076 QKH983041:QLA983076 QUD983041:QUW983076 RDZ983041:RES983076 RNV983041:ROO983076 RXR983041:RYK983076 SHN983041:SIG983076 SRJ983041:SSC983076 TBF983041:TBY983076 TLB983041:TLU983076 TUX983041:TVQ983076 UET983041:UFM983076 UOP983041:UPI983076 UYL983041:UZE983076 VIH983041:VJA983076 VSD983041:VSW983076 WBZ983041:WCS983076 WLV983041:WMO983076 WVR983041:WWK983076 F9:I36 JB9:JE36 SX9:TA36 ACT9:ACW36 AMP9:AMS36 AWL9:AWO36 BGH9:BGK36 BQD9:BQG36 BZZ9:CAC36 CJV9:CJY36 CTR9:CTU36 DDN9:DDQ36 DNJ9:DNM36 DXF9:DXI36 EHB9:EHE36 EQX9:ERA36 FAT9:FAW36 FKP9:FKS36 FUL9:FUO36 GEH9:GEK36 GOD9:GOG36 GXZ9:GYC36 HHV9:HHY36 HRR9:HRU36 IBN9:IBQ36 ILJ9:ILM36 IVF9:IVI36 JFB9:JFE36 JOX9:JPA36 JYT9:JYW36 KIP9:KIS36 KSL9:KSO36 LCH9:LCK36 LMD9:LMG36 LVZ9:LWC36 MFV9:MFY36 MPR9:MPU36 MZN9:MZQ36 NJJ9:NJM36 NTF9:NTI36 ODB9:ODE36 OMX9:ONA36 OWT9:OWW36 PGP9:PGS36 PQL9:PQO36 QAH9:QAK36 QKD9:QKG36 QTZ9:QUC36 RDV9:RDY36 RNR9:RNU36 RXN9:RXQ36 SHJ9:SHM36 SRF9:SRI36 TBB9:TBE36 TKX9:TLA36 TUT9:TUW36 UEP9:UES36 UOL9:UOO36 UYH9:UYK36 VID9:VIG36 VRZ9:VSC36 WBV9:WBY36 WLR9:WLU36 WVN9:WVQ36 F65545:I65572 JB65545:JE65572 SX65545:TA65572 ACT65545:ACW65572 AMP65545:AMS65572 AWL65545:AWO65572 BGH65545:BGK65572 BQD65545:BQG65572 BZZ65545:CAC65572 CJV65545:CJY65572 CTR65545:CTU65572 DDN65545:DDQ65572 DNJ65545:DNM65572 DXF65545:DXI65572 EHB65545:EHE65572 EQX65545:ERA65572 FAT65545:FAW65572 FKP65545:FKS65572 FUL65545:FUO65572 GEH65545:GEK65572 GOD65545:GOG65572 GXZ65545:GYC65572 HHV65545:HHY65572 HRR65545:HRU65572 IBN65545:IBQ65572 ILJ65545:ILM65572 IVF65545:IVI65572 JFB65545:JFE65572 JOX65545:JPA65572 JYT65545:JYW65572 KIP65545:KIS65572 KSL65545:KSO65572 LCH65545:LCK65572 LMD65545:LMG65572 LVZ65545:LWC65572 MFV65545:MFY65572 MPR65545:MPU65572 MZN65545:MZQ65572 NJJ65545:NJM65572 NTF65545:NTI65572 ODB65545:ODE65572 OMX65545:ONA65572 OWT65545:OWW65572 PGP65545:PGS65572 PQL65545:PQO65572 QAH65545:QAK65572 QKD65545:QKG65572 QTZ65545:QUC65572 RDV65545:RDY65572 RNR65545:RNU65572 RXN65545:RXQ65572 SHJ65545:SHM65572 SRF65545:SRI65572 TBB65545:TBE65572 TKX65545:TLA65572 TUT65545:TUW65572 UEP65545:UES65572 UOL65545:UOO65572 UYH65545:UYK65572 VID65545:VIG65572 VRZ65545:VSC65572 WBV65545:WBY65572 WLR65545:WLU65572 WVN65545:WVQ65572 F131081:I131108 JB131081:JE131108 SX131081:TA131108 ACT131081:ACW131108 AMP131081:AMS131108 AWL131081:AWO131108 BGH131081:BGK131108 BQD131081:BQG131108 BZZ131081:CAC131108 CJV131081:CJY131108 CTR131081:CTU131108 DDN131081:DDQ131108 DNJ131081:DNM131108 DXF131081:DXI131108 EHB131081:EHE131108 EQX131081:ERA131108 FAT131081:FAW131108 FKP131081:FKS131108 FUL131081:FUO131108 GEH131081:GEK131108 GOD131081:GOG131108 GXZ131081:GYC131108 HHV131081:HHY131108 HRR131081:HRU131108 IBN131081:IBQ131108 ILJ131081:ILM131108 IVF131081:IVI131108 JFB131081:JFE131108 JOX131081:JPA131108 JYT131081:JYW131108 KIP131081:KIS131108 KSL131081:KSO131108 LCH131081:LCK131108 LMD131081:LMG131108 LVZ131081:LWC131108 MFV131081:MFY131108 MPR131081:MPU131108 MZN131081:MZQ131108 NJJ131081:NJM131108 NTF131081:NTI131108 ODB131081:ODE131108 OMX131081:ONA131108 OWT131081:OWW131108 PGP131081:PGS131108 PQL131081:PQO131108 QAH131081:QAK131108 QKD131081:QKG131108 QTZ131081:QUC131108 RDV131081:RDY131108 RNR131081:RNU131108 RXN131081:RXQ131108 SHJ131081:SHM131108 SRF131081:SRI131108 TBB131081:TBE131108 TKX131081:TLA131108 TUT131081:TUW131108 UEP131081:UES131108 UOL131081:UOO131108 UYH131081:UYK131108 VID131081:VIG131108 VRZ131081:VSC131108 WBV131081:WBY131108 WLR131081:WLU131108 WVN131081:WVQ131108 F196617:I196644 JB196617:JE196644 SX196617:TA196644 ACT196617:ACW196644 AMP196617:AMS196644 AWL196617:AWO196644 BGH196617:BGK196644 BQD196617:BQG196644 BZZ196617:CAC196644 CJV196617:CJY196644 CTR196617:CTU196644 DDN196617:DDQ196644 DNJ196617:DNM196644 DXF196617:DXI196644 EHB196617:EHE196644 EQX196617:ERA196644 FAT196617:FAW196644 FKP196617:FKS196644 FUL196617:FUO196644 GEH196617:GEK196644 GOD196617:GOG196644 GXZ196617:GYC196644 HHV196617:HHY196644 HRR196617:HRU196644 IBN196617:IBQ196644 ILJ196617:ILM196644 IVF196617:IVI196644 JFB196617:JFE196644 JOX196617:JPA196644 JYT196617:JYW196644 KIP196617:KIS196644 KSL196617:KSO196644 LCH196617:LCK196644 LMD196617:LMG196644 LVZ196617:LWC196644 MFV196617:MFY196644 MPR196617:MPU196644 MZN196617:MZQ196644 NJJ196617:NJM196644 NTF196617:NTI196644 ODB196617:ODE196644 OMX196617:ONA196644 OWT196617:OWW196644 PGP196617:PGS196644 PQL196617:PQO196644 QAH196617:QAK196644 QKD196617:QKG196644 QTZ196617:QUC196644 RDV196617:RDY196644 RNR196617:RNU196644 RXN196617:RXQ196644 SHJ196617:SHM196644 SRF196617:SRI196644 TBB196617:TBE196644 TKX196617:TLA196644 TUT196617:TUW196644 UEP196617:UES196644 UOL196617:UOO196644 UYH196617:UYK196644 VID196617:VIG196644 VRZ196617:VSC196644 WBV196617:WBY196644 WLR196617:WLU196644 WVN196617:WVQ196644 F262153:I262180 JB262153:JE262180 SX262153:TA262180 ACT262153:ACW262180 AMP262153:AMS262180 AWL262153:AWO262180 BGH262153:BGK262180 BQD262153:BQG262180 BZZ262153:CAC262180 CJV262153:CJY262180 CTR262153:CTU262180 DDN262153:DDQ262180 DNJ262153:DNM262180 DXF262153:DXI262180 EHB262153:EHE262180 EQX262153:ERA262180 FAT262153:FAW262180 FKP262153:FKS262180 FUL262153:FUO262180 GEH262153:GEK262180 GOD262153:GOG262180 GXZ262153:GYC262180 HHV262153:HHY262180 HRR262153:HRU262180 IBN262153:IBQ262180 ILJ262153:ILM262180 IVF262153:IVI262180 JFB262153:JFE262180 JOX262153:JPA262180 JYT262153:JYW262180 KIP262153:KIS262180 KSL262153:KSO262180 LCH262153:LCK262180 LMD262153:LMG262180 LVZ262153:LWC262180 MFV262153:MFY262180 MPR262153:MPU262180 MZN262153:MZQ262180 NJJ262153:NJM262180 NTF262153:NTI262180 ODB262153:ODE262180 OMX262153:ONA262180 OWT262153:OWW262180 PGP262153:PGS262180 PQL262153:PQO262180 QAH262153:QAK262180 QKD262153:QKG262180 QTZ262153:QUC262180 RDV262153:RDY262180 RNR262153:RNU262180 RXN262153:RXQ262180 SHJ262153:SHM262180 SRF262153:SRI262180 TBB262153:TBE262180 TKX262153:TLA262180 TUT262153:TUW262180 UEP262153:UES262180 UOL262153:UOO262180 UYH262153:UYK262180 VID262153:VIG262180 VRZ262153:VSC262180 WBV262153:WBY262180 WLR262153:WLU262180 WVN262153:WVQ262180 F327689:I327716 JB327689:JE327716 SX327689:TA327716 ACT327689:ACW327716 AMP327689:AMS327716 AWL327689:AWO327716 BGH327689:BGK327716 BQD327689:BQG327716 BZZ327689:CAC327716 CJV327689:CJY327716 CTR327689:CTU327716 DDN327689:DDQ327716 DNJ327689:DNM327716 DXF327689:DXI327716 EHB327689:EHE327716 EQX327689:ERA327716 FAT327689:FAW327716 FKP327689:FKS327716 FUL327689:FUO327716 GEH327689:GEK327716 GOD327689:GOG327716 GXZ327689:GYC327716 HHV327689:HHY327716 HRR327689:HRU327716 IBN327689:IBQ327716 ILJ327689:ILM327716 IVF327689:IVI327716 JFB327689:JFE327716 JOX327689:JPA327716 JYT327689:JYW327716 KIP327689:KIS327716 KSL327689:KSO327716 LCH327689:LCK327716 LMD327689:LMG327716 LVZ327689:LWC327716 MFV327689:MFY327716 MPR327689:MPU327716 MZN327689:MZQ327716 NJJ327689:NJM327716 NTF327689:NTI327716 ODB327689:ODE327716 OMX327689:ONA327716 OWT327689:OWW327716 PGP327689:PGS327716 PQL327689:PQO327716 QAH327689:QAK327716 QKD327689:QKG327716 QTZ327689:QUC327716 RDV327689:RDY327716 RNR327689:RNU327716 RXN327689:RXQ327716 SHJ327689:SHM327716 SRF327689:SRI327716 TBB327689:TBE327716 TKX327689:TLA327716 TUT327689:TUW327716 UEP327689:UES327716 UOL327689:UOO327716 UYH327689:UYK327716 VID327689:VIG327716 VRZ327689:VSC327716 WBV327689:WBY327716 WLR327689:WLU327716 WVN327689:WVQ327716 F393225:I393252 JB393225:JE393252 SX393225:TA393252 ACT393225:ACW393252 AMP393225:AMS393252 AWL393225:AWO393252 BGH393225:BGK393252 BQD393225:BQG393252 BZZ393225:CAC393252 CJV393225:CJY393252 CTR393225:CTU393252 DDN393225:DDQ393252 DNJ393225:DNM393252 DXF393225:DXI393252 EHB393225:EHE393252 EQX393225:ERA393252 FAT393225:FAW393252 FKP393225:FKS393252 FUL393225:FUO393252 GEH393225:GEK393252 GOD393225:GOG393252 GXZ393225:GYC393252 HHV393225:HHY393252 HRR393225:HRU393252 IBN393225:IBQ393252 ILJ393225:ILM393252 IVF393225:IVI393252 JFB393225:JFE393252 JOX393225:JPA393252 JYT393225:JYW393252 KIP393225:KIS393252 KSL393225:KSO393252 LCH393225:LCK393252 LMD393225:LMG393252 LVZ393225:LWC393252 MFV393225:MFY393252 MPR393225:MPU393252 MZN393225:MZQ393252 NJJ393225:NJM393252 NTF393225:NTI393252 ODB393225:ODE393252 OMX393225:ONA393252 OWT393225:OWW393252 PGP393225:PGS393252 PQL393225:PQO393252 QAH393225:QAK393252 QKD393225:QKG393252 QTZ393225:QUC393252 RDV393225:RDY393252 RNR393225:RNU393252 RXN393225:RXQ393252 SHJ393225:SHM393252 SRF393225:SRI393252 TBB393225:TBE393252 TKX393225:TLA393252 TUT393225:TUW393252 UEP393225:UES393252 UOL393225:UOO393252 UYH393225:UYK393252 VID393225:VIG393252 VRZ393225:VSC393252 WBV393225:WBY393252 WLR393225:WLU393252 WVN393225:WVQ393252 F458761:I458788 JB458761:JE458788 SX458761:TA458788 ACT458761:ACW458788 AMP458761:AMS458788 AWL458761:AWO458788 BGH458761:BGK458788 BQD458761:BQG458788 BZZ458761:CAC458788 CJV458761:CJY458788 CTR458761:CTU458788 DDN458761:DDQ458788 DNJ458761:DNM458788 DXF458761:DXI458788 EHB458761:EHE458788 EQX458761:ERA458788 FAT458761:FAW458788 FKP458761:FKS458788 FUL458761:FUO458788 GEH458761:GEK458788 GOD458761:GOG458788 GXZ458761:GYC458788 HHV458761:HHY458788 HRR458761:HRU458788 IBN458761:IBQ458788 ILJ458761:ILM458788 IVF458761:IVI458788 JFB458761:JFE458788 JOX458761:JPA458788 JYT458761:JYW458788 KIP458761:KIS458788 KSL458761:KSO458788 LCH458761:LCK458788 LMD458761:LMG458788 LVZ458761:LWC458788 MFV458761:MFY458788 MPR458761:MPU458788 MZN458761:MZQ458788 NJJ458761:NJM458788 NTF458761:NTI458788 ODB458761:ODE458788 OMX458761:ONA458788 OWT458761:OWW458788 PGP458761:PGS458788 PQL458761:PQO458788 QAH458761:QAK458788 QKD458761:QKG458788 QTZ458761:QUC458788 RDV458761:RDY458788 RNR458761:RNU458788 RXN458761:RXQ458788 SHJ458761:SHM458788 SRF458761:SRI458788 TBB458761:TBE458788 TKX458761:TLA458788 TUT458761:TUW458788 UEP458761:UES458788 UOL458761:UOO458788 UYH458761:UYK458788 VID458761:VIG458788 VRZ458761:VSC458788 WBV458761:WBY458788 WLR458761:WLU458788 WVN458761:WVQ458788 F524297:I524324 JB524297:JE524324 SX524297:TA524324 ACT524297:ACW524324 AMP524297:AMS524324 AWL524297:AWO524324 BGH524297:BGK524324 BQD524297:BQG524324 BZZ524297:CAC524324 CJV524297:CJY524324 CTR524297:CTU524324 DDN524297:DDQ524324 DNJ524297:DNM524324 DXF524297:DXI524324 EHB524297:EHE524324 EQX524297:ERA524324 FAT524297:FAW524324 FKP524297:FKS524324 FUL524297:FUO524324 GEH524297:GEK524324 GOD524297:GOG524324 GXZ524297:GYC524324 HHV524297:HHY524324 HRR524297:HRU524324 IBN524297:IBQ524324 ILJ524297:ILM524324 IVF524297:IVI524324 JFB524297:JFE524324 JOX524297:JPA524324 JYT524297:JYW524324 KIP524297:KIS524324 KSL524297:KSO524324 LCH524297:LCK524324 LMD524297:LMG524324 LVZ524297:LWC524324 MFV524297:MFY524324 MPR524297:MPU524324 MZN524297:MZQ524324 NJJ524297:NJM524324 NTF524297:NTI524324 ODB524297:ODE524324 OMX524297:ONA524324 OWT524297:OWW524324 PGP524297:PGS524324 PQL524297:PQO524324 QAH524297:QAK524324 QKD524297:QKG524324 QTZ524297:QUC524324 RDV524297:RDY524324 RNR524297:RNU524324 RXN524297:RXQ524324 SHJ524297:SHM524324 SRF524297:SRI524324 TBB524297:TBE524324 TKX524297:TLA524324 TUT524297:TUW524324 UEP524297:UES524324 UOL524297:UOO524324 UYH524297:UYK524324 VID524297:VIG524324 VRZ524297:VSC524324 WBV524297:WBY524324 WLR524297:WLU524324 WVN524297:WVQ524324 F589833:I589860 JB589833:JE589860 SX589833:TA589860 ACT589833:ACW589860 AMP589833:AMS589860 AWL589833:AWO589860 BGH589833:BGK589860 BQD589833:BQG589860 BZZ589833:CAC589860 CJV589833:CJY589860 CTR589833:CTU589860 DDN589833:DDQ589860 DNJ589833:DNM589860 DXF589833:DXI589860 EHB589833:EHE589860 EQX589833:ERA589860 FAT589833:FAW589860 FKP589833:FKS589860 FUL589833:FUO589860 GEH589833:GEK589860 GOD589833:GOG589860 GXZ589833:GYC589860 HHV589833:HHY589860 HRR589833:HRU589860 IBN589833:IBQ589860 ILJ589833:ILM589860 IVF589833:IVI589860 JFB589833:JFE589860 JOX589833:JPA589860 JYT589833:JYW589860 KIP589833:KIS589860 KSL589833:KSO589860 LCH589833:LCK589860 LMD589833:LMG589860 LVZ589833:LWC589860 MFV589833:MFY589860 MPR589833:MPU589860 MZN589833:MZQ589860 NJJ589833:NJM589860 NTF589833:NTI589860 ODB589833:ODE589860 OMX589833:ONA589860 OWT589833:OWW589860 PGP589833:PGS589860 PQL589833:PQO589860 QAH589833:QAK589860 QKD589833:QKG589860 QTZ589833:QUC589860 RDV589833:RDY589860 RNR589833:RNU589860 RXN589833:RXQ589860 SHJ589833:SHM589860 SRF589833:SRI589860 TBB589833:TBE589860 TKX589833:TLA589860 TUT589833:TUW589860 UEP589833:UES589860 UOL589833:UOO589860 UYH589833:UYK589860 VID589833:VIG589860 VRZ589833:VSC589860 WBV589833:WBY589860 WLR589833:WLU589860 WVN589833:WVQ589860 F655369:I655396 JB655369:JE655396 SX655369:TA655396 ACT655369:ACW655396 AMP655369:AMS655396 AWL655369:AWO655396 BGH655369:BGK655396 BQD655369:BQG655396 BZZ655369:CAC655396 CJV655369:CJY655396 CTR655369:CTU655396 DDN655369:DDQ655396 DNJ655369:DNM655396 DXF655369:DXI655396 EHB655369:EHE655396 EQX655369:ERA655396 FAT655369:FAW655396 FKP655369:FKS655396 FUL655369:FUO655396 GEH655369:GEK655396 GOD655369:GOG655396 GXZ655369:GYC655396 HHV655369:HHY655396 HRR655369:HRU655396 IBN655369:IBQ655396 ILJ655369:ILM655396 IVF655369:IVI655396 JFB655369:JFE655396 JOX655369:JPA655396 JYT655369:JYW655396 KIP655369:KIS655396 KSL655369:KSO655396 LCH655369:LCK655396 LMD655369:LMG655396 LVZ655369:LWC655396 MFV655369:MFY655396 MPR655369:MPU655396 MZN655369:MZQ655396 NJJ655369:NJM655396 NTF655369:NTI655396 ODB655369:ODE655396 OMX655369:ONA655396 OWT655369:OWW655396 PGP655369:PGS655396 PQL655369:PQO655396 QAH655369:QAK655396 QKD655369:QKG655396 QTZ655369:QUC655396 RDV655369:RDY655396 RNR655369:RNU655396 RXN655369:RXQ655396 SHJ655369:SHM655396 SRF655369:SRI655396 TBB655369:TBE655396 TKX655369:TLA655396 TUT655369:TUW655396 UEP655369:UES655396 UOL655369:UOO655396 UYH655369:UYK655396 VID655369:VIG655396 VRZ655369:VSC655396 WBV655369:WBY655396 WLR655369:WLU655396 WVN655369:WVQ655396 F720905:I720932 JB720905:JE720932 SX720905:TA720932 ACT720905:ACW720932 AMP720905:AMS720932 AWL720905:AWO720932 BGH720905:BGK720932 BQD720905:BQG720932 BZZ720905:CAC720932 CJV720905:CJY720932 CTR720905:CTU720932 DDN720905:DDQ720932 DNJ720905:DNM720932 DXF720905:DXI720932 EHB720905:EHE720932 EQX720905:ERA720932 FAT720905:FAW720932 FKP720905:FKS720932 FUL720905:FUO720932 GEH720905:GEK720932 GOD720905:GOG720932 GXZ720905:GYC720932 HHV720905:HHY720932 HRR720905:HRU720932 IBN720905:IBQ720932 ILJ720905:ILM720932 IVF720905:IVI720932 JFB720905:JFE720932 JOX720905:JPA720932 JYT720905:JYW720932 KIP720905:KIS720932 KSL720905:KSO720932 LCH720905:LCK720932 LMD720905:LMG720932 LVZ720905:LWC720932 MFV720905:MFY720932 MPR720905:MPU720932 MZN720905:MZQ720932 NJJ720905:NJM720932 NTF720905:NTI720932 ODB720905:ODE720932 OMX720905:ONA720932 OWT720905:OWW720932 PGP720905:PGS720932 PQL720905:PQO720932 QAH720905:QAK720932 QKD720905:QKG720932 QTZ720905:QUC720932 RDV720905:RDY720932 RNR720905:RNU720932 RXN720905:RXQ720932 SHJ720905:SHM720932 SRF720905:SRI720932 TBB720905:TBE720932 TKX720905:TLA720932 TUT720905:TUW720932 UEP720905:UES720932 UOL720905:UOO720932 UYH720905:UYK720932 VID720905:VIG720932 VRZ720905:VSC720932 WBV720905:WBY720932 WLR720905:WLU720932 WVN720905:WVQ720932 F786441:I786468 JB786441:JE786468 SX786441:TA786468 ACT786441:ACW786468 AMP786441:AMS786468 AWL786441:AWO786468 BGH786441:BGK786468 BQD786441:BQG786468 BZZ786441:CAC786468 CJV786441:CJY786468 CTR786441:CTU786468 DDN786441:DDQ786468 DNJ786441:DNM786468 DXF786441:DXI786468 EHB786441:EHE786468 EQX786441:ERA786468 FAT786441:FAW786468 FKP786441:FKS786468 FUL786441:FUO786468 GEH786441:GEK786468 GOD786441:GOG786468 GXZ786441:GYC786468 HHV786441:HHY786468 HRR786441:HRU786468 IBN786441:IBQ786468 ILJ786441:ILM786468 IVF786441:IVI786468 JFB786441:JFE786468 JOX786441:JPA786468 JYT786441:JYW786468 KIP786441:KIS786468 KSL786441:KSO786468 LCH786441:LCK786468 LMD786441:LMG786468 LVZ786441:LWC786468 MFV786441:MFY786468 MPR786441:MPU786468 MZN786441:MZQ786468 NJJ786441:NJM786468 NTF786441:NTI786468 ODB786441:ODE786468 OMX786441:ONA786468 OWT786441:OWW786468 PGP786441:PGS786468 PQL786441:PQO786468 QAH786441:QAK786468 QKD786441:QKG786468 QTZ786441:QUC786468 RDV786441:RDY786468 RNR786441:RNU786468 RXN786441:RXQ786468 SHJ786441:SHM786468 SRF786441:SRI786468 TBB786441:TBE786468 TKX786441:TLA786468 TUT786441:TUW786468 UEP786441:UES786468 UOL786441:UOO786468 UYH786441:UYK786468 VID786441:VIG786468 VRZ786441:VSC786468 WBV786441:WBY786468 WLR786441:WLU786468 WVN786441:WVQ786468 F851977:I852004 JB851977:JE852004 SX851977:TA852004 ACT851977:ACW852004 AMP851977:AMS852004 AWL851977:AWO852004 BGH851977:BGK852004 BQD851977:BQG852004 BZZ851977:CAC852004 CJV851977:CJY852004 CTR851977:CTU852004 DDN851977:DDQ852004 DNJ851977:DNM852004 DXF851977:DXI852004 EHB851977:EHE852004 EQX851977:ERA852004 FAT851977:FAW852004 FKP851977:FKS852004 FUL851977:FUO852004 GEH851977:GEK852004 GOD851977:GOG852004 GXZ851977:GYC852004 HHV851977:HHY852004 HRR851977:HRU852004 IBN851977:IBQ852004 ILJ851977:ILM852004 IVF851977:IVI852004 JFB851977:JFE852004 JOX851977:JPA852004 JYT851977:JYW852004 KIP851977:KIS852004 KSL851977:KSO852004 LCH851977:LCK852004 LMD851977:LMG852004 LVZ851977:LWC852004 MFV851977:MFY852004 MPR851977:MPU852004 MZN851977:MZQ852004 NJJ851977:NJM852004 NTF851977:NTI852004 ODB851977:ODE852004 OMX851977:ONA852004 OWT851977:OWW852004 PGP851977:PGS852004 PQL851977:PQO852004 QAH851977:QAK852004 QKD851977:QKG852004 QTZ851977:QUC852004 RDV851977:RDY852004 RNR851977:RNU852004 RXN851977:RXQ852004 SHJ851977:SHM852004 SRF851977:SRI852004 TBB851977:TBE852004 TKX851977:TLA852004 TUT851977:TUW852004 UEP851977:UES852004 UOL851977:UOO852004 UYH851977:UYK852004 VID851977:VIG852004 VRZ851977:VSC852004 WBV851977:WBY852004 WLR851977:WLU852004 WVN851977:WVQ852004 F917513:I917540 JB917513:JE917540 SX917513:TA917540 ACT917513:ACW917540 AMP917513:AMS917540 AWL917513:AWO917540 BGH917513:BGK917540 BQD917513:BQG917540 BZZ917513:CAC917540 CJV917513:CJY917540 CTR917513:CTU917540 DDN917513:DDQ917540 DNJ917513:DNM917540 DXF917513:DXI917540 EHB917513:EHE917540 EQX917513:ERA917540 FAT917513:FAW917540 FKP917513:FKS917540 FUL917513:FUO917540 GEH917513:GEK917540 GOD917513:GOG917540 GXZ917513:GYC917540 HHV917513:HHY917540 HRR917513:HRU917540 IBN917513:IBQ917540 ILJ917513:ILM917540 IVF917513:IVI917540 JFB917513:JFE917540 JOX917513:JPA917540 JYT917513:JYW917540 KIP917513:KIS917540 KSL917513:KSO917540 LCH917513:LCK917540 LMD917513:LMG917540 LVZ917513:LWC917540 MFV917513:MFY917540 MPR917513:MPU917540 MZN917513:MZQ917540 NJJ917513:NJM917540 NTF917513:NTI917540 ODB917513:ODE917540 OMX917513:ONA917540 OWT917513:OWW917540 PGP917513:PGS917540 PQL917513:PQO917540 QAH917513:QAK917540 QKD917513:QKG917540 QTZ917513:QUC917540 RDV917513:RDY917540 RNR917513:RNU917540 RXN917513:RXQ917540 SHJ917513:SHM917540 SRF917513:SRI917540 TBB917513:TBE917540 TKX917513:TLA917540 TUT917513:TUW917540 UEP917513:UES917540 UOL917513:UOO917540 UYH917513:UYK917540 VID917513:VIG917540 VRZ917513:VSC917540 WBV917513:WBY917540 WLR917513:WLU917540 WVN917513:WVQ917540 F983049:I983076 JB983049:JE983076 SX983049:TA983076 ACT983049:ACW983076 AMP983049:AMS983076 AWL983049:AWO983076 BGH983049:BGK983076 BQD983049:BQG983076 BZZ983049:CAC983076 CJV983049:CJY983076 CTR983049:CTU983076 DDN983049:DDQ983076 DNJ983049:DNM983076 DXF983049:DXI983076 EHB983049:EHE983076 EQX983049:ERA983076 FAT983049:FAW983076 FKP983049:FKS983076 FUL983049:FUO983076 GEH983049:GEK983076 GOD983049:GOG983076 GXZ983049:GYC983076 HHV983049:HHY983076 HRR983049:HRU983076 IBN983049:IBQ983076 ILJ983049:ILM983076 IVF983049:IVI983076 JFB983049:JFE983076 JOX983049:JPA983076 JYT983049:JYW983076 KIP983049:KIS983076 KSL983049:KSO983076 LCH983049:LCK983076 LMD983049:LMG983076 LVZ983049:LWC983076 MFV983049:MFY983076 MPR983049:MPU983076 MZN983049:MZQ983076 NJJ983049:NJM983076 NTF983049:NTI983076 ODB983049:ODE983076 OMX983049:ONA983076 OWT983049:OWW983076 PGP983049:PGS983076 PQL983049:PQO983076 QAH983049:QAK983076 QKD983049:QKG983076 QTZ983049:QUC983076 RDV983049:RDY983076 RNR983049:RNU983076 RXN983049:RXQ983076 SHJ983049:SHM983076 SRF983049:SRI983076 TBB983049:TBE983076 TKX983049:TLA983076 TUT983049:TUW983076 UEP983049:UES983076 UOL983049:UOO983076 UYH983049:UYK983076 VID983049:VIG983076 VRZ983049:VSC983076 WBV983049:WBY983076 WLR983049:WLU983076 WVN983049:WVQ983076 E1:E80 JA1:JA80 SW1:SW80 ACS1:ACS80 AMO1:AMO80 AWK1:AWK80 BGG1:BGG80 BQC1:BQC80 BZY1:BZY80 CJU1:CJU80 CTQ1:CTQ80 DDM1:DDM80 DNI1:DNI80 DXE1:DXE80 EHA1:EHA80 EQW1:EQW80 FAS1:FAS80 FKO1:FKO80 FUK1:FUK80 GEG1:GEG80 GOC1:GOC80 GXY1:GXY80 HHU1:HHU80 HRQ1:HRQ80 IBM1:IBM80 ILI1:ILI80 IVE1:IVE80 JFA1:JFA80 JOW1:JOW80 JYS1:JYS80 KIO1:KIO80 KSK1:KSK80 LCG1:LCG80 LMC1:LMC80 LVY1:LVY80 MFU1:MFU80 MPQ1:MPQ80 MZM1:MZM80 NJI1:NJI80 NTE1:NTE80 ODA1:ODA80 OMW1:OMW80 OWS1:OWS80 PGO1:PGO80 PQK1:PQK80 QAG1:QAG80 QKC1:QKC80 QTY1:QTY80 RDU1:RDU80 RNQ1:RNQ80 RXM1:RXM80 SHI1:SHI80 SRE1:SRE80 TBA1:TBA80 TKW1:TKW80 TUS1:TUS80 UEO1:UEO80 UOK1:UOK80 UYG1:UYG80 VIC1:VIC80 VRY1:VRY80 WBU1:WBU80 WLQ1:WLQ80 WVM1:WVM80 E65537:E65616 JA65537:JA65616 SW65537:SW65616 ACS65537:ACS65616 AMO65537:AMO65616 AWK65537:AWK65616 BGG65537:BGG65616 BQC65537:BQC65616 BZY65537:BZY65616 CJU65537:CJU65616 CTQ65537:CTQ65616 DDM65537:DDM65616 DNI65537:DNI65616 DXE65537:DXE65616 EHA65537:EHA65616 EQW65537:EQW65616 FAS65537:FAS65616 FKO65537:FKO65616 FUK65537:FUK65616 GEG65537:GEG65616 GOC65537:GOC65616 GXY65537:GXY65616 HHU65537:HHU65616 HRQ65537:HRQ65616 IBM65537:IBM65616 ILI65537:ILI65616 IVE65537:IVE65616 JFA65537:JFA65616 JOW65537:JOW65616 JYS65537:JYS65616 KIO65537:KIO65616 KSK65537:KSK65616 LCG65537:LCG65616 LMC65537:LMC65616 LVY65537:LVY65616 MFU65537:MFU65616 MPQ65537:MPQ65616 MZM65537:MZM65616 NJI65537:NJI65616 NTE65537:NTE65616 ODA65537:ODA65616 OMW65537:OMW65616 OWS65537:OWS65616 PGO65537:PGO65616 PQK65537:PQK65616 QAG65537:QAG65616 QKC65537:QKC65616 QTY65537:QTY65616 RDU65537:RDU65616 RNQ65537:RNQ65616 RXM65537:RXM65616 SHI65537:SHI65616 SRE65537:SRE65616 TBA65537:TBA65616 TKW65537:TKW65616 TUS65537:TUS65616 UEO65537:UEO65616 UOK65537:UOK65616 UYG65537:UYG65616 VIC65537:VIC65616 VRY65537:VRY65616 WBU65537:WBU65616 WLQ65537:WLQ65616 WVM65537:WVM65616 E131073:E131152 JA131073:JA131152 SW131073:SW131152 ACS131073:ACS131152 AMO131073:AMO131152 AWK131073:AWK131152 BGG131073:BGG131152 BQC131073:BQC131152 BZY131073:BZY131152 CJU131073:CJU131152 CTQ131073:CTQ131152 DDM131073:DDM131152 DNI131073:DNI131152 DXE131073:DXE131152 EHA131073:EHA131152 EQW131073:EQW131152 FAS131073:FAS131152 FKO131073:FKO131152 FUK131073:FUK131152 GEG131073:GEG131152 GOC131073:GOC131152 GXY131073:GXY131152 HHU131073:HHU131152 HRQ131073:HRQ131152 IBM131073:IBM131152 ILI131073:ILI131152 IVE131073:IVE131152 JFA131073:JFA131152 JOW131073:JOW131152 JYS131073:JYS131152 KIO131073:KIO131152 KSK131073:KSK131152 LCG131073:LCG131152 LMC131073:LMC131152 LVY131073:LVY131152 MFU131073:MFU131152 MPQ131073:MPQ131152 MZM131073:MZM131152 NJI131073:NJI131152 NTE131073:NTE131152 ODA131073:ODA131152 OMW131073:OMW131152 OWS131073:OWS131152 PGO131073:PGO131152 PQK131073:PQK131152 QAG131073:QAG131152 QKC131073:QKC131152 QTY131073:QTY131152 RDU131073:RDU131152 RNQ131073:RNQ131152 RXM131073:RXM131152 SHI131073:SHI131152 SRE131073:SRE131152 TBA131073:TBA131152 TKW131073:TKW131152 TUS131073:TUS131152 UEO131073:UEO131152 UOK131073:UOK131152 UYG131073:UYG131152 VIC131073:VIC131152 VRY131073:VRY131152 WBU131073:WBU131152 WLQ131073:WLQ131152 WVM131073:WVM131152 E196609:E196688 JA196609:JA196688 SW196609:SW196688 ACS196609:ACS196688 AMO196609:AMO196688 AWK196609:AWK196688 BGG196609:BGG196688 BQC196609:BQC196688 BZY196609:BZY196688 CJU196609:CJU196688 CTQ196609:CTQ196688 DDM196609:DDM196688 DNI196609:DNI196688 DXE196609:DXE196688 EHA196609:EHA196688 EQW196609:EQW196688 FAS196609:FAS196688 FKO196609:FKO196688 FUK196609:FUK196688 GEG196609:GEG196688 GOC196609:GOC196688 GXY196609:GXY196688 HHU196609:HHU196688 HRQ196609:HRQ196688 IBM196609:IBM196688 ILI196609:ILI196688 IVE196609:IVE196688 JFA196609:JFA196688 JOW196609:JOW196688 JYS196609:JYS196688 KIO196609:KIO196688 KSK196609:KSK196688 LCG196609:LCG196688 LMC196609:LMC196688 LVY196609:LVY196688 MFU196609:MFU196688 MPQ196609:MPQ196688 MZM196609:MZM196688 NJI196609:NJI196688 NTE196609:NTE196688 ODA196609:ODA196688 OMW196609:OMW196688 OWS196609:OWS196688 PGO196609:PGO196688 PQK196609:PQK196688 QAG196609:QAG196688 QKC196609:QKC196688 QTY196609:QTY196688 RDU196609:RDU196688 RNQ196609:RNQ196688 RXM196609:RXM196688 SHI196609:SHI196688 SRE196609:SRE196688 TBA196609:TBA196688 TKW196609:TKW196688 TUS196609:TUS196688 UEO196609:UEO196688 UOK196609:UOK196688 UYG196609:UYG196688 VIC196609:VIC196688 VRY196609:VRY196688 WBU196609:WBU196688 WLQ196609:WLQ196688 WVM196609:WVM196688 E262145:E262224 JA262145:JA262224 SW262145:SW262224 ACS262145:ACS262224 AMO262145:AMO262224 AWK262145:AWK262224 BGG262145:BGG262224 BQC262145:BQC262224 BZY262145:BZY262224 CJU262145:CJU262224 CTQ262145:CTQ262224 DDM262145:DDM262224 DNI262145:DNI262224 DXE262145:DXE262224 EHA262145:EHA262224 EQW262145:EQW262224 FAS262145:FAS262224 FKO262145:FKO262224 FUK262145:FUK262224 GEG262145:GEG262224 GOC262145:GOC262224 GXY262145:GXY262224 HHU262145:HHU262224 HRQ262145:HRQ262224 IBM262145:IBM262224 ILI262145:ILI262224 IVE262145:IVE262224 JFA262145:JFA262224 JOW262145:JOW262224 JYS262145:JYS262224 KIO262145:KIO262224 KSK262145:KSK262224 LCG262145:LCG262224 LMC262145:LMC262224 LVY262145:LVY262224 MFU262145:MFU262224 MPQ262145:MPQ262224 MZM262145:MZM262224 NJI262145:NJI262224 NTE262145:NTE262224 ODA262145:ODA262224 OMW262145:OMW262224 OWS262145:OWS262224 PGO262145:PGO262224 PQK262145:PQK262224 QAG262145:QAG262224 QKC262145:QKC262224 QTY262145:QTY262224 RDU262145:RDU262224 RNQ262145:RNQ262224 RXM262145:RXM262224 SHI262145:SHI262224 SRE262145:SRE262224 TBA262145:TBA262224 TKW262145:TKW262224 TUS262145:TUS262224 UEO262145:UEO262224 UOK262145:UOK262224 UYG262145:UYG262224 VIC262145:VIC262224 VRY262145:VRY262224 WBU262145:WBU262224 WLQ262145:WLQ262224 WVM262145:WVM262224 E327681:E327760 JA327681:JA327760 SW327681:SW327760 ACS327681:ACS327760 AMO327681:AMO327760 AWK327681:AWK327760 BGG327681:BGG327760 BQC327681:BQC327760 BZY327681:BZY327760 CJU327681:CJU327760 CTQ327681:CTQ327760 DDM327681:DDM327760 DNI327681:DNI327760 DXE327681:DXE327760 EHA327681:EHA327760 EQW327681:EQW327760 FAS327681:FAS327760 FKO327681:FKO327760 FUK327681:FUK327760 GEG327681:GEG327760 GOC327681:GOC327760 GXY327681:GXY327760 HHU327681:HHU327760 HRQ327681:HRQ327760 IBM327681:IBM327760 ILI327681:ILI327760 IVE327681:IVE327760 JFA327681:JFA327760 JOW327681:JOW327760 JYS327681:JYS327760 KIO327681:KIO327760 KSK327681:KSK327760 LCG327681:LCG327760 LMC327681:LMC327760 LVY327681:LVY327760 MFU327681:MFU327760 MPQ327681:MPQ327760 MZM327681:MZM327760 NJI327681:NJI327760 NTE327681:NTE327760 ODA327681:ODA327760 OMW327681:OMW327760 OWS327681:OWS327760 PGO327681:PGO327760 PQK327681:PQK327760 QAG327681:QAG327760 QKC327681:QKC327760 QTY327681:QTY327760 RDU327681:RDU327760 RNQ327681:RNQ327760 RXM327681:RXM327760 SHI327681:SHI327760 SRE327681:SRE327760 TBA327681:TBA327760 TKW327681:TKW327760 TUS327681:TUS327760 UEO327681:UEO327760 UOK327681:UOK327760 UYG327681:UYG327760 VIC327681:VIC327760 VRY327681:VRY327760 WBU327681:WBU327760 WLQ327681:WLQ327760 WVM327681:WVM327760 E393217:E393296 JA393217:JA393296 SW393217:SW393296 ACS393217:ACS393296 AMO393217:AMO393296 AWK393217:AWK393296 BGG393217:BGG393296 BQC393217:BQC393296 BZY393217:BZY393296 CJU393217:CJU393296 CTQ393217:CTQ393296 DDM393217:DDM393296 DNI393217:DNI393296 DXE393217:DXE393296 EHA393217:EHA393296 EQW393217:EQW393296 FAS393217:FAS393296 FKO393217:FKO393296 FUK393217:FUK393296 GEG393217:GEG393296 GOC393217:GOC393296 GXY393217:GXY393296 HHU393217:HHU393296 HRQ393217:HRQ393296 IBM393217:IBM393296 ILI393217:ILI393296 IVE393217:IVE393296 JFA393217:JFA393296 JOW393217:JOW393296 JYS393217:JYS393296 KIO393217:KIO393296 KSK393217:KSK393296 LCG393217:LCG393296 LMC393217:LMC393296 LVY393217:LVY393296 MFU393217:MFU393296 MPQ393217:MPQ393296 MZM393217:MZM393296 NJI393217:NJI393296 NTE393217:NTE393296 ODA393217:ODA393296 OMW393217:OMW393296 OWS393217:OWS393296 PGO393217:PGO393296 PQK393217:PQK393296 QAG393217:QAG393296 QKC393217:QKC393296 QTY393217:QTY393296 RDU393217:RDU393296 RNQ393217:RNQ393296 RXM393217:RXM393296 SHI393217:SHI393296 SRE393217:SRE393296 TBA393217:TBA393296 TKW393217:TKW393296 TUS393217:TUS393296 UEO393217:UEO393296 UOK393217:UOK393296 UYG393217:UYG393296 VIC393217:VIC393296 VRY393217:VRY393296 WBU393217:WBU393296 WLQ393217:WLQ393296 WVM393217:WVM393296 E458753:E458832 JA458753:JA458832 SW458753:SW458832 ACS458753:ACS458832 AMO458753:AMO458832 AWK458753:AWK458832 BGG458753:BGG458832 BQC458753:BQC458832 BZY458753:BZY458832 CJU458753:CJU458832 CTQ458753:CTQ458832 DDM458753:DDM458832 DNI458753:DNI458832 DXE458753:DXE458832 EHA458753:EHA458832 EQW458753:EQW458832 FAS458753:FAS458832 FKO458753:FKO458832 FUK458753:FUK458832 GEG458753:GEG458832 GOC458753:GOC458832 GXY458753:GXY458832 HHU458753:HHU458832 HRQ458753:HRQ458832 IBM458753:IBM458832 ILI458753:ILI458832 IVE458753:IVE458832 JFA458753:JFA458832 JOW458753:JOW458832 JYS458753:JYS458832 KIO458753:KIO458832 KSK458753:KSK458832 LCG458753:LCG458832 LMC458753:LMC458832 LVY458753:LVY458832 MFU458753:MFU458832 MPQ458753:MPQ458832 MZM458753:MZM458832 NJI458753:NJI458832 NTE458753:NTE458832 ODA458753:ODA458832 OMW458753:OMW458832 OWS458753:OWS458832 PGO458753:PGO458832 PQK458753:PQK458832 QAG458753:QAG458832 QKC458753:QKC458832 QTY458753:QTY458832 RDU458753:RDU458832 RNQ458753:RNQ458832 RXM458753:RXM458832 SHI458753:SHI458832 SRE458753:SRE458832 TBA458753:TBA458832 TKW458753:TKW458832 TUS458753:TUS458832 UEO458753:UEO458832 UOK458753:UOK458832 UYG458753:UYG458832 VIC458753:VIC458832 VRY458753:VRY458832 WBU458753:WBU458832 WLQ458753:WLQ458832 WVM458753:WVM458832 E524289:E524368 JA524289:JA524368 SW524289:SW524368 ACS524289:ACS524368 AMO524289:AMO524368 AWK524289:AWK524368 BGG524289:BGG524368 BQC524289:BQC524368 BZY524289:BZY524368 CJU524289:CJU524368 CTQ524289:CTQ524368 DDM524289:DDM524368 DNI524289:DNI524368 DXE524289:DXE524368 EHA524289:EHA524368 EQW524289:EQW524368 FAS524289:FAS524368 FKO524289:FKO524368 FUK524289:FUK524368 GEG524289:GEG524368 GOC524289:GOC524368 GXY524289:GXY524368 HHU524289:HHU524368 HRQ524289:HRQ524368 IBM524289:IBM524368 ILI524289:ILI524368 IVE524289:IVE524368 JFA524289:JFA524368 JOW524289:JOW524368 JYS524289:JYS524368 KIO524289:KIO524368 KSK524289:KSK524368 LCG524289:LCG524368 LMC524289:LMC524368 LVY524289:LVY524368 MFU524289:MFU524368 MPQ524289:MPQ524368 MZM524289:MZM524368 NJI524289:NJI524368 NTE524289:NTE524368 ODA524289:ODA524368 OMW524289:OMW524368 OWS524289:OWS524368 PGO524289:PGO524368 PQK524289:PQK524368 QAG524289:QAG524368 QKC524289:QKC524368 QTY524289:QTY524368 RDU524289:RDU524368 RNQ524289:RNQ524368 RXM524289:RXM524368 SHI524289:SHI524368 SRE524289:SRE524368 TBA524289:TBA524368 TKW524289:TKW524368 TUS524289:TUS524368 UEO524289:UEO524368 UOK524289:UOK524368 UYG524289:UYG524368 VIC524289:VIC524368 VRY524289:VRY524368 WBU524289:WBU524368 WLQ524289:WLQ524368 WVM524289:WVM524368 E589825:E589904 JA589825:JA589904 SW589825:SW589904 ACS589825:ACS589904 AMO589825:AMO589904 AWK589825:AWK589904 BGG589825:BGG589904 BQC589825:BQC589904 BZY589825:BZY589904 CJU589825:CJU589904 CTQ589825:CTQ589904 DDM589825:DDM589904 DNI589825:DNI589904 DXE589825:DXE589904 EHA589825:EHA589904 EQW589825:EQW589904 FAS589825:FAS589904 FKO589825:FKO589904 FUK589825:FUK589904 GEG589825:GEG589904 GOC589825:GOC589904 GXY589825:GXY589904 HHU589825:HHU589904 HRQ589825:HRQ589904 IBM589825:IBM589904 ILI589825:ILI589904 IVE589825:IVE589904 JFA589825:JFA589904 JOW589825:JOW589904 JYS589825:JYS589904 KIO589825:KIO589904 KSK589825:KSK589904 LCG589825:LCG589904 LMC589825:LMC589904 LVY589825:LVY589904 MFU589825:MFU589904 MPQ589825:MPQ589904 MZM589825:MZM589904 NJI589825:NJI589904 NTE589825:NTE589904 ODA589825:ODA589904 OMW589825:OMW589904 OWS589825:OWS589904 PGO589825:PGO589904 PQK589825:PQK589904 QAG589825:QAG589904 QKC589825:QKC589904 QTY589825:QTY589904 RDU589825:RDU589904 RNQ589825:RNQ589904 RXM589825:RXM589904 SHI589825:SHI589904 SRE589825:SRE589904 TBA589825:TBA589904 TKW589825:TKW589904 TUS589825:TUS589904 UEO589825:UEO589904 UOK589825:UOK589904 UYG589825:UYG589904 VIC589825:VIC589904 VRY589825:VRY589904 WBU589825:WBU589904 WLQ589825:WLQ589904 WVM589825:WVM589904 E655361:E655440 JA655361:JA655440 SW655361:SW655440 ACS655361:ACS655440 AMO655361:AMO655440 AWK655361:AWK655440 BGG655361:BGG655440 BQC655361:BQC655440 BZY655361:BZY655440 CJU655361:CJU655440 CTQ655361:CTQ655440 DDM655361:DDM655440 DNI655361:DNI655440 DXE655361:DXE655440 EHA655361:EHA655440 EQW655361:EQW655440 FAS655361:FAS655440 FKO655361:FKO655440 FUK655361:FUK655440 GEG655361:GEG655440 GOC655361:GOC655440 GXY655361:GXY655440 HHU655361:HHU655440 HRQ655361:HRQ655440 IBM655361:IBM655440 ILI655361:ILI655440 IVE655361:IVE655440 JFA655361:JFA655440 JOW655361:JOW655440 JYS655361:JYS655440 KIO655361:KIO655440 KSK655361:KSK655440 LCG655361:LCG655440 LMC655361:LMC655440 LVY655361:LVY655440 MFU655361:MFU655440 MPQ655361:MPQ655440 MZM655361:MZM655440 NJI655361:NJI655440 NTE655361:NTE655440 ODA655361:ODA655440 OMW655361:OMW655440 OWS655361:OWS655440 PGO655361:PGO655440 PQK655361:PQK655440 QAG655361:QAG655440 QKC655361:QKC655440 QTY655361:QTY655440 RDU655361:RDU655440 RNQ655361:RNQ655440 RXM655361:RXM655440 SHI655361:SHI655440 SRE655361:SRE655440 TBA655361:TBA655440 TKW655361:TKW655440 TUS655361:TUS655440 UEO655361:UEO655440 UOK655361:UOK655440 UYG655361:UYG655440 VIC655361:VIC655440 VRY655361:VRY655440 WBU655361:WBU655440 WLQ655361:WLQ655440 WVM655361:WVM655440 E720897:E720976 JA720897:JA720976 SW720897:SW720976 ACS720897:ACS720976 AMO720897:AMO720976 AWK720897:AWK720976 BGG720897:BGG720976 BQC720897:BQC720976 BZY720897:BZY720976 CJU720897:CJU720976 CTQ720897:CTQ720976 DDM720897:DDM720976 DNI720897:DNI720976 DXE720897:DXE720976 EHA720897:EHA720976 EQW720897:EQW720976 FAS720897:FAS720976 FKO720897:FKO720976 FUK720897:FUK720976 GEG720897:GEG720976 GOC720897:GOC720976 GXY720897:GXY720976 HHU720897:HHU720976 HRQ720897:HRQ720976 IBM720897:IBM720976 ILI720897:ILI720976 IVE720897:IVE720976 JFA720897:JFA720976 JOW720897:JOW720976 JYS720897:JYS720976 KIO720897:KIO720976 KSK720897:KSK720976 LCG720897:LCG720976 LMC720897:LMC720976 LVY720897:LVY720976 MFU720897:MFU720976 MPQ720897:MPQ720976 MZM720897:MZM720976 NJI720897:NJI720976 NTE720897:NTE720976 ODA720897:ODA720976 OMW720897:OMW720976 OWS720897:OWS720976 PGO720897:PGO720976 PQK720897:PQK720976 QAG720897:QAG720976 QKC720897:QKC720976 QTY720897:QTY720976 RDU720897:RDU720976 RNQ720897:RNQ720976 RXM720897:RXM720976 SHI720897:SHI720976 SRE720897:SRE720976 TBA720897:TBA720976 TKW720897:TKW720976 TUS720897:TUS720976 UEO720897:UEO720976 UOK720897:UOK720976 UYG720897:UYG720976 VIC720897:VIC720976 VRY720897:VRY720976 WBU720897:WBU720976 WLQ720897:WLQ720976 WVM720897:WVM720976 E786433:E786512 JA786433:JA786512 SW786433:SW786512 ACS786433:ACS786512 AMO786433:AMO786512 AWK786433:AWK786512 BGG786433:BGG786512 BQC786433:BQC786512 BZY786433:BZY786512 CJU786433:CJU786512 CTQ786433:CTQ786512 DDM786433:DDM786512 DNI786433:DNI786512 DXE786433:DXE786512 EHA786433:EHA786512 EQW786433:EQW786512 FAS786433:FAS786512 FKO786433:FKO786512 FUK786433:FUK786512 GEG786433:GEG786512 GOC786433:GOC786512 GXY786433:GXY786512 HHU786433:HHU786512 HRQ786433:HRQ786512 IBM786433:IBM786512 ILI786433:ILI786512 IVE786433:IVE786512 JFA786433:JFA786512 JOW786433:JOW786512 JYS786433:JYS786512 KIO786433:KIO786512 KSK786433:KSK786512 LCG786433:LCG786512 LMC786433:LMC786512 LVY786433:LVY786512 MFU786433:MFU786512 MPQ786433:MPQ786512 MZM786433:MZM786512 NJI786433:NJI786512 NTE786433:NTE786512 ODA786433:ODA786512 OMW786433:OMW786512 OWS786433:OWS786512 PGO786433:PGO786512 PQK786433:PQK786512 QAG786433:QAG786512 QKC786433:QKC786512 QTY786433:QTY786512 RDU786433:RDU786512 RNQ786433:RNQ786512 RXM786433:RXM786512 SHI786433:SHI786512 SRE786433:SRE786512 TBA786433:TBA786512 TKW786433:TKW786512 TUS786433:TUS786512 UEO786433:UEO786512 UOK786433:UOK786512 UYG786433:UYG786512 VIC786433:VIC786512 VRY786433:VRY786512 WBU786433:WBU786512 WLQ786433:WLQ786512 WVM786433:WVM786512 E851969:E852048 JA851969:JA852048 SW851969:SW852048 ACS851969:ACS852048 AMO851969:AMO852048 AWK851969:AWK852048 BGG851969:BGG852048 BQC851969:BQC852048 BZY851969:BZY852048 CJU851969:CJU852048 CTQ851969:CTQ852048 DDM851969:DDM852048 DNI851969:DNI852048 DXE851969:DXE852048 EHA851969:EHA852048 EQW851969:EQW852048 FAS851969:FAS852048 FKO851969:FKO852048 FUK851969:FUK852048 GEG851969:GEG852048 GOC851969:GOC852048 GXY851969:GXY852048 HHU851969:HHU852048 HRQ851969:HRQ852048 IBM851969:IBM852048 ILI851969:ILI852048 IVE851969:IVE852048 JFA851969:JFA852048 JOW851969:JOW852048 JYS851969:JYS852048 KIO851969:KIO852048 KSK851969:KSK852048 LCG851969:LCG852048 LMC851969:LMC852048 LVY851969:LVY852048 MFU851969:MFU852048 MPQ851969:MPQ852048 MZM851969:MZM852048 NJI851969:NJI852048 NTE851969:NTE852048 ODA851969:ODA852048 OMW851969:OMW852048 OWS851969:OWS852048 PGO851969:PGO852048 PQK851969:PQK852048 QAG851969:QAG852048 QKC851969:QKC852048 QTY851969:QTY852048 RDU851969:RDU852048 RNQ851969:RNQ852048 RXM851969:RXM852048 SHI851969:SHI852048 SRE851969:SRE852048 TBA851969:TBA852048 TKW851969:TKW852048 TUS851969:TUS852048 UEO851969:UEO852048 UOK851969:UOK852048 UYG851969:UYG852048 VIC851969:VIC852048 VRY851969:VRY852048 WBU851969:WBU852048 WLQ851969:WLQ852048 WVM851969:WVM852048 E917505:E917584 JA917505:JA917584 SW917505:SW917584 ACS917505:ACS917584 AMO917505:AMO917584 AWK917505:AWK917584 BGG917505:BGG917584 BQC917505:BQC917584 BZY917505:BZY917584 CJU917505:CJU917584 CTQ917505:CTQ917584 DDM917505:DDM917584 DNI917505:DNI917584 DXE917505:DXE917584 EHA917505:EHA917584 EQW917505:EQW917584 FAS917505:FAS917584 FKO917505:FKO917584 FUK917505:FUK917584 GEG917505:GEG917584 GOC917505:GOC917584 GXY917505:GXY917584 HHU917505:HHU917584 HRQ917505:HRQ917584 IBM917505:IBM917584 ILI917505:ILI917584 IVE917505:IVE917584 JFA917505:JFA917584 JOW917505:JOW917584 JYS917505:JYS917584 KIO917505:KIO917584 KSK917505:KSK917584 LCG917505:LCG917584 LMC917505:LMC917584 LVY917505:LVY917584 MFU917505:MFU917584 MPQ917505:MPQ917584 MZM917505:MZM917584 NJI917505:NJI917584 NTE917505:NTE917584 ODA917505:ODA917584 OMW917505:OMW917584 OWS917505:OWS917584 PGO917505:PGO917584 PQK917505:PQK917584 QAG917505:QAG917584 QKC917505:QKC917584 QTY917505:QTY917584 RDU917505:RDU917584 RNQ917505:RNQ917584 RXM917505:RXM917584 SHI917505:SHI917584 SRE917505:SRE917584 TBA917505:TBA917584 TKW917505:TKW917584 TUS917505:TUS917584 UEO917505:UEO917584 UOK917505:UOK917584 UYG917505:UYG917584 VIC917505:VIC917584 VRY917505:VRY917584 WBU917505:WBU917584 WLQ917505:WLQ917584 WVM917505:WVM917584 E983041:E983120 JA983041:JA983120 SW983041:SW983120 ACS983041:ACS983120 AMO983041:AMO983120 AWK983041:AWK983120 BGG983041:BGG983120 BQC983041:BQC983120 BZY983041:BZY983120 CJU983041:CJU983120 CTQ983041:CTQ983120 DDM983041:DDM983120 DNI983041:DNI983120 DXE983041:DXE983120 EHA983041:EHA983120 EQW983041:EQW983120 FAS983041:FAS983120 FKO983041:FKO983120 FUK983041:FUK983120 GEG983041:GEG983120 GOC983041:GOC983120 GXY983041:GXY983120 HHU983041:HHU983120 HRQ983041:HRQ983120 IBM983041:IBM983120 ILI983041:ILI983120 IVE983041:IVE983120 JFA983041:JFA983120 JOW983041:JOW983120 JYS983041:JYS983120 KIO983041:KIO983120 KSK983041:KSK983120 LCG983041:LCG983120 LMC983041:LMC983120 LVY983041:LVY983120 MFU983041:MFU983120 MPQ983041:MPQ983120 MZM983041:MZM983120 NJI983041:NJI983120 NTE983041:NTE983120 ODA983041:ODA983120 OMW983041:OMW983120 OWS983041:OWS983120 PGO983041:PGO983120 PQK983041:PQK983120 QAG983041:QAG983120 QKC983041:QKC983120 QTY983041:QTY983120 RDU983041:RDU983120 RNQ983041:RNQ983120 RXM983041:RXM983120 SHI983041:SHI983120 SRE983041:SRE983120 TBA983041:TBA983120 TKW983041:TKW983120 TUS983041:TUS983120 UEO983041:UEO983120 UOK983041:UOK983120 UYG983041:UYG983120 VIC983041:VIC983120 VRY983041:VRY983120 WBU983041:WBU983120 WLQ983041:WLQ983120 WVM983041:WVM983120 F37:H65536 JB37:JD65536 SX37:SZ65536 ACT37:ACV65536 AMP37:AMR65536 AWL37:AWN65536 BGH37:BGJ65536 BQD37:BQF65536 BZZ37:CAB65536 CJV37:CJX65536 CTR37:CTT65536 DDN37:DDP65536 DNJ37:DNL65536 DXF37:DXH65536 EHB37:EHD65536 EQX37:EQZ65536 FAT37:FAV65536 FKP37:FKR65536 FUL37:FUN65536 GEH37:GEJ65536 GOD37:GOF65536 GXZ37:GYB65536 HHV37:HHX65536 HRR37:HRT65536 IBN37:IBP65536 ILJ37:ILL65536 IVF37:IVH65536 JFB37:JFD65536 JOX37:JOZ65536 JYT37:JYV65536 KIP37:KIR65536 KSL37:KSN65536 LCH37:LCJ65536 LMD37:LMF65536 LVZ37:LWB65536 MFV37:MFX65536 MPR37:MPT65536 MZN37:MZP65536 NJJ37:NJL65536 NTF37:NTH65536 ODB37:ODD65536 OMX37:OMZ65536 OWT37:OWV65536 PGP37:PGR65536 PQL37:PQN65536 QAH37:QAJ65536 QKD37:QKF65536 QTZ37:QUB65536 RDV37:RDX65536 RNR37:RNT65536 RXN37:RXP65536 SHJ37:SHL65536 SRF37:SRH65536 TBB37:TBD65536 TKX37:TKZ65536 TUT37:TUV65536 UEP37:UER65536 UOL37:UON65536 UYH37:UYJ65536 VID37:VIF65536 VRZ37:VSB65536 WBV37:WBX65536 WLR37:WLT65536 WVN37:WVP65536 F65573:H131072 JB65573:JD131072 SX65573:SZ131072 ACT65573:ACV131072 AMP65573:AMR131072 AWL65573:AWN131072 BGH65573:BGJ131072 BQD65573:BQF131072 BZZ65573:CAB131072 CJV65573:CJX131072 CTR65573:CTT131072 DDN65573:DDP131072 DNJ65573:DNL131072 DXF65573:DXH131072 EHB65573:EHD131072 EQX65573:EQZ131072 FAT65573:FAV131072 FKP65573:FKR131072 FUL65573:FUN131072 GEH65573:GEJ131072 GOD65573:GOF131072 GXZ65573:GYB131072 HHV65573:HHX131072 HRR65573:HRT131072 IBN65573:IBP131072 ILJ65573:ILL131072 IVF65573:IVH131072 JFB65573:JFD131072 JOX65573:JOZ131072 JYT65573:JYV131072 KIP65573:KIR131072 KSL65573:KSN131072 LCH65573:LCJ131072 LMD65573:LMF131072 LVZ65573:LWB131072 MFV65573:MFX131072 MPR65573:MPT131072 MZN65573:MZP131072 NJJ65573:NJL131072 NTF65573:NTH131072 ODB65573:ODD131072 OMX65573:OMZ131072 OWT65573:OWV131072 PGP65573:PGR131072 PQL65573:PQN131072 QAH65573:QAJ131072 QKD65573:QKF131072 QTZ65573:QUB131072 RDV65573:RDX131072 RNR65573:RNT131072 RXN65573:RXP131072 SHJ65573:SHL131072 SRF65573:SRH131072 TBB65573:TBD131072 TKX65573:TKZ131072 TUT65573:TUV131072 UEP65573:UER131072 UOL65573:UON131072 UYH65573:UYJ131072 VID65573:VIF131072 VRZ65573:VSB131072 WBV65573:WBX131072 WLR65573:WLT131072 WVN65573:WVP131072 F131109:H196608 JB131109:JD196608 SX131109:SZ196608 ACT131109:ACV196608 AMP131109:AMR196608 AWL131109:AWN196608 BGH131109:BGJ196608 BQD131109:BQF196608 BZZ131109:CAB196608 CJV131109:CJX196608 CTR131109:CTT196608 DDN131109:DDP196608 DNJ131109:DNL196608 DXF131109:DXH196608 EHB131109:EHD196608 EQX131109:EQZ196608 FAT131109:FAV196608 FKP131109:FKR196608 FUL131109:FUN196608 GEH131109:GEJ196608 GOD131109:GOF196608 GXZ131109:GYB196608 HHV131109:HHX196608 HRR131109:HRT196608 IBN131109:IBP196608 ILJ131109:ILL196608 IVF131109:IVH196608 JFB131109:JFD196608 JOX131109:JOZ196608 JYT131109:JYV196608 KIP131109:KIR196608 KSL131109:KSN196608 LCH131109:LCJ196608 LMD131109:LMF196608 LVZ131109:LWB196608 MFV131109:MFX196608 MPR131109:MPT196608 MZN131109:MZP196608 NJJ131109:NJL196608 NTF131109:NTH196608 ODB131109:ODD196608 OMX131109:OMZ196608 OWT131109:OWV196608 PGP131109:PGR196608 PQL131109:PQN196608 QAH131109:QAJ196608 QKD131109:QKF196608 QTZ131109:QUB196608 RDV131109:RDX196608 RNR131109:RNT196608 RXN131109:RXP196608 SHJ131109:SHL196608 SRF131109:SRH196608 TBB131109:TBD196608 TKX131109:TKZ196608 TUT131109:TUV196608 UEP131109:UER196608 UOL131109:UON196608 UYH131109:UYJ196608 VID131109:VIF196608 VRZ131109:VSB196608 WBV131109:WBX196608 WLR131109:WLT196608 WVN131109:WVP196608 F196645:H262144 JB196645:JD262144 SX196645:SZ262144 ACT196645:ACV262144 AMP196645:AMR262144 AWL196645:AWN262144 BGH196645:BGJ262144 BQD196645:BQF262144 BZZ196645:CAB262144 CJV196645:CJX262144 CTR196645:CTT262144 DDN196645:DDP262144 DNJ196645:DNL262144 DXF196645:DXH262144 EHB196645:EHD262144 EQX196645:EQZ262144 FAT196645:FAV262144 FKP196645:FKR262144 FUL196645:FUN262144 GEH196645:GEJ262144 GOD196645:GOF262144 GXZ196645:GYB262144 HHV196645:HHX262144 HRR196645:HRT262144 IBN196645:IBP262144 ILJ196645:ILL262144 IVF196645:IVH262144 JFB196645:JFD262144 JOX196645:JOZ262144 JYT196645:JYV262144 KIP196645:KIR262144 KSL196645:KSN262144 LCH196645:LCJ262144 LMD196645:LMF262144 LVZ196645:LWB262144 MFV196645:MFX262144 MPR196645:MPT262144 MZN196645:MZP262144 NJJ196645:NJL262144 NTF196645:NTH262144 ODB196645:ODD262144 OMX196645:OMZ262144 OWT196645:OWV262144 PGP196645:PGR262144 PQL196645:PQN262144 QAH196645:QAJ262144 QKD196645:QKF262144 QTZ196645:QUB262144 RDV196645:RDX262144 RNR196645:RNT262144 RXN196645:RXP262144 SHJ196645:SHL262144 SRF196645:SRH262144 TBB196645:TBD262144 TKX196645:TKZ262144 TUT196645:TUV262144 UEP196645:UER262144 UOL196645:UON262144 UYH196645:UYJ262144 VID196645:VIF262144 VRZ196645:VSB262144 WBV196645:WBX262144 WLR196645:WLT262144 WVN196645:WVP262144 F262181:H327680 JB262181:JD327680 SX262181:SZ327680 ACT262181:ACV327680 AMP262181:AMR327680 AWL262181:AWN327680 BGH262181:BGJ327680 BQD262181:BQF327680 BZZ262181:CAB327680 CJV262181:CJX327680 CTR262181:CTT327680 DDN262181:DDP327680 DNJ262181:DNL327680 DXF262181:DXH327680 EHB262181:EHD327680 EQX262181:EQZ327680 FAT262181:FAV327680 FKP262181:FKR327680 FUL262181:FUN327680 GEH262181:GEJ327680 GOD262181:GOF327680 GXZ262181:GYB327680 HHV262181:HHX327680 HRR262181:HRT327680 IBN262181:IBP327680 ILJ262181:ILL327680 IVF262181:IVH327680 JFB262181:JFD327680 JOX262181:JOZ327680 JYT262181:JYV327680 KIP262181:KIR327680 KSL262181:KSN327680 LCH262181:LCJ327680 LMD262181:LMF327680 LVZ262181:LWB327680 MFV262181:MFX327680 MPR262181:MPT327680 MZN262181:MZP327680 NJJ262181:NJL327680 NTF262181:NTH327680 ODB262181:ODD327680 OMX262181:OMZ327680 OWT262181:OWV327680 PGP262181:PGR327680 PQL262181:PQN327680 QAH262181:QAJ327680 QKD262181:QKF327680 QTZ262181:QUB327680 RDV262181:RDX327680 RNR262181:RNT327680 RXN262181:RXP327680 SHJ262181:SHL327680 SRF262181:SRH327680 TBB262181:TBD327680 TKX262181:TKZ327680 TUT262181:TUV327680 UEP262181:UER327680 UOL262181:UON327680 UYH262181:UYJ327680 VID262181:VIF327680 VRZ262181:VSB327680 WBV262181:WBX327680 WLR262181:WLT327680 WVN262181:WVP327680 F327717:H393216 JB327717:JD393216 SX327717:SZ393216 ACT327717:ACV393216 AMP327717:AMR393216 AWL327717:AWN393216 BGH327717:BGJ393216 BQD327717:BQF393216 BZZ327717:CAB393216 CJV327717:CJX393216 CTR327717:CTT393216 DDN327717:DDP393216 DNJ327717:DNL393216 DXF327717:DXH393216 EHB327717:EHD393216 EQX327717:EQZ393216 FAT327717:FAV393216 FKP327717:FKR393216 FUL327717:FUN393216 GEH327717:GEJ393216 GOD327717:GOF393216 GXZ327717:GYB393216 HHV327717:HHX393216 HRR327717:HRT393216 IBN327717:IBP393216 ILJ327717:ILL393216 IVF327717:IVH393216 JFB327717:JFD393216 JOX327717:JOZ393216 JYT327717:JYV393216 KIP327717:KIR393216 KSL327717:KSN393216 LCH327717:LCJ393216 LMD327717:LMF393216 LVZ327717:LWB393216 MFV327717:MFX393216 MPR327717:MPT393216 MZN327717:MZP393216 NJJ327717:NJL393216 NTF327717:NTH393216 ODB327717:ODD393216 OMX327717:OMZ393216 OWT327717:OWV393216 PGP327717:PGR393216 PQL327717:PQN393216 QAH327717:QAJ393216 QKD327717:QKF393216 QTZ327717:QUB393216 RDV327717:RDX393216 RNR327717:RNT393216 RXN327717:RXP393216 SHJ327717:SHL393216 SRF327717:SRH393216 TBB327717:TBD393216 TKX327717:TKZ393216 TUT327717:TUV393216 UEP327717:UER393216 UOL327717:UON393216 UYH327717:UYJ393216 VID327717:VIF393216 VRZ327717:VSB393216 WBV327717:WBX393216 WLR327717:WLT393216 WVN327717:WVP393216 F393253:H458752 JB393253:JD458752 SX393253:SZ458752 ACT393253:ACV458752 AMP393253:AMR458752 AWL393253:AWN458752 BGH393253:BGJ458752 BQD393253:BQF458752 BZZ393253:CAB458752 CJV393253:CJX458752 CTR393253:CTT458752 DDN393253:DDP458752 DNJ393253:DNL458752 DXF393253:DXH458752 EHB393253:EHD458752 EQX393253:EQZ458752 FAT393253:FAV458752 FKP393253:FKR458752 FUL393253:FUN458752 GEH393253:GEJ458752 GOD393253:GOF458752 GXZ393253:GYB458752 HHV393253:HHX458752 HRR393253:HRT458752 IBN393253:IBP458752 ILJ393253:ILL458752 IVF393253:IVH458752 JFB393253:JFD458752 JOX393253:JOZ458752 JYT393253:JYV458752 KIP393253:KIR458752 KSL393253:KSN458752 LCH393253:LCJ458752 LMD393253:LMF458752 LVZ393253:LWB458752 MFV393253:MFX458752 MPR393253:MPT458752 MZN393253:MZP458752 NJJ393253:NJL458752 NTF393253:NTH458752 ODB393253:ODD458752 OMX393253:OMZ458752 OWT393253:OWV458752 PGP393253:PGR458752 PQL393253:PQN458752 QAH393253:QAJ458752 QKD393253:QKF458752 QTZ393253:QUB458752 RDV393253:RDX458752 RNR393253:RNT458752 RXN393253:RXP458752 SHJ393253:SHL458752 SRF393253:SRH458752 TBB393253:TBD458752 TKX393253:TKZ458752 TUT393253:TUV458752 UEP393253:UER458752 UOL393253:UON458752 UYH393253:UYJ458752 VID393253:VIF458752 VRZ393253:VSB458752 WBV393253:WBX458752 WLR393253:WLT458752 WVN393253:WVP458752 F458789:H524288 JB458789:JD524288 SX458789:SZ524288 ACT458789:ACV524288 AMP458789:AMR524288 AWL458789:AWN524288 BGH458789:BGJ524288 BQD458789:BQF524288 BZZ458789:CAB524288 CJV458789:CJX524288 CTR458789:CTT524288 DDN458789:DDP524288 DNJ458789:DNL524288 DXF458789:DXH524288 EHB458789:EHD524288 EQX458789:EQZ524288 FAT458789:FAV524288 FKP458789:FKR524288 FUL458789:FUN524288 GEH458789:GEJ524288 GOD458789:GOF524288 GXZ458789:GYB524288 HHV458789:HHX524288 HRR458789:HRT524288 IBN458789:IBP524288 ILJ458789:ILL524288 IVF458789:IVH524288 JFB458789:JFD524288 JOX458789:JOZ524288 JYT458789:JYV524288 KIP458789:KIR524288 KSL458789:KSN524288 LCH458789:LCJ524288 LMD458789:LMF524288 LVZ458789:LWB524288 MFV458789:MFX524288 MPR458789:MPT524288 MZN458789:MZP524288 NJJ458789:NJL524288 NTF458789:NTH524288 ODB458789:ODD524288 OMX458789:OMZ524288 OWT458789:OWV524288 PGP458789:PGR524288 PQL458789:PQN524288 QAH458789:QAJ524288 QKD458789:QKF524288 QTZ458789:QUB524288 RDV458789:RDX524288 RNR458789:RNT524288 RXN458789:RXP524288 SHJ458789:SHL524288 SRF458789:SRH524288 TBB458789:TBD524288 TKX458789:TKZ524288 TUT458789:TUV524288 UEP458789:UER524288 UOL458789:UON524288 UYH458789:UYJ524288 VID458789:VIF524288 VRZ458789:VSB524288 WBV458789:WBX524288 WLR458789:WLT524288 WVN458789:WVP524288 F524325:H589824 JB524325:JD589824 SX524325:SZ589824 ACT524325:ACV589824 AMP524325:AMR589824 AWL524325:AWN589824 BGH524325:BGJ589824 BQD524325:BQF589824 BZZ524325:CAB589824 CJV524325:CJX589824 CTR524325:CTT589824 DDN524325:DDP589824 DNJ524325:DNL589824 DXF524325:DXH589824 EHB524325:EHD589824 EQX524325:EQZ589824 FAT524325:FAV589824 FKP524325:FKR589824 FUL524325:FUN589824 GEH524325:GEJ589824 GOD524325:GOF589824 GXZ524325:GYB589824 HHV524325:HHX589824 HRR524325:HRT589824 IBN524325:IBP589824 ILJ524325:ILL589824 IVF524325:IVH589824 JFB524325:JFD589824 JOX524325:JOZ589824 JYT524325:JYV589824 KIP524325:KIR589824 KSL524325:KSN589824 LCH524325:LCJ589824 LMD524325:LMF589824 LVZ524325:LWB589824 MFV524325:MFX589824 MPR524325:MPT589824 MZN524325:MZP589824 NJJ524325:NJL589824 NTF524325:NTH589824 ODB524325:ODD589824 OMX524325:OMZ589824 OWT524325:OWV589824 PGP524325:PGR589824 PQL524325:PQN589824 QAH524325:QAJ589824 QKD524325:QKF589824 QTZ524325:QUB589824 RDV524325:RDX589824 RNR524325:RNT589824 RXN524325:RXP589824 SHJ524325:SHL589824 SRF524325:SRH589824 TBB524325:TBD589824 TKX524325:TKZ589824 TUT524325:TUV589824 UEP524325:UER589824 UOL524325:UON589824 UYH524325:UYJ589824 VID524325:VIF589824 VRZ524325:VSB589824 WBV524325:WBX589824 WLR524325:WLT589824 WVN524325:WVP589824 F589861:H655360 JB589861:JD655360 SX589861:SZ655360 ACT589861:ACV655360 AMP589861:AMR655360 AWL589861:AWN655360 BGH589861:BGJ655360 BQD589861:BQF655360 BZZ589861:CAB655360 CJV589861:CJX655360 CTR589861:CTT655360 DDN589861:DDP655360 DNJ589861:DNL655360 DXF589861:DXH655360 EHB589861:EHD655360 EQX589861:EQZ655360 FAT589861:FAV655360 FKP589861:FKR655360 FUL589861:FUN655360 GEH589861:GEJ655360 GOD589861:GOF655360 GXZ589861:GYB655360 HHV589861:HHX655360 HRR589861:HRT655360 IBN589861:IBP655360 ILJ589861:ILL655360 IVF589861:IVH655360 JFB589861:JFD655360 JOX589861:JOZ655360 JYT589861:JYV655360 KIP589861:KIR655360 KSL589861:KSN655360 LCH589861:LCJ655360 LMD589861:LMF655360 LVZ589861:LWB655360 MFV589861:MFX655360 MPR589861:MPT655360 MZN589861:MZP655360 NJJ589861:NJL655360 NTF589861:NTH655360 ODB589861:ODD655360 OMX589861:OMZ655360 OWT589861:OWV655360 PGP589861:PGR655360 PQL589861:PQN655360 QAH589861:QAJ655360 QKD589861:QKF655360 QTZ589861:QUB655360 RDV589861:RDX655360 RNR589861:RNT655360 RXN589861:RXP655360 SHJ589861:SHL655360 SRF589861:SRH655360 TBB589861:TBD655360 TKX589861:TKZ655360 TUT589861:TUV655360 UEP589861:UER655360 UOL589861:UON655360 UYH589861:UYJ655360 VID589861:VIF655360 VRZ589861:VSB655360 WBV589861:WBX655360 WLR589861:WLT655360 WVN589861:WVP655360 F655397:H720896 JB655397:JD720896 SX655397:SZ720896 ACT655397:ACV720896 AMP655397:AMR720896 AWL655397:AWN720896 BGH655397:BGJ720896 BQD655397:BQF720896 BZZ655397:CAB720896 CJV655397:CJX720896 CTR655397:CTT720896 DDN655397:DDP720896 DNJ655397:DNL720896 DXF655397:DXH720896 EHB655397:EHD720896 EQX655397:EQZ720896 FAT655397:FAV720896 FKP655397:FKR720896 FUL655397:FUN720896 GEH655397:GEJ720896 GOD655397:GOF720896 GXZ655397:GYB720896 HHV655397:HHX720896 HRR655397:HRT720896 IBN655397:IBP720896 ILJ655397:ILL720896 IVF655397:IVH720896 JFB655397:JFD720896 JOX655397:JOZ720896 JYT655397:JYV720896 KIP655397:KIR720896 KSL655397:KSN720896 LCH655397:LCJ720896 LMD655397:LMF720896 LVZ655397:LWB720896 MFV655397:MFX720896 MPR655397:MPT720896 MZN655397:MZP720896 NJJ655397:NJL720896 NTF655397:NTH720896 ODB655397:ODD720896 OMX655397:OMZ720896 OWT655397:OWV720896 PGP655397:PGR720896 PQL655397:PQN720896 QAH655397:QAJ720896 QKD655397:QKF720896 QTZ655397:QUB720896 RDV655397:RDX720896 RNR655397:RNT720896 RXN655397:RXP720896 SHJ655397:SHL720896 SRF655397:SRH720896 TBB655397:TBD720896 TKX655397:TKZ720896 TUT655397:TUV720896 UEP655397:UER720896 UOL655397:UON720896 UYH655397:UYJ720896 VID655397:VIF720896 VRZ655397:VSB720896 WBV655397:WBX720896 WLR655397:WLT720896 WVN655397:WVP720896 F720933:H786432 JB720933:JD786432 SX720933:SZ786432 ACT720933:ACV786432 AMP720933:AMR786432 AWL720933:AWN786432 BGH720933:BGJ786432 BQD720933:BQF786432 BZZ720933:CAB786432 CJV720933:CJX786432 CTR720933:CTT786432 DDN720933:DDP786432 DNJ720933:DNL786432 DXF720933:DXH786432 EHB720933:EHD786432 EQX720933:EQZ786432 FAT720933:FAV786432 FKP720933:FKR786432 FUL720933:FUN786432 GEH720933:GEJ786432 GOD720933:GOF786432 GXZ720933:GYB786432 HHV720933:HHX786432 HRR720933:HRT786432 IBN720933:IBP786432 ILJ720933:ILL786432 IVF720933:IVH786432 JFB720933:JFD786432 JOX720933:JOZ786432 JYT720933:JYV786432 KIP720933:KIR786432 KSL720933:KSN786432 LCH720933:LCJ786432 LMD720933:LMF786432 LVZ720933:LWB786432 MFV720933:MFX786432 MPR720933:MPT786432 MZN720933:MZP786432 NJJ720933:NJL786432 NTF720933:NTH786432 ODB720933:ODD786432 OMX720933:OMZ786432 OWT720933:OWV786432 PGP720933:PGR786432 PQL720933:PQN786432 QAH720933:QAJ786432 QKD720933:QKF786432 QTZ720933:QUB786432 RDV720933:RDX786432 RNR720933:RNT786432 RXN720933:RXP786432 SHJ720933:SHL786432 SRF720933:SRH786432 TBB720933:TBD786432 TKX720933:TKZ786432 TUT720933:TUV786432 UEP720933:UER786432 UOL720933:UON786432 UYH720933:UYJ786432 VID720933:VIF786432 VRZ720933:VSB786432 WBV720933:WBX786432 WLR720933:WLT786432 WVN720933:WVP786432 F786469:H851968 JB786469:JD851968 SX786469:SZ851968 ACT786469:ACV851968 AMP786469:AMR851968 AWL786469:AWN851968 BGH786469:BGJ851968 BQD786469:BQF851968 BZZ786469:CAB851968 CJV786469:CJX851968 CTR786469:CTT851968 DDN786469:DDP851968 DNJ786469:DNL851968 DXF786469:DXH851968 EHB786469:EHD851968 EQX786469:EQZ851968 FAT786469:FAV851968 FKP786469:FKR851968 FUL786469:FUN851968 GEH786469:GEJ851968 GOD786469:GOF851968 GXZ786469:GYB851968 HHV786469:HHX851968 HRR786469:HRT851968 IBN786469:IBP851968 ILJ786469:ILL851968 IVF786469:IVH851968 JFB786469:JFD851968 JOX786469:JOZ851968 JYT786469:JYV851968 KIP786469:KIR851968 KSL786469:KSN851968 LCH786469:LCJ851968 LMD786469:LMF851968 LVZ786469:LWB851968 MFV786469:MFX851968 MPR786469:MPT851968 MZN786469:MZP851968 NJJ786469:NJL851968 NTF786469:NTH851968 ODB786469:ODD851968 OMX786469:OMZ851968 OWT786469:OWV851968 PGP786469:PGR851968 PQL786469:PQN851968 QAH786469:QAJ851968 QKD786469:QKF851968 QTZ786469:QUB851968 RDV786469:RDX851968 RNR786469:RNT851968 RXN786469:RXP851968 SHJ786469:SHL851968 SRF786469:SRH851968 TBB786469:TBD851968 TKX786469:TKZ851968 TUT786469:TUV851968 UEP786469:UER851968 UOL786469:UON851968 UYH786469:UYJ851968 VID786469:VIF851968 VRZ786469:VSB851968 WBV786469:WBX851968 WLR786469:WLT851968 WVN786469:WVP851968 F852005:H917504 JB852005:JD917504 SX852005:SZ917504 ACT852005:ACV917504 AMP852005:AMR917504 AWL852005:AWN917504 BGH852005:BGJ917504 BQD852005:BQF917504 BZZ852005:CAB917504 CJV852005:CJX917504 CTR852005:CTT917504 DDN852005:DDP917504 DNJ852005:DNL917504 DXF852005:DXH917504 EHB852005:EHD917504 EQX852005:EQZ917504 FAT852005:FAV917504 FKP852005:FKR917504 FUL852005:FUN917504 GEH852005:GEJ917504 GOD852005:GOF917504 GXZ852005:GYB917504 HHV852005:HHX917504 HRR852005:HRT917504 IBN852005:IBP917504 ILJ852005:ILL917504 IVF852005:IVH917504 JFB852005:JFD917504 JOX852005:JOZ917504 JYT852005:JYV917504 KIP852005:KIR917504 KSL852005:KSN917504 LCH852005:LCJ917504 LMD852005:LMF917504 LVZ852005:LWB917504 MFV852005:MFX917504 MPR852005:MPT917504 MZN852005:MZP917504 NJJ852005:NJL917504 NTF852005:NTH917504 ODB852005:ODD917504 OMX852005:OMZ917504 OWT852005:OWV917504 PGP852005:PGR917504 PQL852005:PQN917504 QAH852005:QAJ917504 QKD852005:QKF917504 QTZ852005:QUB917504 RDV852005:RDX917504 RNR852005:RNT917504 RXN852005:RXP917504 SHJ852005:SHL917504 SRF852005:SRH917504 TBB852005:TBD917504 TKX852005:TKZ917504 TUT852005:TUV917504 UEP852005:UER917504 UOL852005:UON917504 UYH852005:UYJ917504 VID852005:VIF917504 VRZ852005:VSB917504 WBV852005:WBX917504 WLR852005:WLT917504 WVN852005:WVP917504 F917541:H983040 JB917541:JD983040 SX917541:SZ983040 ACT917541:ACV983040 AMP917541:AMR983040 AWL917541:AWN983040 BGH917541:BGJ983040 BQD917541:BQF983040 BZZ917541:CAB983040 CJV917541:CJX983040 CTR917541:CTT983040 DDN917541:DDP983040 DNJ917541:DNL983040 DXF917541:DXH983040 EHB917541:EHD983040 EQX917541:EQZ983040 FAT917541:FAV983040 FKP917541:FKR983040 FUL917541:FUN983040 GEH917541:GEJ983040 GOD917541:GOF983040 GXZ917541:GYB983040 HHV917541:HHX983040 HRR917541:HRT983040 IBN917541:IBP983040 ILJ917541:ILL983040 IVF917541:IVH983040 JFB917541:JFD983040 JOX917541:JOZ983040 JYT917541:JYV983040 KIP917541:KIR983040 KSL917541:KSN983040 LCH917541:LCJ983040 LMD917541:LMF983040 LVZ917541:LWB983040 MFV917541:MFX983040 MPR917541:MPT983040 MZN917541:MZP983040 NJJ917541:NJL983040 NTF917541:NTH983040 ODB917541:ODD983040 OMX917541:OMZ983040 OWT917541:OWV983040 PGP917541:PGR983040 PQL917541:PQN983040 QAH917541:QAJ983040 QKD917541:QKF983040 QTZ917541:QUB983040 RDV917541:RDX983040 RNR917541:RNT983040 RXN917541:RXP983040 SHJ917541:SHL983040 SRF917541:SRH983040 TBB917541:TBD983040 TKX917541:TKZ983040 TUT917541:TUV983040 UEP917541:UER983040 UOL917541:UON983040 UYH917541:UYJ983040 VID917541:VIF983040 VRZ917541:VSB983040 WBV917541:WBX983040 WLR917541:WLT983040 WVN917541:WVP983040 F983077:H1048576 JB983077:JD1048576 SX983077:SZ1048576 ACT983077:ACV1048576 AMP983077:AMR1048576 AWL983077:AWN1048576 BGH983077:BGJ1048576 BQD983077:BQF1048576 BZZ983077:CAB1048576 CJV983077:CJX1048576 CTR983077:CTT1048576 DDN983077:DDP1048576 DNJ983077:DNL1048576 DXF983077:DXH1048576 EHB983077:EHD1048576 EQX983077:EQZ1048576 FAT983077:FAV1048576 FKP983077:FKR1048576 FUL983077:FUN1048576 GEH983077:GEJ1048576 GOD983077:GOF1048576 GXZ983077:GYB1048576 HHV983077:HHX1048576 HRR983077:HRT1048576 IBN983077:IBP1048576 ILJ983077:ILL1048576 IVF983077:IVH1048576 JFB983077:JFD1048576 JOX983077:JOZ1048576 JYT983077:JYV1048576 KIP983077:KIR1048576 KSL983077:KSN1048576 LCH983077:LCJ1048576 LMD983077:LMF1048576 LVZ983077:LWB1048576 MFV983077:MFX1048576 MPR983077:MPT1048576 MZN983077:MZP1048576 NJJ983077:NJL1048576 NTF983077:NTH1048576 ODB983077:ODD1048576 OMX983077:OMZ1048576 OWT983077:OWV1048576 PGP983077:PGR1048576 PQL983077:PQN1048576 QAH983077:QAJ1048576 QKD983077:QKF1048576 QTZ983077:QUB1048576 RDV983077:RDX1048576 RNR983077:RNT1048576 RXN983077:RXP1048576 SHJ983077:SHL1048576 SRF983077:SRH1048576 TBB983077:TBD1048576 TKX983077:TKZ1048576 TUT983077:TUV1048576 UEP983077:UER1048576 UOL983077:UON1048576 UYH983077:UYJ1048576 VID983077:VIF1048576 VRZ983077:VSB1048576 WBV983077:WBX1048576 WLR983077:WLT1048576 WVN983077:WVP1048576 K37:AC65536 JG37:JY65536 TC37:TU65536 ACY37:ADQ65536 AMU37:ANM65536 AWQ37:AXI65536 BGM37:BHE65536 BQI37:BRA65536 CAE37:CAW65536 CKA37:CKS65536 CTW37:CUO65536 DDS37:DEK65536 DNO37:DOG65536 DXK37:DYC65536 EHG37:EHY65536 ERC37:ERU65536 FAY37:FBQ65536 FKU37:FLM65536 FUQ37:FVI65536 GEM37:GFE65536 GOI37:GPA65536 GYE37:GYW65536 HIA37:HIS65536 HRW37:HSO65536 IBS37:ICK65536 ILO37:IMG65536 IVK37:IWC65536 JFG37:JFY65536 JPC37:JPU65536 JYY37:JZQ65536 KIU37:KJM65536 KSQ37:KTI65536 LCM37:LDE65536 LMI37:LNA65536 LWE37:LWW65536 MGA37:MGS65536 MPW37:MQO65536 MZS37:NAK65536 NJO37:NKG65536 NTK37:NUC65536 ODG37:ODY65536 ONC37:ONU65536 OWY37:OXQ65536 PGU37:PHM65536 PQQ37:PRI65536 QAM37:QBE65536 QKI37:QLA65536 QUE37:QUW65536 REA37:RES65536 RNW37:ROO65536 RXS37:RYK65536 SHO37:SIG65536 SRK37:SSC65536 TBG37:TBY65536 TLC37:TLU65536 TUY37:TVQ65536 UEU37:UFM65536 UOQ37:UPI65536 UYM37:UZE65536 VII37:VJA65536 VSE37:VSW65536 WCA37:WCS65536 WLW37:WMO65536 WVS37:WWK65536 K65573:AC131072 JG65573:JY131072 TC65573:TU131072 ACY65573:ADQ131072 AMU65573:ANM131072 AWQ65573:AXI131072 BGM65573:BHE131072 BQI65573:BRA131072 CAE65573:CAW131072 CKA65573:CKS131072 CTW65573:CUO131072 DDS65573:DEK131072 DNO65573:DOG131072 DXK65573:DYC131072 EHG65573:EHY131072 ERC65573:ERU131072 FAY65573:FBQ131072 FKU65573:FLM131072 FUQ65573:FVI131072 GEM65573:GFE131072 GOI65573:GPA131072 GYE65573:GYW131072 HIA65573:HIS131072 HRW65573:HSO131072 IBS65573:ICK131072 ILO65573:IMG131072 IVK65573:IWC131072 JFG65573:JFY131072 JPC65573:JPU131072 JYY65573:JZQ131072 KIU65573:KJM131072 KSQ65573:KTI131072 LCM65573:LDE131072 LMI65573:LNA131072 LWE65573:LWW131072 MGA65573:MGS131072 MPW65573:MQO131072 MZS65573:NAK131072 NJO65573:NKG131072 NTK65573:NUC131072 ODG65573:ODY131072 ONC65573:ONU131072 OWY65573:OXQ131072 PGU65573:PHM131072 PQQ65573:PRI131072 QAM65573:QBE131072 QKI65573:QLA131072 QUE65573:QUW131072 REA65573:RES131072 RNW65573:ROO131072 RXS65573:RYK131072 SHO65573:SIG131072 SRK65573:SSC131072 TBG65573:TBY131072 TLC65573:TLU131072 TUY65573:TVQ131072 UEU65573:UFM131072 UOQ65573:UPI131072 UYM65573:UZE131072 VII65573:VJA131072 VSE65573:VSW131072 WCA65573:WCS131072 WLW65573:WMO131072 WVS65573:WWK131072 K131109:AC196608 JG131109:JY196608 TC131109:TU196608 ACY131109:ADQ196608 AMU131109:ANM196608 AWQ131109:AXI196608 BGM131109:BHE196608 BQI131109:BRA196608 CAE131109:CAW196608 CKA131109:CKS196608 CTW131109:CUO196608 DDS131109:DEK196608 DNO131109:DOG196608 DXK131109:DYC196608 EHG131109:EHY196608 ERC131109:ERU196608 FAY131109:FBQ196608 FKU131109:FLM196608 FUQ131109:FVI196608 GEM131109:GFE196608 GOI131109:GPA196608 GYE131109:GYW196608 HIA131109:HIS196608 HRW131109:HSO196608 IBS131109:ICK196608 ILO131109:IMG196608 IVK131109:IWC196608 JFG131109:JFY196608 JPC131109:JPU196608 JYY131109:JZQ196608 KIU131109:KJM196608 KSQ131109:KTI196608 LCM131109:LDE196608 LMI131109:LNA196608 LWE131109:LWW196608 MGA131109:MGS196608 MPW131109:MQO196608 MZS131109:NAK196608 NJO131109:NKG196608 NTK131109:NUC196608 ODG131109:ODY196608 ONC131109:ONU196608 OWY131109:OXQ196608 PGU131109:PHM196608 PQQ131109:PRI196608 QAM131109:QBE196608 QKI131109:QLA196608 QUE131109:QUW196608 REA131109:RES196608 RNW131109:ROO196608 RXS131109:RYK196608 SHO131109:SIG196608 SRK131109:SSC196608 TBG131109:TBY196608 TLC131109:TLU196608 TUY131109:TVQ196608 UEU131109:UFM196608 UOQ131109:UPI196608 UYM131109:UZE196608 VII131109:VJA196608 VSE131109:VSW196608 WCA131109:WCS196608 WLW131109:WMO196608 WVS131109:WWK196608 K196645:AC262144 JG196645:JY262144 TC196645:TU262144 ACY196645:ADQ262144 AMU196645:ANM262144 AWQ196645:AXI262144 BGM196645:BHE262144 BQI196645:BRA262144 CAE196645:CAW262144 CKA196645:CKS262144 CTW196645:CUO262144 DDS196645:DEK262144 DNO196645:DOG262144 DXK196645:DYC262144 EHG196645:EHY262144 ERC196645:ERU262144 FAY196645:FBQ262144 FKU196645:FLM262144 FUQ196645:FVI262144 GEM196645:GFE262144 GOI196645:GPA262144 GYE196645:GYW262144 HIA196645:HIS262144 HRW196645:HSO262144 IBS196645:ICK262144 ILO196645:IMG262144 IVK196645:IWC262144 JFG196645:JFY262144 JPC196645:JPU262144 JYY196645:JZQ262144 KIU196645:KJM262144 KSQ196645:KTI262144 LCM196645:LDE262144 LMI196645:LNA262144 LWE196645:LWW262144 MGA196645:MGS262144 MPW196645:MQO262144 MZS196645:NAK262144 NJO196645:NKG262144 NTK196645:NUC262144 ODG196645:ODY262144 ONC196645:ONU262144 OWY196645:OXQ262144 PGU196645:PHM262144 PQQ196645:PRI262144 QAM196645:QBE262144 QKI196645:QLA262144 QUE196645:QUW262144 REA196645:RES262144 RNW196645:ROO262144 RXS196645:RYK262144 SHO196645:SIG262144 SRK196645:SSC262144 TBG196645:TBY262144 TLC196645:TLU262144 TUY196645:TVQ262144 UEU196645:UFM262144 UOQ196645:UPI262144 UYM196645:UZE262144 VII196645:VJA262144 VSE196645:VSW262144 WCA196645:WCS262144 WLW196645:WMO262144 WVS196645:WWK262144 K262181:AC327680 JG262181:JY327680 TC262181:TU327680 ACY262181:ADQ327680 AMU262181:ANM327680 AWQ262181:AXI327680 BGM262181:BHE327680 BQI262181:BRA327680 CAE262181:CAW327680 CKA262181:CKS327680 CTW262181:CUO327680 DDS262181:DEK327680 DNO262181:DOG327680 DXK262181:DYC327680 EHG262181:EHY327680 ERC262181:ERU327680 FAY262181:FBQ327680 FKU262181:FLM327680 FUQ262181:FVI327680 GEM262181:GFE327680 GOI262181:GPA327680 GYE262181:GYW327680 HIA262181:HIS327680 HRW262181:HSO327680 IBS262181:ICK327680 ILO262181:IMG327680 IVK262181:IWC327680 JFG262181:JFY327680 JPC262181:JPU327680 JYY262181:JZQ327680 KIU262181:KJM327680 KSQ262181:KTI327680 LCM262181:LDE327680 LMI262181:LNA327680 LWE262181:LWW327680 MGA262181:MGS327680 MPW262181:MQO327680 MZS262181:NAK327680 NJO262181:NKG327680 NTK262181:NUC327680 ODG262181:ODY327680 ONC262181:ONU327680 OWY262181:OXQ327680 PGU262181:PHM327680 PQQ262181:PRI327680 QAM262181:QBE327680 QKI262181:QLA327680 QUE262181:QUW327680 REA262181:RES327680 RNW262181:ROO327680 RXS262181:RYK327680 SHO262181:SIG327680 SRK262181:SSC327680 TBG262181:TBY327680 TLC262181:TLU327680 TUY262181:TVQ327680 UEU262181:UFM327680 UOQ262181:UPI327680 UYM262181:UZE327680 VII262181:VJA327680 VSE262181:VSW327680 WCA262181:WCS327680 WLW262181:WMO327680 WVS262181:WWK327680 K327717:AC393216 JG327717:JY393216 TC327717:TU393216 ACY327717:ADQ393216 AMU327717:ANM393216 AWQ327717:AXI393216 BGM327717:BHE393216 BQI327717:BRA393216 CAE327717:CAW393216 CKA327717:CKS393216 CTW327717:CUO393216 DDS327717:DEK393216 DNO327717:DOG393216 DXK327717:DYC393216 EHG327717:EHY393216 ERC327717:ERU393216 FAY327717:FBQ393216 FKU327717:FLM393216 FUQ327717:FVI393216 GEM327717:GFE393216 GOI327717:GPA393216 GYE327717:GYW393216 HIA327717:HIS393216 HRW327717:HSO393216 IBS327717:ICK393216 ILO327717:IMG393216 IVK327717:IWC393216 JFG327717:JFY393216 JPC327717:JPU393216 JYY327717:JZQ393216 KIU327717:KJM393216 KSQ327717:KTI393216 LCM327717:LDE393216 LMI327717:LNA393216 LWE327717:LWW393216 MGA327717:MGS393216 MPW327717:MQO393216 MZS327717:NAK393216 NJO327717:NKG393216 NTK327717:NUC393216 ODG327717:ODY393216 ONC327717:ONU393216 OWY327717:OXQ393216 PGU327717:PHM393216 PQQ327717:PRI393216 QAM327717:QBE393216 QKI327717:QLA393216 QUE327717:QUW393216 REA327717:RES393216 RNW327717:ROO393216 RXS327717:RYK393216 SHO327717:SIG393216 SRK327717:SSC393216 TBG327717:TBY393216 TLC327717:TLU393216 TUY327717:TVQ393216 UEU327717:UFM393216 UOQ327717:UPI393216 UYM327717:UZE393216 VII327717:VJA393216 VSE327717:VSW393216 WCA327717:WCS393216 WLW327717:WMO393216 WVS327717:WWK393216 K393253:AC458752 JG393253:JY458752 TC393253:TU458752 ACY393253:ADQ458752 AMU393253:ANM458752 AWQ393253:AXI458752 BGM393253:BHE458752 BQI393253:BRA458752 CAE393253:CAW458752 CKA393253:CKS458752 CTW393253:CUO458752 DDS393253:DEK458752 DNO393253:DOG458752 DXK393253:DYC458752 EHG393253:EHY458752 ERC393253:ERU458752 FAY393253:FBQ458752 FKU393253:FLM458752 FUQ393253:FVI458752 GEM393253:GFE458752 GOI393253:GPA458752 GYE393253:GYW458752 HIA393253:HIS458752 HRW393253:HSO458752 IBS393253:ICK458752 ILO393253:IMG458752 IVK393253:IWC458752 JFG393253:JFY458752 JPC393253:JPU458752 JYY393253:JZQ458752 KIU393253:KJM458752 KSQ393253:KTI458752 LCM393253:LDE458752 LMI393253:LNA458752 LWE393253:LWW458752 MGA393253:MGS458752 MPW393253:MQO458752 MZS393253:NAK458752 NJO393253:NKG458752 NTK393253:NUC458752 ODG393253:ODY458752 ONC393253:ONU458752 OWY393253:OXQ458752 PGU393253:PHM458752 PQQ393253:PRI458752 QAM393253:QBE458752 QKI393253:QLA458752 QUE393253:QUW458752 REA393253:RES458752 RNW393253:ROO458752 RXS393253:RYK458752 SHO393253:SIG458752 SRK393253:SSC458752 TBG393253:TBY458752 TLC393253:TLU458752 TUY393253:TVQ458752 UEU393253:UFM458752 UOQ393253:UPI458752 UYM393253:UZE458752 VII393253:VJA458752 VSE393253:VSW458752 WCA393253:WCS458752 WLW393253:WMO458752 WVS393253:WWK458752 K458789:AC524288 JG458789:JY524288 TC458789:TU524288 ACY458789:ADQ524288 AMU458789:ANM524288 AWQ458789:AXI524288 BGM458789:BHE524288 BQI458789:BRA524288 CAE458789:CAW524288 CKA458789:CKS524288 CTW458789:CUO524288 DDS458789:DEK524288 DNO458789:DOG524288 DXK458789:DYC524288 EHG458789:EHY524288 ERC458789:ERU524288 FAY458789:FBQ524288 FKU458789:FLM524288 FUQ458789:FVI524288 GEM458789:GFE524288 GOI458789:GPA524288 GYE458789:GYW524288 HIA458789:HIS524288 HRW458789:HSO524288 IBS458789:ICK524288 ILO458789:IMG524288 IVK458789:IWC524288 JFG458789:JFY524288 JPC458789:JPU524288 JYY458789:JZQ524288 KIU458789:KJM524288 KSQ458789:KTI524288 LCM458789:LDE524288 LMI458789:LNA524288 LWE458789:LWW524288 MGA458789:MGS524288 MPW458789:MQO524288 MZS458789:NAK524288 NJO458789:NKG524288 NTK458789:NUC524288 ODG458789:ODY524288 ONC458789:ONU524288 OWY458789:OXQ524288 PGU458789:PHM524288 PQQ458789:PRI524288 QAM458789:QBE524288 QKI458789:QLA524288 QUE458789:QUW524288 REA458789:RES524288 RNW458789:ROO524288 RXS458789:RYK524288 SHO458789:SIG524288 SRK458789:SSC524288 TBG458789:TBY524288 TLC458789:TLU524288 TUY458789:TVQ524288 UEU458789:UFM524288 UOQ458789:UPI524288 UYM458789:UZE524288 VII458789:VJA524288 VSE458789:VSW524288 WCA458789:WCS524288 WLW458789:WMO524288 WVS458789:WWK524288 K524325:AC589824 JG524325:JY589824 TC524325:TU589824 ACY524325:ADQ589824 AMU524325:ANM589824 AWQ524325:AXI589824 BGM524325:BHE589824 BQI524325:BRA589824 CAE524325:CAW589824 CKA524325:CKS589824 CTW524325:CUO589824 DDS524325:DEK589824 DNO524325:DOG589824 DXK524325:DYC589824 EHG524325:EHY589824 ERC524325:ERU589824 FAY524325:FBQ589824 FKU524325:FLM589824 FUQ524325:FVI589824 GEM524325:GFE589824 GOI524325:GPA589824 GYE524325:GYW589824 HIA524325:HIS589824 HRW524325:HSO589824 IBS524325:ICK589824 ILO524325:IMG589824 IVK524325:IWC589824 JFG524325:JFY589824 JPC524325:JPU589824 JYY524325:JZQ589824 KIU524325:KJM589824 KSQ524325:KTI589824 LCM524325:LDE589824 LMI524325:LNA589824 LWE524325:LWW589824 MGA524325:MGS589824 MPW524325:MQO589824 MZS524325:NAK589824 NJO524325:NKG589824 NTK524325:NUC589824 ODG524325:ODY589824 ONC524325:ONU589824 OWY524325:OXQ589824 PGU524325:PHM589824 PQQ524325:PRI589824 QAM524325:QBE589824 QKI524325:QLA589824 QUE524325:QUW589824 REA524325:RES589824 RNW524325:ROO589824 RXS524325:RYK589824 SHO524325:SIG589824 SRK524325:SSC589824 TBG524325:TBY589824 TLC524325:TLU589824 TUY524325:TVQ589824 UEU524325:UFM589824 UOQ524325:UPI589824 UYM524325:UZE589824 VII524325:VJA589824 VSE524325:VSW589824 WCA524325:WCS589824 WLW524325:WMO589824 WVS524325:WWK589824 K589861:AC655360 JG589861:JY655360 TC589861:TU655360 ACY589861:ADQ655360 AMU589861:ANM655360 AWQ589861:AXI655360 BGM589861:BHE655360 BQI589861:BRA655360 CAE589861:CAW655360 CKA589861:CKS655360 CTW589861:CUO655360 DDS589861:DEK655360 DNO589861:DOG655360 DXK589861:DYC655360 EHG589861:EHY655360 ERC589861:ERU655360 FAY589861:FBQ655360 FKU589861:FLM655360 FUQ589861:FVI655360 GEM589861:GFE655360 GOI589861:GPA655360 GYE589861:GYW655360 HIA589861:HIS655360 HRW589861:HSO655360 IBS589861:ICK655360 ILO589861:IMG655360 IVK589861:IWC655360 JFG589861:JFY655360 JPC589861:JPU655360 JYY589861:JZQ655360 KIU589861:KJM655360 KSQ589861:KTI655360 LCM589861:LDE655360 LMI589861:LNA655360 LWE589861:LWW655360 MGA589861:MGS655360 MPW589861:MQO655360 MZS589861:NAK655360 NJO589861:NKG655360 NTK589861:NUC655360 ODG589861:ODY655360 ONC589861:ONU655360 OWY589861:OXQ655360 PGU589861:PHM655360 PQQ589861:PRI655360 QAM589861:QBE655360 QKI589861:QLA655360 QUE589861:QUW655360 REA589861:RES655360 RNW589861:ROO655360 RXS589861:RYK655360 SHO589861:SIG655360 SRK589861:SSC655360 TBG589861:TBY655360 TLC589861:TLU655360 TUY589861:TVQ655360 UEU589861:UFM655360 UOQ589861:UPI655360 UYM589861:UZE655360 VII589861:VJA655360 VSE589861:VSW655360 WCA589861:WCS655360 WLW589861:WMO655360 WVS589861:WWK655360 K655397:AC720896 JG655397:JY720896 TC655397:TU720896 ACY655397:ADQ720896 AMU655397:ANM720896 AWQ655397:AXI720896 BGM655397:BHE720896 BQI655397:BRA720896 CAE655397:CAW720896 CKA655397:CKS720896 CTW655397:CUO720896 DDS655397:DEK720896 DNO655397:DOG720896 DXK655397:DYC720896 EHG655397:EHY720896 ERC655397:ERU720896 FAY655397:FBQ720896 FKU655397:FLM720896 FUQ655397:FVI720896 GEM655397:GFE720896 GOI655397:GPA720896 GYE655397:GYW720896 HIA655397:HIS720896 HRW655397:HSO720896 IBS655397:ICK720896 ILO655397:IMG720896 IVK655397:IWC720896 JFG655397:JFY720896 JPC655397:JPU720896 JYY655397:JZQ720896 KIU655397:KJM720896 KSQ655397:KTI720896 LCM655397:LDE720896 LMI655397:LNA720896 LWE655397:LWW720896 MGA655397:MGS720896 MPW655397:MQO720896 MZS655397:NAK720896 NJO655397:NKG720896 NTK655397:NUC720896 ODG655397:ODY720896 ONC655397:ONU720896 OWY655397:OXQ720896 PGU655397:PHM720896 PQQ655397:PRI720896 QAM655397:QBE720896 QKI655397:QLA720896 QUE655397:QUW720896 REA655397:RES720896 RNW655397:ROO720896 RXS655397:RYK720896 SHO655397:SIG720896 SRK655397:SSC720896 TBG655397:TBY720896 TLC655397:TLU720896 TUY655397:TVQ720896 UEU655397:UFM720896 UOQ655397:UPI720896 UYM655397:UZE720896 VII655397:VJA720896 VSE655397:VSW720896 WCA655397:WCS720896 WLW655397:WMO720896 WVS655397:WWK720896 K720933:AC786432 JG720933:JY786432 TC720933:TU786432 ACY720933:ADQ786432 AMU720933:ANM786432 AWQ720933:AXI786432 BGM720933:BHE786432 BQI720933:BRA786432 CAE720933:CAW786432 CKA720933:CKS786432 CTW720933:CUO786432 DDS720933:DEK786432 DNO720933:DOG786432 DXK720933:DYC786432 EHG720933:EHY786432 ERC720933:ERU786432 FAY720933:FBQ786432 FKU720933:FLM786432 FUQ720933:FVI786432 GEM720933:GFE786432 GOI720933:GPA786432 GYE720933:GYW786432 HIA720933:HIS786432 HRW720933:HSO786432 IBS720933:ICK786432 ILO720933:IMG786432 IVK720933:IWC786432 JFG720933:JFY786432 JPC720933:JPU786432 JYY720933:JZQ786432 KIU720933:KJM786432 KSQ720933:KTI786432 LCM720933:LDE786432 LMI720933:LNA786432 LWE720933:LWW786432 MGA720933:MGS786432 MPW720933:MQO786432 MZS720933:NAK786432 NJO720933:NKG786432 NTK720933:NUC786432 ODG720933:ODY786432 ONC720933:ONU786432 OWY720933:OXQ786432 PGU720933:PHM786432 PQQ720933:PRI786432 QAM720933:QBE786432 QKI720933:QLA786432 QUE720933:QUW786432 REA720933:RES786432 RNW720933:ROO786432 RXS720933:RYK786432 SHO720933:SIG786432 SRK720933:SSC786432 TBG720933:TBY786432 TLC720933:TLU786432 TUY720933:TVQ786432 UEU720933:UFM786432 UOQ720933:UPI786432 UYM720933:UZE786432 VII720933:VJA786432 VSE720933:VSW786432 WCA720933:WCS786432 WLW720933:WMO786432 WVS720933:WWK786432 K786469:AC851968 JG786469:JY851968 TC786469:TU851968 ACY786469:ADQ851968 AMU786469:ANM851968 AWQ786469:AXI851968 BGM786469:BHE851968 BQI786469:BRA851968 CAE786469:CAW851968 CKA786469:CKS851968 CTW786469:CUO851968 DDS786469:DEK851968 DNO786469:DOG851968 DXK786469:DYC851968 EHG786469:EHY851968 ERC786469:ERU851968 FAY786469:FBQ851968 FKU786469:FLM851968 FUQ786469:FVI851968 GEM786469:GFE851968 GOI786469:GPA851968 GYE786469:GYW851968 HIA786469:HIS851968 HRW786469:HSO851968 IBS786469:ICK851968 ILO786469:IMG851968 IVK786469:IWC851968 JFG786469:JFY851968 JPC786469:JPU851968 JYY786469:JZQ851968 KIU786469:KJM851968 KSQ786469:KTI851968 LCM786469:LDE851968 LMI786469:LNA851968 LWE786469:LWW851968 MGA786469:MGS851968 MPW786469:MQO851968 MZS786469:NAK851968 NJO786469:NKG851968 NTK786469:NUC851968 ODG786469:ODY851968 ONC786469:ONU851968 OWY786469:OXQ851968 PGU786469:PHM851968 PQQ786469:PRI851968 QAM786469:QBE851968 QKI786469:QLA851968 QUE786469:QUW851968 REA786469:RES851968 RNW786469:ROO851968 RXS786469:RYK851968 SHO786469:SIG851968 SRK786469:SSC851968 TBG786469:TBY851968 TLC786469:TLU851968 TUY786469:TVQ851968 UEU786469:UFM851968 UOQ786469:UPI851968 UYM786469:UZE851968 VII786469:VJA851968 VSE786469:VSW851968 WCA786469:WCS851968 WLW786469:WMO851968 WVS786469:WWK851968 K852005:AC917504 JG852005:JY917504 TC852005:TU917504 ACY852005:ADQ917504 AMU852005:ANM917504 AWQ852005:AXI917504 BGM852005:BHE917504 BQI852005:BRA917504 CAE852005:CAW917504 CKA852005:CKS917504 CTW852005:CUO917504 DDS852005:DEK917504 DNO852005:DOG917504 DXK852005:DYC917504 EHG852005:EHY917504 ERC852005:ERU917504 FAY852005:FBQ917504 FKU852005:FLM917504 FUQ852005:FVI917504 GEM852005:GFE917504 GOI852005:GPA917504 GYE852005:GYW917504 HIA852005:HIS917504 HRW852005:HSO917504 IBS852005:ICK917504 ILO852005:IMG917504 IVK852005:IWC917504 JFG852005:JFY917504 JPC852005:JPU917504 JYY852005:JZQ917504 KIU852005:KJM917504 KSQ852005:KTI917504 LCM852005:LDE917504 LMI852005:LNA917504 LWE852005:LWW917504 MGA852005:MGS917504 MPW852005:MQO917504 MZS852005:NAK917504 NJO852005:NKG917504 NTK852005:NUC917504 ODG852005:ODY917504 ONC852005:ONU917504 OWY852005:OXQ917504 PGU852005:PHM917504 PQQ852005:PRI917504 QAM852005:QBE917504 QKI852005:QLA917504 QUE852005:QUW917504 REA852005:RES917504 RNW852005:ROO917504 RXS852005:RYK917504 SHO852005:SIG917504 SRK852005:SSC917504 TBG852005:TBY917504 TLC852005:TLU917504 TUY852005:TVQ917504 UEU852005:UFM917504 UOQ852005:UPI917504 UYM852005:UZE917504 VII852005:VJA917504 VSE852005:VSW917504 WCA852005:WCS917504 WLW852005:WMO917504 WVS852005:WWK917504 K917541:AC983040 JG917541:JY983040 TC917541:TU983040 ACY917541:ADQ983040 AMU917541:ANM983040 AWQ917541:AXI983040 BGM917541:BHE983040 BQI917541:BRA983040 CAE917541:CAW983040 CKA917541:CKS983040 CTW917541:CUO983040 DDS917541:DEK983040 DNO917541:DOG983040 DXK917541:DYC983040 EHG917541:EHY983040 ERC917541:ERU983040 FAY917541:FBQ983040 FKU917541:FLM983040 FUQ917541:FVI983040 GEM917541:GFE983040 GOI917541:GPA983040 GYE917541:GYW983040 HIA917541:HIS983040 HRW917541:HSO983040 IBS917541:ICK983040 ILO917541:IMG983040 IVK917541:IWC983040 JFG917541:JFY983040 JPC917541:JPU983040 JYY917541:JZQ983040 KIU917541:KJM983040 KSQ917541:KTI983040 LCM917541:LDE983040 LMI917541:LNA983040 LWE917541:LWW983040 MGA917541:MGS983040 MPW917541:MQO983040 MZS917541:NAK983040 NJO917541:NKG983040 NTK917541:NUC983040 ODG917541:ODY983040 ONC917541:ONU983040 OWY917541:OXQ983040 PGU917541:PHM983040 PQQ917541:PRI983040 QAM917541:QBE983040 QKI917541:QLA983040 QUE917541:QUW983040 REA917541:RES983040 RNW917541:ROO983040 RXS917541:RYK983040 SHO917541:SIG983040 SRK917541:SSC983040 TBG917541:TBY983040 TLC917541:TLU983040 TUY917541:TVQ983040 UEU917541:UFM983040 UOQ917541:UPI983040 UYM917541:UZE983040 VII917541:VJA983040 VSE917541:VSW983040 WCA917541:WCS983040 WLW917541:WMO983040 WVS917541:WWK983040 K983077:AC1048576 JG983077:JY1048576 TC983077:TU1048576 ACY983077:ADQ1048576 AMU983077:ANM1048576 AWQ983077:AXI1048576 BGM983077:BHE1048576 BQI983077:BRA1048576 CAE983077:CAW1048576 CKA983077:CKS1048576 CTW983077:CUO1048576 DDS983077:DEK1048576 DNO983077:DOG1048576 DXK983077:DYC1048576 EHG983077:EHY1048576 ERC983077:ERU1048576 FAY983077:FBQ1048576 FKU983077:FLM1048576 FUQ983077:FVI1048576 GEM983077:GFE1048576 GOI983077:GPA1048576 GYE983077:GYW1048576 HIA983077:HIS1048576 HRW983077:HSO1048576 IBS983077:ICK1048576 ILO983077:IMG1048576 IVK983077:IWC1048576 JFG983077:JFY1048576 JPC983077:JPU1048576 JYY983077:JZQ1048576 KIU983077:KJM1048576 KSQ983077:KTI1048576 LCM983077:LDE1048576 LMI983077:LNA1048576 LWE983077:LWW1048576 MGA983077:MGS1048576 MPW983077:MQO1048576 MZS983077:NAK1048576 NJO983077:NKG1048576 NTK983077:NUC1048576 ODG983077:ODY1048576 ONC983077:ONU1048576 OWY983077:OXQ1048576 PGU983077:PHM1048576 PQQ983077:PRI1048576 QAM983077:QBE1048576 QKI983077:QLA1048576 QUE983077:QUW1048576 REA983077:RES1048576 RNW983077:ROO1048576 RXS983077:RYK1048576 SHO983077:SIG1048576 SRK983077:SSC1048576 TBG983077:TBY1048576 TLC983077:TLU1048576 TUY983077:TVQ1048576 UEU983077:UFM1048576 UOQ983077:UPI1048576 UYM983077:UZE1048576 VII983077:VJA1048576 VSE983077:VSW1048576 WCA983077:WCS1048576 WLW983077:WMO1048576 WVS983077:WWK1048576 I37:J39 JE37:JF39 TA37:TB39 ACW37:ACX39 AMS37:AMT39 AWO37:AWP39 BGK37:BGL39 BQG37:BQH39 CAC37:CAD39 CJY37:CJZ39 CTU37:CTV39 DDQ37:DDR39 DNM37:DNN39 DXI37:DXJ39 EHE37:EHF39 ERA37:ERB39 FAW37:FAX39 FKS37:FKT39 FUO37:FUP39 GEK37:GEL39 GOG37:GOH39 GYC37:GYD39 HHY37:HHZ39 HRU37:HRV39 IBQ37:IBR39 ILM37:ILN39 IVI37:IVJ39 JFE37:JFF39 JPA37:JPB39 JYW37:JYX39 KIS37:KIT39 KSO37:KSP39 LCK37:LCL39 LMG37:LMH39 LWC37:LWD39 MFY37:MFZ39 MPU37:MPV39 MZQ37:MZR39 NJM37:NJN39 NTI37:NTJ39 ODE37:ODF39 ONA37:ONB39 OWW37:OWX39 PGS37:PGT39 PQO37:PQP39 QAK37:QAL39 QKG37:QKH39 QUC37:QUD39 RDY37:RDZ39 RNU37:RNV39 RXQ37:RXR39 SHM37:SHN39 SRI37:SRJ39 TBE37:TBF39 TLA37:TLB39 TUW37:TUX39 UES37:UET39 UOO37:UOP39 UYK37:UYL39 VIG37:VIH39 VSC37:VSD39 WBY37:WBZ39 WLU37:WLV39 WVQ37:WVR39 I65573:J65575 JE65573:JF65575 TA65573:TB65575 ACW65573:ACX65575 AMS65573:AMT65575 AWO65573:AWP65575 BGK65573:BGL65575 BQG65573:BQH65575 CAC65573:CAD65575 CJY65573:CJZ65575 CTU65573:CTV65575 DDQ65573:DDR65575 DNM65573:DNN65575 DXI65573:DXJ65575 EHE65573:EHF65575 ERA65573:ERB65575 FAW65573:FAX65575 FKS65573:FKT65575 FUO65573:FUP65575 GEK65573:GEL65575 GOG65573:GOH65575 GYC65573:GYD65575 HHY65573:HHZ65575 HRU65573:HRV65575 IBQ65573:IBR65575 ILM65573:ILN65575 IVI65573:IVJ65575 JFE65573:JFF65575 JPA65573:JPB65575 JYW65573:JYX65575 KIS65573:KIT65575 KSO65573:KSP65575 LCK65573:LCL65575 LMG65573:LMH65575 LWC65573:LWD65575 MFY65573:MFZ65575 MPU65573:MPV65575 MZQ65573:MZR65575 NJM65573:NJN65575 NTI65573:NTJ65575 ODE65573:ODF65575 ONA65573:ONB65575 OWW65573:OWX65575 PGS65573:PGT65575 PQO65573:PQP65575 QAK65573:QAL65575 QKG65573:QKH65575 QUC65573:QUD65575 RDY65573:RDZ65575 RNU65573:RNV65575 RXQ65573:RXR65575 SHM65573:SHN65575 SRI65573:SRJ65575 TBE65573:TBF65575 TLA65573:TLB65575 TUW65573:TUX65575 UES65573:UET65575 UOO65573:UOP65575 UYK65573:UYL65575 VIG65573:VIH65575 VSC65573:VSD65575 WBY65573:WBZ65575 WLU65573:WLV65575 WVQ65573:WVR65575 I131109:J131111 JE131109:JF131111 TA131109:TB131111 ACW131109:ACX131111 AMS131109:AMT131111 AWO131109:AWP131111 BGK131109:BGL131111 BQG131109:BQH131111 CAC131109:CAD131111 CJY131109:CJZ131111 CTU131109:CTV131111 DDQ131109:DDR131111 DNM131109:DNN131111 DXI131109:DXJ131111 EHE131109:EHF131111 ERA131109:ERB131111 FAW131109:FAX131111 FKS131109:FKT131111 FUO131109:FUP131111 GEK131109:GEL131111 GOG131109:GOH131111 GYC131109:GYD131111 HHY131109:HHZ131111 HRU131109:HRV131111 IBQ131109:IBR131111 ILM131109:ILN131111 IVI131109:IVJ131111 JFE131109:JFF131111 JPA131109:JPB131111 JYW131109:JYX131111 KIS131109:KIT131111 KSO131109:KSP131111 LCK131109:LCL131111 LMG131109:LMH131111 LWC131109:LWD131111 MFY131109:MFZ131111 MPU131109:MPV131111 MZQ131109:MZR131111 NJM131109:NJN131111 NTI131109:NTJ131111 ODE131109:ODF131111 ONA131109:ONB131111 OWW131109:OWX131111 PGS131109:PGT131111 PQO131109:PQP131111 QAK131109:QAL131111 QKG131109:QKH131111 QUC131109:QUD131111 RDY131109:RDZ131111 RNU131109:RNV131111 RXQ131109:RXR131111 SHM131109:SHN131111 SRI131109:SRJ131111 TBE131109:TBF131111 TLA131109:TLB131111 TUW131109:TUX131111 UES131109:UET131111 UOO131109:UOP131111 UYK131109:UYL131111 VIG131109:VIH131111 VSC131109:VSD131111 WBY131109:WBZ131111 WLU131109:WLV131111 WVQ131109:WVR131111 I196645:J196647 JE196645:JF196647 TA196645:TB196647 ACW196645:ACX196647 AMS196645:AMT196647 AWO196645:AWP196647 BGK196645:BGL196647 BQG196645:BQH196647 CAC196645:CAD196647 CJY196645:CJZ196647 CTU196645:CTV196647 DDQ196645:DDR196647 DNM196645:DNN196647 DXI196645:DXJ196647 EHE196645:EHF196647 ERA196645:ERB196647 FAW196645:FAX196647 FKS196645:FKT196647 FUO196645:FUP196647 GEK196645:GEL196647 GOG196645:GOH196647 GYC196645:GYD196647 HHY196645:HHZ196647 HRU196645:HRV196647 IBQ196645:IBR196647 ILM196645:ILN196647 IVI196645:IVJ196647 JFE196645:JFF196647 JPA196645:JPB196647 JYW196645:JYX196647 KIS196645:KIT196647 KSO196645:KSP196647 LCK196645:LCL196647 LMG196645:LMH196647 LWC196645:LWD196647 MFY196645:MFZ196647 MPU196645:MPV196647 MZQ196645:MZR196647 NJM196645:NJN196647 NTI196645:NTJ196647 ODE196645:ODF196647 ONA196645:ONB196647 OWW196645:OWX196647 PGS196645:PGT196647 PQO196645:PQP196647 QAK196645:QAL196647 QKG196645:QKH196647 QUC196645:QUD196647 RDY196645:RDZ196647 RNU196645:RNV196647 RXQ196645:RXR196647 SHM196645:SHN196647 SRI196645:SRJ196647 TBE196645:TBF196647 TLA196645:TLB196647 TUW196645:TUX196647 UES196645:UET196647 UOO196645:UOP196647 UYK196645:UYL196647 VIG196645:VIH196647 VSC196645:VSD196647 WBY196645:WBZ196647 WLU196645:WLV196647 WVQ196645:WVR196647 I262181:J262183 JE262181:JF262183 TA262181:TB262183 ACW262181:ACX262183 AMS262181:AMT262183 AWO262181:AWP262183 BGK262181:BGL262183 BQG262181:BQH262183 CAC262181:CAD262183 CJY262181:CJZ262183 CTU262181:CTV262183 DDQ262181:DDR262183 DNM262181:DNN262183 DXI262181:DXJ262183 EHE262181:EHF262183 ERA262181:ERB262183 FAW262181:FAX262183 FKS262181:FKT262183 FUO262181:FUP262183 GEK262181:GEL262183 GOG262181:GOH262183 GYC262181:GYD262183 HHY262181:HHZ262183 HRU262181:HRV262183 IBQ262181:IBR262183 ILM262181:ILN262183 IVI262181:IVJ262183 JFE262181:JFF262183 JPA262181:JPB262183 JYW262181:JYX262183 KIS262181:KIT262183 KSO262181:KSP262183 LCK262181:LCL262183 LMG262181:LMH262183 LWC262181:LWD262183 MFY262181:MFZ262183 MPU262181:MPV262183 MZQ262181:MZR262183 NJM262181:NJN262183 NTI262181:NTJ262183 ODE262181:ODF262183 ONA262181:ONB262183 OWW262181:OWX262183 PGS262181:PGT262183 PQO262181:PQP262183 QAK262181:QAL262183 QKG262181:QKH262183 QUC262181:QUD262183 RDY262181:RDZ262183 RNU262181:RNV262183 RXQ262181:RXR262183 SHM262181:SHN262183 SRI262181:SRJ262183 TBE262181:TBF262183 TLA262181:TLB262183 TUW262181:TUX262183 UES262181:UET262183 UOO262181:UOP262183 UYK262181:UYL262183 VIG262181:VIH262183 VSC262181:VSD262183 WBY262181:WBZ262183 WLU262181:WLV262183 WVQ262181:WVR262183 I327717:J327719 JE327717:JF327719 TA327717:TB327719 ACW327717:ACX327719 AMS327717:AMT327719 AWO327717:AWP327719 BGK327717:BGL327719 BQG327717:BQH327719 CAC327717:CAD327719 CJY327717:CJZ327719 CTU327717:CTV327719 DDQ327717:DDR327719 DNM327717:DNN327719 DXI327717:DXJ327719 EHE327717:EHF327719 ERA327717:ERB327719 FAW327717:FAX327719 FKS327717:FKT327719 FUO327717:FUP327719 GEK327717:GEL327719 GOG327717:GOH327719 GYC327717:GYD327719 HHY327717:HHZ327719 HRU327717:HRV327719 IBQ327717:IBR327719 ILM327717:ILN327719 IVI327717:IVJ327719 JFE327717:JFF327719 JPA327717:JPB327719 JYW327717:JYX327719 KIS327717:KIT327719 KSO327717:KSP327719 LCK327717:LCL327719 LMG327717:LMH327719 LWC327717:LWD327719 MFY327717:MFZ327719 MPU327717:MPV327719 MZQ327717:MZR327719 NJM327717:NJN327719 NTI327717:NTJ327719 ODE327717:ODF327719 ONA327717:ONB327719 OWW327717:OWX327719 PGS327717:PGT327719 PQO327717:PQP327719 QAK327717:QAL327719 QKG327717:QKH327719 QUC327717:QUD327719 RDY327717:RDZ327719 RNU327717:RNV327719 RXQ327717:RXR327719 SHM327717:SHN327719 SRI327717:SRJ327719 TBE327717:TBF327719 TLA327717:TLB327719 TUW327717:TUX327719 UES327717:UET327719 UOO327717:UOP327719 UYK327717:UYL327719 VIG327717:VIH327719 VSC327717:VSD327719 WBY327717:WBZ327719 WLU327717:WLV327719 WVQ327717:WVR327719 I393253:J393255 JE393253:JF393255 TA393253:TB393255 ACW393253:ACX393255 AMS393253:AMT393255 AWO393253:AWP393255 BGK393253:BGL393255 BQG393253:BQH393255 CAC393253:CAD393255 CJY393253:CJZ393255 CTU393253:CTV393255 DDQ393253:DDR393255 DNM393253:DNN393255 DXI393253:DXJ393255 EHE393253:EHF393255 ERA393253:ERB393255 FAW393253:FAX393255 FKS393253:FKT393255 FUO393253:FUP393255 GEK393253:GEL393255 GOG393253:GOH393255 GYC393253:GYD393255 HHY393253:HHZ393255 HRU393253:HRV393255 IBQ393253:IBR393255 ILM393253:ILN393255 IVI393253:IVJ393255 JFE393253:JFF393255 JPA393253:JPB393255 JYW393253:JYX393255 KIS393253:KIT393255 KSO393253:KSP393255 LCK393253:LCL393255 LMG393253:LMH393255 LWC393253:LWD393255 MFY393253:MFZ393255 MPU393253:MPV393255 MZQ393253:MZR393255 NJM393253:NJN393255 NTI393253:NTJ393255 ODE393253:ODF393255 ONA393253:ONB393255 OWW393253:OWX393255 PGS393253:PGT393255 PQO393253:PQP393255 QAK393253:QAL393255 QKG393253:QKH393255 QUC393253:QUD393255 RDY393253:RDZ393255 RNU393253:RNV393255 RXQ393253:RXR393255 SHM393253:SHN393255 SRI393253:SRJ393255 TBE393253:TBF393255 TLA393253:TLB393255 TUW393253:TUX393255 UES393253:UET393255 UOO393253:UOP393255 UYK393253:UYL393255 VIG393253:VIH393255 VSC393253:VSD393255 WBY393253:WBZ393255 WLU393253:WLV393255 WVQ393253:WVR393255 I458789:J458791 JE458789:JF458791 TA458789:TB458791 ACW458789:ACX458791 AMS458789:AMT458791 AWO458789:AWP458791 BGK458789:BGL458791 BQG458789:BQH458791 CAC458789:CAD458791 CJY458789:CJZ458791 CTU458789:CTV458791 DDQ458789:DDR458791 DNM458789:DNN458791 DXI458789:DXJ458791 EHE458789:EHF458791 ERA458789:ERB458791 FAW458789:FAX458791 FKS458789:FKT458791 FUO458789:FUP458791 GEK458789:GEL458791 GOG458789:GOH458791 GYC458789:GYD458791 HHY458789:HHZ458791 HRU458789:HRV458791 IBQ458789:IBR458791 ILM458789:ILN458791 IVI458789:IVJ458791 JFE458789:JFF458791 JPA458789:JPB458791 JYW458789:JYX458791 KIS458789:KIT458791 KSO458789:KSP458791 LCK458789:LCL458791 LMG458789:LMH458791 LWC458789:LWD458791 MFY458789:MFZ458791 MPU458789:MPV458791 MZQ458789:MZR458791 NJM458789:NJN458791 NTI458789:NTJ458791 ODE458789:ODF458791 ONA458789:ONB458791 OWW458789:OWX458791 PGS458789:PGT458791 PQO458789:PQP458791 QAK458789:QAL458791 QKG458789:QKH458791 QUC458789:QUD458791 RDY458789:RDZ458791 RNU458789:RNV458791 RXQ458789:RXR458791 SHM458789:SHN458791 SRI458789:SRJ458791 TBE458789:TBF458791 TLA458789:TLB458791 TUW458789:TUX458791 UES458789:UET458791 UOO458789:UOP458791 UYK458789:UYL458791 VIG458789:VIH458791 VSC458789:VSD458791 WBY458789:WBZ458791 WLU458789:WLV458791 WVQ458789:WVR458791 I524325:J524327 JE524325:JF524327 TA524325:TB524327 ACW524325:ACX524327 AMS524325:AMT524327 AWO524325:AWP524327 BGK524325:BGL524327 BQG524325:BQH524327 CAC524325:CAD524327 CJY524325:CJZ524327 CTU524325:CTV524327 DDQ524325:DDR524327 DNM524325:DNN524327 DXI524325:DXJ524327 EHE524325:EHF524327 ERA524325:ERB524327 FAW524325:FAX524327 FKS524325:FKT524327 FUO524325:FUP524327 GEK524325:GEL524327 GOG524325:GOH524327 GYC524325:GYD524327 HHY524325:HHZ524327 HRU524325:HRV524327 IBQ524325:IBR524327 ILM524325:ILN524327 IVI524325:IVJ524327 JFE524325:JFF524327 JPA524325:JPB524327 JYW524325:JYX524327 KIS524325:KIT524327 KSO524325:KSP524327 LCK524325:LCL524327 LMG524325:LMH524327 LWC524325:LWD524327 MFY524325:MFZ524327 MPU524325:MPV524327 MZQ524325:MZR524327 NJM524325:NJN524327 NTI524325:NTJ524327 ODE524325:ODF524327 ONA524325:ONB524327 OWW524325:OWX524327 PGS524325:PGT524327 PQO524325:PQP524327 QAK524325:QAL524327 QKG524325:QKH524327 QUC524325:QUD524327 RDY524325:RDZ524327 RNU524325:RNV524327 RXQ524325:RXR524327 SHM524325:SHN524327 SRI524325:SRJ524327 TBE524325:TBF524327 TLA524325:TLB524327 TUW524325:TUX524327 UES524325:UET524327 UOO524325:UOP524327 UYK524325:UYL524327 VIG524325:VIH524327 VSC524325:VSD524327 WBY524325:WBZ524327 WLU524325:WLV524327 WVQ524325:WVR524327 I589861:J589863 JE589861:JF589863 TA589861:TB589863 ACW589861:ACX589863 AMS589861:AMT589863 AWO589861:AWP589863 BGK589861:BGL589863 BQG589861:BQH589863 CAC589861:CAD589863 CJY589861:CJZ589863 CTU589861:CTV589863 DDQ589861:DDR589863 DNM589861:DNN589863 DXI589861:DXJ589863 EHE589861:EHF589863 ERA589861:ERB589863 FAW589861:FAX589863 FKS589861:FKT589863 FUO589861:FUP589863 GEK589861:GEL589863 GOG589861:GOH589863 GYC589861:GYD589863 HHY589861:HHZ589863 HRU589861:HRV589863 IBQ589861:IBR589863 ILM589861:ILN589863 IVI589861:IVJ589863 JFE589861:JFF589863 JPA589861:JPB589863 JYW589861:JYX589863 KIS589861:KIT589863 KSO589861:KSP589863 LCK589861:LCL589863 LMG589861:LMH589863 LWC589861:LWD589863 MFY589861:MFZ589863 MPU589861:MPV589863 MZQ589861:MZR589863 NJM589861:NJN589863 NTI589861:NTJ589863 ODE589861:ODF589863 ONA589861:ONB589863 OWW589861:OWX589863 PGS589861:PGT589863 PQO589861:PQP589863 QAK589861:QAL589863 QKG589861:QKH589863 QUC589861:QUD589863 RDY589861:RDZ589863 RNU589861:RNV589863 RXQ589861:RXR589863 SHM589861:SHN589863 SRI589861:SRJ589863 TBE589861:TBF589863 TLA589861:TLB589863 TUW589861:TUX589863 UES589861:UET589863 UOO589861:UOP589863 UYK589861:UYL589863 VIG589861:VIH589863 VSC589861:VSD589863 WBY589861:WBZ589863 WLU589861:WLV589863 WVQ589861:WVR589863 I655397:J655399 JE655397:JF655399 TA655397:TB655399 ACW655397:ACX655399 AMS655397:AMT655399 AWO655397:AWP655399 BGK655397:BGL655399 BQG655397:BQH655399 CAC655397:CAD655399 CJY655397:CJZ655399 CTU655397:CTV655399 DDQ655397:DDR655399 DNM655397:DNN655399 DXI655397:DXJ655399 EHE655397:EHF655399 ERA655397:ERB655399 FAW655397:FAX655399 FKS655397:FKT655399 FUO655397:FUP655399 GEK655397:GEL655399 GOG655397:GOH655399 GYC655397:GYD655399 HHY655397:HHZ655399 HRU655397:HRV655399 IBQ655397:IBR655399 ILM655397:ILN655399 IVI655397:IVJ655399 JFE655397:JFF655399 JPA655397:JPB655399 JYW655397:JYX655399 KIS655397:KIT655399 KSO655397:KSP655399 LCK655397:LCL655399 LMG655397:LMH655399 LWC655397:LWD655399 MFY655397:MFZ655399 MPU655397:MPV655399 MZQ655397:MZR655399 NJM655397:NJN655399 NTI655397:NTJ655399 ODE655397:ODF655399 ONA655397:ONB655399 OWW655397:OWX655399 PGS655397:PGT655399 PQO655397:PQP655399 QAK655397:QAL655399 QKG655397:QKH655399 QUC655397:QUD655399 RDY655397:RDZ655399 RNU655397:RNV655399 RXQ655397:RXR655399 SHM655397:SHN655399 SRI655397:SRJ655399 TBE655397:TBF655399 TLA655397:TLB655399 TUW655397:TUX655399 UES655397:UET655399 UOO655397:UOP655399 UYK655397:UYL655399 VIG655397:VIH655399 VSC655397:VSD655399 WBY655397:WBZ655399 WLU655397:WLV655399 WVQ655397:WVR655399 I720933:J720935 JE720933:JF720935 TA720933:TB720935 ACW720933:ACX720935 AMS720933:AMT720935 AWO720933:AWP720935 BGK720933:BGL720935 BQG720933:BQH720935 CAC720933:CAD720935 CJY720933:CJZ720935 CTU720933:CTV720935 DDQ720933:DDR720935 DNM720933:DNN720935 DXI720933:DXJ720935 EHE720933:EHF720935 ERA720933:ERB720935 FAW720933:FAX720935 FKS720933:FKT720935 FUO720933:FUP720935 GEK720933:GEL720935 GOG720933:GOH720935 GYC720933:GYD720935 HHY720933:HHZ720935 HRU720933:HRV720935 IBQ720933:IBR720935 ILM720933:ILN720935 IVI720933:IVJ720935 JFE720933:JFF720935 JPA720933:JPB720935 JYW720933:JYX720935 KIS720933:KIT720935 KSO720933:KSP720935 LCK720933:LCL720935 LMG720933:LMH720935 LWC720933:LWD720935 MFY720933:MFZ720935 MPU720933:MPV720935 MZQ720933:MZR720935 NJM720933:NJN720935 NTI720933:NTJ720935 ODE720933:ODF720935 ONA720933:ONB720935 OWW720933:OWX720935 PGS720933:PGT720935 PQO720933:PQP720935 QAK720933:QAL720935 QKG720933:QKH720935 QUC720933:QUD720935 RDY720933:RDZ720935 RNU720933:RNV720935 RXQ720933:RXR720935 SHM720933:SHN720935 SRI720933:SRJ720935 TBE720933:TBF720935 TLA720933:TLB720935 TUW720933:TUX720935 UES720933:UET720935 UOO720933:UOP720935 UYK720933:UYL720935 VIG720933:VIH720935 VSC720933:VSD720935 WBY720933:WBZ720935 WLU720933:WLV720935 WVQ720933:WVR720935 I786469:J786471 JE786469:JF786471 TA786469:TB786471 ACW786469:ACX786471 AMS786469:AMT786471 AWO786469:AWP786471 BGK786469:BGL786471 BQG786469:BQH786471 CAC786469:CAD786471 CJY786469:CJZ786471 CTU786469:CTV786471 DDQ786469:DDR786471 DNM786469:DNN786471 DXI786469:DXJ786471 EHE786469:EHF786471 ERA786469:ERB786471 FAW786469:FAX786471 FKS786469:FKT786471 FUO786469:FUP786471 GEK786469:GEL786471 GOG786469:GOH786471 GYC786469:GYD786471 HHY786469:HHZ786471 HRU786469:HRV786471 IBQ786469:IBR786471 ILM786469:ILN786471 IVI786469:IVJ786471 JFE786469:JFF786471 JPA786469:JPB786471 JYW786469:JYX786471 KIS786469:KIT786471 KSO786469:KSP786471 LCK786469:LCL786471 LMG786469:LMH786471 LWC786469:LWD786471 MFY786469:MFZ786471 MPU786469:MPV786471 MZQ786469:MZR786471 NJM786469:NJN786471 NTI786469:NTJ786471 ODE786469:ODF786471 ONA786469:ONB786471 OWW786469:OWX786471 PGS786469:PGT786471 PQO786469:PQP786471 QAK786469:QAL786471 QKG786469:QKH786471 QUC786469:QUD786471 RDY786469:RDZ786471 RNU786469:RNV786471 RXQ786469:RXR786471 SHM786469:SHN786471 SRI786469:SRJ786471 TBE786469:TBF786471 TLA786469:TLB786471 TUW786469:TUX786471 UES786469:UET786471 UOO786469:UOP786471 UYK786469:UYL786471 VIG786469:VIH786471 VSC786469:VSD786471 WBY786469:WBZ786471 WLU786469:WLV786471 WVQ786469:WVR786471 I852005:J852007 JE852005:JF852007 TA852005:TB852007 ACW852005:ACX852007 AMS852005:AMT852007 AWO852005:AWP852007 BGK852005:BGL852007 BQG852005:BQH852007 CAC852005:CAD852007 CJY852005:CJZ852007 CTU852005:CTV852007 DDQ852005:DDR852007 DNM852005:DNN852007 DXI852005:DXJ852007 EHE852005:EHF852007 ERA852005:ERB852007 FAW852005:FAX852007 FKS852005:FKT852007 FUO852005:FUP852007 GEK852005:GEL852007 GOG852005:GOH852007 GYC852005:GYD852007 HHY852005:HHZ852007 HRU852005:HRV852007 IBQ852005:IBR852007 ILM852005:ILN852007 IVI852005:IVJ852007 JFE852005:JFF852007 JPA852005:JPB852007 JYW852005:JYX852007 KIS852005:KIT852007 KSO852005:KSP852007 LCK852005:LCL852007 LMG852005:LMH852007 LWC852005:LWD852007 MFY852005:MFZ852007 MPU852005:MPV852007 MZQ852005:MZR852007 NJM852005:NJN852007 NTI852005:NTJ852007 ODE852005:ODF852007 ONA852005:ONB852007 OWW852005:OWX852007 PGS852005:PGT852007 PQO852005:PQP852007 QAK852005:QAL852007 QKG852005:QKH852007 QUC852005:QUD852007 RDY852005:RDZ852007 RNU852005:RNV852007 RXQ852005:RXR852007 SHM852005:SHN852007 SRI852005:SRJ852007 TBE852005:TBF852007 TLA852005:TLB852007 TUW852005:TUX852007 UES852005:UET852007 UOO852005:UOP852007 UYK852005:UYL852007 VIG852005:VIH852007 VSC852005:VSD852007 WBY852005:WBZ852007 WLU852005:WLV852007 WVQ852005:WVR852007 I917541:J917543 JE917541:JF917543 TA917541:TB917543 ACW917541:ACX917543 AMS917541:AMT917543 AWO917541:AWP917543 BGK917541:BGL917543 BQG917541:BQH917543 CAC917541:CAD917543 CJY917541:CJZ917543 CTU917541:CTV917543 DDQ917541:DDR917543 DNM917541:DNN917543 DXI917541:DXJ917543 EHE917541:EHF917543 ERA917541:ERB917543 FAW917541:FAX917543 FKS917541:FKT917543 FUO917541:FUP917543 GEK917541:GEL917543 GOG917541:GOH917543 GYC917541:GYD917543 HHY917541:HHZ917543 HRU917541:HRV917543 IBQ917541:IBR917543 ILM917541:ILN917543 IVI917541:IVJ917543 JFE917541:JFF917543 JPA917541:JPB917543 JYW917541:JYX917543 KIS917541:KIT917543 KSO917541:KSP917543 LCK917541:LCL917543 LMG917541:LMH917543 LWC917541:LWD917543 MFY917541:MFZ917543 MPU917541:MPV917543 MZQ917541:MZR917543 NJM917541:NJN917543 NTI917541:NTJ917543 ODE917541:ODF917543 ONA917541:ONB917543 OWW917541:OWX917543 PGS917541:PGT917543 PQO917541:PQP917543 QAK917541:QAL917543 QKG917541:QKH917543 QUC917541:QUD917543 RDY917541:RDZ917543 RNU917541:RNV917543 RXQ917541:RXR917543 SHM917541:SHN917543 SRI917541:SRJ917543 TBE917541:TBF917543 TLA917541:TLB917543 TUW917541:TUX917543 UES917541:UET917543 UOO917541:UOP917543 UYK917541:UYL917543 VIG917541:VIH917543 VSC917541:VSD917543 WBY917541:WBZ917543 WLU917541:WLV917543 WVQ917541:WVR917543 I983077:J983079 JE983077:JF983079 TA983077:TB983079 ACW983077:ACX983079 AMS983077:AMT983079 AWO983077:AWP983079 BGK983077:BGL983079 BQG983077:BQH983079 CAC983077:CAD983079 CJY983077:CJZ983079 CTU983077:CTV983079 DDQ983077:DDR983079 DNM983077:DNN983079 DXI983077:DXJ983079 EHE983077:EHF983079 ERA983077:ERB983079 FAW983077:FAX983079 FKS983077:FKT983079 FUO983077:FUP983079 GEK983077:GEL983079 GOG983077:GOH983079 GYC983077:GYD983079 HHY983077:HHZ983079 HRU983077:HRV983079 IBQ983077:IBR983079 ILM983077:ILN983079 IVI983077:IVJ983079 JFE983077:JFF983079 JPA983077:JPB983079 JYW983077:JYX983079 KIS983077:KIT983079 KSO983077:KSP983079 LCK983077:LCL983079 LMG983077:LMH983079 LWC983077:LWD983079 MFY983077:MFZ983079 MPU983077:MPV983079 MZQ983077:MZR983079 NJM983077:NJN983079 NTI983077:NTJ983079 ODE983077:ODF983079 ONA983077:ONB983079 OWW983077:OWX983079 PGS983077:PGT983079 PQO983077:PQP983079 QAK983077:QAL983079 QKG983077:QKH983079 QUC983077:QUD983079 RDY983077:RDZ983079 RNU983077:RNV983079 RXQ983077:RXR983079 SHM983077:SHN983079 SRI983077:SRJ983079 TBE983077:TBF983079 TLA983077:TLB983079 TUW983077:TUX983079 UES983077:UET983079 UOO983077:UOP983079 UYK983077:UYL983079 VIG983077:VIH983079 VSC983077:VSD983079 WBY983077:WBZ983079 WLU983077:WLV983079 WVQ983077:WVR983079 I67:J65536 JE67:JF65536 TA67:TB65536 ACW67:ACX65536 AMS67:AMT65536 AWO67:AWP65536 BGK67:BGL65536 BQG67:BQH65536 CAC67:CAD65536 CJY67:CJZ65536 CTU67:CTV65536 DDQ67:DDR65536 DNM67:DNN65536 DXI67:DXJ65536 EHE67:EHF65536 ERA67:ERB65536 FAW67:FAX65536 FKS67:FKT65536 FUO67:FUP65536 GEK67:GEL65536 GOG67:GOH65536 GYC67:GYD65536 HHY67:HHZ65536 HRU67:HRV65536 IBQ67:IBR65536 ILM67:ILN65536 IVI67:IVJ65536 JFE67:JFF65536 JPA67:JPB65536 JYW67:JYX65536 KIS67:KIT65536 KSO67:KSP65536 LCK67:LCL65536 LMG67:LMH65536 LWC67:LWD65536 MFY67:MFZ65536 MPU67:MPV65536 MZQ67:MZR65536 NJM67:NJN65536 NTI67:NTJ65536 ODE67:ODF65536 ONA67:ONB65536 OWW67:OWX65536 PGS67:PGT65536 PQO67:PQP65536 QAK67:QAL65536 QKG67:QKH65536 QUC67:QUD65536 RDY67:RDZ65536 RNU67:RNV65536 RXQ67:RXR65536 SHM67:SHN65536 SRI67:SRJ65536 TBE67:TBF65536 TLA67:TLB65536 TUW67:TUX65536 UES67:UET65536 UOO67:UOP65536 UYK67:UYL65536 VIG67:VIH65536 VSC67:VSD65536 WBY67:WBZ65536 WLU67:WLV65536 WVQ67:WVR65536 I65603:J131072 JE65603:JF131072 TA65603:TB131072 ACW65603:ACX131072 AMS65603:AMT131072 AWO65603:AWP131072 BGK65603:BGL131072 BQG65603:BQH131072 CAC65603:CAD131072 CJY65603:CJZ131072 CTU65603:CTV131072 DDQ65603:DDR131072 DNM65603:DNN131072 DXI65603:DXJ131072 EHE65603:EHF131072 ERA65603:ERB131072 FAW65603:FAX131072 FKS65603:FKT131072 FUO65603:FUP131072 GEK65603:GEL131072 GOG65603:GOH131072 GYC65603:GYD131072 HHY65603:HHZ131072 HRU65603:HRV131072 IBQ65603:IBR131072 ILM65603:ILN131072 IVI65603:IVJ131072 JFE65603:JFF131072 JPA65603:JPB131072 JYW65603:JYX131072 KIS65603:KIT131072 KSO65603:KSP131072 LCK65603:LCL131072 LMG65603:LMH131072 LWC65603:LWD131072 MFY65603:MFZ131072 MPU65603:MPV131072 MZQ65603:MZR131072 NJM65603:NJN131072 NTI65603:NTJ131072 ODE65603:ODF131072 ONA65603:ONB131072 OWW65603:OWX131072 PGS65603:PGT131072 PQO65603:PQP131072 QAK65603:QAL131072 QKG65603:QKH131072 QUC65603:QUD131072 RDY65603:RDZ131072 RNU65603:RNV131072 RXQ65603:RXR131072 SHM65603:SHN131072 SRI65603:SRJ131072 TBE65603:TBF131072 TLA65603:TLB131072 TUW65603:TUX131072 UES65603:UET131072 UOO65603:UOP131072 UYK65603:UYL131072 VIG65603:VIH131072 VSC65603:VSD131072 WBY65603:WBZ131072 WLU65603:WLV131072 WVQ65603:WVR131072 I131139:J196608 JE131139:JF196608 TA131139:TB196608 ACW131139:ACX196608 AMS131139:AMT196608 AWO131139:AWP196608 BGK131139:BGL196608 BQG131139:BQH196608 CAC131139:CAD196608 CJY131139:CJZ196608 CTU131139:CTV196608 DDQ131139:DDR196608 DNM131139:DNN196608 DXI131139:DXJ196608 EHE131139:EHF196608 ERA131139:ERB196608 FAW131139:FAX196608 FKS131139:FKT196608 FUO131139:FUP196608 GEK131139:GEL196608 GOG131139:GOH196608 GYC131139:GYD196608 HHY131139:HHZ196608 HRU131139:HRV196608 IBQ131139:IBR196608 ILM131139:ILN196608 IVI131139:IVJ196608 JFE131139:JFF196608 JPA131139:JPB196608 JYW131139:JYX196608 KIS131139:KIT196608 KSO131139:KSP196608 LCK131139:LCL196608 LMG131139:LMH196608 LWC131139:LWD196608 MFY131139:MFZ196608 MPU131139:MPV196608 MZQ131139:MZR196608 NJM131139:NJN196608 NTI131139:NTJ196608 ODE131139:ODF196608 ONA131139:ONB196608 OWW131139:OWX196608 PGS131139:PGT196608 PQO131139:PQP196608 QAK131139:QAL196608 QKG131139:QKH196608 QUC131139:QUD196608 RDY131139:RDZ196608 RNU131139:RNV196608 RXQ131139:RXR196608 SHM131139:SHN196608 SRI131139:SRJ196608 TBE131139:TBF196608 TLA131139:TLB196608 TUW131139:TUX196608 UES131139:UET196608 UOO131139:UOP196608 UYK131139:UYL196608 VIG131139:VIH196608 VSC131139:VSD196608 WBY131139:WBZ196608 WLU131139:WLV196608 WVQ131139:WVR196608 I196675:J262144 JE196675:JF262144 TA196675:TB262144 ACW196675:ACX262144 AMS196675:AMT262144 AWO196675:AWP262144 BGK196675:BGL262144 BQG196675:BQH262144 CAC196675:CAD262144 CJY196675:CJZ262144 CTU196675:CTV262144 DDQ196675:DDR262144 DNM196675:DNN262144 DXI196675:DXJ262144 EHE196675:EHF262144 ERA196675:ERB262144 FAW196675:FAX262144 FKS196675:FKT262144 FUO196675:FUP262144 GEK196675:GEL262144 GOG196675:GOH262144 GYC196675:GYD262144 HHY196675:HHZ262144 HRU196675:HRV262144 IBQ196675:IBR262144 ILM196675:ILN262144 IVI196675:IVJ262144 JFE196675:JFF262144 JPA196675:JPB262144 JYW196675:JYX262144 KIS196675:KIT262144 KSO196675:KSP262144 LCK196675:LCL262144 LMG196675:LMH262144 LWC196675:LWD262144 MFY196675:MFZ262144 MPU196675:MPV262144 MZQ196675:MZR262144 NJM196675:NJN262144 NTI196675:NTJ262144 ODE196675:ODF262144 ONA196675:ONB262144 OWW196675:OWX262144 PGS196675:PGT262144 PQO196675:PQP262144 QAK196675:QAL262144 QKG196675:QKH262144 QUC196675:QUD262144 RDY196675:RDZ262144 RNU196675:RNV262144 RXQ196675:RXR262144 SHM196675:SHN262144 SRI196675:SRJ262144 TBE196675:TBF262144 TLA196675:TLB262144 TUW196675:TUX262144 UES196675:UET262144 UOO196675:UOP262144 UYK196675:UYL262144 VIG196675:VIH262144 VSC196675:VSD262144 WBY196675:WBZ262144 WLU196675:WLV262144 WVQ196675:WVR262144 I262211:J327680 JE262211:JF327680 TA262211:TB327680 ACW262211:ACX327680 AMS262211:AMT327680 AWO262211:AWP327680 BGK262211:BGL327680 BQG262211:BQH327680 CAC262211:CAD327680 CJY262211:CJZ327680 CTU262211:CTV327680 DDQ262211:DDR327680 DNM262211:DNN327680 DXI262211:DXJ327680 EHE262211:EHF327680 ERA262211:ERB327680 FAW262211:FAX327680 FKS262211:FKT327680 FUO262211:FUP327680 GEK262211:GEL327680 GOG262211:GOH327680 GYC262211:GYD327680 HHY262211:HHZ327680 HRU262211:HRV327680 IBQ262211:IBR327680 ILM262211:ILN327680 IVI262211:IVJ327680 JFE262211:JFF327680 JPA262211:JPB327680 JYW262211:JYX327680 KIS262211:KIT327680 KSO262211:KSP327680 LCK262211:LCL327680 LMG262211:LMH327680 LWC262211:LWD327680 MFY262211:MFZ327680 MPU262211:MPV327680 MZQ262211:MZR327680 NJM262211:NJN327680 NTI262211:NTJ327680 ODE262211:ODF327680 ONA262211:ONB327680 OWW262211:OWX327680 PGS262211:PGT327680 PQO262211:PQP327680 QAK262211:QAL327680 QKG262211:QKH327680 QUC262211:QUD327680 RDY262211:RDZ327680 RNU262211:RNV327680 RXQ262211:RXR327680 SHM262211:SHN327680 SRI262211:SRJ327680 TBE262211:TBF327680 TLA262211:TLB327680 TUW262211:TUX327680 UES262211:UET327680 UOO262211:UOP327680 UYK262211:UYL327680 VIG262211:VIH327680 VSC262211:VSD327680 WBY262211:WBZ327680 WLU262211:WLV327680 WVQ262211:WVR327680 I327747:J393216 JE327747:JF393216 TA327747:TB393216 ACW327747:ACX393216 AMS327747:AMT393216 AWO327747:AWP393216 BGK327747:BGL393216 BQG327747:BQH393216 CAC327747:CAD393216 CJY327747:CJZ393216 CTU327747:CTV393216 DDQ327747:DDR393216 DNM327747:DNN393216 DXI327747:DXJ393216 EHE327747:EHF393216 ERA327747:ERB393216 FAW327747:FAX393216 FKS327747:FKT393216 FUO327747:FUP393216 GEK327747:GEL393216 GOG327747:GOH393216 GYC327747:GYD393216 HHY327747:HHZ393216 HRU327747:HRV393216 IBQ327747:IBR393216 ILM327747:ILN393216 IVI327747:IVJ393216 JFE327747:JFF393216 JPA327747:JPB393216 JYW327747:JYX393216 KIS327747:KIT393216 KSO327747:KSP393216 LCK327747:LCL393216 LMG327747:LMH393216 LWC327747:LWD393216 MFY327747:MFZ393216 MPU327747:MPV393216 MZQ327747:MZR393216 NJM327747:NJN393216 NTI327747:NTJ393216 ODE327747:ODF393216 ONA327747:ONB393216 OWW327747:OWX393216 PGS327747:PGT393216 PQO327747:PQP393216 QAK327747:QAL393216 QKG327747:QKH393216 QUC327747:QUD393216 RDY327747:RDZ393216 RNU327747:RNV393216 RXQ327747:RXR393216 SHM327747:SHN393216 SRI327747:SRJ393216 TBE327747:TBF393216 TLA327747:TLB393216 TUW327747:TUX393216 UES327747:UET393216 UOO327747:UOP393216 UYK327747:UYL393216 VIG327747:VIH393216 VSC327747:VSD393216 WBY327747:WBZ393216 WLU327747:WLV393216 WVQ327747:WVR393216 I393283:J458752 JE393283:JF458752 TA393283:TB458752 ACW393283:ACX458752 AMS393283:AMT458752 AWO393283:AWP458752 BGK393283:BGL458752 BQG393283:BQH458752 CAC393283:CAD458752 CJY393283:CJZ458752 CTU393283:CTV458752 DDQ393283:DDR458752 DNM393283:DNN458752 DXI393283:DXJ458752 EHE393283:EHF458752 ERA393283:ERB458752 FAW393283:FAX458752 FKS393283:FKT458752 FUO393283:FUP458752 GEK393283:GEL458752 GOG393283:GOH458752 GYC393283:GYD458752 HHY393283:HHZ458752 HRU393283:HRV458752 IBQ393283:IBR458752 ILM393283:ILN458752 IVI393283:IVJ458752 JFE393283:JFF458752 JPA393283:JPB458752 JYW393283:JYX458752 KIS393283:KIT458752 KSO393283:KSP458752 LCK393283:LCL458752 LMG393283:LMH458752 LWC393283:LWD458752 MFY393283:MFZ458752 MPU393283:MPV458752 MZQ393283:MZR458752 NJM393283:NJN458752 NTI393283:NTJ458752 ODE393283:ODF458752 ONA393283:ONB458752 OWW393283:OWX458752 PGS393283:PGT458752 PQO393283:PQP458752 QAK393283:QAL458752 QKG393283:QKH458752 QUC393283:QUD458752 RDY393283:RDZ458752 RNU393283:RNV458752 RXQ393283:RXR458752 SHM393283:SHN458752 SRI393283:SRJ458752 TBE393283:TBF458752 TLA393283:TLB458752 TUW393283:TUX458752 UES393283:UET458752 UOO393283:UOP458752 UYK393283:UYL458752 VIG393283:VIH458752 VSC393283:VSD458752 WBY393283:WBZ458752 WLU393283:WLV458752 WVQ393283:WVR458752 I458819:J524288 JE458819:JF524288 TA458819:TB524288 ACW458819:ACX524288 AMS458819:AMT524288 AWO458819:AWP524288 BGK458819:BGL524288 BQG458819:BQH524288 CAC458819:CAD524288 CJY458819:CJZ524288 CTU458819:CTV524288 DDQ458819:DDR524288 DNM458819:DNN524288 DXI458819:DXJ524288 EHE458819:EHF524288 ERA458819:ERB524288 FAW458819:FAX524288 FKS458819:FKT524288 FUO458819:FUP524288 GEK458819:GEL524288 GOG458819:GOH524288 GYC458819:GYD524288 HHY458819:HHZ524288 HRU458819:HRV524288 IBQ458819:IBR524288 ILM458819:ILN524288 IVI458819:IVJ524288 JFE458819:JFF524288 JPA458819:JPB524288 JYW458819:JYX524288 KIS458819:KIT524288 KSO458819:KSP524288 LCK458819:LCL524288 LMG458819:LMH524288 LWC458819:LWD524288 MFY458819:MFZ524288 MPU458819:MPV524288 MZQ458819:MZR524288 NJM458819:NJN524288 NTI458819:NTJ524288 ODE458819:ODF524288 ONA458819:ONB524288 OWW458819:OWX524288 PGS458819:PGT524288 PQO458819:PQP524288 QAK458819:QAL524288 QKG458819:QKH524288 QUC458819:QUD524288 RDY458819:RDZ524288 RNU458819:RNV524288 RXQ458819:RXR524288 SHM458819:SHN524288 SRI458819:SRJ524288 TBE458819:TBF524288 TLA458819:TLB524288 TUW458819:TUX524288 UES458819:UET524288 UOO458819:UOP524288 UYK458819:UYL524288 VIG458819:VIH524288 VSC458819:VSD524288 WBY458819:WBZ524288 WLU458819:WLV524288 WVQ458819:WVR524288 I524355:J589824 JE524355:JF589824 TA524355:TB589824 ACW524355:ACX589824 AMS524355:AMT589824 AWO524355:AWP589824 BGK524355:BGL589824 BQG524355:BQH589824 CAC524355:CAD589824 CJY524355:CJZ589824 CTU524355:CTV589824 DDQ524355:DDR589824 DNM524355:DNN589824 DXI524355:DXJ589824 EHE524355:EHF589824 ERA524355:ERB589824 FAW524355:FAX589824 FKS524355:FKT589824 FUO524355:FUP589824 GEK524355:GEL589824 GOG524355:GOH589824 GYC524355:GYD589824 HHY524355:HHZ589824 HRU524355:HRV589824 IBQ524355:IBR589824 ILM524355:ILN589824 IVI524355:IVJ589824 JFE524355:JFF589824 JPA524355:JPB589824 JYW524355:JYX589824 KIS524355:KIT589824 KSO524355:KSP589824 LCK524355:LCL589824 LMG524355:LMH589824 LWC524355:LWD589824 MFY524355:MFZ589824 MPU524355:MPV589824 MZQ524355:MZR589824 NJM524355:NJN589824 NTI524355:NTJ589824 ODE524355:ODF589824 ONA524355:ONB589824 OWW524355:OWX589824 PGS524355:PGT589824 PQO524355:PQP589824 QAK524355:QAL589824 QKG524355:QKH589824 QUC524355:QUD589824 RDY524355:RDZ589824 RNU524355:RNV589824 RXQ524355:RXR589824 SHM524355:SHN589824 SRI524355:SRJ589824 TBE524355:TBF589824 TLA524355:TLB589824 TUW524355:TUX589824 UES524355:UET589824 UOO524355:UOP589824 UYK524355:UYL589824 VIG524355:VIH589824 VSC524355:VSD589824 WBY524355:WBZ589824 WLU524355:WLV589824 WVQ524355:WVR589824 I589891:J655360 JE589891:JF655360 TA589891:TB655360 ACW589891:ACX655360 AMS589891:AMT655360 AWO589891:AWP655360 BGK589891:BGL655360 BQG589891:BQH655360 CAC589891:CAD655360 CJY589891:CJZ655360 CTU589891:CTV655360 DDQ589891:DDR655360 DNM589891:DNN655360 DXI589891:DXJ655360 EHE589891:EHF655360 ERA589891:ERB655360 FAW589891:FAX655360 FKS589891:FKT655360 FUO589891:FUP655360 GEK589891:GEL655360 GOG589891:GOH655360 GYC589891:GYD655360 HHY589891:HHZ655360 HRU589891:HRV655360 IBQ589891:IBR655360 ILM589891:ILN655360 IVI589891:IVJ655360 JFE589891:JFF655360 JPA589891:JPB655360 JYW589891:JYX655360 KIS589891:KIT655360 KSO589891:KSP655360 LCK589891:LCL655360 LMG589891:LMH655360 LWC589891:LWD655360 MFY589891:MFZ655360 MPU589891:MPV655360 MZQ589891:MZR655360 NJM589891:NJN655360 NTI589891:NTJ655360 ODE589891:ODF655360 ONA589891:ONB655360 OWW589891:OWX655360 PGS589891:PGT655360 PQO589891:PQP655360 QAK589891:QAL655360 QKG589891:QKH655360 QUC589891:QUD655360 RDY589891:RDZ655360 RNU589891:RNV655360 RXQ589891:RXR655360 SHM589891:SHN655360 SRI589891:SRJ655360 TBE589891:TBF655360 TLA589891:TLB655360 TUW589891:TUX655360 UES589891:UET655360 UOO589891:UOP655360 UYK589891:UYL655360 VIG589891:VIH655360 VSC589891:VSD655360 WBY589891:WBZ655360 WLU589891:WLV655360 WVQ589891:WVR655360 I655427:J720896 JE655427:JF720896 TA655427:TB720896 ACW655427:ACX720896 AMS655427:AMT720896 AWO655427:AWP720896 BGK655427:BGL720896 BQG655427:BQH720896 CAC655427:CAD720896 CJY655427:CJZ720896 CTU655427:CTV720896 DDQ655427:DDR720896 DNM655427:DNN720896 DXI655427:DXJ720896 EHE655427:EHF720896 ERA655427:ERB720896 FAW655427:FAX720896 FKS655427:FKT720896 FUO655427:FUP720896 GEK655427:GEL720896 GOG655427:GOH720896 GYC655427:GYD720896 HHY655427:HHZ720896 HRU655427:HRV720896 IBQ655427:IBR720896 ILM655427:ILN720896 IVI655427:IVJ720896 JFE655427:JFF720896 JPA655427:JPB720896 JYW655427:JYX720896 KIS655427:KIT720896 KSO655427:KSP720896 LCK655427:LCL720896 LMG655427:LMH720896 LWC655427:LWD720896 MFY655427:MFZ720896 MPU655427:MPV720896 MZQ655427:MZR720896 NJM655427:NJN720896 NTI655427:NTJ720896 ODE655427:ODF720896 ONA655427:ONB720896 OWW655427:OWX720896 PGS655427:PGT720896 PQO655427:PQP720896 QAK655427:QAL720896 QKG655427:QKH720896 QUC655427:QUD720896 RDY655427:RDZ720896 RNU655427:RNV720896 RXQ655427:RXR720896 SHM655427:SHN720896 SRI655427:SRJ720896 TBE655427:TBF720896 TLA655427:TLB720896 TUW655427:TUX720896 UES655427:UET720896 UOO655427:UOP720896 UYK655427:UYL720896 VIG655427:VIH720896 VSC655427:VSD720896 WBY655427:WBZ720896 WLU655427:WLV720896 WVQ655427:WVR720896 I720963:J786432 JE720963:JF786432 TA720963:TB786432 ACW720963:ACX786432 AMS720963:AMT786432 AWO720963:AWP786432 BGK720963:BGL786432 BQG720963:BQH786432 CAC720963:CAD786432 CJY720963:CJZ786432 CTU720963:CTV786432 DDQ720963:DDR786432 DNM720963:DNN786432 DXI720963:DXJ786432 EHE720963:EHF786432 ERA720963:ERB786432 FAW720963:FAX786432 FKS720963:FKT786432 FUO720963:FUP786432 GEK720963:GEL786432 GOG720963:GOH786432 GYC720963:GYD786432 HHY720963:HHZ786432 HRU720963:HRV786432 IBQ720963:IBR786432 ILM720963:ILN786432 IVI720963:IVJ786432 JFE720963:JFF786432 JPA720963:JPB786432 JYW720963:JYX786432 KIS720963:KIT786432 KSO720963:KSP786432 LCK720963:LCL786432 LMG720963:LMH786432 LWC720963:LWD786432 MFY720963:MFZ786432 MPU720963:MPV786432 MZQ720963:MZR786432 NJM720963:NJN786432 NTI720963:NTJ786432 ODE720963:ODF786432 ONA720963:ONB786432 OWW720963:OWX786432 PGS720963:PGT786432 PQO720963:PQP786432 QAK720963:QAL786432 QKG720963:QKH786432 QUC720963:QUD786432 RDY720963:RDZ786432 RNU720963:RNV786432 RXQ720963:RXR786432 SHM720963:SHN786432 SRI720963:SRJ786432 TBE720963:TBF786432 TLA720963:TLB786432 TUW720963:TUX786432 UES720963:UET786432 UOO720963:UOP786432 UYK720963:UYL786432 VIG720963:VIH786432 VSC720963:VSD786432 WBY720963:WBZ786432 WLU720963:WLV786432 WVQ720963:WVR786432 I786499:J851968 JE786499:JF851968 TA786499:TB851968 ACW786499:ACX851968 AMS786499:AMT851968 AWO786499:AWP851968 BGK786499:BGL851968 BQG786499:BQH851968 CAC786499:CAD851968 CJY786499:CJZ851968 CTU786499:CTV851968 DDQ786499:DDR851968 DNM786499:DNN851968 DXI786499:DXJ851968 EHE786499:EHF851968 ERA786499:ERB851968 FAW786499:FAX851968 FKS786499:FKT851968 FUO786499:FUP851968 GEK786499:GEL851968 GOG786499:GOH851968 GYC786499:GYD851968 HHY786499:HHZ851968 HRU786499:HRV851968 IBQ786499:IBR851968 ILM786499:ILN851968 IVI786499:IVJ851968 JFE786499:JFF851968 JPA786499:JPB851968 JYW786499:JYX851968 KIS786499:KIT851968 KSO786499:KSP851968 LCK786499:LCL851968 LMG786499:LMH851968 LWC786499:LWD851968 MFY786499:MFZ851968 MPU786499:MPV851968 MZQ786499:MZR851968 NJM786499:NJN851968 NTI786499:NTJ851968 ODE786499:ODF851968 ONA786499:ONB851968 OWW786499:OWX851968 PGS786499:PGT851968 PQO786499:PQP851968 QAK786499:QAL851968 QKG786499:QKH851968 QUC786499:QUD851968 RDY786499:RDZ851968 RNU786499:RNV851968 RXQ786499:RXR851968 SHM786499:SHN851968 SRI786499:SRJ851968 TBE786499:TBF851968 TLA786499:TLB851968 TUW786499:TUX851968 UES786499:UET851968 UOO786499:UOP851968 UYK786499:UYL851968 VIG786499:VIH851968 VSC786499:VSD851968 WBY786499:WBZ851968 WLU786499:WLV851968 WVQ786499:WVR851968 I852035:J917504 JE852035:JF917504 TA852035:TB917504 ACW852035:ACX917504 AMS852035:AMT917504 AWO852035:AWP917504 BGK852035:BGL917504 BQG852035:BQH917504 CAC852035:CAD917504 CJY852035:CJZ917504 CTU852035:CTV917504 DDQ852035:DDR917504 DNM852035:DNN917504 DXI852035:DXJ917504 EHE852035:EHF917504 ERA852035:ERB917504 FAW852035:FAX917504 FKS852035:FKT917504 FUO852035:FUP917504 GEK852035:GEL917504 GOG852035:GOH917504 GYC852035:GYD917504 HHY852035:HHZ917504 HRU852035:HRV917504 IBQ852035:IBR917504 ILM852035:ILN917504 IVI852035:IVJ917504 JFE852035:JFF917504 JPA852035:JPB917504 JYW852035:JYX917504 KIS852035:KIT917504 KSO852035:KSP917504 LCK852035:LCL917504 LMG852035:LMH917504 LWC852035:LWD917504 MFY852035:MFZ917504 MPU852035:MPV917504 MZQ852035:MZR917504 NJM852035:NJN917504 NTI852035:NTJ917504 ODE852035:ODF917504 ONA852035:ONB917504 OWW852035:OWX917504 PGS852035:PGT917504 PQO852035:PQP917504 QAK852035:QAL917504 QKG852035:QKH917504 QUC852035:QUD917504 RDY852035:RDZ917504 RNU852035:RNV917504 RXQ852035:RXR917504 SHM852035:SHN917504 SRI852035:SRJ917504 TBE852035:TBF917504 TLA852035:TLB917504 TUW852035:TUX917504 UES852035:UET917504 UOO852035:UOP917504 UYK852035:UYL917504 VIG852035:VIH917504 VSC852035:VSD917504 WBY852035:WBZ917504 WLU852035:WLV917504 WVQ852035:WVR917504 I917571:J983040 JE917571:JF983040 TA917571:TB983040 ACW917571:ACX983040 AMS917571:AMT983040 AWO917571:AWP983040 BGK917571:BGL983040 BQG917571:BQH983040 CAC917571:CAD983040 CJY917571:CJZ983040 CTU917571:CTV983040 DDQ917571:DDR983040 DNM917571:DNN983040 DXI917571:DXJ983040 EHE917571:EHF983040 ERA917571:ERB983040 FAW917571:FAX983040 FKS917571:FKT983040 FUO917571:FUP983040 GEK917571:GEL983040 GOG917571:GOH983040 GYC917571:GYD983040 HHY917571:HHZ983040 HRU917571:HRV983040 IBQ917571:IBR983040 ILM917571:ILN983040 IVI917571:IVJ983040 JFE917571:JFF983040 JPA917571:JPB983040 JYW917571:JYX983040 KIS917571:KIT983040 KSO917571:KSP983040 LCK917571:LCL983040 LMG917571:LMH983040 LWC917571:LWD983040 MFY917571:MFZ983040 MPU917571:MPV983040 MZQ917571:MZR983040 NJM917571:NJN983040 NTI917571:NTJ983040 ODE917571:ODF983040 ONA917571:ONB983040 OWW917571:OWX983040 PGS917571:PGT983040 PQO917571:PQP983040 QAK917571:QAL983040 QKG917571:QKH983040 QUC917571:QUD983040 RDY917571:RDZ983040 RNU917571:RNV983040 RXQ917571:RXR983040 SHM917571:SHN983040 SRI917571:SRJ983040 TBE917571:TBF983040 TLA917571:TLB983040 TUW917571:TUX983040 UES917571:UET983040 UOO917571:UOP983040 UYK917571:UYL983040 VIG917571:VIH983040 VSC917571:VSD983040 WBY917571:WBZ983040 WLU917571:WLV983040 WVQ917571:WVR983040 I983107:J1048576 JE983107:JF1048576 TA983107:TB1048576 ACW983107:ACX1048576 AMS983107:AMT1048576 AWO983107:AWP1048576 BGK983107:BGL1048576 BQG983107:BQH1048576 CAC983107:CAD1048576 CJY983107:CJZ1048576 CTU983107:CTV1048576 DDQ983107:DDR1048576 DNM983107:DNN1048576 DXI983107:DXJ1048576 EHE983107:EHF1048576 ERA983107:ERB1048576 FAW983107:FAX1048576 FKS983107:FKT1048576 FUO983107:FUP1048576 GEK983107:GEL1048576 GOG983107:GOH1048576 GYC983107:GYD1048576 HHY983107:HHZ1048576 HRU983107:HRV1048576 IBQ983107:IBR1048576 ILM983107:ILN1048576 IVI983107:IVJ1048576 JFE983107:JFF1048576 JPA983107:JPB1048576 JYW983107:JYX1048576 KIS983107:KIT1048576 KSO983107:KSP1048576 LCK983107:LCL1048576 LMG983107:LMH1048576 LWC983107:LWD1048576 MFY983107:MFZ1048576 MPU983107:MPV1048576 MZQ983107:MZR1048576 NJM983107:NJN1048576 NTI983107:NTJ1048576 ODE983107:ODF1048576 ONA983107:ONB1048576 OWW983107:OWX1048576 PGS983107:PGT1048576 PQO983107:PQP1048576 QAK983107:QAL1048576 QKG983107:QKH1048576 QUC983107:QUD1048576 RDY983107:RDZ1048576 RNU983107:RNV1048576 RXQ983107:RXR1048576 SHM983107:SHN1048576 SRI983107:SRJ1048576 TBE983107:TBF1048576 TLA983107:TLB1048576 TUW983107:TUX1048576 UES983107:UET1048576 UOO983107:UOP1048576 UYK983107:UYL1048576 VIG983107:VIH1048576 VSC983107:VSD1048576 WBY983107:WBZ1048576 WLU983107:WLV1048576 WVQ983107:WVR1048576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18"/>
  <sheetViews>
    <sheetView workbookViewId="0"/>
  </sheetViews>
  <sheetFormatPr baseColWidth="10" defaultRowHeight="11.25" x14ac:dyDescent="0.15"/>
  <cols>
    <col min="1" max="1" width="5.85546875" style="200" customWidth="1"/>
    <col min="2" max="2" width="15.42578125" style="200" customWidth="1"/>
    <col min="3" max="3" width="34.140625" style="200" customWidth="1"/>
    <col min="4" max="4" width="11.42578125" style="200"/>
    <col min="5" max="5" width="13.28515625" style="200" customWidth="1"/>
    <col min="6" max="7" width="15.7109375" style="200" customWidth="1"/>
    <col min="8" max="14" width="13.28515625" style="200" customWidth="1"/>
    <col min="15" max="15" width="13.28515625" style="208" customWidth="1"/>
    <col min="16" max="17" width="12.7109375" style="208" customWidth="1"/>
    <col min="18" max="18" width="13.42578125" style="170" customWidth="1"/>
    <col min="19" max="19" width="8.5703125" style="170" customWidth="1"/>
    <col min="20" max="24" width="11.42578125" style="170"/>
    <col min="25" max="25" width="9.42578125" style="170" customWidth="1"/>
    <col min="26" max="27" width="11.42578125" style="170"/>
    <col min="28" max="28" width="14.140625" style="170" bestFit="1" customWidth="1"/>
    <col min="29" max="29" width="17.140625" style="170" bestFit="1" customWidth="1"/>
    <col min="30" max="31" width="12.5703125" style="170" customWidth="1"/>
    <col min="32" max="47" width="8.140625" style="170" customWidth="1"/>
    <col min="48" max="52" width="12" style="170" customWidth="1"/>
    <col min="53" max="56" width="13.140625" style="170" hidden="1" customWidth="1"/>
    <col min="57" max="59" width="12" style="170" hidden="1" customWidth="1"/>
    <col min="60" max="91" width="12" style="170" customWidth="1"/>
    <col min="92" max="92" width="10.85546875" style="170" customWidth="1"/>
    <col min="93" max="256" width="11.42578125" style="170"/>
    <col min="257" max="257" width="5.85546875" style="170" customWidth="1"/>
    <col min="258" max="258" width="15.42578125" style="170" customWidth="1"/>
    <col min="259" max="259" width="34.140625" style="170" customWidth="1"/>
    <col min="260" max="260" width="11.42578125" style="170"/>
    <col min="261" max="261" width="13.28515625" style="170" customWidth="1"/>
    <col min="262" max="263" width="15.7109375" style="170" customWidth="1"/>
    <col min="264" max="271" width="13.28515625" style="170" customWidth="1"/>
    <col min="272" max="273" width="12.7109375" style="170" customWidth="1"/>
    <col min="274" max="274" width="13.42578125" style="170" customWidth="1"/>
    <col min="275" max="275" width="8.5703125" style="170" customWidth="1"/>
    <col min="276" max="280" width="11.42578125" style="170"/>
    <col min="281" max="281" width="9.42578125" style="170" customWidth="1"/>
    <col min="282" max="283" width="11.42578125" style="170"/>
    <col min="284" max="284" width="14.140625" style="170" bestFit="1" customWidth="1"/>
    <col min="285" max="285" width="17.140625" style="170" bestFit="1" customWidth="1"/>
    <col min="286" max="287" width="12.5703125" style="170" customWidth="1"/>
    <col min="288" max="303" width="8.140625" style="170" customWidth="1"/>
    <col min="304" max="308" width="12" style="170" customWidth="1"/>
    <col min="309" max="315" width="0" style="170" hidden="1" customWidth="1"/>
    <col min="316" max="347" width="12" style="170" customWidth="1"/>
    <col min="348" max="348" width="10.85546875" style="170" customWidth="1"/>
    <col min="349" max="512" width="11.42578125" style="170"/>
    <col min="513" max="513" width="5.85546875" style="170" customWidth="1"/>
    <col min="514" max="514" width="15.42578125" style="170" customWidth="1"/>
    <col min="515" max="515" width="34.140625" style="170" customWidth="1"/>
    <col min="516" max="516" width="11.42578125" style="170"/>
    <col min="517" max="517" width="13.28515625" style="170" customWidth="1"/>
    <col min="518" max="519" width="15.7109375" style="170" customWidth="1"/>
    <col min="520" max="527" width="13.28515625" style="170" customWidth="1"/>
    <col min="528" max="529" width="12.7109375" style="170" customWidth="1"/>
    <col min="530" max="530" width="13.42578125" style="170" customWidth="1"/>
    <col min="531" max="531" width="8.5703125" style="170" customWidth="1"/>
    <col min="532" max="536" width="11.42578125" style="170"/>
    <col min="537" max="537" width="9.42578125" style="170" customWidth="1"/>
    <col min="538" max="539" width="11.42578125" style="170"/>
    <col min="540" max="540" width="14.140625" style="170" bestFit="1" customWidth="1"/>
    <col min="541" max="541" width="17.140625" style="170" bestFit="1" customWidth="1"/>
    <col min="542" max="543" width="12.5703125" style="170" customWidth="1"/>
    <col min="544" max="559" width="8.140625" style="170" customWidth="1"/>
    <col min="560" max="564" width="12" style="170" customWidth="1"/>
    <col min="565" max="571" width="0" style="170" hidden="1" customWidth="1"/>
    <col min="572" max="603" width="12" style="170" customWidth="1"/>
    <col min="604" max="604" width="10.85546875" style="170" customWidth="1"/>
    <col min="605" max="768" width="11.42578125" style="170"/>
    <col min="769" max="769" width="5.85546875" style="170" customWidth="1"/>
    <col min="770" max="770" width="15.42578125" style="170" customWidth="1"/>
    <col min="771" max="771" width="34.140625" style="170" customWidth="1"/>
    <col min="772" max="772" width="11.42578125" style="170"/>
    <col min="773" max="773" width="13.28515625" style="170" customWidth="1"/>
    <col min="774" max="775" width="15.7109375" style="170" customWidth="1"/>
    <col min="776" max="783" width="13.28515625" style="170" customWidth="1"/>
    <col min="784" max="785" width="12.7109375" style="170" customWidth="1"/>
    <col min="786" max="786" width="13.42578125" style="170" customWidth="1"/>
    <col min="787" max="787" width="8.5703125" style="170" customWidth="1"/>
    <col min="788" max="792" width="11.42578125" style="170"/>
    <col min="793" max="793" width="9.42578125" style="170" customWidth="1"/>
    <col min="794" max="795" width="11.42578125" style="170"/>
    <col min="796" max="796" width="14.140625" style="170" bestFit="1" customWidth="1"/>
    <col min="797" max="797" width="17.140625" style="170" bestFit="1" customWidth="1"/>
    <col min="798" max="799" width="12.5703125" style="170" customWidth="1"/>
    <col min="800" max="815" width="8.140625" style="170" customWidth="1"/>
    <col min="816" max="820" width="12" style="170" customWidth="1"/>
    <col min="821" max="827" width="0" style="170" hidden="1" customWidth="1"/>
    <col min="828" max="859" width="12" style="170" customWidth="1"/>
    <col min="860" max="860" width="10.85546875" style="170" customWidth="1"/>
    <col min="861" max="1024" width="11.42578125" style="170"/>
    <col min="1025" max="1025" width="5.85546875" style="170" customWidth="1"/>
    <col min="1026" max="1026" width="15.42578125" style="170" customWidth="1"/>
    <col min="1027" max="1027" width="34.140625" style="170" customWidth="1"/>
    <col min="1028" max="1028" width="11.42578125" style="170"/>
    <col min="1029" max="1029" width="13.28515625" style="170" customWidth="1"/>
    <col min="1030" max="1031" width="15.7109375" style="170" customWidth="1"/>
    <col min="1032" max="1039" width="13.28515625" style="170" customWidth="1"/>
    <col min="1040" max="1041" width="12.7109375" style="170" customWidth="1"/>
    <col min="1042" max="1042" width="13.42578125" style="170" customWidth="1"/>
    <col min="1043" max="1043" width="8.5703125" style="170" customWidth="1"/>
    <col min="1044" max="1048" width="11.42578125" style="170"/>
    <col min="1049" max="1049" width="9.42578125" style="170" customWidth="1"/>
    <col min="1050" max="1051" width="11.42578125" style="170"/>
    <col min="1052" max="1052" width="14.140625" style="170" bestFit="1" customWidth="1"/>
    <col min="1053" max="1053" width="17.140625" style="170" bestFit="1" customWidth="1"/>
    <col min="1054" max="1055" width="12.5703125" style="170" customWidth="1"/>
    <col min="1056" max="1071" width="8.140625" style="170" customWidth="1"/>
    <col min="1072" max="1076" width="12" style="170" customWidth="1"/>
    <col min="1077" max="1083" width="0" style="170" hidden="1" customWidth="1"/>
    <col min="1084" max="1115" width="12" style="170" customWidth="1"/>
    <col min="1116" max="1116" width="10.85546875" style="170" customWidth="1"/>
    <col min="1117" max="1280" width="11.42578125" style="170"/>
    <col min="1281" max="1281" width="5.85546875" style="170" customWidth="1"/>
    <col min="1282" max="1282" width="15.42578125" style="170" customWidth="1"/>
    <col min="1283" max="1283" width="34.140625" style="170" customWidth="1"/>
    <col min="1284" max="1284" width="11.42578125" style="170"/>
    <col min="1285" max="1285" width="13.28515625" style="170" customWidth="1"/>
    <col min="1286" max="1287" width="15.7109375" style="170" customWidth="1"/>
    <col min="1288" max="1295" width="13.28515625" style="170" customWidth="1"/>
    <col min="1296" max="1297" width="12.7109375" style="170" customWidth="1"/>
    <col min="1298" max="1298" width="13.42578125" style="170" customWidth="1"/>
    <col min="1299" max="1299" width="8.5703125" style="170" customWidth="1"/>
    <col min="1300" max="1304" width="11.42578125" style="170"/>
    <col min="1305" max="1305" width="9.42578125" style="170" customWidth="1"/>
    <col min="1306" max="1307" width="11.42578125" style="170"/>
    <col min="1308" max="1308" width="14.140625" style="170" bestFit="1" customWidth="1"/>
    <col min="1309" max="1309" width="17.140625" style="170" bestFit="1" customWidth="1"/>
    <col min="1310" max="1311" width="12.5703125" style="170" customWidth="1"/>
    <col min="1312" max="1327" width="8.140625" style="170" customWidth="1"/>
    <col min="1328" max="1332" width="12" style="170" customWidth="1"/>
    <col min="1333" max="1339" width="0" style="170" hidden="1" customWidth="1"/>
    <col min="1340" max="1371" width="12" style="170" customWidth="1"/>
    <col min="1372" max="1372" width="10.85546875" style="170" customWidth="1"/>
    <col min="1373" max="1536" width="11.42578125" style="170"/>
    <col min="1537" max="1537" width="5.85546875" style="170" customWidth="1"/>
    <col min="1538" max="1538" width="15.42578125" style="170" customWidth="1"/>
    <col min="1539" max="1539" width="34.140625" style="170" customWidth="1"/>
    <col min="1540" max="1540" width="11.42578125" style="170"/>
    <col min="1541" max="1541" width="13.28515625" style="170" customWidth="1"/>
    <col min="1542" max="1543" width="15.7109375" style="170" customWidth="1"/>
    <col min="1544" max="1551" width="13.28515625" style="170" customWidth="1"/>
    <col min="1552" max="1553" width="12.7109375" style="170" customWidth="1"/>
    <col min="1554" max="1554" width="13.42578125" style="170" customWidth="1"/>
    <col min="1555" max="1555" width="8.5703125" style="170" customWidth="1"/>
    <col min="1556" max="1560" width="11.42578125" style="170"/>
    <col min="1561" max="1561" width="9.42578125" style="170" customWidth="1"/>
    <col min="1562" max="1563" width="11.42578125" style="170"/>
    <col min="1564" max="1564" width="14.140625" style="170" bestFit="1" customWidth="1"/>
    <col min="1565" max="1565" width="17.140625" style="170" bestFit="1" customWidth="1"/>
    <col min="1566" max="1567" width="12.5703125" style="170" customWidth="1"/>
    <col min="1568" max="1583" width="8.140625" style="170" customWidth="1"/>
    <col min="1584" max="1588" width="12" style="170" customWidth="1"/>
    <col min="1589" max="1595" width="0" style="170" hidden="1" customWidth="1"/>
    <col min="1596" max="1627" width="12" style="170" customWidth="1"/>
    <col min="1628" max="1628" width="10.85546875" style="170" customWidth="1"/>
    <col min="1629" max="1792" width="11.42578125" style="170"/>
    <col min="1793" max="1793" width="5.85546875" style="170" customWidth="1"/>
    <col min="1794" max="1794" width="15.42578125" style="170" customWidth="1"/>
    <col min="1795" max="1795" width="34.140625" style="170" customWidth="1"/>
    <col min="1796" max="1796" width="11.42578125" style="170"/>
    <col min="1797" max="1797" width="13.28515625" style="170" customWidth="1"/>
    <col min="1798" max="1799" width="15.7109375" style="170" customWidth="1"/>
    <col min="1800" max="1807" width="13.28515625" style="170" customWidth="1"/>
    <col min="1808" max="1809" width="12.7109375" style="170" customWidth="1"/>
    <col min="1810" max="1810" width="13.42578125" style="170" customWidth="1"/>
    <col min="1811" max="1811" width="8.5703125" style="170" customWidth="1"/>
    <col min="1812" max="1816" width="11.42578125" style="170"/>
    <col min="1817" max="1817" width="9.42578125" style="170" customWidth="1"/>
    <col min="1818" max="1819" width="11.42578125" style="170"/>
    <col min="1820" max="1820" width="14.140625" style="170" bestFit="1" customWidth="1"/>
    <col min="1821" max="1821" width="17.140625" style="170" bestFit="1" customWidth="1"/>
    <col min="1822" max="1823" width="12.5703125" style="170" customWidth="1"/>
    <col min="1824" max="1839" width="8.140625" style="170" customWidth="1"/>
    <col min="1840" max="1844" width="12" style="170" customWidth="1"/>
    <col min="1845" max="1851" width="0" style="170" hidden="1" customWidth="1"/>
    <col min="1852" max="1883" width="12" style="170" customWidth="1"/>
    <col min="1884" max="1884" width="10.85546875" style="170" customWidth="1"/>
    <col min="1885" max="2048" width="11.42578125" style="170"/>
    <col min="2049" max="2049" width="5.85546875" style="170" customWidth="1"/>
    <col min="2050" max="2050" width="15.42578125" style="170" customWidth="1"/>
    <col min="2051" max="2051" width="34.140625" style="170" customWidth="1"/>
    <col min="2052" max="2052" width="11.42578125" style="170"/>
    <col min="2053" max="2053" width="13.28515625" style="170" customWidth="1"/>
    <col min="2054" max="2055" width="15.7109375" style="170" customWidth="1"/>
    <col min="2056" max="2063" width="13.28515625" style="170" customWidth="1"/>
    <col min="2064" max="2065" width="12.7109375" style="170" customWidth="1"/>
    <col min="2066" max="2066" width="13.42578125" style="170" customWidth="1"/>
    <col min="2067" max="2067" width="8.5703125" style="170" customWidth="1"/>
    <col min="2068" max="2072" width="11.42578125" style="170"/>
    <col min="2073" max="2073" width="9.42578125" style="170" customWidth="1"/>
    <col min="2074" max="2075" width="11.42578125" style="170"/>
    <col min="2076" max="2076" width="14.140625" style="170" bestFit="1" customWidth="1"/>
    <col min="2077" max="2077" width="17.140625" style="170" bestFit="1" customWidth="1"/>
    <col min="2078" max="2079" width="12.5703125" style="170" customWidth="1"/>
    <col min="2080" max="2095" width="8.140625" style="170" customWidth="1"/>
    <col min="2096" max="2100" width="12" style="170" customWidth="1"/>
    <col min="2101" max="2107" width="0" style="170" hidden="1" customWidth="1"/>
    <col min="2108" max="2139" width="12" style="170" customWidth="1"/>
    <col min="2140" max="2140" width="10.85546875" style="170" customWidth="1"/>
    <col min="2141" max="2304" width="11.42578125" style="170"/>
    <col min="2305" max="2305" width="5.85546875" style="170" customWidth="1"/>
    <col min="2306" max="2306" width="15.42578125" style="170" customWidth="1"/>
    <col min="2307" max="2307" width="34.140625" style="170" customWidth="1"/>
    <col min="2308" max="2308" width="11.42578125" style="170"/>
    <col min="2309" max="2309" width="13.28515625" style="170" customWidth="1"/>
    <col min="2310" max="2311" width="15.7109375" style="170" customWidth="1"/>
    <col min="2312" max="2319" width="13.28515625" style="170" customWidth="1"/>
    <col min="2320" max="2321" width="12.7109375" style="170" customWidth="1"/>
    <col min="2322" max="2322" width="13.42578125" style="170" customWidth="1"/>
    <col min="2323" max="2323" width="8.5703125" style="170" customWidth="1"/>
    <col min="2324" max="2328" width="11.42578125" style="170"/>
    <col min="2329" max="2329" width="9.42578125" style="170" customWidth="1"/>
    <col min="2330" max="2331" width="11.42578125" style="170"/>
    <col min="2332" max="2332" width="14.140625" style="170" bestFit="1" customWidth="1"/>
    <col min="2333" max="2333" width="17.140625" style="170" bestFit="1" customWidth="1"/>
    <col min="2334" max="2335" width="12.5703125" style="170" customWidth="1"/>
    <col min="2336" max="2351" width="8.140625" style="170" customWidth="1"/>
    <col min="2352" max="2356" width="12" style="170" customWidth="1"/>
    <col min="2357" max="2363" width="0" style="170" hidden="1" customWidth="1"/>
    <col min="2364" max="2395" width="12" style="170" customWidth="1"/>
    <col min="2396" max="2396" width="10.85546875" style="170" customWidth="1"/>
    <col min="2397" max="2560" width="11.42578125" style="170"/>
    <col min="2561" max="2561" width="5.85546875" style="170" customWidth="1"/>
    <col min="2562" max="2562" width="15.42578125" style="170" customWidth="1"/>
    <col min="2563" max="2563" width="34.140625" style="170" customWidth="1"/>
    <col min="2564" max="2564" width="11.42578125" style="170"/>
    <col min="2565" max="2565" width="13.28515625" style="170" customWidth="1"/>
    <col min="2566" max="2567" width="15.7109375" style="170" customWidth="1"/>
    <col min="2568" max="2575" width="13.28515625" style="170" customWidth="1"/>
    <col min="2576" max="2577" width="12.7109375" style="170" customWidth="1"/>
    <col min="2578" max="2578" width="13.42578125" style="170" customWidth="1"/>
    <col min="2579" max="2579" width="8.5703125" style="170" customWidth="1"/>
    <col min="2580" max="2584" width="11.42578125" style="170"/>
    <col min="2585" max="2585" width="9.42578125" style="170" customWidth="1"/>
    <col min="2586" max="2587" width="11.42578125" style="170"/>
    <col min="2588" max="2588" width="14.140625" style="170" bestFit="1" customWidth="1"/>
    <col min="2589" max="2589" width="17.140625" style="170" bestFit="1" customWidth="1"/>
    <col min="2590" max="2591" width="12.5703125" style="170" customWidth="1"/>
    <col min="2592" max="2607" width="8.140625" style="170" customWidth="1"/>
    <col min="2608" max="2612" width="12" style="170" customWidth="1"/>
    <col min="2613" max="2619" width="0" style="170" hidden="1" customWidth="1"/>
    <col min="2620" max="2651" width="12" style="170" customWidth="1"/>
    <col min="2652" max="2652" width="10.85546875" style="170" customWidth="1"/>
    <col min="2653" max="2816" width="11.42578125" style="170"/>
    <col min="2817" max="2817" width="5.85546875" style="170" customWidth="1"/>
    <col min="2818" max="2818" width="15.42578125" style="170" customWidth="1"/>
    <col min="2819" max="2819" width="34.140625" style="170" customWidth="1"/>
    <col min="2820" max="2820" width="11.42578125" style="170"/>
    <col min="2821" max="2821" width="13.28515625" style="170" customWidth="1"/>
    <col min="2822" max="2823" width="15.7109375" style="170" customWidth="1"/>
    <col min="2824" max="2831" width="13.28515625" style="170" customWidth="1"/>
    <col min="2832" max="2833" width="12.7109375" style="170" customWidth="1"/>
    <col min="2834" max="2834" width="13.42578125" style="170" customWidth="1"/>
    <col min="2835" max="2835" width="8.5703125" style="170" customWidth="1"/>
    <col min="2836" max="2840" width="11.42578125" style="170"/>
    <col min="2841" max="2841" width="9.42578125" style="170" customWidth="1"/>
    <col min="2842" max="2843" width="11.42578125" style="170"/>
    <col min="2844" max="2844" width="14.140625" style="170" bestFit="1" customWidth="1"/>
    <col min="2845" max="2845" width="17.140625" style="170" bestFit="1" customWidth="1"/>
    <col min="2846" max="2847" width="12.5703125" style="170" customWidth="1"/>
    <col min="2848" max="2863" width="8.140625" style="170" customWidth="1"/>
    <col min="2864" max="2868" width="12" style="170" customWidth="1"/>
    <col min="2869" max="2875" width="0" style="170" hidden="1" customWidth="1"/>
    <col min="2876" max="2907" width="12" style="170" customWidth="1"/>
    <col min="2908" max="2908" width="10.85546875" style="170" customWidth="1"/>
    <col min="2909" max="3072" width="11.42578125" style="170"/>
    <col min="3073" max="3073" width="5.85546875" style="170" customWidth="1"/>
    <col min="3074" max="3074" width="15.42578125" style="170" customWidth="1"/>
    <col min="3075" max="3075" width="34.140625" style="170" customWidth="1"/>
    <col min="3076" max="3076" width="11.42578125" style="170"/>
    <col min="3077" max="3077" width="13.28515625" style="170" customWidth="1"/>
    <col min="3078" max="3079" width="15.7109375" style="170" customWidth="1"/>
    <col min="3080" max="3087" width="13.28515625" style="170" customWidth="1"/>
    <col min="3088" max="3089" width="12.7109375" style="170" customWidth="1"/>
    <col min="3090" max="3090" width="13.42578125" style="170" customWidth="1"/>
    <col min="3091" max="3091" width="8.5703125" style="170" customWidth="1"/>
    <col min="3092" max="3096" width="11.42578125" style="170"/>
    <col min="3097" max="3097" width="9.42578125" style="170" customWidth="1"/>
    <col min="3098" max="3099" width="11.42578125" style="170"/>
    <col min="3100" max="3100" width="14.140625" style="170" bestFit="1" customWidth="1"/>
    <col min="3101" max="3101" width="17.140625" style="170" bestFit="1" customWidth="1"/>
    <col min="3102" max="3103" width="12.5703125" style="170" customWidth="1"/>
    <col min="3104" max="3119" width="8.140625" style="170" customWidth="1"/>
    <col min="3120" max="3124" width="12" style="170" customWidth="1"/>
    <col min="3125" max="3131" width="0" style="170" hidden="1" customWidth="1"/>
    <col min="3132" max="3163" width="12" style="170" customWidth="1"/>
    <col min="3164" max="3164" width="10.85546875" style="170" customWidth="1"/>
    <col min="3165" max="3328" width="11.42578125" style="170"/>
    <col min="3329" max="3329" width="5.85546875" style="170" customWidth="1"/>
    <col min="3330" max="3330" width="15.42578125" style="170" customWidth="1"/>
    <col min="3331" max="3331" width="34.140625" style="170" customWidth="1"/>
    <col min="3332" max="3332" width="11.42578125" style="170"/>
    <col min="3333" max="3333" width="13.28515625" style="170" customWidth="1"/>
    <col min="3334" max="3335" width="15.7109375" style="170" customWidth="1"/>
    <col min="3336" max="3343" width="13.28515625" style="170" customWidth="1"/>
    <col min="3344" max="3345" width="12.7109375" style="170" customWidth="1"/>
    <col min="3346" max="3346" width="13.42578125" style="170" customWidth="1"/>
    <col min="3347" max="3347" width="8.5703125" style="170" customWidth="1"/>
    <col min="3348" max="3352" width="11.42578125" style="170"/>
    <col min="3353" max="3353" width="9.42578125" style="170" customWidth="1"/>
    <col min="3354" max="3355" width="11.42578125" style="170"/>
    <col min="3356" max="3356" width="14.140625" style="170" bestFit="1" customWidth="1"/>
    <col min="3357" max="3357" width="17.140625" style="170" bestFit="1" customWidth="1"/>
    <col min="3358" max="3359" width="12.5703125" style="170" customWidth="1"/>
    <col min="3360" max="3375" width="8.140625" style="170" customWidth="1"/>
    <col min="3376" max="3380" width="12" style="170" customWidth="1"/>
    <col min="3381" max="3387" width="0" style="170" hidden="1" customWidth="1"/>
    <col min="3388" max="3419" width="12" style="170" customWidth="1"/>
    <col min="3420" max="3420" width="10.85546875" style="170" customWidth="1"/>
    <col min="3421" max="3584" width="11.42578125" style="170"/>
    <col min="3585" max="3585" width="5.85546875" style="170" customWidth="1"/>
    <col min="3586" max="3586" width="15.42578125" style="170" customWidth="1"/>
    <col min="3587" max="3587" width="34.140625" style="170" customWidth="1"/>
    <col min="3588" max="3588" width="11.42578125" style="170"/>
    <col min="3589" max="3589" width="13.28515625" style="170" customWidth="1"/>
    <col min="3590" max="3591" width="15.7109375" style="170" customWidth="1"/>
    <col min="3592" max="3599" width="13.28515625" style="170" customWidth="1"/>
    <col min="3600" max="3601" width="12.7109375" style="170" customWidth="1"/>
    <col min="3602" max="3602" width="13.42578125" style="170" customWidth="1"/>
    <col min="3603" max="3603" width="8.5703125" style="170" customWidth="1"/>
    <col min="3604" max="3608" width="11.42578125" style="170"/>
    <col min="3609" max="3609" width="9.42578125" style="170" customWidth="1"/>
    <col min="3610" max="3611" width="11.42578125" style="170"/>
    <col min="3612" max="3612" width="14.140625" style="170" bestFit="1" customWidth="1"/>
    <col min="3613" max="3613" width="17.140625" style="170" bestFit="1" customWidth="1"/>
    <col min="3614" max="3615" width="12.5703125" style="170" customWidth="1"/>
    <col min="3616" max="3631" width="8.140625" style="170" customWidth="1"/>
    <col min="3632" max="3636" width="12" style="170" customWidth="1"/>
    <col min="3637" max="3643" width="0" style="170" hidden="1" customWidth="1"/>
    <col min="3644" max="3675" width="12" style="170" customWidth="1"/>
    <col min="3676" max="3676" width="10.85546875" style="170" customWidth="1"/>
    <col min="3677" max="3840" width="11.42578125" style="170"/>
    <col min="3841" max="3841" width="5.85546875" style="170" customWidth="1"/>
    <col min="3842" max="3842" width="15.42578125" style="170" customWidth="1"/>
    <col min="3843" max="3843" width="34.140625" style="170" customWidth="1"/>
    <col min="3844" max="3844" width="11.42578125" style="170"/>
    <col min="3845" max="3845" width="13.28515625" style="170" customWidth="1"/>
    <col min="3846" max="3847" width="15.7109375" style="170" customWidth="1"/>
    <col min="3848" max="3855" width="13.28515625" style="170" customWidth="1"/>
    <col min="3856" max="3857" width="12.7109375" style="170" customWidth="1"/>
    <col min="3858" max="3858" width="13.42578125" style="170" customWidth="1"/>
    <col min="3859" max="3859" width="8.5703125" style="170" customWidth="1"/>
    <col min="3860" max="3864" width="11.42578125" style="170"/>
    <col min="3865" max="3865" width="9.42578125" style="170" customWidth="1"/>
    <col min="3866" max="3867" width="11.42578125" style="170"/>
    <col min="3868" max="3868" width="14.140625" style="170" bestFit="1" customWidth="1"/>
    <col min="3869" max="3869" width="17.140625" style="170" bestFit="1" customWidth="1"/>
    <col min="3870" max="3871" width="12.5703125" style="170" customWidth="1"/>
    <col min="3872" max="3887" width="8.140625" style="170" customWidth="1"/>
    <col min="3888" max="3892" width="12" style="170" customWidth="1"/>
    <col min="3893" max="3899" width="0" style="170" hidden="1" customWidth="1"/>
    <col min="3900" max="3931" width="12" style="170" customWidth="1"/>
    <col min="3932" max="3932" width="10.85546875" style="170" customWidth="1"/>
    <col min="3933" max="4096" width="11.42578125" style="170"/>
    <col min="4097" max="4097" width="5.85546875" style="170" customWidth="1"/>
    <col min="4098" max="4098" width="15.42578125" style="170" customWidth="1"/>
    <col min="4099" max="4099" width="34.140625" style="170" customWidth="1"/>
    <col min="4100" max="4100" width="11.42578125" style="170"/>
    <col min="4101" max="4101" width="13.28515625" style="170" customWidth="1"/>
    <col min="4102" max="4103" width="15.7109375" style="170" customWidth="1"/>
    <col min="4104" max="4111" width="13.28515625" style="170" customWidth="1"/>
    <col min="4112" max="4113" width="12.7109375" style="170" customWidth="1"/>
    <col min="4114" max="4114" width="13.42578125" style="170" customWidth="1"/>
    <col min="4115" max="4115" width="8.5703125" style="170" customWidth="1"/>
    <col min="4116" max="4120" width="11.42578125" style="170"/>
    <col min="4121" max="4121" width="9.42578125" style="170" customWidth="1"/>
    <col min="4122" max="4123" width="11.42578125" style="170"/>
    <col min="4124" max="4124" width="14.140625" style="170" bestFit="1" customWidth="1"/>
    <col min="4125" max="4125" width="17.140625" style="170" bestFit="1" customWidth="1"/>
    <col min="4126" max="4127" width="12.5703125" style="170" customWidth="1"/>
    <col min="4128" max="4143" width="8.140625" style="170" customWidth="1"/>
    <col min="4144" max="4148" width="12" style="170" customWidth="1"/>
    <col min="4149" max="4155" width="0" style="170" hidden="1" customWidth="1"/>
    <col min="4156" max="4187" width="12" style="170" customWidth="1"/>
    <col min="4188" max="4188" width="10.85546875" style="170" customWidth="1"/>
    <col min="4189" max="4352" width="11.42578125" style="170"/>
    <col min="4353" max="4353" width="5.85546875" style="170" customWidth="1"/>
    <col min="4354" max="4354" width="15.42578125" style="170" customWidth="1"/>
    <col min="4355" max="4355" width="34.140625" style="170" customWidth="1"/>
    <col min="4356" max="4356" width="11.42578125" style="170"/>
    <col min="4357" max="4357" width="13.28515625" style="170" customWidth="1"/>
    <col min="4358" max="4359" width="15.7109375" style="170" customWidth="1"/>
    <col min="4360" max="4367" width="13.28515625" style="170" customWidth="1"/>
    <col min="4368" max="4369" width="12.7109375" style="170" customWidth="1"/>
    <col min="4370" max="4370" width="13.42578125" style="170" customWidth="1"/>
    <col min="4371" max="4371" width="8.5703125" style="170" customWidth="1"/>
    <col min="4372" max="4376" width="11.42578125" style="170"/>
    <col min="4377" max="4377" width="9.42578125" style="170" customWidth="1"/>
    <col min="4378" max="4379" width="11.42578125" style="170"/>
    <col min="4380" max="4380" width="14.140625" style="170" bestFit="1" customWidth="1"/>
    <col min="4381" max="4381" width="17.140625" style="170" bestFit="1" customWidth="1"/>
    <col min="4382" max="4383" width="12.5703125" style="170" customWidth="1"/>
    <col min="4384" max="4399" width="8.140625" style="170" customWidth="1"/>
    <col min="4400" max="4404" width="12" style="170" customWidth="1"/>
    <col min="4405" max="4411" width="0" style="170" hidden="1" customWidth="1"/>
    <col min="4412" max="4443" width="12" style="170" customWidth="1"/>
    <col min="4444" max="4444" width="10.85546875" style="170" customWidth="1"/>
    <col min="4445" max="4608" width="11.42578125" style="170"/>
    <col min="4609" max="4609" width="5.85546875" style="170" customWidth="1"/>
    <col min="4610" max="4610" width="15.42578125" style="170" customWidth="1"/>
    <col min="4611" max="4611" width="34.140625" style="170" customWidth="1"/>
    <col min="4612" max="4612" width="11.42578125" style="170"/>
    <col min="4613" max="4613" width="13.28515625" style="170" customWidth="1"/>
    <col min="4614" max="4615" width="15.7109375" style="170" customWidth="1"/>
    <col min="4616" max="4623" width="13.28515625" style="170" customWidth="1"/>
    <col min="4624" max="4625" width="12.7109375" style="170" customWidth="1"/>
    <col min="4626" max="4626" width="13.42578125" style="170" customWidth="1"/>
    <col min="4627" max="4627" width="8.5703125" style="170" customWidth="1"/>
    <col min="4628" max="4632" width="11.42578125" style="170"/>
    <col min="4633" max="4633" width="9.42578125" style="170" customWidth="1"/>
    <col min="4634" max="4635" width="11.42578125" style="170"/>
    <col min="4636" max="4636" width="14.140625" style="170" bestFit="1" customWidth="1"/>
    <col min="4637" max="4637" width="17.140625" style="170" bestFit="1" customWidth="1"/>
    <col min="4638" max="4639" width="12.5703125" style="170" customWidth="1"/>
    <col min="4640" max="4655" width="8.140625" style="170" customWidth="1"/>
    <col min="4656" max="4660" width="12" style="170" customWidth="1"/>
    <col min="4661" max="4667" width="0" style="170" hidden="1" customWidth="1"/>
    <col min="4668" max="4699" width="12" style="170" customWidth="1"/>
    <col min="4700" max="4700" width="10.85546875" style="170" customWidth="1"/>
    <col min="4701" max="4864" width="11.42578125" style="170"/>
    <col min="4865" max="4865" width="5.85546875" style="170" customWidth="1"/>
    <col min="4866" max="4866" width="15.42578125" style="170" customWidth="1"/>
    <col min="4867" max="4867" width="34.140625" style="170" customWidth="1"/>
    <col min="4868" max="4868" width="11.42578125" style="170"/>
    <col min="4869" max="4869" width="13.28515625" style="170" customWidth="1"/>
    <col min="4870" max="4871" width="15.7109375" style="170" customWidth="1"/>
    <col min="4872" max="4879" width="13.28515625" style="170" customWidth="1"/>
    <col min="4880" max="4881" width="12.7109375" style="170" customWidth="1"/>
    <col min="4882" max="4882" width="13.42578125" style="170" customWidth="1"/>
    <col min="4883" max="4883" width="8.5703125" style="170" customWidth="1"/>
    <col min="4884" max="4888" width="11.42578125" style="170"/>
    <col min="4889" max="4889" width="9.42578125" style="170" customWidth="1"/>
    <col min="4890" max="4891" width="11.42578125" style="170"/>
    <col min="4892" max="4892" width="14.140625" style="170" bestFit="1" customWidth="1"/>
    <col min="4893" max="4893" width="17.140625" style="170" bestFit="1" customWidth="1"/>
    <col min="4894" max="4895" width="12.5703125" style="170" customWidth="1"/>
    <col min="4896" max="4911" width="8.140625" style="170" customWidth="1"/>
    <col min="4912" max="4916" width="12" style="170" customWidth="1"/>
    <col min="4917" max="4923" width="0" style="170" hidden="1" customWidth="1"/>
    <col min="4924" max="4955" width="12" style="170" customWidth="1"/>
    <col min="4956" max="4956" width="10.85546875" style="170" customWidth="1"/>
    <col min="4957" max="5120" width="11.42578125" style="170"/>
    <col min="5121" max="5121" width="5.85546875" style="170" customWidth="1"/>
    <col min="5122" max="5122" width="15.42578125" style="170" customWidth="1"/>
    <col min="5123" max="5123" width="34.140625" style="170" customWidth="1"/>
    <col min="5124" max="5124" width="11.42578125" style="170"/>
    <col min="5125" max="5125" width="13.28515625" style="170" customWidth="1"/>
    <col min="5126" max="5127" width="15.7109375" style="170" customWidth="1"/>
    <col min="5128" max="5135" width="13.28515625" style="170" customWidth="1"/>
    <col min="5136" max="5137" width="12.7109375" style="170" customWidth="1"/>
    <col min="5138" max="5138" width="13.42578125" style="170" customWidth="1"/>
    <col min="5139" max="5139" width="8.5703125" style="170" customWidth="1"/>
    <col min="5140" max="5144" width="11.42578125" style="170"/>
    <col min="5145" max="5145" width="9.42578125" style="170" customWidth="1"/>
    <col min="5146" max="5147" width="11.42578125" style="170"/>
    <col min="5148" max="5148" width="14.140625" style="170" bestFit="1" customWidth="1"/>
    <col min="5149" max="5149" width="17.140625" style="170" bestFit="1" customWidth="1"/>
    <col min="5150" max="5151" width="12.5703125" style="170" customWidth="1"/>
    <col min="5152" max="5167" width="8.140625" style="170" customWidth="1"/>
    <col min="5168" max="5172" width="12" style="170" customWidth="1"/>
    <col min="5173" max="5179" width="0" style="170" hidden="1" customWidth="1"/>
    <col min="5180" max="5211" width="12" style="170" customWidth="1"/>
    <col min="5212" max="5212" width="10.85546875" style="170" customWidth="1"/>
    <col min="5213" max="5376" width="11.42578125" style="170"/>
    <col min="5377" max="5377" width="5.85546875" style="170" customWidth="1"/>
    <col min="5378" max="5378" width="15.42578125" style="170" customWidth="1"/>
    <col min="5379" max="5379" width="34.140625" style="170" customWidth="1"/>
    <col min="5380" max="5380" width="11.42578125" style="170"/>
    <col min="5381" max="5381" width="13.28515625" style="170" customWidth="1"/>
    <col min="5382" max="5383" width="15.7109375" style="170" customWidth="1"/>
    <col min="5384" max="5391" width="13.28515625" style="170" customWidth="1"/>
    <col min="5392" max="5393" width="12.7109375" style="170" customWidth="1"/>
    <col min="5394" max="5394" width="13.42578125" style="170" customWidth="1"/>
    <col min="5395" max="5395" width="8.5703125" style="170" customWidth="1"/>
    <col min="5396" max="5400" width="11.42578125" style="170"/>
    <col min="5401" max="5401" width="9.42578125" style="170" customWidth="1"/>
    <col min="5402" max="5403" width="11.42578125" style="170"/>
    <col min="5404" max="5404" width="14.140625" style="170" bestFit="1" customWidth="1"/>
    <col min="5405" max="5405" width="17.140625" style="170" bestFit="1" customWidth="1"/>
    <col min="5406" max="5407" width="12.5703125" style="170" customWidth="1"/>
    <col min="5408" max="5423" width="8.140625" style="170" customWidth="1"/>
    <col min="5424" max="5428" width="12" style="170" customWidth="1"/>
    <col min="5429" max="5435" width="0" style="170" hidden="1" customWidth="1"/>
    <col min="5436" max="5467" width="12" style="170" customWidth="1"/>
    <col min="5468" max="5468" width="10.85546875" style="170" customWidth="1"/>
    <col min="5469" max="5632" width="11.42578125" style="170"/>
    <col min="5633" max="5633" width="5.85546875" style="170" customWidth="1"/>
    <col min="5634" max="5634" width="15.42578125" style="170" customWidth="1"/>
    <col min="5635" max="5635" width="34.140625" style="170" customWidth="1"/>
    <col min="5636" max="5636" width="11.42578125" style="170"/>
    <col min="5637" max="5637" width="13.28515625" style="170" customWidth="1"/>
    <col min="5638" max="5639" width="15.7109375" style="170" customWidth="1"/>
    <col min="5640" max="5647" width="13.28515625" style="170" customWidth="1"/>
    <col min="5648" max="5649" width="12.7109375" style="170" customWidth="1"/>
    <col min="5650" max="5650" width="13.42578125" style="170" customWidth="1"/>
    <col min="5651" max="5651" width="8.5703125" style="170" customWidth="1"/>
    <col min="5652" max="5656" width="11.42578125" style="170"/>
    <col min="5657" max="5657" width="9.42578125" style="170" customWidth="1"/>
    <col min="5658" max="5659" width="11.42578125" style="170"/>
    <col min="5660" max="5660" width="14.140625" style="170" bestFit="1" customWidth="1"/>
    <col min="5661" max="5661" width="17.140625" style="170" bestFit="1" customWidth="1"/>
    <col min="5662" max="5663" width="12.5703125" style="170" customWidth="1"/>
    <col min="5664" max="5679" width="8.140625" style="170" customWidth="1"/>
    <col min="5680" max="5684" width="12" style="170" customWidth="1"/>
    <col min="5685" max="5691" width="0" style="170" hidden="1" customWidth="1"/>
    <col min="5692" max="5723" width="12" style="170" customWidth="1"/>
    <col min="5724" max="5724" width="10.85546875" style="170" customWidth="1"/>
    <col min="5725" max="5888" width="11.42578125" style="170"/>
    <col min="5889" max="5889" width="5.85546875" style="170" customWidth="1"/>
    <col min="5890" max="5890" width="15.42578125" style="170" customWidth="1"/>
    <col min="5891" max="5891" width="34.140625" style="170" customWidth="1"/>
    <col min="5892" max="5892" width="11.42578125" style="170"/>
    <col min="5893" max="5893" width="13.28515625" style="170" customWidth="1"/>
    <col min="5894" max="5895" width="15.7109375" style="170" customWidth="1"/>
    <col min="5896" max="5903" width="13.28515625" style="170" customWidth="1"/>
    <col min="5904" max="5905" width="12.7109375" style="170" customWidth="1"/>
    <col min="5906" max="5906" width="13.42578125" style="170" customWidth="1"/>
    <col min="5907" max="5907" width="8.5703125" style="170" customWidth="1"/>
    <col min="5908" max="5912" width="11.42578125" style="170"/>
    <col min="5913" max="5913" width="9.42578125" style="170" customWidth="1"/>
    <col min="5914" max="5915" width="11.42578125" style="170"/>
    <col min="5916" max="5916" width="14.140625" style="170" bestFit="1" customWidth="1"/>
    <col min="5917" max="5917" width="17.140625" style="170" bestFit="1" customWidth="1"/>
    <col min="5918" max="5919" width="12.5703125" style="170" customWidth="1"/>
    <col min="5920" max="5935" width="8.140625" style="170" customWidth="1"/>
    <col min="5936" max="5940" width="12" style="170" customWidth="1"/>
    <col min="5941" max="5947" width="0" style="170" hidden="1" customWidth="1"/>
    <col min="5948" max="5979" width="12" style="170" customWidth="1"/>
    <col min="5980" max="5980" width="10.85546875" style="170" customWidth="1"/>
    <col min="5981" max="6144" width="11.42578125" style="170"/>
    <col min="6145" max="6145" width="5.85546875" style="170" customWidth="1"/>
    <col min="6146" max="6146" width="15.42578125" style="170" customWidth="1"/>
    <col min="6147" max="6147" width="34.140625" style="170" customWidth="1"/>
    <col min="6148" max="6148" width="11.42578125" style="170"/>
    <col min="6149" max="6149" width="13.28515625" style="170" customWidth="1"/>
    <col min="6150" max="6151" width="15.7109375" style="170" customWidth="1"/>
    <col min="6152" max="6159" width="13.28515625" style="170" customWidth="1"/>
    <col min="6160" max="6161" width="12.7109375" style="170" customWidth="1"/>
    <col min="6162" max="6162" width="13.42578125" style="170" customWidth="1"/>
    <col min="6163" max="6163" width="8.5703125" style="170" customWidth="1"/>
    <col min="6164" max="6168" width="11.42578125" style="170"/>
    <col min="6169" max="6169" width="9.42578125" style="170" customWidth="1"/>
    <col min="6170" max="6171" width="11.42578125" style="170"/>
    <col min="6172" max="6172" width="14.140625" style="170" bestFit="1" customWidth="1"/>
    <col min="6173" max="6173" width="17.140625" style="170" bestFit="1" customWidth="1"/>
    <col min="6174" max="6175" width="12.5703125" style="170" customWidth="1"/>
    <col min="6176" max="6191" width="8.140625" style="170" customWidth="1"/>
    <col min="6192" max="6196" width="12" style="170" customWidth="1"/>
    <col min="6197" max="6203" width="0" style="170" hidden="1" customWidth="1"/>
    <col min="6204" max="6235" width="12" style="170" customWidth="1"/>
    <col min="6236" max="6236" width="10.85546875" style="170" customWidth="1"/>
    <col min="6237" max="6400" width="11.42578125" style="170"/>
    <col min="6401" max="6401" width="5.85546875" style="170" customWidth="1"/>
    <col min="6402" max="6402" width="15.42578125" style="170" customWidth="1"/>
    <col min="6403" max="6403" width="34.140625" style="170" customWidth="1"/>
    <col min="6404" max="6404" width="11.42578125" style="170"/>
    <col min="6405" max="6405" width="13.28515625" style="170" customWidth="1"/>
    <col min="6406" max="6407" width="15.7109375" style="170" customWidth="1"/>
    <col min="6408" max="6415" width="13.28515625" style="170" customWidth="1"/>
    <col min="6416" max="6417" width="12.7109375" style="170" customWidth="1"/>
    <col min="6418" max="6418" width="13.42578125" style="170" customWidth="1"/>
    <col min="6419" max="6419" width="8.5703125" style="170" customWidth="1"/>
    <col min="6420" max="6424" width="11.42578125" style="170"/>
    <col min="6425" max="6425" width="9.42578125" style="170" customWidth="1"/>
    <col min="6426" max="6427" width="11.42578125" style="170"/>
    <col min="6428" max="6428" width="14.140625" style="170" bestFit="1" customWidth="1"/>
    <col min="6429" max="6429" width="17.140625" style="170" bestFit="1" customWidth="1"/>
    <col min="6430" max="6431" width="12.5703125" style="170" customWidth="1"/>
    <col min="6432" max="6447" width="8.140625" style="170" customWidth="1"/>
    <col min="6448" max="6452" width="12" style="170" customWidth="1"/>
    <col min="6453" max="6459" width="0" style="170" hidden="1" customWidth="1"/>
    <col min="6460" max="6491" width="12" style="170" customWidth="1"/>
    <col min="6492" max="6492" width="10.85546875" style="170" customWidth="1"/>
    <col min="6493" max="6656" width="11.42578125" style="170"/>
    <col min="6657" max="6657" width="5.85546875" style="170" customWidth="1"/>
    <col min="6658" max="6658" width="15.42578125" style="170" customWidth="1"/>
    <col min="6659" max="6659" width="34.140625" style="170" customWidth="1"/>
    <col min="6660" max="6660" width="11.42578125" style="170"/>
    <col min="6661" max="6661" width="13.28515625" style="170" customWidth="1"/>
    <col min="6662" max="6663" width="15.7109375" style="170" customWidth="1"/>
    <col min="6664" max="6671" width="13.28515625" style="170" customWidth="1"/>
    <col min="6672" max="6673" width="12.7109375" style="170" customWidth="1"/>
    <col min="6674" max="6674" width="13.42578125" style="170" customWidth="1"/>
    <col min="6675" max="6675" width="8.5703125" style="170" customWidth="1"/>
    <col min="6676" max="6680" width="11.42578125" style="170"/>
    <col min="6681" max="6681" width="9.42578125" style="170" customWidth="1"/>
    <col min="6682" max="6683" width="11.42578125" style="170"/>
    <col min="6684" max="6684" width="14.140625" style="170" bestFit="1" customWidth="1"/>
    <col min="6685" max="6685" width="17.140625" style="170" bestFit="1" customWidth="1"/>
    <col min="6686" max="6687" width="12.5703125" style="170" customWidth="1"/>
    <col min="6688" max="6703" width="8.140625" style="170" customWidth="1"/>
    <col min="6704" max="6708" width="12" style="170" customWidth="1"/>
    <col min="6709" max="6715" width="0" style="170" hidden="1" customWidth="1"/>
    <col min="6716" max="6747" width="12" style="170" customWidth="1"/>
    <col min="6748" max="6748" width="10.85546875" style="170" customWidth="1"/>
    <col min="6749" max="6912" width="11.42578125" style="170"/>
    <col min="6913" max="6913" width="5.85546875" style="170" customWidth="1"/>
    <col min="6914" max="6914" width="15.42578125" style="170" customWidth="1"/>
    <col min="6915" max="6915" width="34.140625" style="170" customWidth="1"/>
    <col min="6916" max="6916" width="11.42578125" style="170"/>
    <col min="6917" max="6917" width="13.28515625" style="170" customWidth="1"/>
    <col min="6918" max="6919" width="15.7109375" style="170" customWidth="1"/>
    <col min="6920" max="6927" width="13.28515625" style="170" customWidth="1"/>
    <col min="6928" max="6929" width="12.7109375" style="170" customWidth="1"/>
    <col min="6930" max="6930" width="13.42578125" style="170" customWidth="1"/>
    <col min="6931" max="6931" width="8.5703125" style="170" customWidth="1"/>
    <col min="6932" max="6936" width="11.42578125" style="170"/>
    <col min="6937" max="6937" width="9.42578125" style="170" customWidth="1"/>
    <col min="6938" max="6939" width="11.42578125" style="170"/>
    <col min="6940" max="6940" width="14.140625" style="170" bestFit="1" customWidth="1"/>
    <col min="6941" max="6941" width="17.140625" style="170" bestFit="1" customWidth="1"/>
    <col min="6942" max="6943" width="12.5703125" style="170" customWidth="1"/>
    <col min="6944" max="6959" width="8.140625" style="170" customWidth="1"/>
    <col min="6960" max="6964" width="12" style="170" customWidth="1"/>
    <col min="6965" max="6971" width="0" style="170" hidden="1" customWidth="1"/>
    <col min="6972" max="7003" width="12" style="170" customWidth="1"/>
    <col min="7004" max="7004" width="10.85546875" style="170" customWidth="1"/>
    <col min="7005" max="7168" width="11.42578125" style="170"/>
    <col min="7169" max="7169" width="5.85546875" style="170" customWidth="1"/>
    <col min="7170" max="7170" width="15.42578125" style="170" customWidth="1"/>
    <col min="7171" max="7171" width="34.140625" style="170" customWidth="1"/>
    <col min="7172" max="7172" width="11.42578125" style="170"/>
    <col min="7173" max="7173" width="13.28515625" style="170" customWidth="1"/>
    <col min="7174" max="7175" width="15.7109375" style="170" customWidth="1"/>
    <col min="7176" max="7183" width="13.28515625" style="170" customWidth="1"/>
    <col min="7184" max="7185" width="12.7109375" style="170" customWidth="1"/>
    <col min="7186" max="7186" width="13.42578125" style="170" customWidth="1"/>
    <col min="7187" max="7187" width="8.5703125" style="170" customWidth="1"/>
    <col min="7188" max="7192" width="11.42578125" style="170"/>
    <col min="7193" max="7193" width="9.42578125" style="170" customWidth="1"/>
    <col min="7194" max="7195" width="11.42578125" style="170"/>
    <col min="7196" max="7196" width="14.140625" style="170" bestFit="1" customWidth="1"/>
    <col min="7197" max="7197" width="17.140625" style="170" bestFit="1" customWidth="1"/>
    <col min="7198" max="7199" width="12.5703125" style="170" customWidth="1"/>
    <col min="7200" max="7215" width="8.140625" style="170" customWidth="1"/>
    <col min="7216" max="7220" width="12" style="170" customWidth="1"/>
    <col min="7221" max="7227" width="0" style="170" hidden="1" customWidth="1"/>
    <col min="7228" max="7259" width="12" style="170" customWidth="1"/>
    <col min="7260" max="7260" width="10.85546875" style="170" customWidth="1"/>
    <col min="7261" max="7424" width="11.42578125" style="170"/>
    <col min="7425" max="7425" width="5.85546875" style="170" customWidth="1"/>
    <col min="7426" max="7426" width="15.42578125" style="170" customWidth="1"/>
    <col min="7427" max="7427" width="34.140625" style="170" customWidth="1"/>
    <col min="7428" max="7428" width="11.42578125" style="170"/>
    <col min="7429" max="7429" width="13.28515625" style="170" customWidth="1"/>
    <col min="7430" max="7431" width="15.7109375" style="170" customWidth="1"/>
    <col min="7432" max="7439" width="13.28515625" style="170" customWidth="1"/>
    <col min="7440" max="7441" width="12.7109375" style="170" customWidth="1"/>
    <col min="7442" max="7442" width="13.42578125" style="170" customWidth="1"/>
    <col min="7443" max="7443" width="8.5703125" style="170" customWidth="1"/>
    <col min="7444" max="7448" width="11.42578125" style="170"/>
    <col min="7449" max="7449" width="9.42578125" style="170" customWidth="1"/>
    <col min="7450" max="7451" width="11.42578125" style="170"/>
    <col min="7452" max="7452" width="14.140625" style="170" bestFit="1" customWidth="1"/>
    <col min="7453" max="7453" width="17.140625" style="170" bestFit="1" customWidth="1"/>
    <col min="7454" max="7455" width="12.5703125" style="170" customWidth="1"/>
    <col min="7456" max="7471" width="8.140625" style="170" customWidth="1"/>
    <col min="7472" max="7476" width="12" style="170" customWidth="1"/>
    <col min="7477" max="7483" width="0" style="170" hidden="1" customWidth="1"/>
    <col min="7484" max="7515" width="12" style="170" customWidth="1"/>
    <col min="7516" max="7516" width="10.85546875" style="170" customWidth="1"/>
    <col min="7517" max="7680" width="11.42578125" style="170"/>
    <col min="7681" max="7681" width="5.85546875" style="170" customWidth="1"/>
    <col min="7682" max="7682" width="15.42578125" style="170" customWidth="1"/>
    <col min="7683" max="7683" width="34.140625" style="170" customWidth="1"/>
    <col min="7684" max="7684" width="11.42578125" style="170"/>
    <col min="7685" max="7685" width="13.28515625" style="170" customWidth="1"/>
    <col min="7686" max="7687" width="15.7109375" style="170" customWidth="1"/>
    <col min="7688" max="7695" width="13.28515625" style="170" customWidth="1"/>
    <col min="7696" max="7697" width="12.7109375" style="170" customWidth="1"/>
    <col min="7698" max="7698" width="13.42578125" style="170" customWidth="1"/>
    <col min="7699" max="7699" width="8.5703125" style="170" customWidth="1"/>
    <col min="7700" max="7704" width="11.42578125" style="170"/>
    <col min="7705" max="7705" width="9.42578125" style="170" customWidth="1"/>
    <col min="7706" max="7707" width="11.42578125" style="170"/>
    <col min="7708" max="7708" width="14.140625" style="170" bestFit="1" customWidth="1"/>
    <col min="7709" max="7709" width="17.140625" style="170" bestFit="1" customWidth="1"/>
    <col min="7710" max="7711" width="12.5703125" style="170" customWidth="1"/>
    <col min="7712" max="7727" width="8.140625" style="170" customWidth="1"/>
    <col min="7728" max="7732" width="12" style="170" customWidth="1"/>
    <col min="7733" max="7739" width="0" style="170" hidden="1" customWidth="1"/>
    <col min="7740" max="7771" width="12" style="170" customWidth="1"/>
    <col min="7772" max="7772" width="10.85546875" style="170" customWidth="1"/>
    <col min="7773" max="7936" width="11.42578125" style="170"/>
    <col min="7937" max="7937" width="5.85546875" style="170" customWidth="1"/>
    <col min="7938" max="7938" width="15.42578125" style="170" customWidth="1"/>
    <col min="7939" max="7939" width="34.140625" style="170" customWidth="1"/>
    <col min="7940" max="7940" width="11.42578125" style="170"/>
    <col min="7941" max="7941" width="13.28515625" style="170" customWidth="1"/>
    <col min="7942" max="7943" width="15.7109375" style="170" customWidth="1"/>
    <col min="7944" max="7951" width="13.28515625" style="170" customWidth="1"/>
    <col min="7952" max="7953" width="12.7109375" style="170" customWidth="1"/>
    <col min="7954" max="7954" width="13.42578125" style="170" customWidth="1"/>
    <col min="7955" max="7955" width="8.5703125" style="170" customWidth="1"/>
    <col min="7956" max="7960" width="11.42578125" style="170"/>
    <col min="7961" max="7961" width="9.42578125" style="170" customWidth="1"/>
    <col min="7962" max="7963" width="11.42578125" style="170"/>
    <col min="7964" max="7964" width="14.140625" style="170" bestFit="1" customWidth="1"/>
    <col min="7965" max="7965" width="17.140625" style="170" bestFit="1" customWidth="1"/>
    <col min="7966" max="7967" width="12.5703125" style="170" customWidth="1"/>
    <col min="7968" max="7983" width="8.140625" style="170" customWidth="1"/>
    <col min="7984" max="7988" width="12" style="170" customWidth="1"/>
    <col min="7989" max="7995" width="0" style="170" hidden="1" customWidth="1"/>
    <col min="7996" max="8027" width="12" style="170" customWidth="1"/>
    <col min="8028" max="8028" width="10.85546875" style="170" customWidth="1"/>
    <col min="8029" max="8192" width="11.42578125" style="170"/>
    <col min="8193" max="8193" width="5.85546875" style="170" customWidth="1"/>
    <col min="8194" max="8194" width="15.42578125" style="170" customWidth="1"/>
    <col min="8195" max="8195" width="34.140625" style="170" customWidth="1"/>
    <col min="8196" max="8196" width="11.42578125" style="170"/>
    <col min="8197" max="8197" width="13.28515625" style="170" customWidth="1"/>
    <col min="8198" max="8199" width="15.7109375" style="170" customWidth="1"/>
    <col min="8200" max="8207" width="13.28515625" style="170" customWidth="1"/>
    <col min="8208" max="8209" width="12.7109375" style="170" customWidth="1"/>
    <col min="8210" max="8210" width="13.42578125" style="170" customWidth="1"/>
    <col min="8211" max="8211" width="8.5703125" style="170" customWidth="1"/>
    <col min="8212" max="8216" width="11.42578125" style="170"/>
    <col min="8217" max="8217" width="9.42578125" style="170" customWidth="1"/>
    <col min="8218" max="8219" width="11.42578125" style="170"/>
    <col min="8220" max="8220" width="14.140625" style="170" bestFit="1" customWidth="1"/>
    <col min="8221" max="8221" width="17.140625" style="170" bestFit="1" customWidth="1"/>
    <col min="8222" max="8223" width="12.5703125" style="170" customWidth="1"/>
    <col min="8224" max="8239" width="8.140625" style="170" customWidth="1"/>
    <col min="8240" max="8244" width="12" style="170" customWidth="1"/>
    <col min="8245" max="8251" width="0" style="170" hidden="1" customWidth="1"/>
    <col min="8252" max="8283" width="12" style="170" customWidth="1"/>
    <col min="8284" max="8284" width="10.85546875" style="170" customWidth="1"/>
    <col min="8285" max="8448" width="11.42578125" style="170"/>
    <col min="8449" max="8449" width="5.85546875" style="170" customWidth="1"/>
    <col min="8450" max="8450" width="15.42578125" style="170" customWidth="1"/>
    <col min="8451" max="8451" width="34.140625" style="170" customWidth="1"/>
    <col min="8452" max="8452" width="11.42578125" style="170"/>
    <col min="8453" max="8453" width="13.28515625" style="170" customWidth="1"/>
    <col min="8454" max="8455" width="15.7109375" style="170" customWidth="1"/>
    <col min="8456" max="8463" width="13.28515625" style="170" customWidth="1"/>
    <col min="8464" max="8465" width="12.7109375" style="170" customWidth="1"/>
    <col min="8466" max="8466" width="13.42578125" style="170" customWidth="1"/>
    <col min="8467" max="8467" width="8.5703125" style="170" customWidth="1"/>
    <col min="8468" max="8472" width="11.42578125" style="170"/>
    <col min="8473" max="8473" width="9.42578125" style="170" customWidth="1"/>
    <col min="8474" max="8475" width="11.42578125" style="170"/>
    <col min="8476" max="8476" width="14.140625" style="170" bestFit="1" customWidth="1"/>
    <col min="8477" max="8477" width="17.140625" style="170" bestFit="1" customWidth="1"/>
    <col min="8478" max="8479" width="12.5703125" style="170" customWidth="1"/>
    <col min="8480" max="8495" width="8.140625" style="170" customWidth="1"/>
    <col min="8496" max="8500" width="12" style="170" customWidth="1"/>
    <col min="8501" max="8507" width="0" style="170" hidden="1" customWidth="1"/>
    <col min="8508" max="8539" width="12" style="170" customWidth="1"/>
    <col min="8540" max="8540" width="10.85546875" style="170" customWidth="1"/>
    <col min="8541" max="8704" width="11.42578125" style="170"/>
    <col min="8705" max="8705" width="5.85546875" style="170" customWidth="1"/>
    <col min="8706" max="8706" width="15.42578125" style="170" customWidth="1"/>
    <col min="8707" max="8707" width="34.140625" style="170" customWidth="1"/>
    <col min="8708" max="8708" width="11.42578125" style="170"/>
    <col min="8709" max="8709" width="13.28515625" style="170" customWidth="1"/>
    <col min="8710" max="8711" width="15.7109375" style="170" customWidth="1"/>
    <col min="8712" max="8719" width="13.28515625" style="170" customWidth="1"/>
    <col min="8720" max="8721" width="12.7109375" style="170" customWidth="1"/>
    <col min="8722" max="8722" width="13.42578125" style="170" customWidth="1"/>
    <col min="8723" max="8723" width="8.5703125" style="170" customWidth="1"/>
    <col min="8724" max="8728" width="11.42578125" style="170"/>
    <col min="8729" max="8729" width="9.42578125" style="170" customWidth="1"/>
    <col min="8730" max="8731" width="11.42578125" style="170"/>
    <col min="8732" max="8732" width="14.140625" style="170" bestFit="1" customWidth="1"/>
    <col min="8733" max="8733" width="17.140625" style="170" bestFit="1" customWidth="1"/>
    <col min="8734" max="8735" width="12.5703125" style="170" customWidth="1"/>
    <col min="8736" max="8751" width="8.140625" style="170" customWidth="1"/>
    <col min="8752" max="8756" width="12" style="170" customWidth="1"/>
    <col min="8757" max="8763" width="0" style="170" hidden="1" customWidth="1"/>
    <col min="8764" max="8795" width="12" style="170" customWidth="1"/>
    <col min="8796" max="8796" width="10.85546875" style="170" customWidth="1"/>
    <col min="8797" max="8960" width="11.42578125" style="170"/>
    <col min="8961" max="8961" width="5.85546875" style="170" customWidth="1"/>
    <col min="8962" max="8962" width="15.42578125" style="170" customWidth="1"/>
    <col min="8963" max="8963" width="34.140625" style="170" customWidth="1"/>
    <col min="8964" max="8964" width="11.42578125" style="170"/>
    <col min="8965" max="8965" width="13.28515625" style="170" customWidth="1"/>
    <col min="8966" max="8967" width="15.7109375" style="170" customWidth="1"/>
    <col min="8968" max="8975" width="13.28515625" style="170" customWidth="1"/>
    <col min="8976" max="8977" width="12.7109375" style="170" customWidth="1"/>
    <col min="8978" max="8978" width="13.42578125" style="170" customWidth="1"/>
    <col min="8979" max="8979" width="8.5703125" style="170" customWidth="1"/>
    <col min="8980" max="8984" width="11.42578125" style="170"/>
    <col min="8985" max="8985" width="9.42578125" style="170" customWidth="1"/>
    <col min="8986" max="8987" width="11.42578125" style="170"/>
    <col min="8988" max="8988" width="14.140625" style="170" bestFit="1" customWidth="1"/>
    <col min="8989" max="8989" width="17.140625" style="170" bestFit="1" customWidth="1"/>
    <col min="8990" max="8991" width="12.5703125" style="170" customWidth="1"/>
    <col min="8992" max="9007" width="8.140625" style="170" customWidth="1"/>
    <col min="9008" max="9012" width="12" style="170" customWidth="1"/>
    <col min="9013" max="9019" width="0" style="170" hidden="1" customWidth="1"/>
    <col min="9020" max="9051" width="12" style="170" customWidth="1"/>
    <col min="9052" max="9052" width="10.85546875" style="170" customWidth="1"/>
    <col min="9053" max="9216" width="11.42578125" style="170"/>
    <col min="9217" max="9217" width="5.85546875" style="170" customWidth="1"/>
    <col min="9218" max="9218" width="15.42578125" style="170" customWidth="1"/>
    <col min="9219" max="9219" width="34.140625" style="170" customWidth="1"/>
    <col min="9220" max="9220" width="11.42578125" style="170"/>
    <col min="9221" max="9221" width="13.28515625" style="170" customWidth="1"/>
    <col min="9222" max="9223" width="15.7109375" style="170" customWidth="1"/>
    <col min="9224" max="9231" width="13.28515625" style="170" customWidth="1"/>
    <col min="9232" max="9233" width="12.7109375" style="170" customWidth="1"/>
    <col min="9234" max="9234" width="13.42578125" style="170" customWidth="1"/>
    <col min="9235" max="9235" width="8.5703125" style="170" customWidth="1"/>
    <col min="9236" max="9240" width="11.42578125" style="170"/>
    <col min="9241" max="9241" width="9.42578125" style="170" customWidth="1"/>
    <col min="9242" max="9243" width="11.42578125" style="170"/>
    <col min="9244" max="9244" width="14.140625" style="170" bestFit="1" customWidth="1"/>
    <col min="9245" max="9245" width="17.140625" style="170" bestFit="1" customWidth="1"/>
    <col min="9246" max="9247" width="12.5703125" style="170" customWidth="1"/>
    <col min="9248" max="9263" width="8.140625" style="170" customWidth="1"/>
    <col min="9264" max="9268" width="12" style="170" customWidth="1"/>
    <col min="9269" max="9275" width="0" style="170" hidden="1" customWidth="1"/>
    <col min="9276" max="9307" width="12" style="170" customWidth="1"/>
    <col min="9308" max="9308" width="10.85546875" style="170" customWidth="1"/>
    <col min="9309" max="9472" width="11.42578125" style="170"/>
    <col min="9473" max="9473" width="5.85546875" style="170" customWidth="1"/>
    <col min="9474" max="9474" width="15.42578125" style="170" customWidth="1"/>
    <col min="9475" max="9475" width="34.140625" style="170" customWidth="1"/>
    <col min="9476" max="9476" width="11.42578125" style="170"/>
    <col min="9477" max="9477" width="13.28515625" style="170" customWidth="1"/>
    <col min="9478" max="9479" width="15.7109375" style="170" customWidth="1"/>
    <col min="9480" max="9487" width="13.28515625" style="170" customWidth="1"/>
    <col min="9488" max="9489" width="12.7109375" style="170" customWidth="1"/>
    <col min="9490" max="9490" width="13.42578125" style="170" customWidth="1"/>
    <col min="9491" max="9491" width="8.5703125" style="170" customWidth="1"/>
    <col min="9492" max="9496" width="11.42578125" style="170"/>
    <col min="9497" max="9497" width="9.42578125" style="170" customWidth="1"/>
    <col min="9498" max="9499" width="11.42578125" style="170"/>
    <col min="9500" max="9500" width="14.140625" style="170" bestFit="1" customWidth="1"/>
    <col min="9501" max="9501" width="17.140625" style="170" bestFit="1" customWidth="1"/>
    <col min="9502" max="9503" width="12.5703125" style="170" customWidth="1"/>
    <col min="9504" max="9519" width="8.140625" style="170" customWidth="1"/>
    <col min="9520" max="9524" width="12" style="170" customWidth="1"/>
    <col min="9525" max="9531" width="0" style="170" hidden="1" customWidth="1"/>
    <col min="9532" max="9563" width="12" style="170" customWidth="1"/>
    <col min="9564" max="9564" width="10.85546875" style="170" customWidth="1"/>
    <col min="9565" max="9728" width="11.42578125" style="170"/>
    <col min="9729" max="9729" width="5.85546875" style="170" customWidth="1"/>
    <col min="9730" max="9730" width="15.42578125" style="170" customWidth="1"/>
    <col min="9731" max="9731" width="34.140625" style="170" customWidth="1"/>
    <col min="9732" max="9732" width="11.42578125" style="170"/>
    <col min="9733" max="9733" width="13.28515625" style="170" customWidth="1"/>
    <col min="9734" max="9735" width="15.7109375" style="170" customWidth="1"/>
    <col min="9736" max="9743" width="13.28515625" style="170" customWidth="1"/>
    <col min="9744" max="9745" width="12.7109375" style="170" customWidth="1"/>
    <col min="9746" max="9746" width="13.42578125" style="170" customWidth="1"/>
    <col min="9747" max="9747" width="8.5703125" style="170" customWidth="1"/>
    <col min="9748" max="9752" width="11.42578125" style="170"/>
    <col min="9753" max="9753" width="9.42578125" style="170" customWidth="1"/>
    <col min="9754" max="9755" width="11.42578125" style="170"/>
    <col min="9756" max="9756" width="14.140625" style="170" bestFit="1" customWidth="1"/>
    <col min="9757" max="9757" width="17.140625" style="170" bestFit="1" customWidth="1"/>
    <col min="9758" max="9759" width="12.5703125" style="170" customWidth="1"/>
    <col min="9760" max="9775" width="8.140625" style="170" customWidth="1"/>
    <col min="9776" max="9780" width="12" style="170" customWidth="1"/>
    <col min="9781" max="9787" width="0" style="170" hidden="1" customWidth="1"/>
    <col min="9788" max="9819" width="12" style="170" customWidth="1"/>
    <col min="9820" max="9820" width="10.85546875" style="170" customWidth="1"/>
    <col min="9821" max="9984" width="11.42578125" style="170"/>
    <col min="9985" max="9985" width="5.85546875" style="170" customWidth="1"/>
    <col min="9986" max="9986" width="15.42578125" style="170" customWidth="1"/>
    <col min="9987" max="9987" width="34.140625" style="170" customWidth="1"/>
    <col min="9988" max="9988" width="11.42578125" style="170"/>
    <col min="9989" max="9989" width="13.28515625" style="170" customWidth="1"/>
    <col min="9990" max="9991" width="15.7109375" style="170" customWidth="1"/>
    <col min="9992" max="9999" width="13.28515625" style="170" customWidth="1"/>
    <col min="10000" max="10001" width="12.7109375" style="170" customWidth="1"/>
    <col min="10002" max="10002" width="13.42578125" style="170" customWidth="1"/>
    <col min="10003" max="10003" width="8.5703125" style="170" customWidth="1"/>
    <col min="10004" max="10008" width="11.42578125" style="170"/>
    <col min="10009" max="10009" width="9.42578125" style="170" customWidth="1"/>
    <col min="10010" max="10011" width="11.42578125" style="170"/>
    <col min="10012" max="10012" width="14.140625" style="170" bestFit="1" customWidth="1"/>
    <col min="10013" max="10013" width="17.140625" style="170" bestFit="1" customWidth="1"/>
    <col min="10014" max="10015" width="12.5703125" style="170" customWidth="1"/>
    <col min="10016" max="10031" width="8.140625" style="170" customWidth="1"/>
    <col min="10032" max="10036" width="12" style="170" customWidth="1"/>
    <col min="10037" max="10043" width="0" style="170" hidden="1" customWidth="1"/>
    <col min="10044" max="10075" width="12" style="170" customWidth="1"/>
    <col min="10076" max="10076" width="10.85546875" style="170" customWidth="1"/>
    <col min="10077" max="10240" width="11.42578125" style="170"/>
    <col min="10241" max="10241" width="5.85546875" style="170" customWidth="1"/>
    <col min="10242" max="10242" width="15.42578125" style="170" customWidth="1"/>
    <col min="10243" max="10243" width="34.140625" style="170" customWidth="1"/>
    <col min="10244" max="10244" width="11.42578125" style="170"/>
    <col min="10245" max="10245" width="13.28515625" style="170" customWidth="1"/>
    <col min="10246" max="10247" width="15.7109375" style="170" customWidth="1"/>
    <col min="10248" max="10255" width="13.28515625" style="170" customWidth="1"/>
    <col min="10256" max="10257" width="12.7109375" style="170" customWidth="1"/>
    <col min="10258" max="10258" width="13.42578125" style="170" customWidth="1"/>
    <col min="10259" max="10259" width="8.5703125" style="170" customWidth="1"/>
    <col min="10260" max="10264" width="11.42578125" style="170"/>
    <col min="10265" max="10265" width="9.42578125" style="170" customWidth="1"/>
    <col min="10266" max="10267" width="11.42578125" style="170"/>
    <col min="10268" max="10268" width="14.140625" style="170" bestFit="1" customWidth="1"/>
    <col min="10269" max="10269" width="17.140625" style="170" bestFit="1" customWidth="1"/>
    <col min="10270" max="10271" width="12.5703125" style="170" customWidth="1"/>
    <col min="10272" max="10287" width="8.140625" style="170" customWidth="1"/>
    <col min="10288" max="10292" width="12" style="170" customWidth="1"/>
    <col min="10293" max="10299" width="0" style="170" hidden="1" customWidth="1"/>
    <col min="10300" max="10331" width="12" style="170" customWidth="1"/>
    <col min="10332" max="10332" width="10.85546875" style="170" customWidth="1"/>
    <col min="10333" max="10496" width="11.42578125" style="170"/>
    <col min="10497" max="10497" width="5.85546875" style="170" customWidth="1"/>
    <col min="10498" max="10498" width="15.42578125" style="170" customWidth="1"/>
    <col min="10499" max="10499" width="34.140625" style="170" customWidth="1"/>
    <col min="10500" max="10500" width="11.42578125" style="170"/>
    <col min="10501" max="10501" width="13.28515625" style="170" customWidth="1"/>
    <col min="10502" max="10503" width="15.7109375" style="170" customWidth="1"/>
    <col min="10504" max="10511" width="13.28515625" style="170" customWidth="1"/>
    <col min="10512" max="10513" width="12.7109375" style="170" customWidth="1"/>
    <col min="10514" max="10514" width="13.42578125" style="170" customWidth="1"/>
    <col min="10515" max="10515" width="8.5703125" style="170" customWidth="1"/>
    <col min="10516" max="10520" width="11.42578125" style="170"/>
    <col min="10521" max="10521" width="9.42578125" style="170" customWidth="1"/>
    <col min="10522" max="10523" width="11.42578125" style="170"/>
    <col min="10524" max="10524" width="14.140625" style="170" bestFit="1" customWidth="1"/>
    <col min="10525" max="10525" width="17.140625" style="170" bestFit="1" customWidth="1"/>
    <col min="10526" max="10527" width="12.5703125" style="170" customWidth="1"/>
    <col min="10528" max="10543" width="8.140625" style="170" customWidth="1"/>
    <col min="10544" max="10548" width="12" style="170" customWidth="1"/>
    <col min="10549" max="10555" width="0" style="170" hidden="1" customWidth="1"/>
    <col min="10556" max="10587" width="12" style="170" customWidth="1"/>
    <col min="10588" max="10588" width="10.85546875" style="170" customWidth="1"/>
    <col min="10589" max="10752" width="11.42578125" style="170"/>
    <col min="10753" max="10753" width="5.85546875" style="170" customWidth="1"/>
    <col min="10754" max="10754" width="15.42578125" style="170" customWidth="1"/>
    <col min="10755" max="10755" width="34.140625" style="170" customWidth="1"/>
    <col min="10756" max="10756" width="11.42578125" style="170"/>
    <col min="10757" max="10757" width="13.28515625" style="170" customWidth="1"/>
    <col min="10758" max="10759" width="15.7109375" style="170" customWidth="1"/>
    <col min="10760" max="10767" width="13.28515625" style="170" customWidth="1"/>
    <col min="10768" max="10769" width="12.7109375" style="170" customWidth="1"/>
    <col min="10770" max="10770" width="13.42578125" style="170" customWidth="1"/>
    <col min="10771" max="10771" width="8.5703125" style="170" customWidth="1"/>
    <col min="10772" max="10776" width="11.42578125" style="170"/>
    <col min="10777" max="10777" width="9.42578125" style="170" customWidth="1"/>
    <col min="10778" max="10779" width="11.42578125" style="170"/>
    <col min="10780" max="10780" width="14.140625" style="170" bestFit="1" customWidth="1"/>
    <col min="10781" max="10781" width="17.140625" style="170" bestFit="1" customWidth="1"/>
    <col min="10782" max="10783" width="12.5703125" style="170" customWidth="1"/>
    <col min="10784" max="10799" width="8.140625" style="170" customWidth="1"/>
    <col min="10800" max="10804" width="12" style="170" customWidth="1"/>
    <col min="10805" max="10811" width="0" style="170" hidden="1" customWidth="1"/>
    <col min="10812" max="10843" width="12" style="170" customWidth="1"/>
    <col min="10844" max="10844" width="10.85546875" style="170" customWidth="1"/>
    <col min="10845" max="11008" width="11.42578125" style="170"/>
    <col min="11009" max="11009" width="5.85546875" style="170" customWidth="1"/>
    <col min="11010" max="11010" width="15.42578125" style="170" customWidth="1"/>
    <col min="11011" max="11011" width="34.140625" style="170" customWidth="1"/>
    <col min="11012" max="11012" width="11.42578125" style="170"/>
    <col min="11013" max="11013" width="13.28515625" style="170" customWidth="1"/>
    <col min="11014" max="11015" width="15.7109375" style="170" customWidth="1"/>
    <col min="11016" max="11023" width="13.28515625" style="170" customWidth="1"/>
    <col min="11024" max="11025" width="12.7109375" style="170" customWidth="1"/>
    <col min="11026" max="11026" width="13.42578125" style="170" customWidth="1"/>
    <col min="11027" max="11027" width="8.5703125" style="170" customWidth="1"/>
    <col min="11028" max="11032" width="11.42578125" style="170"/>
    <col min="11033" max="11033" width="9.42578125" style="170" customWidth="1"/>
    <col min="11034" max="11035" width="11.42578125" style="170"/>
    <col min="11036" max="11036" width="14.140625" style="170" bestFit="1" customWidth="1"/>
    <col min="11037" max="11037" width="17.140625" style="170" bestFit="1" customWidth="1"/>
    <col min="11038" max="11039" width="12.5703125" style="170" customWidth="1"/>
    <col min="11040" max="11055" width="8.140625" style="170" customWidth="1"/>
    <col min="11056" max="11060" width="12" style="170" customWidth="1"/>
    <col min="11061" max="11067" width="0" style="170" hidden="1" customWidth="1"/>
    <col min="11068" max="11099" width="12" style="170" customWidth="1"/>
    <col min="11100" max="11100" width="10.85546875" style="170" customWidth="1"/>
    <col min="11101" max="11264" width="11.42578125" style="170"/>
    <col min="11265" max="11265" width="5.85546875" style="170" customWidth="1"/>
    <col min="11266" max="11266" width="15.42578125" style="170" customWidth="1"/>
    <col min="11267" max="11267" width="34.140625" style="170" customWidth="1"/>
    <col min="11268" max="11268" width="11.42578125" style="170"/>
    <col min="11269" max="11269" width="13.28515625" style="170" customWidth="1"/>
    <col min="11270" max="11271" width="15.7109375" style="170" customWidth="1"/>
    <col min="11272" max="11279" width="13.28515625" style="170" customWidth="1"/>
    <col min="11280" max="11281" width="12.7109375" style="170" customWidth="1"/>
    <col min="11282" max="11282" width="13.42578125" style="170" customWidth="1"/>
    <col min="11283" max="11283" width="8.5703125" style="170" customWidth="1"/>
    <col min="11284" max="11288" width="11.42578125" style="170"/>
    <col min="11289" max="11289" width="9.42578125" style="170" customWidth="1"/>
    <col min="11290" max="11291" width="11.42578125" style="170"/>
    <col min="11292" max="11292" width="14.140625" style="170" bestFit="1" customWidth="1"/>
    <col min="11293" max="11293" width="17.140625" style="170" bestFit="1" customWidth="1"/>
    <col min="11294" max="11295" width="12.5703125" style="170" customWidth="1"/>
    <col min="11296" max="11311" width="8.140625" style="170" customWidth="1"/>
    <col min="11312" max="11316" width="12" style="170" customWidth="1"/>
    <col min="11317" max="11323" width="0" style="170" hidden="1" customWidth="1"/>
    <col min="11324" max="11355" width="12" style="170" customWidth="1"/>
    <col min="11356" max="11356" width="10.85546875" style="170" customWidth="1"/>
    <col min="11357" max="11520" width="11.42578125" style="170"/>
    <col min="11521" max="11521" width="5.85546875" style="170" customWidth="1"/>
    <col min="11522" max="11522" width="15.42578125" style="170" customWidth="1"/>
    <col min="11523" max="11523" width="34.140625" style="170" customWidth="1"/>
    <col min="11524" max="11524" width="11.42578125" style="170"/>
    <col min="11525" max="11525" width="13.28515625" style="170" customWidth="1"/>
    <col min="11526" max="11527" width="15.7109375" style="170" customWidth="1"/>
    <col min="11528" max="11535" width="13.28515625" style="170" customWidth="1"/>
    <col min="11536" max="11537" width="12.7109375" style="170" customWidth="1"/>
    <col min="11538" max="11538" width="13.42578125" style="170" customWidth="1"/>
    <col min="11539" max="11539" width="8.5703125" style="170" customWidth="1"/>
    <col min="11540" max="11544" width="11.42578125" style="170"/>
    <col min="11545" max="11545" width="9.42578125" style="170" customWidth="1"/>
    <col min="11546" max="11547" width="11.42578125" style="170"/>
    <col min="11548" max="11548" width="14.140625" style="170" bestFit="1" customWidth="1"/>
    <col min="11549" max="11549" width="17.140625" style="170" bestFit="1" customWidth="1"/>
    <col min="11550" max="11551" width="12.5703125" style="170" customWidth="1"/>
    <col min="11552" max="11567" width="8.140625" style="170" customWidth="1"/>
    <col min="11568" max="11572" width="12" style="170" customWidth="1"/>
    <col min="11573" max="11579" width="0" style="170" hidden="1" customWidth="1"/>
    <col min="11580" max="11611" width="12" style="170" customWidth="1"/>
    <col min="11612" max="11612" width="10.85546875" style="170" customWidth="1"/>
    <col min="11613" max="11776" width="11.42578125" style="170"/>
    <col min="11777" max="11777" width="5.85546875" style="170" customWidth="1"/>
    <col min="11778" max="11778" width="15.42578125" style="170" customWidth="1"/>
    <col min="11779" max="11779" width="34.140625" style="170" customWidth="1"/>
    <col min="11780" max="11780" width="11.42578125" style="170"/>
    <col min="11781" max="11781" width="13.28515625" style="170" customWidth="1"/>
    <col min="11782" max="11783" width="15.7109375" style="170" customWidth="1"/>
    <col min="11784" max="11791" width="13.28515625" style="170" customWidth="1"/>
    <col min="11792" max="11793" width="12.7109375" style="170" customWidth="1"/>
    <col min="11794" max="11794" width="13.42578125" style="170" customWidth="1"/>
    <col min="11795" max="11795" width="8.5703125" style="170" customWidth="1"/>
    <col min="11796" max="11800" width="11.42578125" style="170"/>
    <col min="11801" max="11801" width="9.42578125" style="170" customWidth="1"/>
    <col min="11802" max="11803" width="11.42578125" style="170"/>
    <col min="11804" max="11804" width="14.140625" style="170" bestFit="1" customWidth="1"/>
    <col min="11805" max="11805" width="17.140625" style="170" bestFit="1" customWidth="1"/>
    <col min="11806" max="11807" width="12.5703125" style="170" customWidth="1"/>
    <col min="11808" max="11823" width="8.140625" style="170" customWidth="1"/>
    <col min="11824" max="11828" width="12" style="170" customWidth="1"/>
    <col min="11829" max="11835" width="0" style="170" hidden="1" customWidth="1"/>
    <col min="11836" max="11867" width="12" style="170" customWidth="1"/>
    <col min="11868" max="11868" width="10.85546875" style="170" customWidth="1"/>
    <col min="11869" max="12032" width="11.42578125" style="170"/>
    <col min="12033" max="12033" width="5.85546875" style="170" customWidth="1"/>
    <col min="12034" max="12034" width="15.42578125" style="170" customWidth="1"/>
    <col min="12035" max="12035" width="34.140625" style="170" customWidth="1"/>
    <col min="12036" max="12036" width="11.42578125" style="170"/>
    <col min="12037" max="12037" width="13.28515625" style="170" customWidth="1"/>
    <col min="12038" max="12039" width="15.7109375" style="170" customWidth="1"/>
    <col min="12040" max="12047" width="13.28515625" style="170" customWidth="1"/>
    <col min="12048" max="12049" width="12.7109375" style="170" customWidth="1"/>
    <col min="12050" max="12050" width="13.42578125" style="170" customWidth="1"/>
    <col min="12051" max="12051" width="8.5703125" style="170" customWidth="1"/>
    <col min="12052" max="12056" width="11.42578125" style="170"/>
    <col min="12057" max="12057" width="9.42578125" style="170" customWidth="1"/>
    <col min="12058" max="12059" width="11.42578125" style="170"/>
    <col min="12060" max="12060" width="14.140625" style="170" bestFit="1" customWidth="1"/>
    <col min="12061" max="12061" width="17.140625" style="170" bestFit="1" customWidth="1"/>
    <col min="12062" max="12063" width="12.5703125" style="170" customWidth="1"/>
    <col min="12064" max="12079" width="8.140625" style="170" customWidth="1"/>
    <col min="12080" max="12084" width="12" style="170" customWidth="1"/>
    <col min="12085" max="12091" width="0" style="170" hidden="1" customWidth="1"/>
    <col min="12092" max="12123" width="12" style="170" customWidth="1"/>
    <col min="12124" max="12124" width="10.85546875" style="170" customWidth="1"/>
    <col min="12125" max="12288" width="11.42578125" style="170"/>
    <col min="12289" max="12289" width="5.85546875" style="170" customWidth="1"/>
    <col min="12290" max="12290" width="15.42578125" style="170" customWidth="1"/>
    <col min="12291" max="12291" width="34.140625" style="170" customWidth="1"/>
    <col min="12292" max="12292" width="11.42578125" style="170"/>
    <col min="12293" max="12293" width="13.28515625" style="170" customWidth="1"/>
    <col min="12294" max="12295" width="15.7109375" style="170" customWidth="1"/>
    <col min="12296" max="12303" width="13.28515625" style="170" customWidth="1"/>
    <col min="12304" max="12305" width="12.7109375" style="170" customWidth="1"/>
    <col min="12306" max="12306" width="13.42578125" style="170" customWidth="1"/>
    <col min="12307" max="12307" width="8.5703125" style="170" customWidth="1"/>
    <col min="12308" max="12312" width="11.42578125" style="170"/>
    <col min="12313" max="12313" width="9.42578125" style="170" customWidth="1"/>
    <col min="12314" max="12315" width="11.42578125" style="170"/>
    <col min="12316" max="12316" width="14.140625" style="170" bestFit="1" customWidth="1"/>
    <col min="12317" max="12317" width="17.140625" style="170" bestFit="1" customWidth="1"/>
    <col min="12318" max="12319" width="12.5703125" style="170" customWidth="1"/>
    <col min="12320" max="12335" width="8.140625" style="170" customWidth="1"/>
    <col min="12336" max="12340" width="12" style="170" customWidth="1"/>
    <col min="12341" max="12347" width="0" style="170" hidden="1" customWidth="1"/>
    <col min="12348" max="12379" width="12" style="170" customWidth="1"/>
    <col min="12380" max="12380" width="10.85546875" style="170" customWidth="1"/>
    <col min="12381" max="12544" width="11.42578125" style="170"/>
    <col min="12545" max="12545" width="5.85546875" style="170" customWidth="1"/>
    <col min="12546" max="12546" width="15.42578125" style="170" customWidth="1"/>
    <col min="12547" max="12547" width="34.140625" style="170" customWidth="1"/>
    <col min="12548" max="12548" width="11.42578125" style="170"/>
    <col min="12549" max="12549" width="13.28515625" style="170" customWidth="1"/>
    <col min="12550" max="12551" width="15.7109375" style="170" customWidth="1"/>
    <col min="12552" max="12559" width="13.28515625" style="170" customWidth="1"/>
    <col min="12560" max="12561" width="12.7109375" style="170" customWidth="1"/>
    <col min="12562" max="12562" width="13.42578125" style="170" customWidth="1"/>
    <col min="12563" max="12563" width="8.5703125" style="170" customWidth="1"/>
    <col min="12564" max="12568" width="11.42578125" style="170"/>
    <col min="12569" max="12569" width="9.42578125" style="170" customWidth="1"/>
    <col min="12570" max="12571" width="11.42578125" style="170"/>
    <col min="12572" max="12572" width="14.140625" style="170" bestFit="1" customWidth="1"/>
    <col min="12573" max="12573" width="17.140625" style="170" bestFit="1" customWidth="1"/>
    <col min="12574" max="12575" width="12.5703125" style="170" customWidth="1"/>
    <col min="12576" max="12591" width="8.140625" style="170" customWidth="1"/>
    <col min="12592" max="12596" width="12" style="170" customWidth="1"/>
    <col min="12597" max="12603" width="0" style="170" hidden="1" customWidth="1"/>
    <col min="12604" max="12635" width="12" style="170" customWidth="1"/>
    <col min="12636" max="12636" width="10.85546875" style="170" customWidth="1"/>
    <col min="12637" max="12800" width="11.42578125" style="170"/>
    <col min="12801" max="12801" width="5.85546875" style="170" customWidth="1"/>
    <col min="12802" max="12802" width="15.42578125" style="170" customWidth="1"/>
    <col min="12803" max="12803" width="34.140625" style="170" customWidth="1"/>
    <col min="12804" max="12804" width="11.42578125" style="170"/>
    <col min="12805" max="12805" width="13.28515625" style="170" customWidth="1"/>
    <col min="12806" max="12807" width="15.7109375" style="170" customWidth="1"/>
    <col min="12808" max="12815" width="13.28515625" style="170" customWidth="1"/>
    <col min="12816" max="12817" width="12.7109375" style="170" customWidth="1"/>
    <col min="12818" max="12818" width="13.42578125" style="170" customWidth="1"/>
    <col min="12819" max="12819" width="8.5703125" style="170" customWidth="1"/>
    <col min="12820" max="12824" width="11.42578125" style="170"/>
    <col min="12825" max="12825" width="9.42578125" style="170" customWidth="1"/>
    <col min="12826" max="12827" width="11.42578125" style="170"/>
    <col min="12828" max="12828" width="14.140625" style="170" bestFit="1" customWidth="1"/>
    <col min="12829" max="12829" width="17.140625" style="170" bestFit="1" customWidth="1"/>
    <col min="12830" max="12831" width="12.5703125" style="170" customWidth="1"/>
    <col min="12832" max="12847" width="8.140625" style="170" customWidth="1"/>
    <col min="12848" max="12852" width="12" style="170" customWidth="1"/>
    <col min="12853" max="12859" width="0" style="170" hidden="1" customWidth="1"/>
    <col min="12860" max="12891" width="12" style="170" customWidth="1"/>
    <col min="12892" max="12892" width="10.85546875" style="170" customWidth="1"/>
    <col min="12893" max="13056" width="11.42578125" style="170"/>
    <col min="13057" max="13057" width="5.85546875" style="170" customWidth="1"/>
    <col min="13058" max="13058" width="15.42578125" style="170" customWidth="1"/>
    <col min="13059" max="13059" width="34.140625" style="170" customWidth="1"/>
    <col min="13060" max="13060" width="11.42578125" style="170"/>
    <col min="13061" max="13061" width="13.28515625" style="170" customWidth="1"/>
    <col min="13062" max="13063" width="15.7109375" style="170" customWidth="1"/>
    <col min="13064" max="13071" width="13.28515625" style="170" customWidth="1"/>
    <col min="13072" max="13073" width="12.7109375" style="170" customWidth="1"/>
    <col min="13074" max="13074" width="13.42578125" style="170" customWidth="1"/>
    <col min="13075" max="13075" width="8.5703125" style="170" customWidth="1"/>
    <col min="13076" max="13080" width="11.42578125" style="170"/>
    <col min="13081" max="13081" width="9.42578125" style="170" customWidth="1"/>
    <col min="13082" max="13083" width="11.42578125" style="170"/>
    <col min="13084" max="13084" width="14.140625" style="170" bestFit="1" customWidth="1"/>
    <col min="13085" max="13085" width="17.140625" style="170" bestFit="1" customWidth="1"/>
    <col min="13086" max="13087" width="12.5703125" style="170" customWidth="1"/>
    <col min="13088" max="13103" width="8.140625" style="170" customWidth="1"/>
    <col min="13104" max="13108" width="12" style="170" customWidth="1"/>
    <col min="13109" max="13115" width="0" style="170" hidden="1" customWidth="1"/>
    <col min="13116" max="13147" width="12" style="170" customWidth="1"/>
    <col min="13148" max="13148" width="10.85546875" style="170" customWidth="1"/>
    <col min="13149" max="13312" width="11.42578125" style="170"/>
    <col min="13313" max="13313" width="5.85546875" style="170" customWidth="1"/>
    <col min="13314" max="13314" width="15.42578125" style="170" customWidth="1"/>
    <col min="13315" max="13315" width="34.140625" style="170" customWidth="1"/>
    <col min="13316" max="13316" width="11.42578125" style="170"/>
    <col min="13317" max="13317" width="13.28515625" style="170" customWidth="1"/>
    <col min="13318" max="13319" width="15.7109375" style="170" customWidth="1"/>
    <col min="13320" max="13327" width="13.28515625" style="170" customWidth="1"/>
    <col min="13328" max="13329" width="12.7109375" style="170" customWidth="1"/>
    <col min="13330" max="13330" width="13.42578125" style="170" customWidth="1"/>
    <col min="13331" max="13331" width="8.5703125" style="170" customWidth="1"/>
    <col min="13332" max="13336" width="11.42578125" style="170"/>
    <col min="13337" max="13337" width="9.42578125" style="170" customWidth="1"/>
    <col min="13338" max="13339" width="11.42578125" style="170"/>
    <col min="13340" max="13340" width="14.140625" style="170" bestFit="1" customWidth="1"/>
    <col min="13341" max="13341" width="17.140625" style="170" bestFit="1" customWidth="1"/>
    <col min="13342" max="13343" width="12.5703125" style="170" customWidth="1"/>
    <col min="13344" max="13359" width="8.140625" style="170" customWidth="1"/>
    <col min="13360" max="13364" width="12" style="170" customWidth="1"/>
    <col min="13365" max="13371" width="0" style="170" hidden="1" customWidth="1"/>
    <col min="13372" max="13403" width="12" style="170" customWidth="1"/>
    <col min="13404" max="13404" width="10.85546875" style="170" customWidth="1"/>
    <col min="13405" max="13568" width="11.42578125" style="170"/>
    <col min="13569" max="13569" width="5.85546875" style="170" customWidth="1"/>
    <col min="13570" max="13570" width="15.42578125" style="170" customWidth="1"/>
    <col min="13571" max="13571" width="34.140625" style="170" customWidth="1"/>
    <col min="13572" max="13572" width="11.42578125" style="170"/>
    <col min="13573" max="13573" width="13.28515625" style="170" customWidth="1"/>
    <col min="13574" max="13575" width="15.7109375" style="170" customWidth="1"/>
    <col min="13576" max="13583" width="13.28515625" style="170" customWidth="1"/>
    <col min="13584" max="13585" width="12.7109375" style="170" customWidth="1"/>
    <col min="13586" max="13586" width="13.42578125" style="170" customWidth="1"/>
    <col min="13587" max="13587" width="8.5703125" style="170" customWidth="1"/>
    <col min="13588" max="13592" width="11.42578125" style="170"/>
    <col min="13593" max="13593" width="9.42578125" style="170" customWidth="1"/>
    <col min="13594" max="13595" width="11.42578125" style="170"/>
    <col min="13596" max="13596" width="14.140625" style="170" bestFit="1" customWidth="1"/>
    <col min="13597" max="13597" width="17.140625" style="170" bestFit="1" customWidth="1"/>
    <col min="13598" max="13599" width="12.5703125" style="170" customWidth="1"/>
    <col min="13600" max="13615" width="8.140625" style="170" customWidth="1"/>
    <col min="13616" max="13620" width="12" style="170" customWidth="1"/>
    <col min="13621" max="13627" width="0" style="170" hidden="1" customWidth="1"/>
    <col min="13628" max="13659" width="12" style="170" customWidth="1"/>
    <col min="13660" max="13660" width="10.85546875" style="170" customWidth="1"/>
    <col min="13661" max="13824" width="11.42578125" style="170"/>
    <col min="13825" max="13825" width="5.85546875" style="170" customWidth="1"/>
    <col min="13826" max="13826" width="15.42578125" style="170" customWidth="1"/>
    <col min="13827" max="13827" width="34.140625" style="170" customWidth="1"/>
    <col min="13828" max="13828" width="11.42578125" style="170"/>
    <col min="13829" max="13829" width="13.28515625" style="170" customWidth="1"/>
    <col min="13830" max="13831" width="15.7109375" style="170" customWidth="1"/>
    <col min="13832" max="13839" width="13.28515625" style="170" customWidth="1"/>
    <col min="13840" max="13841" width="12.7109375" style="170" customWidth="1"/>
    <col min="13842" max="13842" width="13.42578125" style="170" customWidth="1"/>
    <col min="13843" max="13843" width="8.5703125" style="170" customWidth="1"/>
    <col min="13844" max="13848" width="11.42578125" style="170"/>
    <col min="13849" max="13849" width="9.42578125" style="170" customWidth="1"/>
    <col min="13850" max="13851" width="11.42578125" style="170"/>
    <col min="13852" max="13852" width="14.140625" style="170" bestFit="1" customWidth="1"/>
    <col min="13853" max="13853" width="17.140625" style="170" bestFit="1" customWidth="1"/>
    <col min="13854" max="13855" width="12.5703125" style="170" customWidth="1"/>
    <col min="13856" max="13871" width="8.140625" style="170" customWidth="1"/>
    <col min="13872" max="13876" width="12" style="170" customWidth="1"/>
    <col min="13877" max="13883" width="0" style="170" hidden="1" customWidth="1"/>
    <col min="13884" max="13915" width="12" style="170" customWidth="1"/>
    <col min="13916" max="13916" width="10.85546875" style="170" customWidth="1"/>
    <col min="13917" max="14080" width="11.42578125" style="170"/>
    <col min="14081" max="14081" width="5.85546875" style="170" customWidth="1"/>
    <col min="14082" max="14082" width="15.42578125" style="170" customWidth="1"/>
    <col min="14083" max="14083" width="34.140625" style="170" customWidth="1"/>
    <col min="14084" max="14084" width="11.42578125" style="170"/>
    <col min="14085" max="14085" width="13.28515625" style="170" customWidth="1"/>
    <col min="14086" max="14087" width="15.7109375" style="170" customWidth="1"/>
    <col min="14088" max="14095" width="13.28515625" style="170" customWidth="1"/>
    <col min="14096" max="14097" width="12.7109375" style="170" customWidth="1"/>
    <col min="14098" max="14098" width="13.42578125" style="170" customWidth="1"/>
    <col min="14099" max="14099" width="8.5703125" style="170" customWidth="1"/>
    <col min="14100" max="14104" width="11.42578125" style="170"/>
    <col min="14105" max="14105" width="9.42578125" style="170" customWidth="1"/>
    <col min="14106" max="14107" width="11.42578125" style="170"/>
    <col min="14108" max="14108" width="14.140625" style="170" bestFit="1" customWidth="1"/>
    <col min="14109" max="14109" width="17.140625" style="170" bestFit="1" customWidth="1"/>
    <col min="14110" max="14111" width="12.5703125" style="170" customWidth="1"/>
    <col min="14112" max="14127" width="8.140625" style="170" customWidth="1"/>
    <col min="14128" max="14132" width="12" style="170" customWidth="1"/>
    <col min="14133" max="14139" width="0" style="170" hidden="1" customWidth="1"/>
    <col min="14140" max="14171" width="12" style="170" customWidth="1"/>
    <col min="14172" max="14172" width="10.85546875" style="170" customWidth="1"/>
    <col min="14173" max="14336" width="11.42578125" style="170"/>
    <col min="14337" max="14337" width="5.85546875" style="170" customWidth="1"/>
    <col min="14338" max="14338" width="15.42578125" style="170" customWidth="1"/>
    <col min="14339" max="14339" width="34.140625" style="170" customWidth="1"/>
    <col min="14340" max="14340" width="11.42578125" style="170"/>
    <col min="14341" max="14341" width="13.28515625" style="170" customWidth="1"/>
    <col min="14342" max="14343" width="15.7109375" style="170" customWidth="1"/>
    <col min="14344" max="14351" width="13.28515625" style="170" customWidth="1"/>
    <col min="14352" max="14353" width="12.7109375" style="170" customWidth="1"/>
    <col min="14354" max="14354" width="13.42578125" style="170" customWidth="1"/>
    <col min="14355" max="14355" width="8.5703125" style="170" customWidth="1"/>
    <col min="14356" max="14360" width="11.42578125" style="170"/>
    <col min="14361" max="14361" width="9.42578125" style="170" customWidth="1"/>
    <col min="14362" max="14363" width="11.42578125" style="170"/>
    <col min="14364" max="14364" width="14.140625" style="170" bestFit="1" customWidth="1"/>
    <col min="14365" max="14365" width="17.140625" style="170" bestFit="1" customWidth="1"/>
    <col min="14366" max="14367" width="12.5703125" style="170" customWidth="1"/>
    <col min="14368" max="14383" width="8.140625" style="170" customWidth="1"/>
    <col min="14384" max="14388" width="12" style="170" customWidth="1"/>
    <col min="14389" max="14395" width="0" style="170" hidden="1" customWidth="1"/>
    <col min="14396" max="14427" width="12" style="170" customWidth="1"/>
    <col min="14428" max="14428" width="10.85546875" style="170" customWidth="1"/>
    <col min="14429" max="14592" width="11.42578125" style="170"/>
    <col min="14593" max="14593" width="5.85546875" style="170" customWidth="1"/>
    <col min="14594" max="14594" width="15.42578125" style="170" customWidth="1"/>
    <col min="14595" max="14595" width="34.140625" style="170" customWidth="1"/>
    <col min="14596" max="14596" width="11.42578125" style="170"/>
    <col min="14597" max="14597" width="13.28515625" style="170" customWidth="1"/>
    <col min="14598" max="14599" width="15.7109375" style="170" customWidth="1"/>
    <col min="14600" max="14607" width="13.28515625" style="170" customWidth="1"/>
    <col min="14608" max="14609" width="12.7109375" style="170" customWidth="1"/>
    <col min="14610" max="14610" width="13.42578125" style="170" customWidth="1"/>
    <col min="14611" max="14611" width="8.5703125" style="170" customWidth="1"/>
    <col min="14612" max="14616" width="11.42578125" style="170"/>
    <col min="14617" max="14617" width="9.42578125" style="170" customWidth="1"/>
    <col min="14618" max="14619" width="11.42578125" style="170"/>
    <col min="14620" max="14620" width="14.140625" style="170" bestFit="1" customWidth="1"/>
    <col min="14621" max="14621" width="17.140625" style="170" bestFit="1" customWidth="1"/>
    <col min="14622" max="14623" width="12.5703125" style="170" customWidth="1"/>
    <col min="14624" max="14639" width="8.140625" style="170" customWidth="1"/>
    <col min="14640" max="14644" width="12" style="170" customWidth="1"/>
    <col min="14645" max="14651" width="0" style="170" hidden="1" customWidth="1"/>
    <col min="14652" max="14683" width="12" style="170" customWidth="1"/>
    <col min="14684" max="14684" width="10.85546875" style="170" customWidth="1"/>
    <col min="14685" max="14848" width="11.42578125" style="170"/>
    <col min="14849" max="14849" width="5.85546875" style="170" customWidth="1"/>
    <col min="14850" max="14850" width="15.42578125" style="170" customWidth="1"/>
    <col min="14851" max="14851" width="34.140625" style="170" customWidth="1"/>
    <col min="14852" max="14852" width="11.42578125" style="170"/>
    <col min="14853" max="14853" width="13.28515625" style="170" customWidth="1"/>
    <col min="14854" max="14855" width="15.7109375" style="170" customWidth="1"/>
    <col min="14856" max="14863" width="13.28515625" style="170" customWidth="1"/>
    <col min="14864" max="14865" width="12.7109375" style="170" customWidth="1"/>
    <col min="14866" max="14866" width="13.42578125" style="170" customWidth="1"/>
    <col min="14867" max="14867" width="8.5703125" style="170" customWidth="1"/>
    <col min="14868" max="14872" width="11.42578125" style="170"/>
    <col min="14873" max="14873" width="9.42578125" style="170" customWidth="1"/>
    <col min="14874" max="14875" width="11.42578125" style="170"/>
    <col min="14876" max="14876" width="14.140625" style="170" bestFit="1" customWidth="1"/>
    <col min="14877" max="14877" width="17.140625" style="170" bestFit="1" customWidth="1"/>
    <col min="14878" max="14879" width="12.5703125" style="170" customWidth="1"/>
    <col min="14880" max="14895" width="8.140625" style="170" customWidth="1"/>
    <col min="14896" max="14900" width="12" style="170" customWidth="1"/>
    <col min="14901" max="14907" width="0" style="170" hidden="1" customWidth="1"/>
    <col min="14908" max="14939" width="12" style="170" customWidth="1"/>
    <col min="14940" max="14940" width="10.85546875" style="170" customWidth="1"/>
    <col min="14941" max="15104" width="11.42578125" style="170"/>
    <col min="15105" max="15105" width="5.85546875" style="170" customWidth="1"/>
    <col min="15106" max="15106" width="15.42578125" style="170" customWidth="1"/>
    <col min="15107" max="15107" width="34.140625" style="170" customWidth="1"/>
    <col min="15108" max="15108" width="11.42578125" style="170"/>
    <col min="15109" max="15109" width="13.28515625" style="170" customWidth="1"/>
    <col min="15110" max="15111" width="15.7109375" style="170" customWidth="1"/>
    <col min="15112" max="15119" width="13.28515625" style="170" customWidth="1"/>
    <col min="15120" max="15121" width="12.7109375" style="170" customWidth="1"/>
    <col min="15122" max="15122" width="13.42578125" style="170" customWidth="1"/>
    <col min="15123" max="15123" width="8.5703125" style="170" customWidth="1"/>
    <col min="15124" max="15128" width="11.42578125" style="170"/>
    <col min="15129" max="15129" width="9.42578125" style="170" customWidth="1"/>
    <col min="15130" max="15131" width="11.42578125" style="170"/>
    <col min="15132" max="15132" width="14.140625" style="170" bestFit="1" customWidth="1"/>
    <col min="15133" max="15133" width="17.140625" style="170" bestFit="1" customWidth="1"/>
    <col min="15134" max="15135" width="12.5703125" style="170" customWidth="1"/>
    <col min="15136" max="15151" width="8.140625" style="170" customWidth="1"/>
    <col min="15152" max="15156" width="12" style="170" customWidth="1"/>
    <col min="15157" max="15163" width="0" style="170" hidden="1" customWidth="1"/>
    <col min="15164" max="15195" width="12" style="170" customWidth="1"/>
    <col min="15196" max="15196" width="10.85546875" style="170" customWidth="1"/>
    <col min="15197" max="15360" width="11.42578125" style="170"/>
    <col min="15361" max="15361" width="5.85546875" style="170" customWidth="1"/>
    <col min="15362" max="15362" width="15.42578125" style="170" customWidth="1"/>
    <col min="15363" max="15363" width="34.140625" style="170" customWidth="1"/>
    <col min="15364" max="15364" width="11.42578125" style="170"/>
    <col min="15365" max="15365" width="13.28515625" style="170" customWidth="1"/>
    <col min="15366" max="15367" width="15.7109375" style="170" customWidth="1"/>
    <col min="15368" max="15375" width="13.28515625" style="170" customWidth="1"/>
    <col min="15376" max="15377" width="12.7109375" style="170" customWidth="1"/>
    <col min="15378" max="15378" width="13.42578125" style="170" customWidth="1"/>
    <col min="15379" max="15379" width="8.5703125" style="170" customWidth="1"/>
    <col min="15380" max="15384" width="11.42578125" style="170"/>
    <col min="15385" max="15385" width="9.42578125" style="170" customWidth="1"/>
    <col min="15386" max="15387" width="11.42578125" style="170"/>
    <col min="15388" max="15388" width="14.140625" style="170" bestFit="1" customWidth="1"/>
    <col min="15389" max="15389" width="17.140625" style="170" bestFit="1" customWidth="1"/>
    <col min="15390" max="15391" width="12.5703125" style="170" customWidth="1"/>
    <col min="15392" max="15407" width="8.140625" style="170" customWidth="1"/>
    <col min="15408" max="15412" width="12" style="170" customWidth="1"/>
    <col min="15413" max="15419" width="0" style="170" hidden="1" customWidth="1"/>
    <col min="15420" max="15451" width="12" style="170" customWidth="1"/>
    <col min="15452" max="15452" width="10.85546875" style="170" customWidth="1"/>
    <col min="15453" max="15616" width="11.42578125" style="170"/>
    <col min="15617" max="15617" width="5.85546875" style="170" customWidth="1"/>
    <col min="15618" max="15618" width="15.42578125" style="170" customWidth="1"/>
    <col min="15619" max="15619" width="34.140625" style="170" customWidth="1"/>
    <col min="15620" max="15620" width="11.42578125" style="170"/>
    <col min="15621" max="15621" width="13.28515625" style="170" customWidth="1"/>
    <col min="15622" max="15623" width="15.7109375" style="170" customWidth="1"/>
    <col min="15624" max="15631" width="13.28515625" style="170" customWidth="1"/>
    <col min="15632" max="15633" width="12.7109375" style="170" customWidth="1"/>
    <col min="15634" max="15634" width="13.42578125" style="170" customWidth="1"/>
    <col min="15635" max="15635" width="8.5703125" style="170" customWidth="1"/>
    <col min="15636" max="15640" width="11.42578125" style="170"/>
    <col min="15641" max="15641" width="9.42578125" style="170" customWidth="1"/>
    <col min="15642" max="15643" width="11.42578125" style="170"/>
    <col min="15644" max="15644" width="14.140625" style="170" bestFit="1" customWidth="1"/>
    <col min="15645" max="15645" width="17.140625" style="170" bestFit="1" customWidth="1"/>
    <col min="15646" max="15647" width="12.5703125" style="170" customWidth="1"/>
    <col min="15648" max="15663" width="8.140625" style="170" customWidth="1"/>
    <col min="15664" max="15668" width="12" style="170" customWidth="1"/>
    <col min="15669" max="15675" width="0" style="170" hidden="1" customWidth="1"/>
    <col min="15676" max="15707" width="12" style="170" customWidth="1"/>
    <col min="15708" max="15708" width="10.85546875" style="170" customWidth="1"/>
    <col min="15709" max="15872" width="11.42578125" style="170"/>
    <col min="15873" max="15873" width="5.85546875" style="170" customWidth="1"/>
    <col min="15874" max="15874" width="15.42578125" style="170" customWidth="1"/>
    <col min="15875" max="15875" width="34.140625" style="170" customWidth="1"/>
    <col min="15876" max="15876" width="11.42578125" style="170"/>
    <col min="15877" max="15877" width="13.28515625" style="170" customWidth="1"/>
    <col min="15878" max="15879" width="15.7109375" style="170" customWidth="1"/>
    <col min="15880" max="15887" width="13.28515625" style="170" customWidth="1"/>
    <col min="15888" max="15889" width="12.7109375" style="170" customWidth="1"/>
    <col min="15890" max="15890" width="13.42578125" style="170" customWidth="1"/>
    <col min="15891" max="15891" width="8.5703125" style="170" customWidth="1"/>
    <col min="15892" max="15896" width="11.42578125" style="170"/>
    <col min="15897" max="15897" width="9.42578125" style="170" customWidth="1"/>
    <col min="15898" max="15899" width="11.42578125" style="170"/>
    <col min="15900" max="15900" width="14.140625" style="170" bestFit="1" customWidth="1"/>
    <col min="15901" max="15901" width="17.140625" style="170" bestFit="1" customWidth="1"/>
    <col min="15902" max="15903" width="12.5703125" style="170" customWidth="1"/>
    <col min="15904" max="15919" width="8.140625" style="170" customWidth="1"/>
    <col min="15920" max="15924" width="12" style="170" customWidth="1"/>
    <col min="15925" max="15931" width="0" style="170" hidden="1" customWidth="1"/>
    <col min="15932" max="15963" width="12" style="170" customWidth="1"/>
    <col min="15964" max="15964" width="10.85546875" style="170" customWidth="1"/>
    <col min="15965" max="16128" width="11.42578125" style="170"/>
    <col min="16129" max="16129" width="5.85546875" style="170" customWidth="1"/>
    <col min="16130" max="16130" width="15.42578125" style="170" customWidth="1"/>
    <col min="16131" max="16131" width="34.140625" style="170" customWidth="1"/>
    <col min="16132" max="16132" width="11.42578125" style="170"/>
    <col min="16133" max="16133" width="13.28515625" style="170" customWidth="1"/>
    <col min="16134" max="16135" width="15.7109375" style="170" customWidth="1"/>
    <col min="16136" max="16143" width="13.28515625" style="170" customWidth="1"/>
    <col min="16144" max="16145" width="12.7109375" style="170" customWidth="1"/>
    <col min="16146" max="16146" width="13.42578125" style="170" customWidth="1"/>
    <col min="16147" max="16147" width="8.5703125" style="170" customWidth="1"/>
    <col min="16148" max="16152" width="11.42578125" style="170"/>
    <col min="16153" max="16153" width="9.42578125" style="170" customWidth="1"/>
    <col min="16154" max="16155" width="11.42578125" style="170"/>
    <col min="16156" max="16156" width="14.140625" style="170" bestFit="1" customWidth="1"/>
    <col min="16157" max="16157" width="17.140625" style="170" bestFit="1" customWidth="1"/>
    <col min="16158" max="16159" width="12.5703125" style="170" customWidth="1"/>
    <col min="16160" max="16175" width="8.140625" style="170" customWidth="1"/>
    <col min="16176" max="16180" width="12" style="170" customWidth="1"/>
    <col min="16181" max="16187" width="0" style="170" hidden="1" customWidth="1"/>
    <col min="16188" max="16219" width="12" style="170" customWidth="1"/>
    <col min="16220" max="16220" width="10.85546875" style="170" customWidth="1"/>
    <col min="16221" max="16384" width="11.42578125" style="170"/>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",[8]NOMBRE!B2," - ","( ",[8]NOMBRE!C2,[8]NOMBRE!D2,[8]NOMBRE!E2,[8]NOMBRE!F2,[8]NOMBRE!G2," )")</f>
        <v>COMUNA: LINARES - ( 07401 )</v>
      </c>
      <c r="B2" s="2"/>
      <c r="C2" s="2"/>
      <c r="D2" s="2"/>
      <c r="E2" s="2"/>
      <c r="F2" s="2"/>
      <c r="G2" s="2"/>
      <c r="H2" s="2"/>
      <c r="I2" s="2"/>
      <c r="J2" s="2"/>
    </row>
    <row r="3" spans="1:57" s="3" customFormat="1" ht="12.75" customHeight="1" x14ac:dyDescent="0.2">
      <c r="A3" s="1" t="str">
        <f>CONCATENATE("ESTABLECIMIENTO/ESTRATEGIA: ",[8]NOMBRE!B3," - ","( ",[8]NOMBRE!C3,[8]NOMBRE!D3,[8]NOMBRE!E3,[8]NOMBRE!F3,[8]NOMBRE!G3,[8]NOMBRE!H3," )")</f>
        <v>ESTABLECIMIENTO/ESTRATEGIA: HOSPITAL DE LINARES - ( 116108 )</v>
      </c>
      <c r="B3" s="2"/>
      <c r="C3" s="4"/>
      <c r="D3" s="2"/>
      <c r="E3" s="2"/>
      <c r="F3" s="2"/>
      <c r="G3" s="2"/>
      <c r="H3" s="2"/>
      <c r="I3" s="2"/>
      <c r="J3" s="2"/>
    </row>
    <row r="4" spans="1:57" s="3" customFormat="1" ht="12.75" customHeight="1" x14ac:dyDescent="0.15">
      <c r="A4" s="1" t="str">
        <f>CONCATENATE("MES: ",[8]NOMBRE!B6," - ","( ",[8]NOMBRE!C6,[8]NOMBRE!D6," )")</f>
        <v>MES: JULIO - ( 07 )</v>
      </c>
      <c r="B4" s="2"/>
      <c r="C4" s="2"/>
      <c r="D4" s="2"/>
      <c r="E4" s="2"/>
      <c r="F4" s="2"/>
      <c r="G4" s="2"/>
      <c r="H4" s="2"/>
      <c r="I4" s="2"/>
      <c r="J4" s="2"/>
    </row>
    <row r="5" spans="1:57" s="3" customFormat="1" ht="12.75" customHeight="1" x14ac:dyDescent="0.15">
      <c r="A5" s="5" t="str">
        <f>CONCATENATE("AÑO: ",[8]NOMBRE!B7)</f>
        <v>AÑO: 2015</v>
      </c>
      <c r="B5" s="2"/>
      <c r="C5" s="2"/>
      <c r="D5" s="2"/>
      <c r="E5" s="2"/>
      <c r="F5" s="2"/>
      <c r="G5" s="2"/>
      <c r="H5" s="2"/>
      <c r="I5" s="2"/>
      <c r="J5" s="2"/>
    </row>
    <row r="6" spans="1:57" s="8" customFormat="1" ht="39.75" customHeight="1" x14ac:dyDescent="0.2">
      <c r="A6" s="272" t="s">
        <v>1</v>
      </c>
      <c r="B6" s="272"/>
      <c r="C6" s="272"/>
      <c r="D6" s="272"/>
      <c r="E6" s="272"/>
      <c r="F6" s="272"/>
      <c r="G6" s="272"/>
      <c r="H6" s="272"/>
      <c r="I6" s="272"/>
      <c r="J6" s="272"/>
      <c r="K6" s="272"/>
      <c r="L6" s="272"/>
      <c r="M6" s="272"/>
      <c r="N6" s="272"/>
      <c r="O6" s="272"/>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73" t="s">
        <v>3</v>
      </c>
      <c r="B8" s="274"/>
      <c r="C8" s="275"/>
      <c r="D8" s="279" t="s">
        <v>4</v>
      </c>
      <c r="E8" s="281" t="s">
        <v>5</v>
      </c>
      <c r="F8" s="282"/>
      <c r="G8" s="282"/>
      <c r="H8" s="282"/>
      <c r="I8" s="283"/>
      <c r="J8" s="284" t="s">
        <v>6</v>
      </c>
      <c r="K8" s="285"/>
      <c r="L8" s="285"/>
      <c r="M8" s="285"/>
      <c r="N8" s="285"/>
      <c r="O8" s="285"/>
      <c r="P8" s="285"/>
      <c r="Q8" s="285"/>
      <c r="R8" s="285"/>
      <c r="S8" s="285"/>
      <c r="T8" s="285"/>
      <c r="U8" s="285"/>
      <c r="V8" s="285"/>
      <c r="W8" s="285"/>
      <c r="X8" s="286"/>
      <c r="Y8" s="303" t="s">
        <v>7</v>
      </c>
      <c r="Z8" s="304"/>
      <c r="AA8" s="287" t="s">
        <v>8</v>
      </c>
      <c r="AB8" s="279" t="s">
        <v>9</v>
      </c>
      <c r="AC8" s="289" t="s">
        <v>10</v>
      </c>
      <c r="AD8" s="8"/>
      <c r="AE8" s="8"/>
      <c r="AF8" s="8"/>
      <c r="AG8" s="8"/>
      <c r="AH8" s="8"/>
      <c r="AI8" s="8"/>
      <c r="AJ8" s="8"/>
      <c r="AK8" s="8"/>
      <c r="AL8" s="8"/>
      <c r="AM8" s="8"/>
      <c r="AN8" s="8"/>
      <c r="AO8" s="8"/>
    </row>
    <row r="9" spans="1:57" s="12" customFormat="1" ht="23.1" customHeight="1" x14ac:dyDescent="0.15">
      <c r="A9" s="276"/>
      <c r="B9" s="277"/>
      <c r="C9" s="278"/>
      <c r="D9" s="280"/>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288"/>
      <c r="AB9" s="280"/>
      <c r="AC9" s="290"/>
      <c r="AD9" s="8"/>
      <c r="AE9" s="8"/>
      <c r="AF9" s="8"/>
      <c r="AG9" s="8"/>
      <c r="AH9" s="8"/>
      <c r="AI9" s="8"/>
      <c r="AJ9" s="8"/>
      <c r="AK9" s="8"/>
      <c r="AL9" s="8"/>
      <c r="AM9" s="8"/>
      <c r="AN9" s="8"/>
      <c r="AO9" s="8"/>
      <c r="AP9" s="8"/>
    </row>
    <row r="10" spans="1:57" s="12" customFormat="1" ht="19.5" customHeight="1" x14ac:dyDescent="0.15">
      <c r="A10" s="291" t="s">
        <v>33</v>
      </c>
      <c r="B10" s="324" t="s">
        <v>34</v>
      </c>
      <c r="C10" s="325"/>
      <c r="D10" s="21">
        <f>SUM(E10:G10)</f>
        <v>0</v>
      </c>
      <c r="E10" s="22"/>
      <c r="F10" s="23"/>
      <c r="G10" s="23"/>
      <c r="H10" s="24"/>
      <c r="I10" s="25"/>
      <c r="J10" s="24"/>
      <c r="K10" s="26"/>
      <c r="L10" s="26"/>
      <c r="M10" s="27"/>
      <c r="N10" s="27"/>
      <c r="O10" s="27"/>
      <c r="P10" s="27"/>
      <c r="Q10" s="27"/>
      <c r="R10" s="27"/>
      <c r="S10" s="27"/>
      <c r="T10" s="27"/>
      <c r="U10" s="27"/>
      <c r="V10" s="27"/>
      <c r="W10" s="27"/>
      <c r="X10" s="27"/>
      <c r="Y10" s="28"/>
      <c r="Z10" s="29"/>
      <c r="AA10" s="30"/>
      <c r="AB10" s="30"/>
      <c r="AC10" s="30"/>
      <c r="AD10" s="31" t="str">
        <f>+BB10</f>
        <v/>
      </c>
      <c r="AE10" s="8"/>
      <c r="AF10" s="8"/>
      <c r="AG10" s="8"/>
      <c r="AH10" s="8"/>
      <c r="AI10" s="8"/>
      <c r="AJ10" s="8"/>
      <c r="AK10" s="8"/>
      <c r="AL10" s="8"/>
      <c r="AM10" s="8"/>
      <c r="AN10" s="8"/>
      <c r="AO10" s="8"/>
      <c r="AP10" s="8"/>
      <c r="BB10" s="32" t="str">
        <f>IF($D10&lt;SUM($Y10:$AC10),"Total por edad no puede ser menor que la suma de los subgrupos","")</f>
        <v/>
      </c>
      <c r="BE10" s="33">
        <f>IF($D10&lt;SUM($Y10:$AC10),1,0)</f>
        <v>0</v>
      </c>
    </row>
    <row r="11" spans="1:57" s="12" customFormat="1" ht="15" customHeight="1" x14ac:dyDescent="0.15">
      <c r="A11" s="292"/>
      <c r="B11" s="296" t="s">
        <v>35</v>
      </c>
      <c r="C11" s="34" t="s">
        <v>36</v>
      </c>
      <c r="D11" s="35">
        <f>SUM(E11:X11)</f>
        <v>532</v>
      </c>
      <c r="E11" s="36">
        <v>458</v>
      </c>
      <c r="F11" s="37">
        <v>9</v>
      </c>
      <c r="G11" s="37">
        <v>15</v>
      </c>
      <c r="H11" s="37">
        <v>22</v>
      </c>
      <c r="I11" s="38">
        <v>14</v>
      </c>
      <c r="J11" s="37"/>
      <c r="K11" s="37"/>
      <c r="L11" s="37">
        <v>3</v>
      </c>
      <c r="M11" s="37"/>
      <c r="N11" s="37"/>
      <c r="O11" s="37"/>
      <c r="P11" s="37"/>
      <c r="Q11" s="37">
        <v>4</v>
      </c>
      <c r="R11" s="37">
        <v>5</v>
      </c>
      <c r="S11" s="37">
        <v>1</v>
      </c>
      <c r="T11" s="37"/>
      <c r="U11" s="37"/>
      <c r="V11" s="37">
        <v>1</v>
      </c>
      <c r="W11" s="37"/>
      <c r="X11" s="39"/>
      <c r="Y11" s="40"/>
      <c r="Z11" s="39"/>
      <c r="AA11" s="41"/>
      <c r="AB11" s="41"/>
      <c r="AC11" s="41"/>
      <c r="AD11" s="31" t="str">
        <f>+BB11</f>
        <v/>
      </c>
      <c r="AE11" s="8"/>
      <c r="AF11" s="8"/>
      <c r="AG11" s="8"/>
      <c r="AH11" s="8"/>
      <c r="AI11" s="8"/>
      <c r="AJ11" s="8"/>
      <c r="AK11" s="8"/>
      <c r="AL11" s="8"/>
      <c r="AM11" s="8"/>
      <c r="AN11" s="8"/>
      <c r="AO11" s="8"/>
      <c r="AP11" s="8"/>
      <c r="BB11" s="32" t="str">
        <f>IF($D11&lt;SUM($Y11:$AC11),"Total por edad no puede ser menor que la suma de los subgrupos","")</f>
        <v/>
      </c>
      <c r="BE11" s="33">
        <f>IF($D11&lt;SUM($Y11:$AC11),1,0)</f>
        <v>0</v>
      </c>
    </row>
    <row r="12" spans="1:57" s="12" customFormat="1" ht="15" customHeight="1" x14ac:dyDescent="0.15">
      <c r="A12" s="292"/>
      <c r="B12" s="297"/>
      <c r="C12" s="240" t="s">
        <v>37</v>
      </c>
      <c r="D12" s="42">
        <f t="shared" ref="D12:D36" si="0">SUM(E12:X12)</f>
        <v>28</v>
      </c>
      <c r="E12" s="43">
        <v>16</v>
      </c>
      <c r="F12" s="44"/>
      <c r="G12" s="44"/>
      <c r="H12" s="44"/>
      <c r="I12" s="45"/>
      <c r="J12" s="44"/>
      <c r="K12" s="44"/>
      <c r="L12" s="44"/>
      <c r="M12" s="44"/>
      <c r="N12" s="44"/>
      <c r="O12" s="44"/>
      <c r="P12" s="44"/>
      <c r="Q12" s="44"/>
      <c r="R12" s="44"/>
      <c r="S12" s="44">
        <v>5</v>
      </c>
      <c r="T12" s="44">
        <v>7</v>
      </c>
      <c r="U12" s="44"/>
      <c r="V12" s="44"/>
      <c r="W12" s="44"/>
      <c r="X12" s="46"/>
      <c r="Y12" s="47"/>
      <c r="Z12" s="46"/>
      <c r="AA12" s="48"/>
      <c r="AB12" s="48"/>
      <c r="AC12" s="49"/>
      <c r="AD12" s="31" t="str">
        <f t="shared" ref="AD12:AD37" si="1">+BB12</f>
        <v/>
      </c>
      <c r="AE12" s="8"/>
      <c r="AF12" s="8"/>
      <c r="AG12" s="8"/>
      <c r="AH12" s="8"/>
      <c r="AI12" s="8"/>
      <c r="AJ12" s="8"/>
      <c r="AK12" s="8"/>
      <c r="AL12" s="8"/>
      <c r="AM12" s="8"/>
      <c r="AN12" s="8"/>
      <c r="AO12" s="8"/>
      <c r="AP12" s="8"/>
      <c r="BB12" s="32" t="str">
        <f t="shared" ref="BB12:BB37" si="2">IF($D12&lt;SUM($Y12:$AC12),"Total por edad no puede ser menor que la suma de los subgrupos","")</f>
        <v/>
      </c>
      <c r="BE12" s="33">
        <f t="shared" ref="BE12:BE37" si="3">IF($D12&lt;SUM($Y12:$AC12),1,0)</f>
        <v>0</v>
      </c>
    </row>
    <row r="13" spans="1:57" s="12" customFormat="1" ht="15" customHeight="1" x14ac:dyDescent="0.15">
      <c r="A13" s="292"/>
      <c r="B13" s="298"/>
      <c r="C13" s="50" t="s">
        <v>38</v>
      </c>
      <c r="D13" s="51">
        <f t="shared" si="0"/>
        <v>28</v>
      </c>
      <c r="E13" s="52">
        <v>16</v>
      </c>
      <c r="F13" s="53"/>
      <c r="G13" s="53"/>
      <c r="H13" s="53"/>
      <c r="I13" s="54"/>
      <c r="J13" s="53"/>
      <c r="K13" s="53"/>
      <c r="L13" s="53"/>
      <c r="M13" s="53"/>
      <c r="N13" s="53"/>
      <c r="O13" s="53"/>
      <c r="P13" s="53"/>
      <c r="Q13" s="53"/>
      <c r="R13" s="53"/>
      <c r="S13" s="53"/>
      <c r="T13" s="53"/>
      <c r="U13" s="53"/>
      <c r="V13" s="53">
        <v>5</v>
      </c>
      <c r="W13" s="53">
        <v>3</v>
      </c>
      <c r="X13" s="55">
        <v>4</v>
      </c>
      <c r="Y13" s="56"/>
      <c r="Z13" s="55"/>
      <c r="AA13" s="57"/>
      <c r="AB13" s="57"/>
      <c r="AC13" s="57"/>
      <c r="AD13" s="31" t="str">
        <f t="shared" si="1"/>
        <v/>
      </c>
      <c r="AE13" s="8"/>
      <c r="AF13" s="8"/>
      <c r="AG13" s="8"/>
      <c r="AH13" s="8"/>
      <c r="AI13" s="8"/>
      <c r="AJ13" s="8"/>
      <c r="AK13" s="8"/>
      <c r="AL13" s="8"/>
      <c r="AM13" s="8"/>
      <c r="AN13" s="8"/>
      <c r="AO13" s="8"/>
      <c r="AP13" s="8"/>
      <c r="BB13" s="32" t="str">
        <f t="shared" si="2"/>
        <v/>
      </c>
      <c r="BE13" s="33">
        <f t="shared" si="3"/>
        <v>0</v>
      </c>
    </row>
    <row r="14" spans="1:57" s="12" customFormat="1" ht="15" customHeight="1" x14ac:dyDescent="0.15">
      <c r="A14" s="292"/>
      <c r="B14" s="326" t="s">
        <v>39</v>
      </c>
      <c r="C14" s="327"/>
      <c r="D14" s="58">
        <f t="shared" si="0"/>
        <v>146</v>
      </c>
      <c r="E14" s="43">
        <v>146</v>
      </c>
      <c r="F14" s="44"/>
      <c r="G14" s="44"/>
      <c r="H14" s="44"/>
      <c r="I14" s="49"/>
      <c r="J14" s="47"/>
      <c r="K14" s="44"/>
      <c r="L14" s="44"/>
      <c r="M14" s="59"/>
      <c r="N14" s="59"/>
      <c r="O14" s="59"/>
      <c r="P14" s="59"/>
      <c r="Q14" s="59"/>
      <c r="R14" s="59"/>
      <c r="S14" s="59"/>
      <c r="T14" s="59"/>
      <c r="U14" s="59"/>
      <c r="V14" s="59"/>
      <c r="W14" s="59"/>
      <c r="X14" s="59"/>
      <c r="Y14" s="60"/>
      <c r="Z14" s="61"/>
      <c r="AA14" s="49"/>
      <c r="AB14" s="49"/>
      <c r="AC14" s="49"/>
      <c r="AD14" s="31" t="str">
        <f t="shared" si="1"/>
        <v/>
      </c>
      <c r="AE14" s="8"/>
      <c r="AF14" s="8"/>
      <c r="AG14" s="8"/>
      <c r="AH14" s="8"/>
      <c r="AI14" s="8"/>
      <c r="AJ14" s="8"/>
      <c r="AK14" s="8"/>
      <c r="AL14" s="8"/>
      <c r="AM14" s="8"/>
      <c r="AN14" s="8"/>
      <c r="AO14" s="8"/>
      <c r="AP14" s="8"/>
      <c r="BB14" s="32" t="str">
        <f t="shared" si="2"/>
        <v/>
      </c>
      <c r="BE14" s="33">
        <f t="shared" si="3"/>
        <v>0</v>
      </c>
    </row>
    <row r="15" spans="1:57" s="12" customFormat="1" ht="15" customHeight="1" x14ac:dyDescent="0.15">
      <c r="A15" s="292"/>
      <c r="B15" s="306" t="s">
        <v>40</v>
      </c>
      <c r="C15" s="307"/>
      <c r="D15" s="42">
        <f t="shared" si="0"/>
        <v>0</v>
      </c>
      <c r="E15" s="63"/>
      <c r="F15" s="64"/>
      <c r="G15" s="64"/>
      <c r="H15" s="64"/>
      <c r="I15" s="48"/>
      <c r="J15" s="65"/>
      <c r="K15" s="64"/>
      <c r="L15" s="64"/>
      <c r="M15" s="66"/>
      <c r="N15" s="66"/>
      <c r="O15" s="66"/>
      <c r="P15" s="66"/>
      <c r="Q15" s="66"/>
      <c r="R15" s="66"/>
      <c r="S15" s="66"/>
      <c r="T15" s="66"/>
      <c r="U15" s="66"/>
      <c r="V15" s="66"/>
      <c r="W15" s="66"/>
      <c r="X15" s="66"/>
      <c r="Y15" s="67"/>
      <c r="Z15" s="46"/>
      <c r="AA15" s="48"/>
      <c r="AB15" s="48"/>
      <c r="AC15" s="48"/>
      <c r="AD15" s="31" t="str">
        <f t="shared" si="1"/>
        <v/>
      </c>
      <c r="AE15" s="8"/>
      <c r="AF15" s="8"/>
      <c r="AG15" s="8"/>
      <c r="AH15" s="8"/>
      <c r="AI15" s="8"/>
      <c r="AJ15" s="8"/>
      <c r="AK15" s="8"/>
      <c r="AL15" s="8"/>
      <c r="AM15" s="8"/>
      <c r="AN15" s="8"/>
      <c r="AO15" s="8"/>
      <c r="AP15" s="8"/>
      <c r="BB15" s="32" t="str">
        <f t="shared" si="2"/>
        <v/>
      </c>
      <c r="BE15" s="33">
        <f t="shared" si="3"/>
        <v>0</v>
      </c>
    </row>
    <row r="16" spans="1:57" s="12" customFormat="1" ht="15" customHeight="1" x14ac:dyDescent="0.15">
      <c r="A16" s="292"/>
      <c r="B16" s="306" t="s">
        <v>41</v>
      </c>
      <c r="C16" s="307"/>
      <c r="D16" s="42">
        <f t="shared" si="0"/>
        <v>0</v>
      </c>
      <c r="E16" s="63"/>
      <c r="F16" s="64"/>
      <c r="G16" s="64"/>
      <c r="H16" s="64"/>
      <c r="I16" s="48"/>
      <c r="J16" s="65"/>
      <c r="K16" s="64"/>
      <c r="L16" s="64"/>
      <c r="M16" s="66"/>
      <c r="N16" s="66"/>
      <c r="O16" s="66"/>
      <c r="P16" s="66"/>
      <c r="Q16" s="66"/>
      <c r="R16" s="66"/>
      <c r="S16" s="66"/>
      <c r="T16" s="66"/>
      <c r="U16" s="66"/>
      <c r="V16" s="66"/>
      <c r="W16" s="66"/>
      <c r="X16" s="66"/>
      <c r="Y16" s="67"/>
      <c r="Z16" s="46"/>
      <c r="AA16" s="48"/>
      <c r="AB16" s="48"/>
      <c r="AC16" s="48"/>
      <c r="AD16" s="31" t="str">
        <f t="shared" si="1"/>
        <v/>
      </c>
      <c r="AE16" s="8"/>
      <c r="AF16" s="8"/>
      <c r="AG16" s="8"/>
      <c r="AH16" s="8"/>
      <c r="AI16" s="8"/>
      <c r="AJ16" s="8"/>
      <c r="AK16" s="8"/>
      <c r="AL16" s="8"/>
      <c r="AM16" s="8"/>
      <c r="AN16" s="8"/>
      <c r="AO16" s="8"/>
      <c r="AP16" s="8"/>
      <c r="BB16" s="32" t="str">
        <f t="shared" si="2"/>
        <v/>
      </c>
      <c r="BE16" s="33">
        <f t="shared" si="3"/>
        <v>0</v>
      </c>
    </row>
    <row r="17" spans="1:57" s="12" customFormat="1" ht="15" customHeight="1" x14ac:dyDescent="0.15">
      <c r="A17" s="292"/>
      <c r="B17" s="306" t="s">
        <v>42</v>
      </c>
      <c r="C17" s="307"/>
      <c r="D17" s="42">
        <f t="shared" si="0"/>
        <v>0</v>
      </c>
      <c r="E17" s="63"/>
      <c r="F17" s="64"/>
      <c r="G17" s="64"/>
      <c r="H17" s="64"/>
      <c r="I17" s="48"/>
      <c r="J17" s="65"/>
      <c r="K17" s="64"/>
      <c r="L17" s="64"/>
      <c r="M17" s="66"/>
      <c r="N17" s="66"/>
      <c r="O17" s="66"/>
      <c r="P17" s="66"/>
      <c r="Q17" s="66"/>
      <c r="R17" s="66"/>
      <c r="S17" s="66"/>
      <c r="T17" s="66"/>
      <c r="U17" s="66"/>
      <c r="V17" s="66"/>
      <c r="W17" s="66"/>
      <c r="X17" s="66"/>
      <c r="Y17" s="67"/>
      <c r="Z17" s="46"/>
      <c r="AA17" s="48"/>
      <c r="AB17" s="48"/>
      <c r="AC17" s="48"/>
      <c r="AD17" s="31" t="str">
        <f t="shared" si="1"/>
        <v/>
      </c>
      <c r="AE17" s="8"/>
      <c r="AF17" s="8"/>
      <c r="AG17" s="8"/>
      <c r="AH17" s="8"/>
      <c r="AI17" s="8"/>
      <c r="AJ17" s="8"/>
      <c r="AK17" s="8"/>
      <c r="AL17" s="8"/>
      <c r="AM17" s="8"/>
      <c r="AN17" s="8"/>
      <c r="AO17" s="8"/>
      <c r="AP17" s="8"/>
      <c r="BB17" s="32" t="str">
        <f t="shared" si="2"/>
        <v/>
      </c>
      <c r="BE17" s="33">
        <f t="shared" si="3"/>
        <v>0</v>
      </c>
    </row>
    <row r="18" spans="1:57" s="12" customFormat="1" ht="15" customHeight="1" x14ac:dyDescent="0.15">
      <c r="A18" s="292"/>
      <c r="B18" s="306" t="s">
        <v>43</v>
      </c>
      <c r="C18" s="307"/>
      <c r="D18" s="42">
        <f t="shared" si="0"/>
        <v>82</v>
      </c>
      <c r="E18" s="63">
        <v>82</v>
      </c>
      <c r="F18" s="64"/>
      <c r="G18" s="64"/>
      <c r="H18" s="64"/>
      <c r="I18" s="48"/>
      <c r="J18" s="65"/>
      <c r="K18" s="64"/>
      <c r="L18" s="64"/>
      <c r="M18" s="66"/>
      <c r="N18" s="66"/>
      <c r="O18" s="66"/>
      <c r="P18" s="66"/>
      <c r="Q18" s="66"/>
      <c r="R18" s="66"/>
      <c r="S18" s="66"/>
      <c r="T18" s="66"/>
      <c r="U18" s="66"/>
      <c r="V18" s="66"/>
      <c r="W18" s="66"/>
      <c r="X18" s="66"/>
      <c r="Y18" s="67"/>
      <c r="Z18" s="46"/>
      <c r="AA18" s="48"/>
      <c r="AB18" s="48"/>
      <c r="AC18" s="48"/>
      <c r="AD18" s="31" t="str">
        <f t="shared" si="1"/>
        <v/>
      </c>
      <c r="AE18" s="8"/>
      <c r="AF18" s="8"/>
      <c r="AG18" s="8"/>
      <c r="AH18" s="8"/>
      <c r="AI18" s="8"/>
      <c r="AJ18" s="8"/>
      <c r="AK18" s="8"/>
      <c r="AL18" s="8"/>
      <c r="AM18" s="8"/>
      <c r="AN18" s="8"/>
      <c r="AO18" s="8"/>
      <c r="AP18" s="8"/>
      <c r="BB18" s="32" t="str">
        <f t="shared" si="2"/>
        <v/>
      </c>
      <c r="BE18" s="33">
        <f t="shared" si="3"/>
        <v>0</v>
      </c>
    </row>
    <row r="19" spans="1:57" s="12" customFormat="1" ht="15" customHeight="1" x14ac:dyDescent="0.15">
      <c r="A19" s="292"/>
      <c r="B19" s="306" t="s">
        <v>44</v>
      </c>
      <c r="C19" s="307"/>
      <c r="D19" s="42">
        <f t="shared" si="0"/>
        <v>64</v>
      </c>
      <c r="E19" s="68"/>
      <c r="F19" s="69"/>
      <c r="G19" s="69"/>
      <c r="H19" s="69"/>
      <c r="I19" s="70"/>
      <c r="J19" s="71"/>
      <c r="K19" s="72">
        <v>18</v>
      </c>
      <c r="L19" s="72">
        <v>18</v>
      </c>
      <c r="M19" s="72">
        <v>13</v>
      </c>
      <c r="N19" s="72">
        <v>11</v>
      </c>
      <c r="O19" s="72">
        <v>3</v>
      </c>
      <c r="P19" s="72">
        <v>1</v>
      </c>
      <c r="Q19" s="72"/>
      <c r="R19" s="72"/>
      <c r="S19" s="72"/>
      <c r="T19" s="72"/>
      <c r="U19" s="73"/>
      <c r="V19" s="73"/>
      <c r="W19" s="73"/>
      <c r="X19" s="73"/>
      <c r="Y19" s="67">
        <v>64</v>
      </c>
      <c r="Z19" s="46"/>
      <c r="AA19" s="48"/>
      <c r="AB19" s="70"/>
      <c r="AC19" s="70"/>
      <c r="AD19" s="31" t="str">
        <f t="shared" si="1"/>
        <v/>
      </c>
      <c r="AE19" s="8"/>
      <c r="AF19" s="8"/>
      <c r="AG19" s="8"/>
      <c r="AH19" s="8"/>
      <c r="AI19" s="8"/>
      <c r="AJ19" s="8"/>
      <c r="AK19" s="8"/>
      <c r="AL19" s="8"/>
      <c r="AM19" s="8"/>
      <c r="AN19" s="8"/>
      <c r="AO19" s="8"/>
      <c r="AP19" s="8"/>
      <c r="BB19" s="32" t="str">
        <f t="shared" si="2"/>
        <v/>
      </c>
      <c r="BE19" s="33">
        <f t="shared" si="3"/>
        <v>0</v>
      </c>
    </row>
    <row r="20" spans="1:57" s="12" customFormat="1" ht="15" customHeight="1" x14ac:dyDescent="0.15">
      <c r="A20" s="292"/>
      <c r="B20" s="328" t="s">
        <v>45</v>
      </c>
      <c r="C20" s="329"/>
      <c r="D20" s="74">
        <f t="shared" si="0"/>
        <v>0</v>
      </c>
      <c r="E20" s="75"/>
      <c r="F20" s="76"/>
      <c r="G20" s="76"/>
      <c r="H20" s="77"/>
      <c r="I20" s="78"/>
      <c r="J20" s="79"/>
      <c r="K20" s="80"/>
      <c r="L20" s="80"/>
      <c r="M20" s="80"/>
      <c r="N20" s="80"/>
      <c r="O20" s="80"/>
      <c r="P20" s="80"/>
      <c r="Q20" s="80"/>
      <c r="R20" s="80"/>
      <c r="S20" s="80"/>
      <c r="T20" s="80"/>
      <c r="U20" s="81"/>
      <c r="V20" s="81"/>
      <c r="W20" s="81"/>
      <c r="X20" s="81"/>
      <c r="Y20" s="82"/>
      <c r="Z20" s="83"/>
      <c r="AA20" s="84"/>
      <c r="AB20" s="85"/>
      <c r="AC20" s="85"/>
      <c r="AD20" s="31" t="str">
        <f t="shared" si="1"/>
        <v/>
      </c>
      <c r="AE20" s="8"/>
      <c r="AF20" s="8"/>
      <c r="AG20" s="8"/>
      <c r="AH20" s="8"/>
      <c r="AI20" s="8"/>
      <c r="AJ20" s="8"/>
      <c r="AK20" s="8"/>
      <c r="AL20" s="8"/>
      <c r="AM20" s="8"/>
      <c r="AN20" s="8"/>
      <c r="AO20" s="8"/>
      <c r="AP20" s="8"/>
      <c r="BB20" s="32" t="str">
        <f t="shared" si="2"/>
        <v/>
      </c>
      <c r="BE20" s="33">
        <f t="shared" si="3"/>
        <v>0</v>
      </c>
    </row>
    <row r="21" spans="1:57" s="12" customFormat="1" ht="15" customHeight="1" x14ac:dyDescent="0.15">
      <c r="A21" s="292"/>
      <c r="B21" s="279" t="s">
        <v>46</v>
      </c>
      <c r="C21" s="86" t="s">
        <v>47</v>
      </c>
      <c r="D21" s="21">
        <f t="shared" si="0"/>
        <v>16</v>
      </c>
      <c r="E21" s="36">
        <v>16</v>
      </c>
      <c r="F21" s="26"/>
      <c r="G21" s="26"/>
      <c r="H21" s="26"/>
      <c r="I21" s="25"/>
      <c r="J21" s="87"/>
      <c r="K21" s="88"/>
      <c r="L21" s="88"/>
      <c r="M21" s="88"/>
      <c r="N21" s="88"/>
      <c r="O21" s="88"/>
      <c r="P21" s="88"/>
      <c r="Q21" s="88"/>
      <c r="R21" s="88"/>
      <c r="S21" s="88"/>
      <c r="T21" s="88"/>
      <c r="U21" s="88"/>
      <c r="V21" s="88"/>
      <c r="W21" s="88"/>
      <c r="X21" s="27"/>
      <c r="Y21" s="89"/>
      <c r="Z21" s="90"/>
      <c r="AA21" s="91"/>
      <c r="AB21" s="30"/>
      <c r="AC21" s="30"/>
      <c r="AD21" s="31" t="str">
        <f t="shared" si="1"/>
        <v/>
      </c>
      <c r="AE21" s="8"/>
      <c r="AF21" s="8"/>
      <c r="AG21" s="8"/>
      <c r="AH21" s="8"/>
      <c r="AI21" s="8"/>
      <c r="AJ21" s="8"/>
      <c r="AK21" s="8"/>
      <c r="AL21" s="8"/>
      <c r="AM21" s="8"/>
      <c r="AN21" s="8"/>
      <c r="AO21" s="8"/>
      <c r="AP21" s="8"/>
      <c r="BB21" s="32" t="str">
        <f t="shared" si="2"/>
        <v/>
      </c>
      <c r="BE21" s="33">
        <f t="shared" si="3"/>
        <v>0</v>
      </c>
    </row>
    <row r="22" spans="1:57" s="12" customFormat="1" ht="15" customHeight="1" x14ac:dyDescent="0.15">
      <c r="A22" s="292"/>
      <c r="B22" s="305"/>
      <c r="C22" s="242" t="s">
        <v>48</v>
      </c>
      <c r="D22" s="74">
        <f t="shared" si="0"/>
        <v>401</v>
      </c>
      <c r="E22" s="63">
        <v>401</v>
      </c>
      <c r="F22" s="92"/>
      <c r="G22" s="92"/>
      <c r="H22" s="92"/>
      <c r="I22" s="93"/>
      <c r="J22" s="94"/>
      <c r="K22" s="69"/>
      <c r="L22" s="69"/>
      <c r="M22" s="69"/>
      <c r="N22" s="69"/>
      <c r="O22" s="69"/>
      <c r="P22" s="69"/>
      <c r="Q22" s="69"/>
      <c r="R22" s="69"/>
      <c r="S22" s="69"/>
      <c r="T22" s="69"/>
      <c r="U22" s="69"/>
      <c r="V22" s="69"/>
      <c r="W22" s="69"/>
      <c r="X22" s="81"/>
      <c r="Y22" s="95"/>
      <c r="Z22" s="96"/>
      <c r="AA22" s="84"/>
      <c r="AB22" s="85"/>
      <c r="AC22" s="85"/>
      <c r="AD22" s="31" t="str">
        <f t="shared" si="1"/>
        <v/>
      </c>
      <c r="AE22" s="8"/>
      <c r="AF22" s="8"/>
      <c r="AG22" s="8"/>
      <c r="AH22" s="8"/>
      <c r="AI22" s="8"/>
      <c r="AJ22" s="8"/>
      <c r="AK22" s="8"/>
      <c r="AL22" s="8"/>
      <c r="AM22" s="8"/>
      <c r="AN22" s="8"/>
      <c r="AO22" s="8"/>
      <c r="AP22" s="8"/>
      <c r="BB22" s="32" t="str">
        <f t="shared" si="2"/>
        <v/>
      </c>
      <c r="BE22" s="33">
        <f t="shared" si="3"/>
        <v>0</v>
      </c>
    </row>
    <row r="23" spans="1:57" s="12" customFormat="1" ht="15" customHeight="1" x14ac:dyDescent="0.15">
      <c r="A23" s="292"/>
      <c r="B23" s="280"/>
      <c r="C23" s="97" t="s">
        <v>49</v>
      </c>
      <c r="D23" s="98">
        <f t="shared" si="0"/>
        <v>0</v>
      </c>
      <c r="E23" s="99"/>
      <c r="F23" s="100"/>
      <c r="G23" s="100"/>
      <c r="H23" s="101"/>
      <c r="I23" s="102"/>
      <c r="J23" s="101"/>
      <c r="K23" s="103"/>
      <c r="L23" s="103"/>
      <c r="M23" s="103"/>
      <c r="N23" s="103"/>
      <c r="O23" s="103"/>
      <c r="P23" s="103"/>
      <c r="Q23" s="103"/>
      <c r="R23" s="103"/>
      <c r="S23" s="103"/>
      <c r="T23" s="103"/>
      <c r="U23" s="103"/>
      <c r="V23" s="103"/>
      <c r="W23" s="103"/>
      <c r="X23" s="104"/>
      <c r="Y23" s="105"/>
      <c r="Z23" s="106"/>
      <c r="AA23" s="107"/>
      <c r="AB23" s="107"/>
      <c r="AC23" s="107"/>
      <c r="AD23" s="31" t="str">
        <f t="shared" si="1"/>
        <v/>
      </c>
      <c r="AE23" s="8"/>
      <c r="AF23" s="8"/>
      <c r="AG23" s="8"/>
      <c r="AH23" s="8"/>
      <c r="AI23" s="8"/>
      <c r="AJ23" s="8"/>
      <c r="AK23" s="8"/>
      <c r="AL23" s="8"/>
      <c r="AM23" s="8"/>
      <c r="AN23" s="8"/>
      <c r="AO23" s="8"/>
      <c r="AP23" s="8"/>
      <c r="BB23" s="32" t="str">
        <f t="shared" si="2"/>
        <v/>
      </c>
      <c r="BE23" s="33">
        <f t="shared" si="3"/>
        <v>0</v>
      </c>
    </row>
    <row r="24" spans="1:57" s="12" customFormat="1" ht="15" customHeight="1" x14ac:dyDescent="0.15">
      <c r="A24" s="292"/>
      <c r="B24" s="310" t="s">
        <v>50</v>
      </c>
      <c r="C24" s="108" t="s">
        <v>51</v>
      </c>
      <c r="D24" s="35">
        <f t="shared" si="0"/>
        <v>0</v>
      </c>
      <c r="E24" s="36"/>
      <c r="F24" s="37"/>
      <c r="G24" s="37"/>
      <c r="H24" s="88"/>
      <c r="I24" s="109"/>
      <c r="J24" s="87"/>
      <c r="K24" s="88"/>
      <c r="L24" s="88"/>
      <c r="M24" s="110"/>
      <c r="N24" s="110"/>
      <c r="O24" s="110"/>
      <c r="P24" s="110"/>
      <c r="Q24" s="110"/>
      <c r="R24" s="110"/>
      <c r="S24" s="110"/>
      <c r="T24" s="110"/>
      <c r="U24" s="110"/>
      <c r="V24" s="110"/>
      <c r="W24" s="110"/>
      <c r="X24" s="110"/>
      <c r="Y24" s="111"/>
      <c r="Z24" s="29"/>
      <c r="AA24" s="91"/>
      <c r="AB24" s="41"/>
      <c r="AC24" s="41"/>
      <c r="AD24" s="31" t="str">
        <f t="shared" si="1"/>
        <v/>
      </c>
      <c r="AE24" s="8"/>
      <c r="AF24" s="8"/>
      <c r="AG24" s="8"/>
      <c r="AH24" s="8"/>
      <c r="AI24" s="8"/>
      <c r="AJ24" s="8"/>
      <c r="AK24" s="8"/>
      <c r="AL24" s="8"/>
      <c r="AM24" s="8"/>
      <c r="AN24" s="8"/>
      <c r="AO24" s="8"/>
      <c r="AP24" s="8"/>
      <c r="BB24" s="32" t="str">
        <f t="shared" si="2"/>
        <v/>
      </c>
      <c r="BE24" s="33">
        <f t="shared" si="3"/>
        <v>0</v>
      </c>
    </row>
    <row r="25" spans="1:57" s="12" customFormat="1" ht="15" customHeight="1" x14ac:dyDescent="0.15">
      <c r="A25" s="292"/>
      <c r="B25" s="311"/>
      <c r="C25" s="112" t="s">
        <v>52</v>
      </c>
      <c r="D25" s="42">
        <f t="shared" si="0"/>
        <v>0</v>
      </c>
      <c r="E25" s="63"/>
      <c r="F25" s="64"/>
      <c r="G25" s="64"/>
      <c r="H25" s="64"/>
      <c r="I25" s="48"/>
      <c r="J25" s="94"/>
      <c r="K25" s="69"/>
      <c r="L25" s="69"/>
      <c r="M25" s="73"/>
      <c r="N25" s="73"/>
      <c r="O25" s="73"/>
      <c r="P25" s="73"/>
      <c r="Q25" s="73"/>
      <c r="R25" s="73"/>
      <c r="S25" s="73"/>
      <c r="T25" s="73"/>
      <c r="U25" s="73"/>
      <c r="V25" s="73"/>
      <c r="W25" s="73"/>
      <c r="X25" s="73"/>
      <c r="Y25" s="113"/>
      <c r="Z25" s="114"/>
      <c r="AA25" s="84"/>
      <c r="AB25" s="48"/>
      <c r="AC25" s="48"/>
      <c r="AD25" s="31" t="str">
        <f t="shared" si="1"/>
        <v/>
      </c>
      <c r="AE25" s="8"/>
      <c r="AF25" s="8"/>
      <c r="AG25" s="8"/>
      <c r="AH25" s="8"/>
      <c r="AI25" s="8"/>
      <c r="AJ25" s="8"/>
      <c r="AK25" s="8"/>
      <c r="AL25" s="8"/>
      <c r="AM25" s="8"/>
      <c r="AN25" s="8"/>
      <c r="AO25" s="8"/>
      <c r="AP25" s="8"/>
      <c r="BB25" s="32" t="str">
        <f t="shared" si="2"/>
        <v/>
      </c>
      <c r="BE25" s="33">
        <f t="shared" si="3"/>
        <v>0</v>
      </c>
    </row>
    <row r="26" spans="1:57" s="12" customFormat="1" ht="15" customHeight="1" x14ac:dyDescent="0.15">
      <c r="A26" s="292"/>
      <c r="B26" s="312"/>
      <c r="C26" s="115" t="s">
        <v>49</v>
      </c>
      <c r="D26" s="98">
        <f t="shared" si="0"/>
        <v>0</v>
      </c>
      <c r="E26" s="99"/>
      <c r="F26" s="116"/>
      <c r="G26" s="116"/>
      <c r="H26" s="116"/>
      <c r="I26" s="107"/>
      <c r="J26" s="101"/>
      <c r="K26" s="103"/>
      <c r="L26" s="103"/>
      <c r="M26" s="104"/>
      <c r="N26" s="104"/>
      <c r="O26" s="104"/>
      <c r="P26" s="104"/>
      <c r="Q26" s="104"/>
      <c r="R26" s="104"/>
      <c r="S26" s="104"/>
      <c r="T26" s="104"/>
      <c r="U26" s="104"/>
      <c r="V26" s="104"/>
      <c r="W26" s="104"/>
      <c r="X26" s="104"/>
      <c r="Y26" s="105"/>
      <c r="Z26" s="106"/>
      <c r="AA26" s="107"/>
      <c r="AB26" s="107"/>
      <c r="AC26" s="107"/>
      <c r="AD26" s="31" t="str">
        <f t="shared" si="1"/>
        <v/>
      </c>
      <c r="AE26" s="8"/>
      <c r="AF26" s="8"/>
      <c r="AG26" s="8"/>
      <c r="AH26" s="8"/>
      <c r="AI26" s="8"/>
      <c r="AJ26" s="8"/>
      <c r="AK26" s="8"/>
      <c r="AL26" s="8"/>
      <c r="AM26" s="8"/>
      <c r="AN26" s="8"/>
      <c r="AO26" s="8"/>
      <c r="AP26" s="8"/>
      <c r="BB26" s="32" t="str">
        <f t="shared" si="2"/>
        <v/>
      </c>
      <c r="BE26" s="33">
        <f t="shared" si="3"/>
        <v>0</v>
      </c>
    </row>
    <row r="27" spans="1:57" s="12" customFormat="1" ht="15" customHeight="1" x14ac:dyDescent="0.15">
      <c r="A27" s="292"/>
      <c r="B27" s="326" t="s">
        <v>53</v>
      </c>
      <c r="C27" s="327"/>
      <c r="D27" s="58">
        <f t="shared" si="0"/>
        <v>138</v>
      </c>
      <c r="E27" s="43">
        <v>121</v>
      </c>
      <c r="F27" s="44"/>
      <c r="G27" s="44"/>
      <c r="H27" s="44"/>
      <c r="I27" s="49"/>
      <c r="J27" s="47"/>
      <c r="K27" s="44">
        <v>2</v>
      </c>
      <c r="L27" s="44"/>
      <c r="M27" s="59">
        <v>1</v>
      </c>
      <c r="N27" s="59"/>
      <c r="O27" s="59">
        <v>2</v>
      </c>
      <c r="P27" s="59">
        <v>2</v>
      </c>
      <c r="Q27" s="59">
        <v>1</v>
      </c>
      <c r="R27" s="59">
        <v>1</v>
      </c>
      <c r="S27" s="59">
        <v>2</v>
      </c>
      <c r="T27" s="59">
        <v>1</v>
      </c>
      <c r="U27" s="59">
        <v>1</v>
      </c>
      <c r="V27" s="59">
        <v>1</v>
      </c>
      <c r="W27" s="59">
        <v>3</v>
      </c>
      <c r="X27" s="59"/>
      <c r="Y27" s="60"/>
      <c r="Z27" s="61"/>
      <c r="AA27" s="49"/>
      <c r="AB27" s="49"/>
      <c r="AC27" s="49"/>
      <c r="AD27" s="31" t="str">
        <f t="shared" si="1"/>
        <v/>
      </c>
      <c r="AE27" s="8"/>
      <c r="AF27" s="8"/>
      <c r="AG27" s="8"/>
      <c r="AH27" s="8"/>
      <c r="AI27" s="8"/>
      <c r="AJ27" s="8"/>
      <c r="AK27" s="8"/>
      <c r="AL27" s="8"/>
      <c r="AM27" s="8"/>
      <c r="AN27" s="8"/>
      <c r="AO27" s="8"/>
      <c r="AP27" s="8"/>
      <c r="BB27" s="32" t="str">
        <f t="shared" si="2"/>
        <v/>
      </c>
      <c r="BE27" s="33">
        <f t="shared" si="3"/>
        <v>0</v>
      </c>
    </row>
    <row r="28" spans="1:57" s="12" customFormat="1" ht="15" customHeight="1" x14ac:dyDescent="0.15">
      <c r="A28" s="292"/>
      <c r="B28" s="306" t="s">
        <v>54</v>
      </c>
      <c r="C28" s="307"/>
      <c r="D28" s="42">
        <f t="shared" si="0"/>
        <v>363</v>
      </c>
      <c r="E28" s="63">
        <v>363</v>
      </c>
      <c r="F28" s="64"/>
      <c r="G28" s="64"/>
      <c r="H28" s="64"/>
      <c r="I28" s="48"/>
      <c r="J28" s="65"/>
      <c r="K28" s="64"/>
      <c r="L28" s="64"/>
      <c r="M28" s="66"/>
      <c r="N28" s="66"/>
      <c r="O28" s="66"/>
      <c r="P28" s="66"/>
      <c r="Q28" s="66"/>
      <c r="R28" s="66"/>
      <c r="S28" s="66"/>
      <c r="T28" s="66"/>
      <c r="U28" s="66"/>
      <c r="V28" s="66"/>
      <c r="W28" s="66"/>
      <c r="X28" s="66"/>
      <c r="Y28" s="67"/>
      <c r="Z28" s="46"/>
      <c r="AA28" s="48"/>
      <c r="AB28" s="84"/>
      <c r="AC28" s="48"/>
      <c r="AD28" s="31" t="str">
        <f t="shared" si="1"/>
        <v/>
      </c>
      <c r="AE28" s="8"/>
      <c r="AF28" s="8"/>
      <c r="AG28" s="8"/>
      <c r="AH28" s="8"/>
      <c r="AI28" s="8"/>
      <c r="AJ28" s="8"/>
      <c r="AK28" s="8"/>
      <c r="AL28" s="8"/>
      <c r="AM28" s="8"/>
      <c r="AN28" s="8"/>
      <c r="AO28" s="8"/>
      <c r="AP28" s="8"/>
      <c r="BB28" s="32" t="str">
        <f t="shared" si="2"/>
        <v/>
      </c>
      <c r="BE28" s="33">
        <f t="shared" si="3"/>
        <v>0</v>
      </c>
    </row>
    <row r="29" spans="1:57" s="12" customFormat="1" ht="15" customHeight="1" x14ac:dyDescent="0.15">
      <c r="A29" s="292"/>
      <c r="B29" s="339" t="s">
        <v>55</v>
      </c>
      <c r="C29" s="340"/>
      <c r="D29" s="42">
        <f t="shared" si="0"/>
        <v>0</v>
      </c>
      <c r="E29" s="63"/>
      <c r="F29" s="64"/>
      <c r="G29" s="64"/>
      <c r="H29" s="64"/>
      <c r="I29" s="48"/>
      <c r="J29" s="65"/>
      <c r="K29" s="64"/>
      <c r="L29" s="64"/>
      <c r="M29" s="66"/>
      <c r="N29" s="66"/>
      <c r="O29" s="66"/>
      <c r="P29" s="66"/>
      <c r="Q29" s="66"/>
      <c r="R29" s="66"/>
      <c r="S29" s="66"/>
      <c r="T29" s="66"/>
      <c r="U29" s="66"/>
      <c r="V29" s="66"/>
      <c r="W29" s="66"/>
      <c r="X29" s="66"/>
      <c r="Y29" s="67"/>
      <c r="Z29" s="46"/>
      <c r="AA29" s="48"/>
      <c r="AB29" s="48"/>
      <c r="AC29" s="48"/>
      <c r="AD29" s="31" t="str">
        <f t="shared" si="1"/>
        <v/>
      </c>
      <c r="AE29" s="8"/>
      <c r="AF29" s="8"/>
      <c r="AG29" s="8"/>
      <c r="AH29" s="8"/>
      <c r="AI29" s="8"/>
      <c r="AJ29" s="8"/>
      <c r="AK29" s="8"/>
      <c r="AL29" s="8"/>
      <c r="AM29" s="8"/>
      <c r="AN29" s="8"/>
      <c r="AO29" s="8"/>
      <c r="AP29" s="8"/>
      <c r="BB29" s="32" t="str">
        <f t="shared" si="2"/>
        <v/>
      </c>
      <c r="BE29" s="33">
        <f t="shared" si="3"/>
        <v>0</v>
      </c>
    </row>
    <row r="30" spans="1:57" s="12" customFormat="1" ht="15" customHeight="1" x14ac:dyDescent="0.15">
      <c r="A30" s="292"/>
      <c r="B30" s="306" t="s">
        <v>56</v>
      </c>
      <c r="C30" s="307"/>
      <c r="D30" s="42">
        <f t="shared" si="0"/>
        <v>0</v>
      </c>
      <c r="E30" s="63"/>
      <c r="F30" s="64"/>
      <c r="G30" s="64"/>
      <c r="H30" s="64"/>
      <c r="I30" s="48"/>
      <c r="J30" s="65"/>
      <c r="K30" s="64"/>
      <c r="L30" s="64"/>
      <c r="M30" s="66"/>
      <c r="N30" s="66"/>
      <c r="O30" s="66"/>
      <c r="P30" s="66"/>
      <c r="Q30" s="66"/>
      <c r="R30" s="66"/>
      <c r="S30" s="66"/>
      <c r="T30" s="66"/>
      <c r="U30" s="66"/>
      <c r="V30" s="66"/>
      <c r="W30" s="66"/>
      <c r="X30" s="66"/>
      <c r="Y30" s="67"/>
      <c r="Z30" s="46"/>
      <c r="AA30" s="48"/>
      <c r="AB30" s="48"/>
      <c r="AC30" s="48"/>
      <c r="AD30" s="31" t="str">
        <f t="shared" si="1"/>
        <v/>
      </c>
      <c r="AE30" s="8"/>
      <c r="AF30" s="8"/>
      <c r="AG30" s="8"/>
      <c r="AH30" s="8"/>
      <c r="AI30" s="8"/>
      <c r="AJ30" s="8"/>
      <c r="AK30" s="8"/>
      <c r="AL30" s="8"/>
      <c r="AM30" s="8"/>
      <c r="AN30" s="8"/>
      <c r="AO30" s="8"/>
      <c r="AP30" s="8"/>
      <c r="BB30" s="32" t="str">
        <f t="shared" si="2"/>
        <v/>
      </c>
      <c r="BE30" s="33">
        <f t="shared" si="3"/>
        <v>0</v>
      </c>
    </row>
    <row r="31" spans="1:57" s="12" customFormat="1" ht="21" customHeight="1" x14ac:dyDescent="0.15">
      <c r="A31" s="292"/>
      <c r="B31" s="341" t="s">
        <v>57</v>
      </c>
      <c r="C31" s="342"/>
      <c r="D31" s="117">
        <f t="shared" si="0"/>
        <v>0</v>
      </c>
      <c r="E31" s="68"/>
      <c r="F31" s="69"/>
      <c r="G31" s="69"/>
      <c r="H31" s="69"/>
      <c r="I31" s="70"/>
      <c r="J31" s="65"/>
      <c r="K31" s="64"/>
      <c r="L31" s="64"/>
      <c r="M31" s="66"/>
      <c r="N31" s="66"/>
      <c r="O31" s="66"/>
      <c r="P31" s="66"/>
      <c r="Q31" s="66"/>
      <c r="R31" s="66"/>
      <c r="S31" s="66"/>
      <c r="T31" s="66"/>
      <c r="U31" s="73"/>
      <c r="V31" s="73"/>
      <c r="W31" s="73"/>
      <c r="X31" s="73"/>
      <c r="Y31" s="67"/>
      <c r="Z31" s="46"/>
      <c r="AA31" s="48"/>
      <c r="AB31" s="48"/>
      <c r="AC31" s="70"/>
      <c r="AD31" s="31" t="str">
        <f t="shared" si="1"/>
        <v/>
      </c>
      <c r="AE31" s="8"/>
      <c r="AF31" s="8"/>
      <c r="AG31" s="8"/>
      <c r="AH31" s="8"/>
      <c r="AI31" s="8"/>
      <c r="AJ31" s="8"/>
      <c r="AK31" s="8"/>
      <c r="AL31" s="8"/>
      <c r="AM31" s="8"/>
      <c r="AN31" s="8"/>
      <c r="AO31" s="8"/>
      <c r="AP31" s="8"/>
      <c r="BB31" s="32" t="str">
        <f t="shared" si="2"/>
        <v/>
      </c>
      <c r="BE31" s="33">
        <f t="shared" si="3"/>
        <v>0</v>
      </c>
    </row>
    <row r="32" spans="1:57" s="12" customFormat="1" ht="15" customHeight="1" x14ac:dyDescent="0.15">
      <c r="A32" s="292"/>
      <c r="B32" s="343" t="s">
        <v>58</v>
      </c>
      <c r="C32" s="344"/>
      <c r="D32" s="74">
        <f t="shared" si="0"/>
        <v>163</v>
      </c>
      <c r="E32" s="118">
        <v>140</v>
      </c>
      <c r="F32" s="80"/>
      <c r="G32" s="80"/>
      <c r="H32" s="80"/>
      <c r="I32" s="84"/>
      <c r="J32" s="79"/>
      <c r="K32" s="80">
        <v>4</v>
      </c>
      <c r="L32" s="80"/>
      <c r="M32" s="119">
        <v>1</v>
      </c>
      <c r="N32" s="119"/>
      <c r="O32" s="119">
        <v>4</v>
      </c>
      <c r="P32" s="119">
        <v>1</v>
      </c>
      <c r="Q32" s="119">
        <v>1</v>
      </c>
      <c r="R32" s="119">
        <v>2</v>
      </c>
      <c r="S32" s="119">
        <v>0</v>
      </c>
      <c r="T32" s="119">
        <v>1</v>
      </c>
      <c r="U32" s="119">
        <v>3</v>
      </c>
      <c r="V32" s="119">
        <v>1</v>
      </c>
      <c r="W32" s="119"/>
      <c r="X32" s="119">
        <v>5</v>
      </c>
      <c r="Y32" s="82"/>
      <c r="Z32" s="83"/>
      <c r="AA32" s="84"/>
      <c r="AB32" s="48"/>
      <c r="AC32" s="84"/>
      <c r="AD32" s="31" t="str">
        <f t="shared" si="1"/>
        <v/>
      </c>
      <c r="AE32" s="8"/>
      <c r="AF32" s="8"/>
      <c r="AG32" s="8"/>
      <c r="AH32" s="8"/>
      <c r="AI32" s="8"/>
      <c r="AJ32" s="8"/>
      <c r="AK32" s="8"/>
      <c r="AL32" s="8"/>
      <c r="AM32" s="8"/>
      <c r="AN32" s="8"/>
      <c r="AO32" s="8"/>
      <c r="AP32" s="8"/>
      <c r="BB32" s="32" t="str">
        <f t="shared" si="2"/>
        <v/>
      </c>
      <c r="BE32" s="33">
        <f t="shared" si="3"/>
        <v>0</v>
      </c>
    </row>
    <row r="33" spans="1:80" s="12" customFormat="1" ht="15" customHeight="1" x14ac:dyDescent="0.15">
      <c r="A33" s="292"/>
      <c r="B33" s="279" t="s">
        <v>59</v>
      </c>
      <c r="C33" s="120" t="s">
        <v>60</v>
      </c>
      <c r="D33" s="35">
        <f t="shared" si="0"/>
        <v>0</v>
      </c>
      <c r="E33" s="121"/>
      <c r="F33" s="88"/>
      <c r="G33" s="88"/>
      <c r="H33" s="88"/>
      <c r="I33" s="109"/>
      <c r="J33" s="87"/>
      <c r="K33" s="88"/>
      <c r="L33" s="88"/>
      <c r="M33" s="88"/>
      <c r="N33" s="88"/>
      <c r="O33" s="88"/>
      <c r="P33" s="88"/>
      <c r="Q33" s="88"/>
      <c r="R33" s="88"/>
      <c r="S33" s="88"/>
      <c r="T33" s="88"/>
      <c r="U33" s="122"/>
      <c r="V33" s="122"/>
      <c r="W33" s="122"/>
      <c r="X33" s="122"/>
      <c r="Y33" s="123"/>
      <c r="Z33" s="124"/>
      <c r="AA33" s="109"/>
      <c r="AB33" s="109"/>
      <c r="AC33" s="109"/>
      <c r="AD33" s="31" t="str">
        <f t="shared" si="1"/>
        <v/>
      </c>
      <c r="AE33" s="8"/>
      <c r="AF33" s="8"/>
      <c r="AG33" s="8"/>
      <c r="AH33" s="8"/>
      <c r="AI33" s="8"/>
      <c r="AJ33" s="8"/>
      <c r="AK33" s="8"/>
      <c r="AL33" s="8"/>
      <c r="AM33" s="8"/>
      <c r="AN33" s="8"/>
      <c r="AO33" s="8"/>
      <c r="AP33" s="8"/>
      <c r="BB33" s="32" t="str">
        <f t="shared" si="2"/>
        <v/>
      </c>
      <c r="BE33" s="33">
        <f t="shared" si="3"/>
        <v>0</v>
      </c>
    </row>
    <row r="34" spans="1:80" s="12" customFormat="1" ht="15" customHeight="1" x14ac:dyDescent="0.15">
      <c r="A34" s="292"/>
      <c r="B34" s="305"/>
      <c r="C34" s="125" t="s">
        <v>61</v>
      </c>
      <c r="D34" s="42">
        <f t="shared" si="0"/>
        <v>0</v>
      </c>
      <c r="E34" s="68"/>
      <c r="F34" s="69"/>
      <c r="G34" s="69"/>
      <c r="H34" s="69"/>
      <c r="I34" s="70"/>
      <c r="J34" s="94"/>
      <c r="K34" s="69"/>
      <c r="L34" s="69"/>
      <c r="M34" s="69"/>
      <c r="N34" s="69"/>
      <c r="O34" s="69"/>
      <c r="P34" s="69"/>
      <c r="Q34" s="69"/>
      <c r="R34" s="69"/>
      <c r="S34" s="69"/>
      <c r="T34" s="69"/>
      <c r="U34" s="66"/>
      <c r="V34" s="66"/>
      <c r="W34" s="66"/>
      <c r="X34" s="66"/>
      <c r="Y34" s="126"/>
      <c r="Z34" s="127"/>
      <c r="AA34" s="70"/>
      <c r="AB34" s="70"/>
      <c r="AC34" s="70"/>
      <c r="AD34" s="31" t="str">
        <f t="shared" si="1"/>
        <v/>
      </c>
      <c r="AE34" s="8"/>
      <c r="AF34" s="8"/>
      <c r="AG34" s="8"/>
      <c r="AH34" s="8"/>
      <c r="AI34" s="8"/>
      <c r="AJ34" s="8"/>
      <c r="AK34" s="8"/>
      <c r="AL34" s="8"/>
      <c r="AM34" s="8"/>
      <c r="AN34" s="8"/>
      <c r="AO34" s="8"/>
      <c r="AP34" s="8"/>
      <c r="BB34" s="32" t="str">
        <f t="shared" si="2"/>
        <v/>
      </c>
      <c r="BE34" s="33">
        <f t="shared" si="3"/>
        <v>0</v>
      </c>
    </row>
    <row r="35" spans="1:80" s="12" customFormat="1" ht="18" customHeight="1" x14ac:dyDescent="0.15">
      <c r="A35" s="292"/>
      <c r="B35" s="280"/>
      <c r="C35" s="128" t="s">
        <v>62</v>
      </c>
      <c r="D35" s="98">
        <f t="shared" si="0"/>
        <v>0</v>
      </c>
      <c r="E35" s="129"/>
      <c r="F35" s="103"/>
      <c r="G35" s="103"/>
      <c r="H35" s="103"/>
      <c r="I35" s="130"/>
      <c r="J35" s="101"/>
      <c r="K35" s="103"/>
      <c r="L35" s="103"/>
      <c r="M35" s="103"/>
      <c r="N35" s="103"/>
      <c r="O35" s="103"/>
      <c r="P35" s="103"/>
      <c r="Q35" s="103"/>
      <c r="R35" s="103"/>
      <c r="S35" s="103"/>
      <c r="T35" s="103"/>
      <c r="U35" s="131"/>
      <c r="V35" s="131"/>
      <c r="W35" s="131"/>
      <c r="X35" s="131"/>
      <c r="Y35" s="105"/>
      <c r="Z35" s="106"/>
      <c r="AA35" s="130"/>
      <c r="AB35" s="130"/>
      <c r="AC35" s="130"/>
      <c r="AD35" s="31" t="str">
        <f t="shared" si="1"/>
        <v/>
      </c>
      <c r="AE35" s="8"/>
      <c r="AF35" s="8"/>
      <c r="AG35" s="8"/>
      <c r="AH35" s="8"/>
      <c r="AI35" s="8"/>
      <c r="AJ35" s="8"/>
      <c r="AK35" s="8"/>
      <c r="AL35" s="8"/>
      <c r="AM35" s="8"/>
      <c r="AN35" s="8"/>
      <c r="AO35" s="8"/>
      <c r="AP35" s="8"/>
      <c r="BB35" s="32" t="str">
        <f t="shared" si="2"/>
        <v/>
      </c>
      <c r="BE35" s="33">
        <f t="shared" si="3"/>
        <v>0</v>
      </c>
    </row>
    <row r="36" spans="1:80" s="12" customFormat="1" ht="14.25" customHeight="1" x14ac:dyDescent="0.15">
      <c r="A36" s="292"/>
      <c r="B36" s="317" t="s">
        <v>63</v>
      </c>
      <c r="C36" s="318"/>
      <c r="D36" s="51">
        <f t="shared" si="0"/>
        <v>0</v>
      </c>
      <c r="E36" s="132"/>
      <c r="F36" s="133"/>
      <c r="G36" s="133"/>
      <c r="H36" s="133"/>
      <c r="I36" s="134"/>
      <c r="J36" s="135"/>
      <c r="K36" s="133"/>
      <c r="L36" s="133"/>
      <c r="M36" s="136"/>
      <c r="N36" s="136"/>
      <c r="O36" s="136"/>
      <c r="P36" s="136"/>
      <c r="Q36" s="136"/>
      <c r="R36" s="136"/>
      <c r="S36" s="136"/>
      <c r="T36" s="136"/>
      <c r="U36" s="137"/>
      <c r="V36" s="137"/>
      <c r="W36" s="137"/>
      <c r="X36" s="137"/>
      <c r="Y36" s="138"/>
      <c r="Z36" s="139"/>
      <c r="AA36" s="140"/>
      <c r="AB36" s="140"/>
      <c r="AC36" s="140"/>
      <c r="AD36" s="31" t="str">
        <f t="shared" si="1"/>
        <v/>
      </c>
      <c r="AE36" s="8"/>
      <c r="AF36" s="8"/>
      <c r="AG36" s="8"/>
      <c r="AH36" s="8"/>
      <c r="AI36" s="8"/>
      <c r="AJ36" s="8"/>
      <c r="AK36" s="8"/>
      <c r="AL36" s="8"/>
      <c r="AM36" s="8"/>
      <c r="AN36" s="8"/>
      <c r="AO36" s="8"/>
      <c r="AP36" s="8"/>
      <c r="BB36" s="32" t="str">
        <f t="shared" si="2"/>
        <v/>
      </c>
      <c r="BE36" s="33">
        <f t="shared" si="3"/>
        <v>0</v>
      </c>
    </row>
    <row r="37" spans="1:80" s="12" customFormat="1" ht="15" customHeight="1" x14ac:dyDescent="0.15">
      <c r="A37" s="293"/>
      <c r="B37" s="319" t="s">
        <v>4</v>
      </c>
      <c r="C37" s="320"/>
      <c r="D37" s="141">
        <f>SUM(E37:X37)</f>
        <v>1961</v>
      </c>
      <c r="E37" s="142">
        <f>SUM(E10:E36)</f>
        <v>1759</v>
      </c>
      <c r="F37" s="143">
        <f t="shared" ref="F37:AC37" si="4">SUM(F10:F36)</f>
        <v>9</v>
      </c>
      <c r="G37" s="143">
        <f t="shared" si="4"/>
        <v>15</v>
      </c>
      <c r="H37" s="143">
        <f t="shared" si="4"/>
        <v>22</v>
      </c>
      <c r="I37" s="144">
        <f t="shared" si="4"/>
        <v>14</v>
      </c>
      <c r="J37" s="145">
        <f t="shared" si="4"/>
        <v>0</v>
      </c>
      <c r="K37" s="143">
        <f t="shared" si="4"/>
        <v>24</v>
      </c>
      <c r="L37" s="143">
        <f t="shared" si="4"/>
        <v>21</v>
      </c>
      <c r="M37" s="146">
        <f t="shared" si="4"/>
        <v>15</v>
      </c>
      <c r="N37" s="146">
        <f t="shared" si="4"/>
        <v>11</v>
      </c>
      <c r="O37" s="146">
        <f t="shared" si="4"/>
        <v>9</v>
      </c>
      <c r="P37" s="146">
        <f t="shared" si="4"/>
        <v>4</v>
      </c>
      <c r="Q37" s="146">
        <f t="shared" si="4"/>
        <v>6</v>
      </c>
      <c r="R37" s="146">
        <f t="shared" si="4"/>
        <v>8</v>
      </c>
      <c r="S37" s="146">
        <f t="shared" si="4"/>
        <v>8</v>
      </c>
      <c r="T37" s="146">
        <f t="shared" si="4"/>
        <v>9</v>
      </c>
      <c r="U37" s="146">
        <f t="shared" si="4"/>
        <v>4</v>
      </c>
      <c r="V37" s="146">
        <f t="shared" si="4"/>
        <v>8</v>
      </c>
      <c r="W37" s="146">
        <f t="shared" si="4"/>
        <v>6</v>
      </c>
      <c r="X37" s="146">
        <f t="shared" si="4"/>
        <v>9</v>
      </c>
      <c r="Y37" s="147">
        <f t="shared" si="4"/>
        <v>64</v>
      </c>
      <c r="Z37" s="148">
        <f t="shared" si="4"/>
        <v>0</v>
      </c>
      <c r="AA37" s="144">
        <f t="shared" si="4"/>
        <v>0</v>
      </c>
      <c r="AB37" s="144">
        <f t="shared" si="4"/>
        <v>0</v>
      </c>
      <c r="AC37" s="144">
        <f t="shared" si="4"/>
        <v>0</v>
      </c>
      <c r="AD37" s="31" t="str">
        <f t="shared" si="1"/>
        <v/>
      </c>
      <c r="AE37" s="8"/>
      <c r="AF37" s="8"/>
      <c r="AG37" s="8"/>
      <c r="AH37" s="8"/>
      <c r="AI37" s="8"/>
      <c r="AJ37" s="8"/>
      <c r="AK37" s="8"/>
      <c r="AL37" s="8"/>
      <c r="AM37" s="8"/>
      <c r="AN37" s="8"/>
      <c r="AO37" s="8"/>
      <c r="AP37" s="8"/>
      <c r="BB37" s="32" t="str">
        <f t="shared" si="2"/>
        <v/>
      </c>
      <c r="BE37" s="33">
        <f t="shared" si="3"/>
        <v>0</v>
      </c>
    </row>
    <row r="38" spans="1:80" s="12" customFormat="1" ht="33" customHeight="1" x14ac:dyDescent="0.2">
      <c r="A38" s="149" t="s">
        <v>64</v>
      </c>
      <c r="B38" s="149"/>
      <c r="C38" s="149"/>
      <c r="D38" s="149"/>
      <c r="E38" s="149"/>
      <c r="F38" s="149"/>
      <c r="G38" s="150"/>
      <c r="H38" s="150"/>
      <c r="I38" s="151"/>
      <c r="J38" s="151"/>
      <c r="K38" s="151"/>
      <c r="L38" s="151"/>
      <c r="M38" s="151"/>
      <c r="N38" s="151"/>
      <c r="O38" s="152"/>
      <c r="P38" s="151"/>
      <c r="Q38" s="7"/>
      <c r="R38" s="8"/>
      <c r="S38" s="8"/>
      <c r="T38" s="8"/>
      <c r="U38" s="8"/>
      <c r="V38" s="8"/>
      <c r="W38" s="8"/>
      <c r="X38" s="8"/>
      <c r="Y38" s="8"/>
      <c r="Z38" s="8"/>
      <c r="AA38" s="8"/>
      <c r="AB38" s="8"/>
      <c r="AC38" s="8"/>
      <c r="AD38" s="8"/>
      <c r="AE38" s="8"/>
      <c r="AF38" s="8"/>
      <c r="AG38" s="8"/>
      <c r="AH38" s="8"/>
      <c r="AI38" s="8"/>
      <c r="AJ38" s="8"/>
      <c r="AK38" s="8"/>
      <c r="AL38" s="8"/>
      <c r="AM38" s="8"/>
      <c r="AN38" s="8"/>
    </row>
    <row r="39" spans="1:80" s="8" customFormat="1" ht="45.75" customHeight="1" x14ac:dyDescent="0.15">
      <c r="A39" s="321" t="s">
        <v>3</v>
      </c>
      <c r="B39" s="322"/>
      <c r="C39" s="323"/>
      <c r="D39" s="244" t="s">
        <v>4</v>
      </c>
      <c r="E39" s="153" t="s">
        <v>65</v>
      </c>
      <c r="F39" s="246" t="s">
        <v>66</v>
      </c>
      <c r="G39" s="246" t="s">
        <v>67</v>
      </c>
      <c r="H39" s="154" t="s">
        <v>68</v>
      </c>
      <c r="I39" s="151"/>
      <c r="J39" s="151"/>
      <c r="K39" s="151"/>
      <c r="L39" s="151"/>
      <c r="M39" s="151"/>
      <c r="N39" s="151"/>
      <c r="O39" s="151"/>
      <c r="P39" s="151"/>
      <c r="Q39" s="7"/>
    </row>
    <row r="40" spans="1:80" s="12" customFormat="1" ht="19.5" customHeight="1" x14ac:dyDescent="0.15">
      <c r="A40" s="291" t="s">
        <v>33</v>
      </c>
      <c r="B40" s="324" t="s">
        <v>34</v>
      </c>
      <c r="C40" s="325"/>
      <c r="D40" s="21">
        <f>SUM(E40:H40)</f>
        <v>0</v>
      </c>
      <c r="E40" s="22"/>
      <c r="F40" s="23"/>
      <c r="G40" s="23"/>
      <c r="H40" s="155"/>
      <c r="I40" s="156" t="str">
        <f>+BC40</f>
        <v/>
      </c>
      <c r="J40" s="151"/>
      <c r="K40" s="151"/>
      <c r="L40" s="151"/>
      <c r="M40" s="151"/>
      <c r="N40" s="151"/>
      <c r="O40" s="151"/>
      <c r="P40" s="151"/>
      <c r="Q40" s="7"/>
      <c r="R40" s="8"/>
      <c r="S40" s="8"/>
      <c r="T40" s="8"/>
      <c r="U40" s="8"/>
      <c r="V40" s="8"/>
      <c r="W40" s="8"/>
      <c r="X40" s="8"/>
      <c r="Y40" s="8"/>
      <c r="Z40" s="8"/>
      <c r="AA40" s="8"/>
      <c r="AB40" s="8"/>
      <c r="AC40" s="8"/>
      <c r="AD40" s="8"/>
      <c r="AE40" s="8"/>
      <c r="AF40" s="8"/>
      <c r="AG40" s="8"/>
      <c r="AH40" s="8"/>
      <c r="AI40" s="8"/>
      <c r="AJ40" s="8"/>
      <c r="AK40" s="8"/>
      <c r="AL40" s="8"/>
      <c r="AM40" s="8"/>
      <c r="AN40" s="8"/>
      <c r="AZ40" s="8"/>
      <c r="BA40" s="8"/>
      <c r="BB40" s="157"/>
      <c r="BC40" s="158" t="str">
        <f>IF(AND($D40=0,$D10&gt;0),"En esta área en Sección A,  se consignan personas pero falta registrar la Sesión","")</f>
        <v/>
      </c>
      <c r="BD40" s="151"/>
      <c r="BE40" s="157"/>
      <c r="BF40" s="159">
        <f>IF(AND($D40=0,$D10&gt;0),1,0)</f>
        <v>0</v>
      </c>
      <c r="BG40" s="8"/>
    </row>
    <row r="41" spans="1:80" s="12" customFormat="1" ht="15.75" customHeight="1" x14ac:dyDescent="0.15">
      <c r="A41" s="292"/>
      <c r="B41" s="296" t="s">
        <v>35</v>
      </c>
      <c r="C41" s="34" t="s">
        <v>36</v>
      </c>
      <c r="D41" s="21">
        <f t="shared" ref="D41:D67" si="5">SUM(E41:H41)</f>
        <v>98</v>
      </c>
      <c r="E41" s="36">
        <v>34</v>
      </c>
      <c r="F41" s="37">
        <v>4</v>
      </c>
      <c r="G41" s="37"/>
      <c r="H41" s="38">
        <v>60</v>
      </c>
      <c r="I41" s="156" t="str">
        <f t="shared" ref="I41:I66" si="6">+BC41</f>
        <v/>
      </c>
      <c r="J41" s="151"/>
      <c r="K41" s="151"/>
      <c r="L41" s="151"/>
      <c r="M41" s="151"/>
      <c r="N41" s="151"/>
      <c r="O41" s="151"/>
      <c r="P41" s="151"/>
      <c r="Q41" s="7"/>
      <c r="R41" s="8"/>
      <c r="S41" s="8"/>
      <c r="T41" s="8"/>
      <c r="U41" s="8"/>
      <c r="V41" s="8"/>
      <c r="W41" s="8"/>
      <c r="X41" s="8"/>
      <c r="Y41" s="8"/>
      <c r="Z41" s="8"/>
      <c r="AA41" s="8"/>
      <c r="AB41" s="8"/>
      <c r="AC41" s="8"/>
      <c r="AD41" s="8"/>
      <c r="AE41" s="8"/>
      <c r="AF41" s="8"/>
      <c r="AG41" s="8"/>
      <c r="AH41" s="8"/>
      <c r="AI41" s="8"/>
      <c r="AJ41" s="8"/>
      <c r="AK41" s="8"/>
      <c r="AL41" s="8"/>
      <c r="AM41" s="8"/>
      <c r="AN41" s="8"/>
      <c r="AZ41" s="8"/>
      <c r="BA41" s="8"/>
      <c r="BB41" s="157"/>
      <c r="BC41" s="158" t="str">
        <f t="shared" ref="BC41:BC67" si="7">IF(AND($D41=0,$D11&gt;0),"En esta área en Sección A,  se consignan personas pero falta registrar la Sesión","")</f>
        <v/>
      </c>
      <c r="BD41" s="151"/>
      <c r="BE41" s="157"/>
      <c r="BF41" s="159">
        <f t="shared" ref="BF41:BF67" si="8">IF(AND($D41=0,$D11&gt;0),1,0)</f>
        <v>0</v>
      </c>
      <c r="BG41" s="8"/>
    </row>
    <row r="42" spans="1:80" s="12" customFormat="1" ht="15.75" customHeight="1" x14ac:dyDescent="0.15">
      <c r="A42" s="292"/>
      <c r="B42" s="297"/>
      <c r="C42" s="240" t="s">
        <v>37</v>
      </c>
      <c r="D42" s="74">
        <f t="shared" si="5"/>
        <v>1</v>
      </c>
      <c r="E42" s="63">
        <v>1</v>
      </c>
      <c r="F42" s="64"/>
      <c r="G42" s="64"/>
      <c r="H42" s="160"/>
      <c r="I42" s="156" t="str">
        <f t="shared" si="6"/>
        <v/>
      </c>
      <c r="J42" s="151"/>
      <c r="K42" s="151"/>
      <c r="L42" s="151"/>
      <c r="M42" s="151"/>
      <c r="N42" s="151"/>
      <c r="O42" s="151"/>
      <c r="P42" s="151"/>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57"/>
      <c r="BC42" s="158" t="str">
        <f t="shared" si="7"/>
        <v/>
      </c>
      <c r="BD42" s="151"/>
      <c r="BE42" s="157"/>
      <c r="BF42" s="159">
        <f t="shared" si="8"/>
        <v>0</v>
      </c>
      <c r="BG42" s="8"/>
    </row>
    <row r="43" spans="1:80" s="12" customFormat="1" ht="15.75" customHeight="1" x14ac:dyDescent="0.15">
      <c r="A43" s="292"/>
      <c r="B43" s="298"/>
      <c r="C43" s="50" t="s">
        <v>38</v>
      </c>
      <c r="D43" s="98">
        <f t="shared" si="5"/>
        <v>4</v>
      </c>
      <c r="E43" s="99"/>
      <c r="F43" s="116">
        <v>4</v>
      </c>
      <c r="G43" s="116"/>
      <c r="H43" s="161"/>
      <c r="I43" s="156" t="str">
        <f t="shared" si="6"/>
        <v/>
      </c>
      <c r="J43" s="151"/>
      <c r="K43" s="151"/>
      <c r="L43" s="151"/>
      <c r="M43" s="151"/>
      <c r="N43" s="151"/>
      <c r="O43" s="151"/>
      <c r="P43" s="151"/>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57"/>
      <c r="BC43" s="158" t="str">
        <f t="shared" si="7"/>
        <v/>
      </c>
      <c r="BD43" s="151"/>
      <c r="BE43" s="157"/>
      <c r="BF43" s="159">
        <f t="shared" si="8"/>
        <v>0</v>
      </c>
      <c r="BG43" s="8"/>
    </row>
    <row r="44" spans="1:80" s="12" customFormat="1" ht="15.75" customHeight="1" x14ac:dyDescent="0.15">
      <c r="A44" s="292"/>
      <c r="B44" s="326" t="s">
        <v>39</v>
      </c>
      <c r="C44" s="327"/>
      <c r="D44" s="117">
        <f t="shared" si="5"/>
        <v>90</v>
      </c>
      <c r="E44" s="43">
        <v>30</v>
      </c>
      <c r="F44" s="44"/>
      <c r="G44" s="44"/>
      <c r="H44" s="45">
        <v>60</v>
      </c>
      <c r="I44" s="156" t="str">
        <f t="shared" si="6"/>
        <v/>
      </c>
      <c r="J44" s="151"/>
      <c r="K44" s="151"/>
      <c r="L44" s="151"/>
      <c r="M44" s="151"/>
      <c r="N44" s="151"/>
      <c r="O44" s="151"/>
      <c r="P44" s="151"/>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57"/>
      <c r="BC44" s="158" t="str">
        <f t="shared" si="7"/>
        <v/>
      </c>
      <c r="BD44" s="151"/>
      <c r="BE44" s="157"/>
      <c r="BF44" s="159">
        <f t="shared" si="8"/>
        <v>0</v>
      </c>
      <c r="BG44" s="8"/>
    </row>
    <row r="45" spans="1:80" s="12" customFormat="1" ht="15.75" customHeight="1" x14ac:dyDescent="0.15">
      <c r="A45" s="292"/>
      <c r="B45" s="306" t="s">
        <v>40</v>
      </c>
      <c r="C45" s="307"/>
      <c r="D45" s="74">
        <f t="shared" si="5"/>
        <v>0</v>
      </c>
      <c r="E45" s="63"/>
      <c r="F45" s="64"/>
      <c r="G45" s="64"/>
      <c r="H45" s="160"/>
      <c r="I45" s="156" t="str">
        <f t="shared" si="6"/>
        <v/>
      </c>
      <c r="J45" s="151"/>
      <c r="K45" s="151"/>
      <c r="L45" s="151"/>
      <c r="M45" s="151"/>
      <c r="N45" s="151"/>
      <c r="O45" s="151"/>
      <c r="P45" s="151"/>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57"/>
      <c r="BC45" s="158" t="str">
        <f t="shared" si="7"/>
        <v/>
      </c>
      <c r="BD45" s="151"/>
      <c r="BE45" s="157"/>
      <c r="BF45" s="159">
        <f t="shared" si="8"/>
        <v>0</v>
      </c>
      <c r="BG45" s="8"/>
    </row>
    <row r="46" spans="1:80" s="8" customFormat="1" ht="15.75" customHeight="1" x14ac:dyDescent="0.15">
      <c r="A46" s="292"/>
      <c r="B46" s="306" t="s">
        <v>41</v>
      </c>
      <c r="C46" s="307"/>
      <c r="D46" s="74">
        <f t="shared" si="5"/>
        <v>0</v>
      </c>
      <c r="E46" s="63"/>
      <c r="F46" s="64"/>
      <c r="G46" s="64"/>
      <c r="H46" s="160"/>
      <c r="I46" s="156" t="str">
        <f t="shared" si="6"/>
        <v/>
      </c>
      <c r="J46" s="151"/>
      <c r="K46" s="151"/>
      <c r="L46" s="151"/>
      <c r="M46" s="151"/>
      <c r="N46" s="151"/>
      <c r="O46" s="151"/>
      <c r="P46" s="151"/>
      <c r="Q46" s="7"/>
      <c r="AO46" s="12"/>
      <c r="AP46" s="12"/>
      <c r="AQ46" s="12"/>
      <c r="AR46" s="12"/>
      <c r="AS46" s="12"/>
      <c r="AT46" s="12"/>
      <c r="AU46" s="12"/>
      <c r="AV46" s="12"/>
      <c r="AW46" s="12"/>
      <c r="AX46" s="12"/>
      <c r="AY46" s="12"/>
      <c r="BB46" s="157"/>
      <c r="BC46" s="158" t="str">
        <f t="shared" si="7"/>
        <v/>
      </c>
      <c r="BD46" s="151"/>
      <c r="BE46" s="157"/>
      <c r="BF46" s="159">
        <f t="shared" si="8"/>
        <v>0</v>
      </c>
      <c r="BH46" s="12"/>
      <c r="BI46" s="12"/>
      <c r="BJ46" s="12"/>
      <c r="BK46" s="12"/>
      <c r="BL46" s="12"/>
      <c r="BM46" s="12"/>
      <c r="BN46" s="12"/>
      <c r="BO46" s="12"/>
      <c r="BP46" s="12"/>
      <c r="BQ46" s="12"/>
      <c r="BR46" s="12"/>
      <c r="BS46" s="12"/>
      <c r="BT46" s="12"/>
      <c r="BU46" s="12"/>
      <c r="BV46" s="12"/>
      <c r="BW46" s="12"/>
      <c r="BX46" s="12"/>
      <c r="BY46" s="12"/>
      <c r="BZ46" s="12"/>
      <c r="CA46" s="12"/>
      <c r="CB46" s="12"/>
    </row>
    <row r="47" spans="1:80" s="12" customFormat="1" ht="17.25" customHeight="1" x14ac:dyDescent="0.15">
      <c r="A47" s="292"/>
      <c r="B47" s="306" t="s">
        <v>42</v>
      </c>
      <c r="C47" s="307"/>
      <c r="D47" s="74">
        <f t="shared" si="5"/>
        <v>0</v>
      </c>
      <c r="E47" s="63"/>
      <c r="F47" s="64"/>
      <c r="G47" s="64"/>
      <c r="H47" s="160"/>
      <c r="I47" s="156" t="str">
        <f t="shared" si="6"/>
        <v/>
      </c>
      <c r="J47" s="151"/>
      <c r="K47" s="151"/>
      <c r="L47" s="151"/>
      <c r="M47" s="151"/>
      <c r="N47" s="151"/>
      <c r="O47" s="151"/>
      <c r="P47" s="151"/>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57"/>
      <c r="BC47" s="158" t="str">
        <f t="shared" si="7"/>
        <v/>
      </c>
      <c r="BD47" s="151"/>
      <c r="BE47" s="157"/>
      <c r="BF47" s="159">
        <f t="shared" si="8"/>
        <v>0</v>
      </c>
      <c r="BG47" s="8"/>
    </row>
    <row r="48" spans="1:80" s="12" customFormat="1" ht="17.25" customHeight="1" x14ac:dyDescent="0.15">
      <c r="A48" s="292"/>
      <c r="B48" s="306" t="s">
        <v>43</v>
      </c>
      <c r="C48" s="307"/>
      <c r="D48" s="74">
        <f t="shared" si="5"/>
        <v>45</v>
      </c>
      <c r="E48" s="63">
        <v>15</v>
      </c>
      <c r="F48" s="64"/>
      <c r="G48" s="64"/>
      <c r="H48" s="160">
        <v>30</v>
      </c>
      <c r="I48" s="156" t="str">
        <f t="shared" si="6"/>
        <v/>
      </c>
      <c r="J48" s="151"/>
      <c r="K48" s="151"/>
      <c r="L48" s="151"/>
      <c r="M48" s="151"/>
      <c r="N48" s="151"/>
      <c r="O48" s="151"/>
      <c r="P48" s="151"/>
      <c r="Q48" s="7"/>
      <c r="R48" s="8"/>
      <c r="S48" s="8"/>
      <c r="T48" s="8"/>
      <c r="U48" s="8"/>
      <c r="V48" s="8"/>
      <c r="W48" s="8"/>
      <c r="X48" s="8"/>
      <c r="Y48" s="8"/>
      <c r="Z48" s="8"/>
      <c r="AA48" s="8"/>
      <c r="AB48" s="8"/>
      <c r="AC48" s="8"/>
      <c r="AD48" s="8"/>
      <c r="AE48" s="8"/>
      <c r="AF48" s="8"/>
      <c r="AG48" s="8"/>
      <c r="AH48" s="8"/>
      <c r="AI48" s="8"/>
      <c r="AJ48" s="8"/>
      <c r="AK48" s="8"/>
      <c r="AL48" s="8"/>
      <c r="AM48" s="8"/>
      <c r="AN48" s="8"/>
      <c r="AZ48" s="8"/>
      <c r="BA48" s="8"/>
      <c r="BB48" s="157"/>
      <c r="BC48" s="158" t="str">
        <f t="shared" si="7"/>
        <v/>
      </c>
      <c r="BD48" s="151"/>
      <c r="BE48" s="157"/>
      <c r="BF48" s="159">
        <f t="shared" si="8"/>
        <v>0</v>
      </c>
      <c r="BG48" s="8"/>
    </row>
    <row r="49" spans="1:80" s="12" customFormat="1" ht="17.25" customHeight="1" x14ac:dyDescent="0.15">
      <c r="A49" s="292"/>
      <c r="B49" s="306" t="s">
        <v>44</v>
      </c>
      <c r="C49" s="307"/>
      <c r="D49" s="74">
        <f t="shared" si="5"/>
        <v>21</v>
      </c>
      <c r="E49" s="118">
        <v>4</v>
      </c>
      <c r="F49" s="77">
        <v>17</v>
      </c>
      <c r="G49" s="77"/>
      <c r="H49" s="162"/>
      <c r="I49" s="156" t="str">
        <f t="shared" si="6"/>
        <v/>
      </c>
      <c r="J49" s="151"/>
      <c r="K49" s="151"/>
      <c r="L49" s="151"/>
      <c r="M49" s="151"/>
      <c r="N49" s="151"/>
      <c r="O49" s="151"/>
      <c r="P49" s="151"/>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57"/>
      <c r="BC49" s="158" t="str">
        <f t="shared" si="7"/>
        <v/>
      </c>
      <c r="BD49" s="151"/>
      <c r="BE49" s="157"/>
      <c r="BF49" s="159">
        <f t="shared" si="8"/>
        <v>0</v>
      </c>
      <c r="BG49" s="8"/>
    </row>
    <row r="50" spans="1:80" s="12" customFormat="1" ht="17.25" customHeight="1" x14ac:dyDescent="0.15">
      <c r="A50" s="292"/>
      <c r="B50" s="328" t="s">
        <v>45</v>
      </c>
      <c r="C50" s="329"/>
      <c r="D50" s="74">
        <f t="shared" si="5"/>
        <v>0</v>
      </c>
      <c r="E50" s="118"/>
      <c r="F50" s="80"/>
      <c r="G50" s="80"/>
      <c r="H50" s="162"/>
      <c r="I50" s="156" t="str">
        <f t="shared" si="6"/>
        <v/>
      </c>
      <c r="J50" s="151"/>
      <c r="K50" s="151"/>
      <c r="L50" s="151"/>
      <c r="M50" s="151"/>
      <c r="N50" s="151"/>
      <c r="O50" s="151"/>
      <c r="P50" s="151"/>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57"/>
      <c r="BC50" s="158" t="str">
        <f t="shared" si="7"/>
        <v/>
      </c>
      <c r="BD50" s="151"/>
      <c r="BE50" s="157"/>
      <c r="BF50" s="159">
        <f t="shared" si="8"/>
        <v>0</v>
      </c>
      <c r="BG50" s="8"/>
    </row>
    <row r="51" spans="1:80" s="12" customFormat="1" ht="17.25" customHeight="1" x14ac:dyDescent="0.15">
      <c r="A51" s="292"/>
      <c r="B51" s="330" t="s">
        <v>46</v>
      </c>
      <c r="C51" s="163" t="s">
        <v>47</v>
      </c>
      <c r="D51" s="35">
        <f t="shared" si="5"/>
        <v>4</v>
      </c>
      <c r="E51" s="40"/>
      <c r="F51" s="37">
        <v>4</v>
      </c>
      <c r="G51" s="37"/>
      <c r="H51" s="38"/>
      <c r="I51" s="156" t="str">
        <f t="shared" si="6"/>
        <v/>
      </c>
      <c r="J51" s="151"/>
      <c r="K51" s="151"/>
      <c r="L51" s="151"/>
      <c r="M51" s="151"/>
      <c r="N51" s="151"/>
      <c r="O51" s="151"/>
      <c r="P51" s="151"/>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57"/>
      <c r="BC51" s="158" t="str">
        <f t="shared" si="7"/>
        <v/>
      </c>
      <c r="BD51" s="151"/>
      <c r="BE51" s="157"/>
      <c r="BF51" s="159">
        <f t="shared" si="8"/>
        <v>0</v>
      </c>
      <c r="BG51" s="8"/>
    </row>
    <row r="52" spans="1:80" s="12" customFormat="1" ht="17.25" customHeight="1" x14ac:dyDescent="0.15">
      <c r="A52" s="292"/>
      <c r="B52" s="331"/>
      <c r="C52" s="241" t="s">
        <v>48</v>
      </c>
      <c r="D52" s="42">
        <f t="shared" si="5"/>
        <v>64</v>
      </c>
      <c r="E52" s="65">
        <v>30</v>
      </c>
      <c r="F52" s="64">
        <v>4</v>
      </c>
      <c r="G52" s="64"/>
      <c r="H52" s="160">
        <v>30</v>
      </c>
      <c r="I52" s="156" t="str">
        <f t="shared" si="6"/>
        <v/>
      </c>
      <c r="J52" s="151"/>
      <c r="K52" s="151"/>
      <c r="L52" s="151"/>
      <c r="M52" s="151"/>
      <c r="N52" s="151"/>
      <c r="O52" s="151"/>
      <c r="P52" s="151"/>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57"/>
      <c r="BC52" s="158" t="str">
        <f t="shared" si="7"/>
        <v/>
      </c>
      <c r="BD52" s="151"/>
      <c r="BE52" s="157"/>
      <c r="BF52" s="159">
        <f t="shared" si="8"/>
        <v>0</v>
      </c>
      <c r="BG52" s="8"/>
    </row>
    <row r="53" spans="1:80" s="12" customFormat="1" ht="17.25" customHeight="1" x14ac:dyDescent="0.15">
      <c r="A53" s="292"/>
      <c r="B53" s="332"/>
      <c r="C53" s="165" t="s">
        <v>49</v>
      </c>
      <c r="D53" s="98">
        <f t="shared" si="5"/>
        <v>0</v>
      </c>
      <c r="E53" s="166"/>
      <c r="F53" s="116"/>
      <c r="G53" s="116"/>
      <c r="H53" s="161"/>
      <c r="I53" s="156" t="str">
        <f t="shared" si="6"/>
        <v/>
      </c>
      <c r="J53" s="151"/>
      <c r="K53" s="151"/>
      <c r="L53" s="151"/>
      <c r="M53" s="151"/>
      <c r="N53" s="151"/>
      <c r="O53" s="151"/>
      <c r="P53" s="151"/>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57"/>
      <c r="BC53" s="158" t="str">
        <f t="shared" si="7"/>
        <v/>
      </c>
      <c r="BD53" s="151"/>
      <c r="BE53" s="157"/>
      <c r="BF53" s="159">
        <f t="shared" si="8"/>
        <v>0</v>
      </c>
      <c r="BG53" s="8"/>
    </row>
    <row r="54" spans="1:80" s="12" customFormat="1" ht="15.75" customHeight="1" x14ac:dyDescent="0.15">
      <c r="A54" s="292"/>
      <c r="B54" s="333" t="s">
        <v>50</v>
      </c>
      <c r="C54" s="167" t="s">
        <v>51</v>
      </c>
      <c r="D54" s="21">
        <f t="shared" si="5"/>
        <v>0</v>
      </c>
      <c r="E54" s="36"/>
      <c r="F54" s="37"/>
      <c r="G54" s="37"/>
      <c r="H54" s="38"/>
      <c r="I54" s="156" t="str">
        <f t="shared" si="6"/>
        <v/>
      </c>
      <c r="J54" s="151"/>
      <c r="K54" s="151"/>
      <c r="L54" s="151"/>
      <c r="M54" s="151"/>
      <c r="N54" s="151"/>
      <c r="O54" s="151"/>
      <c r="P54" s="151"/>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57"/>
      <c r="BC54" s="158" t="str">
        <f t="shared" si="7"/>
        <v/>
      </c>
      <c r="BD54" s="151"/>
      <c r="BE54" s="157"/>
      <c r="BF54" s="159">
        <f t="shared" si="8"/>
        <v>0</v>
      </c>
      <c r="BG54" s="8"/>
    </row>
    <row r="55" spans="1:80" s="12" customFormat="1" ht="15.75" customHeight="1" x14ac:dyDescent="0.15">
      <c r="A55" s="292"/>
      <c r="B55" s="334"/>
      <c r="C55" s="168" t="s">
        <v>52</v>
      </c>
      <c r="D55" s="74">
        <f t="shared" si="5"/>
        <v>0</v>
      </c>
      <c r="E55" s="63"/>
      <c r="F55" s="64"/>
      <c r="G55" s="64"/>
      <c r="H55" s="160"/>
      <c r="I55" s="156" t="str">
        <f t="shared" si="6"/>
        <v/>
      </c>
      <c r="J55" s="151"/>
      <c r="K55" s="151"/>
      <c r="L55" s="151"/>
      <c r="M55" s="151"/>
      <c r="N55" s="151"/>
      <c r="O55" s="151"/>
      <c r="P55" s="151"/>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57"/>
      <c r="BC55" s="158" t="str">
        <f t="shared" si="7"/>
        <v/>
      </c>
      <c r="BD55" s="151"/>
      <c r="BE55" s="157"/>
      <c r="BF55" s="159">
        <f t="shared" si="8"/>
        <v>0</v>
      </c>
      <c r="BG55" s="8"/>
    </row>
    <row r="56" spans="1:80" s="12" customFormat="1" ht="15" customHeight="1" x14ac:dyDescent="0.15">
      <c r="A56" s="292"/>
      <c r="B56" s="335"/>
      <c r="C56" s="165" t="s">
        <v>49</v>
      </c>
      <c r="D56" s="98">
        <f t="shared" si="5"/>
        <v>0</v>
      </c>
      <c r="E56" s="99"/>
      <c r="F56" s="116"/>
      <c r="G56" s="116"/>
      <c r="H56" s="161"/>
      <c r="I56" s="156" t="str">
        <f t="shared" si="6"/>
        <v/>
      </c>
      <c r="J56" s="151"/>
      <c r="K56" s="151"/>
      <c r="L56" s="151"/>
      <c r="M56" s="151"/>
      <c r="N56" s="151"/>
      <c r="O56" s="151"/>
      <c r="P56" s="151"/>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57"/>
      <c r="BC56" s="158" t="str">
        <f t="shared" si="7"/>
        <v/>
      </c>
      <c r="BD56" s="151"/>
      <c r="BE56" s="157"/>
      <c r="BF56" s="159">
        <f t="shared" si="8"/>
        <v>0</v>
      </c>
      <c r="BG56" s="8"/>
    </row>
    <row r="57" spans="1:80" s="169" customFormat="1" ht="16.5" customHeight="1" x14ac:dyDescent="0.15">
      <c r="A57" s="292"/>
      <c r="B57" s="315" t="s">
        <v>53</v>
      </c>
      <c r="C57" s="316"/>
      <c r="D57" s="117">
        <f t="shared" si="5"/>
        <v>68</v>
      </c>
      <c r="E57" s="43">
        <v>68</v>
      </c>
      <c r="F57" s="44"/>
      <c r="G57" s="44"/>
      <c r="H57" s="45"/>
      <c r="I57" s="156" t="str">
        <f t="shared" si="6"/>
        <v/>
      </c>
      <c r="J57" s="151"/>
      <c r="K57" s="151"/>
      <c r="L57" s="151"/>
      <c r="M57" s="151"/>
      <c r="N57" s="151"/>
      <c r="O57" s="151"/>
      <c r="P57" s="151"/>
      <c r="Q57" s="7"/>
      <c r="R57" s="8"/>
      <c r="S57" s="8"/>
      <c r="T57" s="8"/>
      <c r="U57" s="8"/>
      <c r="V57" s="8"/>
      <c r="W57" s="8"/>
      <c r="X57" s="8"/>
      <c r="Y57" s="8"/>
      <c r="Z57" s="8"/>
      <c r="AA57" s="8"/>
      <c r="AB57" s="8"/>
      <c r="AC57" s="8"/>
      <c r="AD57" s="8"/>
      <c r="AE57" s="8"/>
      <c r="AF57" s="8"/>
      <c r="AG57" s="8"/>
      <c r="AH57" s="8"/>
      <c r="AI57" s="8"/>
      <c r="AJ57" s="8"/>
      <c r="AK57" s="8"/>
      <c r="AL57" s="8"/>
      <c r="AM57" s="8"/>
      <c r="AN57" s="8"/>
      <c r="AO57" s="12"/>
      <c r="AP57" s="12"/>
      <c r="AQ57" s="12"/>
      <c r="AR57" s="12"/>
      <c r="AS57" s="12"/>
      <c r="AT57" s="12"/>
      <c r="AU57" s="12"/>
      <c r="AV57" s="12"/>
      <c r="AW57" s="12"/>
      <c r="AX57" s="12"/>
      <c r="AY57" s="12"/>
      <c r="AZ57" s="8"/>
      <c r="BA57" s="8"/>
      <c r="BB57" s="157"/>
      <c r="BC57" s="158" t="str">
        <f t="shared" si="7"/>
        <v/>
      </c>
      <c r="BD57" s="151"/>
      <c r="BE57" s="157"/>
      <c r="BF57" s="159">
        <f t="shared" si="8"/>
        <v>0</v>
      </c>
      <c r="BG57" s="8"/>
      <c r="BH57" s="12"/>
      <c r="BI57" s="12"/>
      <c r="BJ57" s="12"/>
      <c r="BK57" s="12"/>
      <c r="BL57" s="12"/>
      <c r="BM57" s="12"/>
      <c r="BN57" s="12"/>
      <c r="BO57" s="12"/>
      <c r="BP57" s="12"/>
      <c r="BQ57" s="12"/>
      <c r="BR57" s="12"/>
      <c r="BS57" s="12"/>
      <c r="BT57" s="12"/>
      <c r="BU57" s="12"/>
      <c r="BV57" s="12"/>
      <c r="BW57" s="12"/>
      <c r="BX57" s="12"/>
      <c r="BY57" s="12"/>
      <c r="BZ57" s="12"/>
      <c r="CA57" s="12"/>
      <c r="CB57" s="12"/>
    </row>
    <row r="58" spans="1:80" s="169" customFormat="1" ht="15.75" customHeight="1" x14ac:dyDescent="0.15">
      <c r="A58" s="292"/>
      <c r="B58" s="339" t="s">
        <v>54</v>
      </c>
      <c r="C58" s="340"/>
      <c r="D58" s="74">
        <f t="shared" si="5"/>
        <v>150</v>
      </c>
      <c r="E58" s="63">
        <v>30</v>
      </c>
      <c r="F58" s="64"/>
      <c r="G58" s="64"/>
      <c r="H58" s="160">
        <v>120</v>
      </c>
      <c r="I58" s="156" t="str">
        <f t="shared" si="6"/>
        <v/>
      </c>
      <c r="J58" s="151"/>
      <c r="K58" s="151"/>
      <c r="L58" s="151"/>
      <c r="M58" s="151"/>
      <c r="N58" s="151"/>
      <c r="O58" s="151"/>
      <c r="P58" s="151"/>
      <c r="Q58" s="7"/>
      <c r="R58" s="8"/>
      <c r="S58" s="8"/>
      <c r="T58" s="8"/>
      <c r="U58" s="8"/>
      <c r="V58" s="8"/>
      <c r="W58" s="8"/>
      <c r="X58" s="8"/>
      <c r="Y58" s="8"/>
      <c r="Z58" s="8"/>
      <c r="AA58" s="8"/>
      <c r="AB58" s="8"/>
      <c r="AC58" s="8"/>
      <c r="AD58" s="8"/>
      <c r="AE58" s="8"/>
      <c r="AF58" s="8"/>
      <c r="AG58" s="8"/>
      <c r="AH58" s="8"/>
      <c r="AI58" s="8"/>
      <c r="AJ58" s="8"/>
      <c r="AK58" s="8"/>
      <c r="AL58" s="8"/>
      <c r="AM58" s="8"/>
      <c r="AN58" s="8"/>
      <c r="AO58" s="12"/>
      <c r="AP58" s="12"/>
      <c r="AQ58" s="12"/>
      <c r="AR58" s="12"/>
      <c r="AS58" s="12"/>
      <c r="AT58" s="12"/>
      <c r="AU58" s="12"/>
      <c r="AV58" s="12"/>
      <c r="AW58" s="12"/>
      <c r="AX58" s="12"/>
      <c r="AY58" s="12"/>
      <c r="AZ58" s="8"/>
      <c r="BA58" s="8"/>
      <c r="BB58" s="157"/>
      <c r="BC58" s="158" t="str">
        <f t="shared" si="7"/>
        <v/>
      </c>
      <c r="BD58" s="151"/>
      <c r="BE58" s="157"/>
      <c r="BF58" s="159">
        <f t="shared" si="8"/>
        <v>0</v>
      </c>
      <c r="BG58" s="8"/>
      <c r="BH58" s="12"/>
      <c r="BI58" s="12"/>
      <c r="BJ58" s="12"/>
      <c r="BK58" s="12"/>
      <c r="BL58" s="12"/>
      <c r="BM58" s="12"/>
      <c r="BN58" s="12"/>
      <c r="BO58" s="12"/>
      <c r="BP58" s="12"/>
      <c r="BQ58" s="12"/>
      <c r="BR58" s="12"/>
      <c r="BS58" s="12"/>
      <c r="BT58" s="12"/>
      <c r="BU58" s="12"/>
      <c r="BV58" s="12"/>
      <c r="BW58" s="12"/>
      <c r="BX58" s="12"/>
      <c r="BY58" s="12"/>
      <c r="BZ58" s="12"/>
      <c r="CA58" s="12"/>
      <c r="CB58" s="12"/>
    </row>
    <row r="59" spans="1:80" s="169" customFormat="1" ht="15.75" customHeight="1" x14ac:dyDescent="0.15">
      <c r="A59" s="292"/>
      <c r="B59" s="339" t="s">
        <v>55</v>
      </c>
      <c r="C59" s="340"/>
      <c r="D59" s="74">
        <f t="shared" si="5"/>
        <v>0</v>
      </c>
      <c r="E59" s="63"/>
      <c r="F59" s="64"/>
      <c r="G59" s="64"/>
      <c r="H59" s="160"/>
      <c r="I59" s="156" t="str">
        <f t="shared" si="6"/>
        <v/>
      </c>
      <c r="J59" s="151"/>
      <c r="K59" s="151"/>
      <c r="L59" s="151"/>
      <c r="M59" s="151"/>
      <c r="N59" s="151"/>
      <c r="O59" s="151"/>
      <c r="P59" s="151"/>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57"/>
      <c r="BC59" s="158" t="str">
        <f t="shared" si="7"/>
        <v/>
      </c>
      <c r="BD59" s="151"/>
      <c r="BE59" s="157"/>
      <c r="BF59" s="159">
        <f t="shared" si="8"/>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69" customFormat="1" ht="15.75" customHeight="1" x14ac:dyDescent="0.15">
      <c r="A60" s="292"/>
      <c r="B60" s="339" t="s">
        <v>56</v>
      </c>
      <c r="C60" s="340"/>
      <c r="D60" s="74">
        <f t="shared" si="5"/>
        <v>0</v>
      </c>
      <c r="E60" s="63"/>
      <c r="F60" s="64"/>
      <c r="G60" s="64"/>
      <c r="H60" s="160"/>
      <c r="I60" s="156" t="str">
        <f t="shared" si="6"/>
        <v/>
      </c>
      <c r="J60" s="151"/>
      <c r="K60" s="151"/>
      <c r="L60" s="151"/>
      <c r="M60" s="151"/>
      <c r="N60" s="151"/>
      <c r="O60" s="151"/>
      <c r="P60" s="151"/>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57"/>
      <c r="BC60" s="158" t="str">
        <f t="shared" si="7"/>
        <v/>
      </c>
      <c r="BD60" s="151"/>
      <c r="BE60" s="157"/>
      <c r="BF60" s="159">
        <f t="shared" si="8"/>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69" customFormat="1" ht="21.75" customHeight="1" x14ac:dyDescent="0.15">
      <c r="A61" s="292"/>
      <c r="B61" s="341" t="s">
        <v>57</v>
      </c>
      <c r="C61" s="342"/>
      <c r="D61" s="74">
        <f t="shared" si="5"/>
        <v>0</v>
      </c>
      <c r="E61" s="118"/>
      <c r="F61" s="80"/>
      <c r="G61" s="80"/>
      <c r="H61" s="162"/>
      <c r="I61" s="156" t="str">
        <f t="shared" si="6"/>
        <v/>
      </c>
      <c r="J61" s="151"/>
      <c r="K61" s="151"/>
      <c r="L61" s="151"/>
      <c r="M61" s="151"/>
      <c r="N61" s="151"/>
      <c r="O61" s="151"/>
      <c r="P61" s="151"/>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57"/>
      <c r="BC61" s="158" t="str">
        <f t="shared" si="7"/>
        <v/>
      </c>
      <c r="BD61" s="151"/>
      <c r="BE61" s="157"/>
      <c r="BF61" s="159">
        <f t="shared" si="8"/>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ht="15.75" customHeight="1" x14ac:dyDescent="0.15">
      <c r="A62" s="292"/>
      <c r="B62" s="343" t="s">
        <v>58</v>
      </c>
      <c r="C62" s="344"/>
      <c r="D62" s="74">
        <f t="shared" si="5"/>
        <v>57</v>
      </c>
      <c r="E62" s="118">
        <v>57</v>
      </c>
      <c r="F62" s="80"/>
      <c r="G62" s="80"/>
      <c r="H62" s="162"/>
      <c r="I62" s="156" t="str">
        <f t="shared" si="6"/>
        <v/>
      </c>
      <c r="J62" s="151"/>
      <c r="K62" s="151"/>
      <c r="L62" s="151"/>
      <c r="M62" s="151"/>
      <c r="N62" s="151"/>
      <c r="O62" s="151"/>
      <c r="P62" s="151"/>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57"/>
      <c r="BC62" s="158" t="str">
        <f t="shared" si="7"/>
        <v/>
      </c>
      <c r="BD62" s="151"/>
      <c r="BE62" s="157"/>
      <c r="BF62" s="159">
        <f t="shared" si="8"/>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ht="14.25" customHeight="1" x14ac:dyDescent="0.15">
      <c r="A63" s="292"/>
      <c r="B63" s="279" t="s">
        <v>59</v>
      </c>
      <c r="C63" s="120" t="s">
        <v>60</v>
      </c>
      <c r="D63" s="21">
        <f t="shared" si="5"/>
        <v>0</v>
      </c>
      <c r="E63" s="36"/>
      <c r="F63" s="37"/>
      <c r="G63" s="37"/>
      <c r="H63" s="38"/>
      <c r="I63" s="156" t="str">
        <f t="shared" si="6"/>
        <v/>
      </c>
      <c r="J63" s="151"/>
      <c r="K63" s="151"/>
      <c r="L63" s="151"/>
      <c r="M63" s="151"/>
      <c r="N63" s="151"/>
      <c r="O63" s="151"/>
      <c r="P63" s="151"/>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57"/>
      <c r="BC63" s="158" t="str">
        <f t="shared" si="7"/>
        <v/>
      </c>
      <c r="BD63" s="151"/>
      <c r="BE63" s="157"/>
      <c r="BF63" s="159">
        <f t="shared" si="8"/>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ht="14.25" customHeight="1" x14ac:dyDescent="0.15">
      <c r="A64" s="292"/>
      <c r="B64" s="305"/>
      <c r="C64" s="171" t="s">
        <v>61</v>
      </c>
      <c r="D64" s="74">
        <f t="shared" si="5"/>
        <v>0</v>
      </c>
      <c r="E64" s="63"/>
      <c r="F64" s="64"/>
      <c r="G64" s="64"/>
      <c r="H64" s="160"/>
      <c r="I64" s="156" t="str">
        <f t="shared" si="6"/>
        <v/>
      </c>
      <c r="J64" s="151"/>
      <c r="K64" s="151"/>
      <c r="L64" s="151"/>
      <c r="M64" s="151"/>
      <c r="N64" s="151"/>
      <c r="O64" s="151"/>
      <c r="P64" s="151"/>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57"/>
      <c r="BC64" s="158" t="str">
        <f t="shared" si="7"/>
        <v/>
      </c>
      <c r="BD64" s="151"/>
      <c r="BE64" s="157"/>
      <c r="BF64" s="159">
        <f t="shared" si="8"/>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ht="14.25" customHeight="1" x14ac:dyDescent="0.15">
      <c r="A65" s="292"/>
      <c r="B65" s="280"/>
      <c r="C65" s="128" t="s">
        <v>62</v>
      </c>
      <c r="D65" s="74">
        <f t="shared" si="5"/>
        <v>0</v>
      </c>
      <c r="E65" s="118"/>
      <c r="F65" s="80"/>
      <c r="G65" s="80"/>
      <c r="H65" s="162"/>
      <c r="I65" s="156" t="str">
        <f t="shared" si="6"/>
        <v/>
      </c>
      <c r="J65" s="151"/>
      <c r="K65" s="151"/>
      <c r="L65" s="151"/>
      <c r="M65" s="151"/>
      <c r="N65" s="151"/>
      <c r="O65" s="151"/>
      <c r="P65" s="151"/>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57"/>
      <c r="BC65" s="158" t="str">
        <f t="shared" si="7"/>
        <v/>
      </c>
      <c r="BD65" s="151"/>
      <c r="BE65" s="157"/>
      <c r="BF65" s="159">
        <f t="shared" si="8"/>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 customHeight="1" x14ac:dyDescent="0.15">
      <c r="A66" s="292"/>
      <c r="B66" s="345" t="s">
        <v>63</v>
      </c>
      <c r="C66" s="346"/>
      <c r="D66" s="141">
        <f t="shared" si="5"/>
        <v>0</v>
      </c>
      <c r="E66" s="172"/>
      <c r="F66" s="173"/>
      <c r="G66" s="173"/>
      <c r="H66" s="174"/>
      <c r="I66" s="156" t="str">
        <f t="shared" si="6"/>
        <v/>
      </c>
      <c r="J66" s="151"/>
      <c r="K66" s="151"/>
      <c r="L66" s="151"/>
      <c r="M66" s="151"/>
      <c r="N66" s="151"/>
      <c r="O66" s="151"/>
      <c r="P66" s="151"/>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57"/>
      <c r="BC66" s="158" t="str">
        <f t="shared" si="7"/>
        <v/>
      </c>
      <c r="BD66" s="151"/>
      <c r="BE66" s="157"/>
      <c r="BF66" s="159">
        <f t="shared" si="8"/>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9.5" customHeight="1" x14ac:dyDescent="0.15">
      <c r="A67" s="293"/>
      <c r="B67" s="319" t="s">
        <v>4</v>
      </c>
      <c r="C67" s="320"/>
      <c r="D67" s="141">
        <f t="shared" si="5"/>
        <v>602</v>
      </c>
      <c r="E67" s="141">
        <f>SUM(E40:E66)</f>
        <v>269</v>
      </c>
      <c r="F67" s="141">
        <f>SUM(F40:F66)</f>
        <v>33</v>
      </c>
      <c r="G67" s="141">
        <f>SUM(G40:G66)</f>
        <v>0</v>
      </c>
      <c r="H67" s="141">
        <f>SUM(H40:H66)</f>
        <v>300</v>
      </c>
      <c r="I67" s="156" t="str">
        <f>+BB67&amp;BC67</f>
        <v/>
      </c>
      <c r="J67" s="151"/>
      <c r="K67" s="151"/>
      <c r="L67" s="151"/>
      <c r="M67" s="151"/>
      <c r="N67" s="151"/>
      <c r="O67" s="151"/>
      <c r="P67" s="151"/>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57"/>
      <c r="BC67" s="158" t="str">
        <f t="shared" si="7"/>
        <v/>
      </c>
      <c r="BD67" s="151"/>
      <c r="BE67" s="157"/>
      <c r="BF67" s="159">
        <f t="shared" si="8"/>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34.5" customHeight="1" x14ac:dyDescent="0.2">
      <c r="A68" s="149" t="s">
        <v>69</v>
      </c>
      <c r="B68" s="149"/>
      <c r="C68" s="149"/>
      <c r="D68" s="149"/>
      <c r="E68" s="149"/>
      <c r="F68" s="149"/>
      <c r="G68" s="150"/>
      <c r="H68" s="150"/>
      <c r="I68" s="175"/>
      <c r="J68" s="175"/>
      <c r="K68" s="175"/>
      <c r="L68" s="175"/>
      <c r="M68" s="175"/>
      <c r="N68" s="175"/>
      <c r="O68" s="152"/>
      <c r="P68" s="151"/>
      <c r="Q68" s="7"/>
      <c r="R68" s="8"/>
      <c r="S68" s="8"/>
      <c r="T68" s="8"/>
      <c r="U68" s="8"/>
      <c r="V68" s="8"/>
      <c r="W68" s="8"/>
      <c r="X68" s="8"/>
      <c r="Y68" s="8"/>
      <c r="Z68" s="8"/>
      <c r="AA68" s="8"/>
      <c r="AB68" s="8"/>
      <c r="AZ68" s="8"/>
      <c r="BA68" s="8"/>
      <c r="BB68" s="8"/>
      <c r="BC68" s="8"/>
      <c r="BD68" s="8"/>
      <c r="BE68" s="8"/>
      <c r="BF68" s="8"/>
      <c r="BG68" s="8"/>
    </row>
    <row r="69" spans="1:80" ht="31.5" x14ac:dyDescent="0.15">
      <c r="A69" s="347" t="s">
        <v>70</v>
      </c>
      <c r="B69" s="347"/>
      <c r="C69" s="347"/>
      <c r="D69" s="243" t="s">
        <v>71</v>
      </c>
      <c r="E69" s="245" t="s">
        <v>72</v>
      </c>
      <c r="F69" s="246" t="s">
        <v>73</v>
      </c>
      <c r="G69" s="246" t="s">
        <v>74</v>
      </c>
      <c r="H69" s="154" t="s">
        <v>75</v>
      </c>
      <c r="I69" s="178"/>
      <c r="J69" s="179"/>
      <c r="K69" s="179"/>
      <c r="L69" s="179"/>
      <c r="M69" s="179"/>
      <c r="N69" s="179"/>
      <c r="O69" s="179"/>
      <c r="P69" s="151"/>
      <c r="Q69" s="7"/>
      <c r="R69" s="8"/>
      <c r="S69" s="8"/>
      <c r="T69" s="8"/>
      <c r="U69" s="8"/>
      <c r="V69" s="8"/>
      <c r="W69" s="8"/>
      <c r="X69" s="8"/>
      <c r="Y69" s="8"/>
      <c r="Z69" s="8"/>
      <c r="AA69" s="8"/>
      <c r="AB69" s="8"/>
      <c r="BA69" s="8"/>
      <c r="BB69" s="8"/>
      <c r="BC69" s="8"/>
      <c r="BD69" s="8"/>
      <c r="BE69" s="8"/>
    </row>
    <row r="70" spans="1:80" ht="15" customHeight="1" x14ac:dyDescent="0.15">
      <c r="A70" s="348" t="s">
        <v>76</v>
      </c>
      <c r="B70" s="349"/>
      <c r="C70" s="350"/>
      <c r="D70" s="180">
        <f>SUM(E70:H70)</f>
        <v>0</v>
      </c>
      <c r="E70" s="36"/>
      <c r="F70" s="37"/>
      <c r="G70" s="37"/>
      <c r="H70" s="38"/>
      <c r="I70" s="181">
        <f>+BA70</f>
        <v>0</v>
      </c>
      <c r="J70" s="179"/>
      <c r="K70" s="179"/>
      <c r="L70" s="179"/>
      <c r="M70" s="179"/>
      <c r="N70" s="179"/>
      <c r="O70" s="179"/>
      <c r="P70" s="151"/>
      <c r="Q70" s="7"/>
      <c r="R70" s="8"/>
      <c r="S70" s="8"/>
      <c r="T70" s="8"/>
      <c r="U70" s="8"/>
      <c r="V70" s="8"/>
      <c r="W70" s="8"/>
      <c r="X70" s="8"/>
      <c r="Y70" s="8"/>
      <c r="Z70" s="8"/>
      <c r="AA70" s="8"/>
      <c r="AB70" s="8"/>
      <c r="BA70" s="8"/>
      <c r="BB70" s="8"/>
      <c r="BC70" s="8"/>
      <c r="BD70" s="8"/>
      <c r="BE70" s="8"/>
    </row>
    <row r="71" spans="1:80" ht="15" customHeight="1" x14ac:dyDescent="0.2">
      <c r="A71" s="351" t="s">
        <v>77</v>
      </c>
      <c r="B71" s="352"/>
      <c r="C71" s="353"/>
      <c r="D71" s="180">
        <f>SUM(E71:H71)</f>
        <v>0</v>
      </c>
      <c r="E71" s="43"/>
      <c r="F71" s="44"/>
      <c r="G71" s="44"/>
      <c r="H71" s="45"/>
      <c r="I71" s="181">
        <f>+BA71</f>
        <v>0</v>
      </c>
      <c r="J71" s="179"/>
      <c r="K71" s="179"/>
      <c r="L71" s="179"/>
      <c r="M71" s="179"/>
      <c r="N71" s="179"/>
      <c r="O71" s="179"/>
      <c r="P71" s="152"/>
      <c r="Q71" s="7"/>
      <c r="R71" s="8"/>
      <c r="S71" s="8"/>
      <c r="T71" s="8"/>
      <c r="U71" s="8"/>
      <c r="V71" s="8"/>
      <c r="W71" s="8"/>
      <c r="X71" s="8"/>
      <c r="Y71" s="8"/>
      <c r="Z71" s="8"/>
      <c r="AA71" s="8"/>
      <c r="AB71" s="8"/>
      <c r="BA71" s="8"/>
      <c r="BB71" s="8"/>
      <c r="BC71" s="8"/>
      <c r="BD71" s="8"/>
      <c r="BE71" s="8"/>
    </row>
    <row r="72" spans="1:80" ht="15" customHeight="1" x14ac:dyDescent="0.15">
      <c r="A72" s="336" t="s">
        <v>78</v>
      </c>
      <c r="B72" s="337"/>
      <c r="C72" s="338"/>
      <c r="D72" s="180">
        <f>SUM(E72:H72)</f>
        <v>0</v>
      </c>
      <c r="E72" s="63"/>
      <c r="F72" s="64"/>
      <c r="G72" s="64"/>
      <c r="H72" s="160"/>
      <c r="I72" s="181">
        <f>+BA72</f>
        <v>0</v>
      </c>
      <c r="J72" s="179"/>
      <c r="K72" s="179"/>
      <c r="L72" s="179"/>
      <c r="M72" s="179"/>
      <c r="N72" s="179"/>
      <c r="O72" s="179"/>
      <c r="P72" s="179"/>
      <c r="Q72" s="7"/>
      <c r="R72" s="8"/>
      <c r="S72" s="8"/>
      <c r="T72" s="8"/>
      <c r="U72" s="8"/>
      <c r="V72" s="8"/>
      <c r="W72" s="8"/>
      <c r="X72" s="8"/>
      <c r="Y72" s="8"/>
      <c r="Z72" s="8"/>
      <c r="AA72" s="8"/>
      <c r="AB72" s="8"/>
      <c r="BA72" s="8"/>
      <c r="BB72" s="8"/>
      <c r="BC72" s="8"/>
      <c r="BD72" s="8"/>
      <c r="BE72" s="8"/>
    </row>
    <row r="73" spans="1:80" ht="15" customHeight="1" x14ac:dyDescent="0.15">
      <c r="A73" s="354" t="s">
        <v>79</v>
      </c>
      <c r="B73" s="355"/>
      <c r="C73" s="356"/>
      <c r="D73" s="182">
        <f>SUM(E73:H73)</f>
        <v>0</v>
      </c>
      <c r="E73" s="118"/>
      <c r="F73" s="80"/>
      <c r="G73" s="80"/>
      <c r="H73" s="162"/>
      <c r="I73" s="181">
        <f>+BA73</f>
        <v>0</v>
      </c>
      <c r="J73" s="179"/>
      <c r="K73" s="179"/>
      <c r="L73" s="179"/>
      <c r="M73" s="179"/>
      <c r="N73" s="179"/>
      <c r="O73" s="179"/>
      <c r="P73" s="179"/>
      <c r="Q73" s="7"/>
      <c r="R73" s="8"/>
      <c r="S73" s="8"/>
      <c r="T73" s="8"/>
      <c r="U73" s="8"/>
      <c r="V73" s="8"/>
      <c r="W73" s="8"/>
      <c r="X73" s="8"/>
      <c r="Y73" s="8"/>
      <c r="Z73" s="8"/>
      <c r="AA73" s="8"/>
      <c r="AB73" s="8"/>
      <c r="BA73" s="8"/>
      <c r="BB73" s="8"/>
      <c r="BC73" s="8"/>
      <c r="BD73" s="8"/>
      <c r="BE73" s="8"/>
    </row>
    <row r="74" spans="1:80" ht="22.5" customHeight="1" x14ac:dyDescent="0.15">
      <c r="A74" s="319" t="s">
        <v>4</v>
      </c>
      <c r="B74" s="357"/>
      <c r="C74" s="358"/>
      <c r="D74" s="183">
        <f>SUM(D70:D73)</f>
        <v>0</v>
      </c>
      <c r="E74" s="142">
        <f>SUM(E70:E73)</f>
        <v>0</v>
      </c>
      <c r="F74" s="143">
        <f>SUM(F70:F73)</f>
        <v>0</v>
      </c>
      <c r="G74" s="143">
        <f>SUM(G70:G73)</f>
        <v>0</v>
      </c>
      <c r="H74" s="184">
        <f>SUM(H70:H73)</f>
        <v>0</v>
      </c>
      <c r="I74" s="181">
        <f>+BA74</f>
        <v>0</v>
      </c>
      <c r="J74" s="151"/>
      <c r="K74" s="151"/>
      <c r="L74" s="151"/>
      <c r="M74" s="151"/>
      <c r="N74" s="151"/>
      <c r="O74" s="151"/>
      <c r="P74" s="179"/>
      <c r="Q74" s="7"/>
      <c r="R74" s="8"/>
      <c r="S74" s="8"/>
      <c r="T74" s="8"/>
      <c r="U74" s="8"/>
      <c r="V74" s="8"/>
      <c r="W74" s="8"/>
      <c r="X74" s="8"/>
      <c r="Y74" s="8"/>
      <c r="Z74" s="8"/>
      <c r="AA74" s="8"/>
      <c r="AB74" s="8"/>
      <c r="BA74" s="8"/>
      <c r="BB74" s="8"/>
      <c r="BC74" s="8"/>
      <c r="BD74" s="8"/>
      <c r="BE74" s="8"/>
    </row>
    <row r="75" spans="1:80" ht="28.5" customHeight="1" x14ac:dyDescent="0.2">
      <c r="A75" s="185" t="s">
        <v>80</v>
      </c>
      <c r="B75" s="185"/>
      <c r="C75" s="185"/>
      <c r="D75" s="185"/>
      <c r="E75" s="186"/>
      <c r="F75" s="186"/>
      <c r="G75" s="186"/>
      <c r="H75" s="186"/>
      <c r="I75" s="186"/>
      <c r="J75" s="186"/>
      <c r="K75" s="187"/>
      <c r="L75" s="187"/>
      <c r="M75" s="187"/>
      <c r="N75" s="188"/>
      <c r="O75" s="189"/>
      <c r="P75" s="179"/>
      <c r="Q75" s="7"/>
      <c r="R75" s="8"/>
      <c r="S75" s="8"/>
      <c r="T75" s="8"/>
      <c r="U75" s="8"/>
      <c r="V75" s="8"/>
      <c r="W75" s="8"/>
      <c r="X75" s="8"/>
      <c r="Y75" s="8"/>
      <c r="Z75" s="8"/>
      <c r="AA75" s="8"/>
      <c r="AB75" s="8"/>
      <c r="BA75" s="8"/>
      <c r="BB75" s="8"/>
      <c r="BC75" s="8"/>
      <c r="BD75" s="8"/>
      <c r="BE75" s="8"/>
    </row>
    <row r="76" spans="1:80" ht="30" customHeight="1" x14ac:dyDescent="0.15">
      <c r="A76" s="359" t="s">
        <v>81</v>
      </c>
      <c r="B76" s="360"/>
      <c r="C76" s="361"/>
      <c r="D76" s="192" t="s">
        <v>82</v>
      </c>
      <c r="E76" s="362"/>
      <c r="F76" s="362"/>
      <c r="G76" s="7"/>
      <c r="H76" s="7"/>
      <c r="I76" s="7"/>
      <c r="J76" s="7"/>
      <c r="K76" s="7"/>
      <c r="L76" s="7"/>
      <c r="M76" s="7"/>
      <c r="N76" s="7"/>
      <c r="O76" s="7"/>
      <c r="P76" s="179"/>
      <c r="Q76" s="7"/>
      <c r="R76" s="8"/>
      <c r="S76" s="8"/>
      <c r="T76" s="8"/>
      <c r="U76" s="8"/>
      <c r="V76" s="8"/>
      <c r="W76" s="8"/>
      <c r="X76" s="8"/>
      <c r="Y76" s="8"/>
      <c r="Z76" s="8"/>
      <c r="AA76" s="8"/>
      <c r="AB76" s="8"/>
      <c r="BA76" s="169"/>
      <c r="BB76" s="169"/>
      <c r="BC76" s="169"/>
      <c r="BD76" s="169"/>
      <c r="BE76" s="169"/>
    </row>
    <row r="77" spans="1:80" ht="15.75" customHeight="1" x14ac:dyDescent="0.15">
      <c r="A77" s="363" t="s">
        <v>83</v>
      </c>
      <c r="B77" s="364"/>
      <c r="C77" s="365"/>
      <c r="D77" s="193"/>
      <c r="E77" s="362"/>
      <c r="F77" s="362"/>
      <c r="G77" s="7"/>
      <c r="H77" s="7"/>
      <c r="I77" s="7"/>
      <c r="J77" s="7"/>
      <c r="K77" s="7"/>
      <c r="L77" s="7"/>
      <c r="M77" s="7"/>
      <c r="N77" s="7"/>
      <c r="O77" s="7"/>
      <c r="P77" s="151"/>
      <c r="Q77" s="7"/>
      <c r="R77" s="8"/>
      <c r="S77" s="8"/>
      <c r="T77" s="8"/>
      <c r="U77" s="8"/>
      <c r="V77" s="8"/>
      <c r="W77" s="8"/>
      <c r="X77" s="8"/>
      <c r="Y77" s="8"/>
      <c r="Z77" s="8"/>
      <c r="AA77" s="8"/>
      <c r="AB77" s="8"/>
      <c r="BA77" s="169"/>
      <c r="BB77" s="169"/>
      <c r="BC77" s="169"/>
      <c r="BD77" s="169"/>
      <c r="BE77" s="169"/>
    </row>
    <row r="78" spans="1:80" ht="14.25" customHeight="1" x14ac:dyDescent="0.15">
      <c r="A78" s="336" t="s">
        <v>84</v>
      </c>
      <c r="B78" s="337"/>
      <c r="C78" s="338"/>
      <c r="D78" s="193"/>
      <c r="E78" s="362"/>
      <c r="F78" s="362"/>
      <c r="G78" s="7"/>
      <c r="H78" s="7"/>
      <c r="I78" s="7"/>
      <c r="J78" s="7"/>
      <c r="K78" s="7"/>
      <c r="L78" s="7"/>
      <c r="M78" s="7"/>
      <c r="N78" s="7"/>
      <c r="O78" s="7"/>
      <c r="P78" s="7"/>
      <c r="Q78" s="7"/>
      <c r="R78" s="8"/>
      <c r="S78" s="8"/>
      <c r="T78" s="8"/>
      <c r="U78" s="8"/>
      <c r="V78" s="8"/>
      <c r="W78" s="8"/>
      <c r="X78" s="8"/>
      <c r="Y78" s="8"/>
      <c r="Z78" s="8"/>
      <c r="AA78" s="8"/>
      <c r="AB78" s="8"/>
      <c r="BA78" s="169"/>
      <c r="BB78" s="169"/>
      <c r="BC78" s="169"/>
      <c r="BD78" s="169"/>
      <c r="BE78" s="169"/>
    </row>
    <row r="79" spans="1:80" ht="15" customHeight="1" x14ac:dyDescent="0.15">
      <c r="A79" s="367" t="s">
        <v>85</v>
      </c>
      <c r="B79" s="368"/>
      <c r="C79" s="369"/>
      <c r="D79" s="194"/>
      <c r="E79" s="7"/>
      <c r="F79" s="7"/>
      <c r="G79" s="7"/>
      <c r="H79" s="7"/>
      <c r="I79" s="7"/>
      <c r="J79" s="7"/>
      <c r="K79" s="7"/>
      <c r="L79" s="7"/>
      <c r="M79" s="7"/>
      <c r="N79" s="7"/>
      <c r="O79" s="7"/>
      <c r="P79" s="7"/>
      <c r="Q79" s="7"/>
      <c r="R79" s="8"/>
      <c r="S79" s="8"/>
      <c r="T79" s="8"/>
      <c r="U79" s="8"/>
      <c r="V79" s="8"/>
      <c r="W79" s="8"/>
      <c r="X79" s="8"/>
      <c r="Y79" s="8"/>
      <c r="Z79" s="8"/>
      <c r="AA79" s="8"/>
      <c r="AB79" s="8"/>
    </row>
    <row r="80" spans="1:80" ht="27.75" customHeight="1" x14ac:dyDescent="0.2">
      <c r="A80" s="195" t="s">
        <v>86</v>
      </c>
      <c r="B80" s="195"/>
      <c r="C80" s="195"/>
      <c r="D80" s="196"/>
      <c r="E80" s="197"/>
      <c r="F80" s="197"/>
      <c r="G80" s="197"/>
      <c r="H80" s="197"/>
      <c r="I80" s="197"/>
      <c r="J80" s="197"/>
      <c r="K80" s="198"/>
      <c r="L80" s="198"/>
      <c r="M80" s="198"/>
      <c r="N80" s="199"/>
      <c r="O80" s="200"/>
      <c r="P80" s="201"/>
      <c r="Q80" s="200"/>
      <c r="R80" s="8"/>
      <c r="S80" s="169"/>
      <c r="T80" s="169"/>
      <c r="U80" s="169"/>
      <c r="V80" s="169"/>
      <c r="W80" s="169"/>
      <c r="X80" s="169"/>
      <c r="Y80" s="169"/>
      <c r="Z80" s="169"/>
      <c r="AA80" s="169"/>
      <c r="AB80" s="169"/>
    </row>
    <row r="81" spans="1:28" ht="15" customHeight="1" x14ac:dyDescent="0.15">
      <c r="A81" s="370" t="s">
        <v>87</v>
      </c>
      <c r="B81" s="370"/>
      <c r="C81" s="370"/>
      <c r="D81" s="366" t="s">
        <v>88</v>
      </c>
      <c r="E81" s="366" t="s">
        <v>89</v>
      </c>
      <c r="O81" s="200"/>
      <c r="P81" s="200"/>
      <c r="Q81" s="200"/>
      <c r="R81" s="169"/>
      <c r="S81" s="169"/>
      <c r="T81" s="169"/>
      <c r="U81" s="169"/>
      <c r="V81" s="169"/>
      <c r="W81" s="169"/>
      <c r="X81" s="169"/>
      <c r="Y81" s="169"/>
      <c r="Z81" s="169"/>
      <c r="AA81" s="169"/>
      <c r="AB81" s="169"/>
    </row>
    <row r="82" spans="1:28" ht="15.75" customHeight="1" x14ac:dyDescent="0.15">
      <c r="A82" s="370"/>
      <c r="B82" s="370"/>
      <c r="C82" s="370"/>
      <c r="D82" s="366"/>
      <c r="E82" s="366"/>
      <c r="O82" s="200"/>
      <c r="P82" s="200"/>
      <c r="Q82" s="200"/>
      <c r="R82" s="169"/>
      <c r="S82" s="169"/>
      <c r="T82" s="169"/>
      <c r="U82" s="169"/>
      <c r="V82" s="169"/>
      <c r="W82" s="169"/>
      <c r="X82" s="169"/>
      <c r="Y82" s="169"/>
      <c r="Z82" s="169"/>
      <c r="AA82" s="169"/>
      <c r="AB82" s="169"/>
    </row>
    <row r="83" spans="1:28" ht="21" customHeight="1" x14ac:dyDescent="0.15">
      <c r="A83" s="377" t="s">
        <v>90</v>
      </c>
      <c r="B83" s="378"/>
      <c r="C83" s="379"/>
      <c r="D83" s="202"/>
      <c r="E83" s="203"/>
      <c r="O83" s="200"/>
      <c r="P83" s="200"/>
      <c r="Q83" s="200"/>
      <c r="R83" s="169"/>
      <c r="S83" s="169"/>
      <c r="T83" s="169"/>
      <c r="U83" s="169"/>
      <c r="V83" s="169"/>
      <c r="W83" s="169"/>
      <c r="X83" s="169"/>
      <c r="Y83" s="169"/>
      <c r="Z83" s="169"/>
      <c r="AA83" s="169"/>
      <c r="AB83" s="169"/>
    </row>
    <row r="84" spans="1:28" ht="19.5" customHeight="1" x14ac:dyDescent="0.15">
      <c r="A84" s="380" t="s">
        <v>91</v>
      </c>
      <c r="B84" s="381"/>
      <c r="C84" s="382"/>
      <c r="D84" s="204"/>
      <c r="E84" s="205"/>
      <c r="O84" s="200"/>
      <c r="P84" s="200"/>
      <c r="Q84" s="200"/>
      <c r="R84" s="169"/>
      <c r="S84" s="169"/>
      <c r="T84" s="169"/>
      <c r="U84" s="169"/>
      <c r="V84" s="169"/>
      <c r="W84" s="169"/>
      <c r="X84" s="169"/>
      <c r="Y84" s="169"/>
      <c r="Z84" s="169"/>
      <c r="AA84" s="169"/>
      <c r="AB84" s="169"/>
    </row>
    <row r="85" spans="1:28" ht="19.5" customHeight="1" x14ac:dyDescent="0.15">
      <c r="A85" s="383" t="s">
        <v>92</v>
      </c>
      <c r="B85" s="384"/>
      <c r="C85" s="385"/>
      <c r="D85" s="206"/>
      <c r="E85" s="207"/>
      <c r="R85" s="169"/>
    </row>
    <row r="86" spans="1:28" ht="27.75" customHeight="1" x14ac:dyDescent="0.2">
      <c r="A86" s="195" t="s">
        <v>93</v>
      </c>
      <c r="B86" s="195"/>
      <c r="C86" s="195"/>
      <c r="D86" s="196"/>
      <c r="E86" s="197"/>
    </row>
    <row r="87" spans="1:28" x14ac:dyDescent="0.15">
      <c r="A87" s="370" t="s">
        <v>87</v>
      </c>
      <c r="B87" s="370"/>
      <c r="C87" s="370"/>
      <c r="D87" s="366" t="s">
        <v>88</v>
      </c>
      <c r="E87" s="366" t="s">
        <v>89</v>
      </c>
    </row>
    <row r="88" spans="1:28" ht="21" customHeight="1" x14ac:dyDescent="0.15">
      <c r="A88" s="370"/>
      <c r="B88" s="370"/>
      <c r="C88" s="370"/>
      <c r="D88" s="366"/>
      <c r="E88" s="366"/>
    </row>
    <row r="89" spans="1:28" ht="19.5" customHeight="1" x14ac:dyDescent="0.15">
      <c r="A89" s="371" t="s">
        <v>94</v>
      </c>
      <c r="B89" s="372"/>
      <c r="C89" s="373"/>
      <c r="D89" s="202"/>
      <c r="E89" s="203"/>
    </row>
    <row r="90" spans="1:28" ht="19.5" customHeight="1" x14ac:dyDescent="0.15">
      <c r="A90" s="374" t="s">
        <v>95</v>
      </c>
      <c r="B90" s="375"/>
      <c r="C90" s="376"/>
      <c r="D90" s="206"/>
      <c r="E90" s="207"/>
    </row>
    <row r="192" ht="18" customHeight="1" x14ac:dyDescent="0.15"/>
    <row r="193" ht="18" customHeight="1" x14ac:dyDescent="0.15"/>
    <row r="194" ht="18" customHeight="1" x14ac:dyDescent="0.15"/>
    <row r="207" ht="14.25" customHeight="1" x14ac:dyDescent="0.15"/>
    <row r="208" ht="14.25" customHeight="1" x14ac:dyDescent="0.15"/>
    <row r="209" spans="1:57" ht="14.25" customHeight="1" x14ac:dyDescent="0.15">
      <c r="A209" s="209">
        <f>SUM(D8:AC82)</f>
        <v>10380</v>
      </c>
      <c r="BE209" s="210">
        <v>0</v>
      </c>
    </row>
    <row r="210" spans="1:57" ht="14.25" customHeight="1" x14ac:dyDescent="0.15"/>
    <row r="211" spans="1:57" ht="14.25" customHeight="1" x14ac:dyDescent="0.15"/>
    <row r="212" spans="1:57" ht="14.25" customHeight="1" x14ac:dyDescent="0.15"/>
    <row r="218" spans="1:57" x14ac:dyDescent="0.15">
      <c r="A218" s="211"/>
    </row>
  </sheetData>
  <mergeCells count="76">
    <mergeCell ref="A6:O6"/>
    <mergeCell ref="A8:C9"/>
    <mergeCell ref="D8:D9"/>
    <mergeCell ref="E8:I8"/>
    <mergeCell ref="J8:X8"/>
    <mergeCell ref="AA8:AA9"/>
    <mergeCell ref="AB8:AB9"/>
    <mergeCell ref="AC8:AC9"/>
    <mergeCell ref="A10:A37"/>
    <mergeCell ref="B10:C10"/>
    <mergeCell ref="B11:B13"/>
    <mergeCell ref="B14:C14"/>
    <mergeCell ref="B15:C15"/>
    <mergeCell ref="B16:C16"/>
    <mergeCell ref="B17:C17"/>
    <mergeCell ref="Y8:Z8"/>
    <mergeCell ref="B33:B35"/>
    <mergeCell ref="B18:C18"/>
    <mergeCell ref="B19:C19"/>
    <mergeCell ref="B20:C20"/>
    <mergeCell ref="B21:B23"/>
    <mergeCell ref="B24:B26"/>
    <mergeCell ref="B27:C27"/>
    <mergeCell ref="B28:C28"/>
    <mergeCell ref="B29:C29"/>
    <mergeCell ref="B30:C30"/>
    <mergeCell ref="B31:C31"/>
    <mergeCell ref="B32:C32"/>
    <mergeCell ref="B57:C57"/>
    <mergeCell ref="B36:C36"/>
    <mergeCell ref="B37:C37"/>
    <mergeCell ref="A39:C39"/>
    <mergeCell ref="A40:A67"/>
    <mergeCell ref="B40:C40"/>
    <mergeCell ref="B41:B43"/>
    <mergeCell ref="B44:C44"/>
    <mergeCell ref="B45:C45"/>
    <mergeCell ref="B46:C46"/>
    <mergeCell ref="B47:C47"/>
    <mergeCell ref="B48:C48"/>
    <mergeCell ref="B49:C49"/>
    <mergeCell ref="B50:C50"/>
    <mergeCell ref="B51:B53"/>
    <mergeCell ref="B54:B56"/>
    <mergeCell ref="A72:C72"/>
    <mergeCell ref="B58:C58"/>
    <mergeCell ref="B59:C59"/>
    <mergeCell ref="B60:C60"/>
    <mergeCell ref="B61:C61"/>
    <mergeCell ref="B62:C62"/>
    <mergeCell ref="B63:B65"/>
    <mergeCell ref="B66:C66"/>
    <mergeCell ref="B67:C67"/>
    <mergeCell ref="A69:C69"/>
    <mergeCell ref="A70:C70"/>
    <mergeCell ref="A71:C71"/>
    <mergeCell ref="A73:C73"/>
    <mergeCell ref="A74:C74"/>
    <mergeCell ref="A76:C76"/>
    <mergeCell ref="E76:F76"/>
    <mergeCell ref="A77:C77"/>
    <mergeCell ref="E77:F77"/>
    <mergeCell ref="D87:D88"/>
    <mergeCell ref="E87:E88"/>
    <mergeCell ref="A78:C78"/>
    <mergeCell ref="E78:F78"/>
    <mergeCell ref="A79:C79"/>
    <mergeCell ref="A81:C82"/>
    <mergeCell ref="D81:D82"/>
    <mergeCell ref="E81:E82"/>
    <mergeCell ref="A89:C89"/>
    <mergeCell ref="A90:C90"/>
    <mergeCell ref="A83:C83"/>
    <mergeCell ref="A84:C84"/>
    <mergeCell ref="A85:C85"/>
    <mergeCell ref="A87:C8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A8:A37 IW8:IW37 SS8:SS37 ACO8:ACO37 AMK8:AMK37 AWG8:AWG37 BGC8:BGC37 BPY8:BPY37 BZU8:BZU37 CJQ8:CJQ37 CTM8:CTM37 DDI8:DDI37 DNE8:DNE37 DXA8:DXA37 EGW8:EGW37 EQS8:EQS37 FAO8:FAO37 FKK8:FKK37 FUG8:FUG37 GEC8:GEC37 GNY8:GNY37 GXU8:GXU37 HHQ8:HHQ37 HRM8:HRM37 IBI8:IBI37 ILE8:ILE37 IVA8:IVA37 JEW8:JEW37 JOS8:JOS37 JYO8:JYO37 KIK8:KIK37 KSG8:KSG37 LCC8:LCC37 LLY8:LLY37 LVU8:LVU37 MFQ8:MFQ37 MPM8:MPM37 MZI8:MZI37 NJE8:NJE37 NTA8:NTA37 OCW8:OCW37 OMS8:OMS37 OWO8:OWO37 PGK8:PGK37 PQG8:PQG37 QAC8:QAC37 QJY8:QJY37 QTU8:QTU37 RDQ8:RDQ37 RNM8:RNM37 RXI8:RXI37 SHE8:SHE37 SRA8:SRA37 TAW8:TAW37 TKS8:TKS37 TUO8:TUO37 UEK8:UEK37 UOG8:UOG37 UYC8:UYC37 VHY8:VHY37 VRU8:VRU37 WBQ8:WBQ37 WLM8:WLM37 WVI8:WVI37 A65544:A65573 IW65544:IW65573 SS65544:SS65573 ACO65544:ACO65573 AMK65544:AMK65573 AWG65544:AWG65573 BGC65544:BGC65573 BPY65544:BPY65573 BZU65544:BZU65573 CJQ65544:CJQ65573 CTM65544:CTM65573 DDI65544:DDI65573 DNE65544:DNE65573 DXA65544:DXA65573 EGW65544:EGW65573 EQS65544:EQS65573 FAO65544:FAO65573 FKK65544:FKK65573 FUG65544:FUG65573 GEC65544:GEC65573 GNY65544:GNY65573 GXU65544:GXU65573 HHQ65544:HHQ65573 HRM65544:HRM65573 IBI65544:IBI65573 ILE65544:ILE65573 IVA65544:IVA65573 JEW65544:JEW65573 JOS65544:JOS65573 JYO65544:JYO65573 KIK65544:KIK65573 KSG65544:KSG65573 LCC65544:LCC65573 LLY65544:LLY65573 LVU65544:LVU65573 MFQ65544:MFQ65573 MPM65544:MPM65573 MZI65544:MZI65573 NJE65544:NJE65573 NTA65544:NTA65573 OCW65544:OCW65573 OMS65544:OMS65573 OWO65544:OWO65573 PGK65544:PGK65573 PQG65544:PQG65573 QAC65544:QAC65573 QJY65544:QJY65573 QTU65544:QTU65573 RDQ65544:RDQ65573 RNM65544:RNM65573 RXI65544:RXI65573 SHE65544:SHE65573 SRA65544:SRA65573 TAW65544:TAW65573 TKS65544:TKS65573 TUO65544:TUO65573 UEK65544:UEK65573 UOG65544:UOG65573 UYC65544:UYC65573 VHY65544:VHY65573 VRU65544:VRU65573 WBQ65544:WBQ65573 WLM65544:WLM65573 WVI65544:WVI65573 A131080:A131109 IW131080:IW131109 SS131080:SS131109 ACO131080:ACO131109 AMK131080:AMK131109 AWG131080:AWG131109 BGC131080:BGC131109 BPY131080:BPY131109 BZU131080:BZU131109 CJQ131080:CJQ131109 CTM131080:CTM131109 DDI131080:DDI131109 DNE131080:DNE131109 DXA131080:DXA131109 EGW131080:EGW131109 EQS131080:EQS131109 FAO131080:FAO131109 FKK131080:FKK131109 FUG131080:FUG131109 GEC131080:GEC131109 GNY131080:GNY131109 GXU131080:GXU131109 HHQ131080:HHQ131109 HRM131080:HRM131109 IBI131080:IBI131109 ILE131080:ILE131109 IVA131080:IVA131109 JEW131080:JEW131109 JOS131080:JOS131109 JYO131080:JYO131109 KIK131080:KIK131109 KSG131080:KSG131109 LCC131080:LCC131109 LLY131080:LLY131109 LVU131080:LVU131109 MFQ131080:MFQ131109 MPM131080:MPM131109 MZI131080:MZI131109 NJE131080:NJE131109 NTA131080:NTA131109 OCW131080:OCW131109 OMS131080:OMS131109 OWO131080:OWO131109 PGK131080:PGK131109 PQG131080:PQG131109 QAC131080:QAC131109 QJY131080:QJY131109 QTU131080:QTU131109 RDQ131080:RDQ131109 RNM131080:RNM131109 RXI131080:RXI131109 SHE131080:SHE131109 SRA131080:SRA131109 TAW131080:TAW131109 TKS131080:TKS131109 TUO131080:TUO131109 UEK131080:UEK131109 UOG131080:UOG131109 UYC131080:UYC131109 VHY131080:VHY131109 VRU131080:VRU131109 WBQ131080:WBQ131109 WLM131080:WLM131109 WVI131080:WVI131109 A196616:A196645 IW196616:IW196645 SS196616:SS196645 ACO196616:ACO196645 AMK196616:AMK196645 AWG196616:AWG196645 BGC196616:BGC196645 BPY196616:BPY196645 BZU196616:BZU196645 CJQ196616:CJQ196645 CTM196616:CTM196645 DDI196616:DDI196645 DNE196616:DNE196645 DXA196616:DXA196645 EGW196616:EGW196645 EQS196616:EQS196645 FAO196616:FAO196645 FKK196616:FKK196645 FUG196616:FUG196645 GEC196616:GEC196645 GNY196616:GNY196645 GXU196616:GXU196645 HHQ196616:HHQ196645 HRM196616:HRM196645 IBI196616:IBI196645 ILE196616:ILE196645 IVA196616:IVA196645 JEW196616:JEW196645 JOS196616:JOS196645 JYO196616:JYO196645 KIK196616:KIK196645 KSG196616:KSG196645 LCC196616:LCC196645 LLY196616:LLY196645 LVU196616:LVU196645 MFQ196616:MFQ196645 MPM196616:MPM196645 MZI196616:MZI196645 NJE196616:NJE196645 NTA196616:NTA196645 OCW196616:OCW196645 OMS196616:OMS196645 OWO196616:OWO196645 PGK196616:PGK196645 PQG196616:PQG196645 QAC196616:QAC196645 QJY196616:QJY196645 QTU196616:QTU196645 RDQ196616:RDQ196645 RNM196616:RNM196645 RXI196616:RXI196645 SHE196616:SHE196645 SRA196616:SRA196645 TAW196616:TAW196645 TKS196616:TKS196645 TUO196616:TUO196645 UEK196616:UEK196645 UOG196616:UOG196645 UYC196616:UYC196645 VHY196616:VHY196645 VRU196616:VRU196645 WBQ196616:WBQ196645 WLM196616:WLM196645 WVI196616:WVI196645 A262152:A262181 IW262152:IW262181 SS262152:SS262181 ACO262152:ACO262181 AMK262152:AMK262181 AWG262152:AWG262181 BGC262152:BGC262181 BPY262152:BPY262181 BZU262152:BZU262181 CJQ262152:CJQ262181 CTM262152:CTM262181 DDI262152:DDI262181 DNE262152:DNE262181 DXA262152:DXA262181 EGW262152:EGW262181 EQS262152:EQS262181 FAO262152:FAO262181 FKK262152:FKK262181 FUG262152:FUG262181 GEC262152:GEC262181 GNY262152:GNY262181 GXU262152:GXU262181 HHQ262152:HHQ262181 HRM262152:HRM262181 IBI262152:IBI262181 ILE262152:ILE262181 IVA262152:IVA262181 JEW262152:JEW262181 JOS262152:JOS262181 JYO262152:JYO262181 KIK262152:KIK262181 KSG262152:KSG262181 LCC262152:LCC262181 LLY262152:LLY262181 LVU262152:LVU262181 MFQ262152:MFQ262181 MPM262152:MPM262181 MZI262152:MZI262181 NJE262152:NJE262181 NTA262152:NTA262181 OCW262152:OCW262181 OMS262152:OMS262181 OWO262152:OWO262181 PGK262152:PGK262181 PQG262152:PQG262181 QAC262152:QAC262181 QJY262152:QJY262181 QTU262152:QTU262181 RDQ262152:RDQ262181 RNM262152:RNM262181 RXI262152:RXI262181 SHE262152:SHE262181 SRA262152:SRA262181 TAW262152:TAW262181 TKS262152:TKS262181 TUO262152:TUO262181 UEK262152:UEK262181 UOG262152:UOG262181 UYC262152:UYC262181 VHY262152:VHY262181 VRU262152:VRU262181 WBQ262152:WBQ262181 WLM262152:WLM262181 WVI262152:WVI262181 A327688:A327717 IW327688:IW327717 SS327688:SS327717 ACO327688:ACO327717 AMK327688:AMK327717 AWG327688:AWG327717 BGC327688:BGC327717 BPY327688:BPY327717 BZU327688:BZU327717 CJQ327688:CJQ327717 CTM327688:CTM327717 DDI327688:DDI327717 DNE327688:DNE327717 DXA327688:DXA327717 EGW327688:EGW327717 EQS327688:EQS327717 FAO327688:FAO327717 FKK327688:FKK327717 FUG327688:FUG327717 GEC327688:GEC327717 GNY327688:GNY327717 GXU327688:GXU327717 HHQ327688:HHQ327717 HRM327688:HRM327717 IBI327688:IBI327717 ILE327688:ILE327717 IVA327688:IVA327717 JEW327688:JEW327717 JOS327688:JOS327717 JYO327688:JYO327717 KIK327688:KIK327717 KSG327688:KSG327717 LCC327688:LCC327717 LLY327688:LLY327717 LVU327688:LVU327717 MFQ327688:MFQ327717 MPM327688:MPM327717 MZI327688:MZI327717 NJE327688:NJE327717 NTA327688:NTA327717 OCW327688:OCW327717 OMS327688:OMS327717 OWO327688:OWO327717 PGK327688:PGK327717 PQG327688:PQG327717 QAC327688:QAC327717 QJY327688:QJY327717 QTU327688:QTU327717 RDQ327688:RDQ327717 RNM327688:RNM327717 RXI327688:RXI327717 SHE327688:SHE327717 SRA327688:SRA327717 TAW327688:TAW327717 TKS327688:TKS327717 TUO327688:TUO327717 UEK327688:UEK327717 UOG327688:UOG327717 UYC327688:UYC327717 VHY327688:VHY327717 VRU327688:VRU327717 WBQ327688:WBQ327717 WLM327688:WLM327717 WVI327688:WVI327717 A393224:A393253 IW393224:IW393253 SS393224:SS393253 ACO393224:ACO393253 AMK393224:AMK393253 AWG393224:AWG393253 BGC393224:BGC393253 BPY393224:BPY393253 BZU393224:BZU393253 CJQ393224:CJQ393253 CTM393224:CTM393253 DDI393224:DDI393253 DNE393224:DNE393253 DXA393224:DXA393253 EGW393224:EGW393253 EQS393224:EQS393253 FAO393224:FAO393253 FKK393224:FKK393253 FUG393224:FUG393253 GEC393224:GEC393253 GNY393224:GNY393253 GXU393224:GXU393253 HHQ393224:HHQ393253 HRM393224:HRM393253 IBI393224:IBI393253 ILE393224:ILE393253 IVA393224:IVA393253 JEW393224:JEW393253 JOS393224:JOS393253 JYO393224:JYO393253 KIK393224:KIK393253 KSG393224:KSG393253 LCC393224:LCC393253 LLY393224:LLY393253 LVU393224:LVU393253 MFQ393224:MFQ393253 MPM393224:MPM393253 MZI393224:MZI393253 NJE393224:NJE393253 NTA393224:NTA393253 OCW393224:OCW393253 OMS393224:OMS393253 OWO393224:OWO393253 PGK393224:PGK393253 PQG393224:PQG393253 QAC393224:QAC393253 QJY393224:QJY393253 QTU393224:QTU393253 RDQ393224:RDQ393253 RNM393224:RNM393253 RXI393224:RXI393253 SHE393224:SHE393253 SRA393224:SRA393253 TAW393224:TAW393253 TKS393224:TKS393253 TUO393224:TUO393253 UEK393224:UEK393253 UOG393224:UOG393253 UYC393224:UYC393253 VHY393224:VHY393253 VRU393224:VRU393253 WBQ393224:WBQ393253 WLM393224:WLM393253 WVI393224:WVI393253 A458760:A458789 IW458760:IW458789 SS458760:SS458789 ACO458760:ACO458789 AMK458760:AMK458789 AWG458760:AWG458789 BGC458760:BGC458789 BPY458760:BPY458789 BZU458760:BZU458789 CJQ458760:CJQ458789 CTM458760:CTM458789 DDI458760:DDI458789 DNE458760:DNE458789 DXA458760:DXA458789 EGW458760:EGW458789 EQS458760:EQS458789 FAO458760:FAO458789 FKK458760:FKK458789 FUG458760:FUG458789 GEC458760:GEC458789 GNY458760:GNY458789 GXU458760:GXU458789 HHQ458760:HHQ458789 HRM458760:HRM458789 IBI458760:IBI458789 ILE458760:ILE458789 IVA458760:IVA458789 JEW458760:JEW458789 JOS458760:JOS458789 JYO458760:JYO458789 KIK458760:KIK458789 KSG458760:KSG458789 LCC458760:LCC458789 LLY458760:LLY458789 LVU458760:LVU458789 MFQ458760:MFQ458789 MPM458760:MPM458789 MZI458760:MZI458789 NJE458760:NJE458789 NTA458760:NTA458789 OCW458760:OCW458789 OMS458760:OMS458789 OWO458760:OWO458789 PGK458760:PGK458789 PQG458760:PQG458789 QAC458760:QAC458789 QJY458760:QJY458789 QTU458760:QTU458789 RDQ458760:RDQ458789 RNM458760:RNM458789 RXI458760:RXI458789 SHE458760:SHE458789 SRA458760:SRA458789 TAW458760:TAW458789 TKS458760:TKS458789 TUO458760:TUO458789 UEK458760:UEK458789 UOG458760:UOG458789 UYC458760:UYC458789 VHY458760:VHY458789 VRU458760:VRU458789 WBQ458760:WBQ458789 WLM458760:WLM458789 WVI458760:WVI458789 A524296:A524325 IW524296:IW524325 SS524296:SS524325 ACO524296:ACO524325 AMK524296:AMK524325 AWG524296:AWG524325 BGC524296:BGC524325 BPY524296:BPY524325 BZU524296:BZU524325 CJQ524296:CJQ524325 CTM524296:CTM524325 DDI524296:DDI524325 DNE524296:DNE524325 DXA524296:DXA524325 EGW524296:EGW524325 EQS524296:EQS524325 FAO524296:FAO524325 FKK524296:FKK524325 FUG524296:FUG524325 GEC524296:GEC524325 GNY524296:GNY524325 GXU524296:GXU524325 HHQ524296:HHQ524325 HRM524296:HRM524325 IBI524296:IBI524325 ILE524296:ILE524325 IVA524296:IVA524325 JEW524296:JEW524325 JOS524296:JOS524325 JYO524296:JYO524325 KIK524296:KIK524325 KSG524296:KSG524325 LCC524296:LCC524325 LLY524296:LLY524325 LVU524296:LVU524325 MFQ524296:MFQ524325 MPM524296:MPM524325 MZI524296:MZI524325 NJE524296:NJE524325 NTA524296:NTA524325 OCW524296:OCW524325 OMS524296:OMS524325 OWO524296:OWO524325 PGK524296:PGK524325 PQG524296:PQG524325 QAC524296:QAC524325 QJY524296:QJY524325 QTU524296:QTU524325 RDQ524296:RDQ524325 RNM524296:RNM524325 RXI524296:RXI524325 SHE524296:SHE524325 SRA524296:SRA524325 TAW524296:TAW524325 TKS524296:TKS524325 TUO524296:TUO524325 UEK524296:UEK524325 UOG524296:UOG524325 UYC524296:UYC524325 VHY524296:VHY524325 VRU524296:VRU524325 WBQ524296:WBQ524325 WLM524296:WLM524325 WVI524296:WVI524325 A589832:A589861 IW589832:IW589861 SS589832:SS589861 ACO589832:ACO589861 AMK589832:AMK589861 AWG589832:AWG589861 BGC589832:BGC589861 BPY589832:BPY589861 BZU589832:BZU589861 CJQ589832:CJQ589861 CTM589832:CTM589861 DDI589832:DDI589861 DNE589832:DNE589861 DXA589832:DXA589861 EGW589832:EGW589861 EQS589832:EQS589861 FAO589832:FAO589861 FKK589832:FKK589861 FUG589832:FUG589861 GEC589832:GEC589861 GNY589832:GNY589861 GXU589832:GXU589861 HHQ589832:HHQ589861 HRM589832:HRM589861 IBI589832:IBI589861 ILE589832:ILE589861 IVA589832:IVA589861 JEW589832:JEW589861 JOS589832:JOS589861 JYO589832:JYO589861 KIK589832:KIK589861 KSG589832:KSG589861 LCC589832:LCC589861 LLY589832:LLY589861 LVU589832:LVU589861 MFQ589832:MFQ589861 MPM589832:MPM589861 MZI589832:MZI589861 NJE589832:NJE589861 NTA589832:NTA589861 OCW589832:OCW589861 OMS589832:OMS589861 OWO589832:OWO589861 PGK589832:PGK589861 PQG589832:PQG589861 QAC589832:QAC589861 QJY589832:QJY589861 QTU589832:QTU589861 RDQ589832:RDQ589861 RNM589832:RNM589861 RXI589832:RXI589861 SHE589832:SHE589861 SRA589832:SRA589861 TAW589832:TAW589861 TKS589832:TKS589861 TUO589832:TUO589861 UEK589832:UEK589861 UOG589832:UOG589861 UYC589832:UYC589861 VHY589832:VHY589861 VRU589832:VRU589861 WBQ589832:WBQ589861 WLM589832:WLM589861 WVI589832:WVI589861 A655368:A655397 IW655368:IW655397 SS655368:SS655397 ACO655368:ACO655397 AMK655368:AMK655397 AWG655368:AWG655397 BGC655368:BGC655397 BPY655368:BPY655397 BZU655368:BZU655397 CJQ655368:CJQ655397 CTM655368:CTM655397 DDI655368:DDI655397 DNE655368:DNE655397 DXA655368:DXA655397 EGW655368:EGW655397 EQS655368:EQS655397 FAO655368:FAO655397 FKK655368:FKK655397 FUG655368:FUG655397 GEC655368:GEC655397 GNY655368:GNY655397 GXU655368:GXU655397 HHQ655368:HHQ655397 HRM655368:HRM655397 IBI655368:IBI655397 ILE655368:ILE655397 IVA655368:IVA655397 JEW655368:JEW655397 JOS655368:JOS655397 JYO655368:JYO655397 KIK655368:KIK655397 KSG655368:KSG655397 LCC655368:LCC655397 LLY655368:LLY655397 LVU655368:LVU655397 MFQ655368:MFQ655397 MPM655368:MPM655397 MZI655368:MZI655397 NJE655368:NJE655397 NTA655368:NTA655397 OCW655368:OCW655397 OMS655368:OMS655397 OWO655368:OWO655397 PGK655368:PGK655397 PQG655368:PQG655397 QAC655368:QAC655397 QJY655368:QJY655397 QTU655368:QTU655397 RDQ655368:RDQ655397 RNM655368:RNM655397 RXI655368:RXI655397 SHE655368:SHE655397 SRA655368:SRA655397 TAW655368:TAW655397 TKS655368:TKS655397 TUO655368:TUO655397 UEK655368:UEK655397 UOG655368:UOG655397 UYC655368:UYC655397 VHY655368:VHY655397 VRU655368:VRU655397 WBQ655368:WBQ655397 WLM655368:WLM655397 WVI655368:WVI655397 A720904:A720933 IW720904:IW720933 SS720904:SS720933 ACO720904:ACO720933 AMK720904:AMK720933 AWG720904:AWG720933 BGC720904:BGC720933 BPY720904:BPY720933 BZU720904:BZU720933 CJQ720904:CJQ720933 CTM720904:CTM720933 DDI720904:DDI720933 DNE720904:DNE720933 DXA720904:DXA720933 EGW720904:EGW720933 EQS720904:EQS720933 FAO720904:FAO720933 FKK720904:FKK720933 FUG720904:FUG720933 GEC720904:GEC720933 GNY720904:GNY720933 GXU720904:GXU720933 HHQ720904:HHQ720933 HRM720904:HRM720933 IBI720904:IBI720933 ILE720904:ILE720933 IVA720904:IVA720933 JEW720904:JEW720933 JOS720904:JOS720933 JYO720904:JYO720933 KIK720904:KIK720933 KSG720904:KSG720933 LCC720904:LCC720933 LLY720904:LLY720933 LVU720904:LVU720933 MFQ720904:MFQ720933 MPM720904:MPM720933 MZI720904:MZI720933 NJE720904:NJE720933 NTA720904:NTA720933 OCW720904:OCW720933 OMS720904:OMS720933 OWO720904:OWO720933 PGK720904:PGK720933 PQG720904:PQG720933 QAC720904:QAC720933 QJY720904:QJY720933 QTU720904:QTU720933 RDQ720904:RDQ720933 RNM720904:RNM720933 RXI720904:RXI720933 SHE720904:SHE720933 SRA720904:SRA720933 TAW720904:TAW720933 TKS720904:TKS720933 TUO720904:TUO720933 UEK720904:UEK720933 UOG720904:UOG720933 UYC720904:UYC720933 VHY720904:VHY720933 VRU720904:VRU720933 WBQ720904:WBQ720933 WLM720904:WLM720933 WVI720904:WVI720933 A786440:A786469 IW786440:IW786469 SS786440:SS786469 ACO786440:ACO786469 AMK786440:AMK786469 AWG786440:AWG786469 BGC786440:BGC786469 BPY786440:BPY786469 BZU786440:BZU786469 CJQ786440:CJQ786469 CTM786440:CTM786469 DDI786440:DDI786469 DNE786440:DNE786469 DXA786440:DXA786469 EGW786440:EGW786469 EQS786440:EQS786469 FAO786440:FAO786469 FKK786440:FKK786469 FUG786440:FUG786469 GEC786440:GEC786469 GNY786440:GNY786469 GXU786440:GXU786469 HHQ786440:HHQ786469 HRM786440:HRM786469 IBI786440:IBI786469 ILE786440:ILE786469 IVA786440:IVA786469 JEW786440:JEW786469 JOS786440:JOS786469 JYO786440:JYO786469 KIK786440:KIK786469 KSG786440:KSG786469 LCC786440:LCC786469 LLY786440:LLY786469 LVU786440:LVU786469 MFQ786440:MFQ786469 MPM786440:MPM786469 MZI786440:MZI786469 NJE786440:NJE786469 NTA786440:NTA786469 OCW786440:OCW786469 OMS786440:OMS786469 OWO786440:OWO786469 PGK786440:PGK786469 PQG786440:PQG786469 QAC786440:QAC786469 QJY786440:QJY786469 QTU786440:QTU786469 RDQ786440:RDQ786469 RNM786440:RNM786469 RXI786440:RXI786469 SHE786440:SHE786469 SRA786440:SRA786469 TAW786440:TAW786469 TKS786440:TKS786469 TUO786440:TUO786469 UEK786440:UEK786469 UOG786440:UOG786469 UYC786440:UYC786469 VHY786440:VHY786469 VRU786440:VRU786469 WBQ786440:WBQ786469 WLM786440:WLM786469 WVI786440:WVI786469 A851976:A852005 IW851976:IW852005 SS851976:SS852005 ACO851976:ACO852005 AMK851976:AMK852005 AWG851976:AWG852005 BGC851976:BGC852005 BPY851976:BPY852005 BZU851976:BZU852005 CJQ851976:CJQ852005 CTM851976:CTM852005 DDI851976:DDI852005 DNE851976:DNE852005 DXA851976:DXA852005 EGW851976:EGW852005 EQS851976:EQS852005 FAO851976:FAO852005 FKK851976:FKK852005 FUG851976:FUG852005 GEC851976:GEC852005 GNY851976:GNY852005 GXU851976:GXU852005 HHQ851976:HHQ852005 HRM851976:HRM852005 IBI851976:IBI852005 ILE851976:ILE852005 IVA851976:IVA852005 JEW851976:JEW852005 JOS851976:JOS852005 JYO851976:JYO852005 KIK851976:KIK852005 KSG851976:KSG852005 LCC851976:LCC852005 LLY851976:LLY852005 LVU851976:LVU852005 MFQ851976:MFQ852005 MPM851976:MPM852005 MZI851976:MZI852005 NJE851976:NJE852005 NTA851976:NTA852005 OCW851976:OCW852005 OMS851976:OMS852005 OWO851976:OWO852005 PGK851976:PGK852005 PQG851976:PQG852005 QAC851976:QAC852005 QJY851976:QJY852005 QTU851976:QTU852005 RDQ851976:RDQ852005 RNM851976:RNM852005 RXI851976:RXI852005 SHE851976:SHE852005 SRA851976:SRA852005 TAW851976:TAW852005 TKS851976:TKS852005 TUO851976:TUO852005 UEK851976:UEK852005 UOG851976:UOG852005 UYC851976:UYC852005 VHY851976:VHY852005 VRU851976:VRU852005 WBQ851976:WBQ852005 WLM851976:WLM852005 WVI851976:WVI852005 A917512:A917541 IW917512:IW917541 SS917512:SS917541 ACO917512:ACO917541 AMK917512:AMK917541 AWG917512:AWG917541 BGC917512:BGC917541 BPY917512:BPY917541 BZU917512:BZU917541 CJQ917512:CJQ917541 CTM917512:CTM917541 DDI917512:DDI917541 DNE917512:DNE917541 DXA917512:DXA917541 EGW917512:EGW917541 EQS917512:EQS917541 FAO917512:FAO917541 FKK917512:FKK917541 FUG917512:FUG917541 GEC917512:GEC917541 GNY917512:GNY917541 GXU917512:GXU917541 HHQ917512:HHQ917541 HRM917512:HRM917541 IBI917512:IBI917541 ILE917512:ILE917541 IVA917512:IVA917541 JEW917512:JEW917541 JOS917512:JOS917541 JYO917512:JYO917541 KIK917512:KIK917541 KSG917512:KSG917541 LCC917512:LCC917541 LLY917512:LLY917541 LVU917512:LVU917541 MFQ917512:MFQ917541 MPM917512:MPM917541 MZI917512:MZI917541 NJE917512:NJE917541 NTA917512:NTA917541 OCW917512:OCW917541 OMS917512:OMS917541 OWO917512:OWO917541 PGK917512:PGK917541 PQG917512:PQG917541 QAC917512:QAC917541 QJY917512:QJY917541 QTU917512:QTU917541 RDQ917512:RDQ917541 RNM917512:RNM917541 RXI917512:RXI917541 SHE917512:SHE917541 SRA917512:SRA917541 TAW917512:TAW917541 TKS917512:TKS917541 TUO917512:TUO917541 UEK917512:UEK917541 UOG917512:UOG917541 UYC917512:UYC917541 VHY917512:VHY917541 VRU917512:VRU917541 WBQ917512:WBQ917541 WLM917512:WLM917541 WVI917512:WVI917541 A983048:A983077 IW983048:IW983077 SS983048:SS983077 ACO983048:ACO983077 AMK983048:AMK983077 AWG983048:AWG983077 BGC983048:BGC983077 BPY983048:BPY983077 BZU983048:BZU983077 CJQ983048:CJQ983077 CTM983048:CTM983077 DDI983048:DDI983077 DNE983048:DNE983077 DXA983048:DXA983077 EGW983048:EGW983077 EQS983048:EQS983077 FAO983048:FAO983077 FKK983048:FKK983077 FUG983048:FUG983077 GEC983048:GEC983077 GNY983048:GNY983077 GXU983048:GXU983077 HHQ983048:HHQ983077 HRM983048:HRM983077 IBI983048:IBI983077 ILE983048:ILE983077 IVA983048:IVA983077 JEW983048:JEW983077 JOS983048:JOS983077 JYO983048:JYO983077 KIK983048:KIK983077 KSG983048:KSG983077 LCC983048:LCC983077 LLY983048:LLY983077 LVU983048:LVU983077 MFQ983048:MFQ983077 MPM983048:MPM983077 MZI983048:MZI983077 NJE983048:NJE983077 NTA983048:NTA983077 OCW983048:OCW983077 OMS983048:OMS983077 OWO983048:OWO983077 PGK983048:PGK983077 PQG983048:PQG983077 QAC983048:QAC983077 QJY983048:QJY983077 QTU983048:QTU983077 RDQ983048:RDQ983077 RNM983048:RNM983077 RXI983048:RXI983077 SHE983048:SHE983077 SRA983048:SRA983077 TAW983048:TAW983077 TKS983048:TKS983077 TUO983048:TUO983077 UEK983048:UEK983077 UOG983048:UOG983077 UYC983048:UYC983077 VHY983048:VHY983077 VRU983048:VRU983077 WBQ983048:WBQ983077 WLM983048:WLM983077 WVI983048:WVI983077 B36:B37 IX36:IX37 ST36:ST37 ACP36:ACP37 AML36:AML37 AWH36:AWH37 BGD36:BGD37 BPZ36:BPZ37 BZV36:BZV37 CJR36:CJR37 CTN36:CTN37 DDJ36:DDJ37 DNF36:DNF37 DXB36:DXB37 EGX36:EGX37 EQT36:EQT37 FAP36:FAP37 FKL36:FKL37 FUH36:FUH37 GED36:GED37 GNZ36:GNZ37 GXV36:GXV37 HHR36:HHR37 HRN36:HRN37 IBJ36:IBJ37 ILF36:ILF37 IVB36:IVB37 JEX36:JEX37 JOT36:JOT37 JYP36:JYP37 KIL36:KIL37 KSH36:KSH37 LCD36:LCD37 LLZ36:LLZ37 LVV36:LVV37 MFR36:MFR37 MPN36:MPN37 MZJ36:MZJ37 NJF36:NJF37 NTB36:NTB37 OCX36:OCX37 OMT36:OMT37 OWP36:OWP37 PGL36:PGL37 PQH36:PQH37 QAD36:QAD37 QJZ36:QJZ37 QTV36:QTV37 RDR36:RDR37 RNN36:RNN37 RXJ36:RXJ37 SHF36:SHF37 SRB36:SRB37 TAX36:TAX37 TKT36:TKT37 TUP36:TUP37 UEL36:UEL37 UOH36:UOH37 UYD36:UYD37 VHZ36:VHZ37 VRV36:VRV37 WBR36:WBR37 WLN36:WLN37 WVJ36:WVJ37 B65572:B65573 IX65572:IX65573 ST65572:ST65573 ACP65572:ACP65573 AML65572:AML65573 AWH65572:AWH65573 BGD65572:BGD65573 BPZ65572:BPZ65573 BZV65572:BZV65573 CJR65572:CJR65573 CTN65572:CTN65573 DDJ65572:DDJ65573 DNF65572:DNF65573 DXB65572:DXB65573 EGX65572:EGX65573 EQT65572:EQT65573 FAP65572:FAP65573 FKL65572:FKL65573 FUH65572:FUH65573 GED65572:GED65573 GNZ65572:GNZ65573 GXV65572:GXV65573 HHR65572:HHR65573 HRN65572:HRN65573 IBJ65572:IBJ65573 ILF65572:ILF65573 IVB65572:IVB65573 JEX65572:JEX65573 JOT65572:JOT65573 JYP65572:JYP65573 KIL65572:KIL65573 KSH65572:KSH65573 LCD65572:LCD65573 LLZ65572:LLZ65573 LVV65572:LVV65573 MFR65572:MFR65573 MPN65572:MPN65573 MZJ65572:MZJ65573 NJF65572:NJF65573 NTB65572:NTB65573 OCX65572:OCX65573 OMT65572:OMT65573 OWP65572:OWP65573 PGL65572:PGL65573 PQH65572:PQH65573 QAD65572:QAD65573 QJZ65572:QJZ65573 QTV65572:QTV65573 RDR65572:RDR65573 RNN65572:RNN65573 RXJ65572:RXJ65573 SHF65572:SHF65573 SRB65572:SRB65573 TAX65572:TAX65573 TKT65572:TKT65573 TUP65572:TUP65573 UEL65572:UEL65573 UOH65572:UOH65573 UYD65572:UYD65573 VHZ65572:VHZ65573 VRV65572:VRV65573 WBR65572:WBR65573 WLN65572:WLN65573 WVJ65572:WVJ65573 B131108:B131109 IX131108:IX131109 ST131108:ST131109 ACP131108:ACP131109 AML131108:AML131109 AWH131108:AWH131109 BGD131108:BGD131109 BPZ131108:BPZ131109 BZV131108:BZV131109 CJR131108:CJR131109 CTN131108:CTN131109 DDJ131108:DDJ131109 DNF131108:DNF131109 DXB131108:DXB131109 EGX131108:EGX131109 EQT131108:EQT131109 FAP131108:FAP131109 FKL131108:FKL131109 FUH131108:FUH131109 GED131108:GED131109 GNZ131108:GNZ131109 GXV131108:GXV131109 HHR131108:HHR131109 HRN131108:HRN131109 IBJ131108:IBJ131109 ILF131108:ILF131109 IVB131108:IVB131109 JEX131108:JEX131109 JOT131108:JOT131109 JYP131108:JYP131109 KIL131108:KIL131109 KSH131108:KSH131109 LCD131108:LCD131109 LLZ131108:LLZ131109 LVV131108:LVV131109 MFR131108:MFR131109 MPN131108:MPN131109 MZJ131108:MZJ131109 NJF131108:NJF131109 NTB131108:NTB131109 OCX131108:OCX131109 OMT131108:OMT131109 OWP131108:OWP131109 PGL131108:PGL131109 PQH131108:PQH131109 QAD131108:QAD131109 QJZ131108:QJZ131109 QTV131108:QTV131109 RDR131108:RDR131109 RNN131108:RNN131109 RXJ131108:RXJ131109 SHF131108:SHF131109 SRB131108:SRB131109 TAX131108:TAX131109 TKT131108:TKT131109 TUP131108:TUP131109 UEL131108:UEL131109 UOH131108:UOH131109 UYD131108:UYD131109 VHZ131108:VHZ131109 VRV131108:VRV131109 WBR131108:WBR131109 WLN131108:WLN131109 WVJ131108:WVJ131109 B196644:B196645 IX196644:IX196645 ST196644:ST196645 ACP196644:ACP196645 AML196644:AML196645 AWH196644:AWH196645 BGD196644:BGD196645 BPZ196644:BPZ196645 BZV196644:BZV196645 CJR196644:CJR196645 CTN196644:CTN196645 DDJ196644:DDJ196645 DNF196644:DNF196645 DXB196644:DXB196645 EGX196644:EGX196645 EQT196644:EQT196645 FAP196644:FAP196645 FKL196644:FKL196645 FUH196644:FUH196645 GED196644:GED196645 GNZ196644:GNZ196645 GXV196644:GXV196645 HHR196644:HHR196645 HRN196644:HRN196645 IBJ196644:IBJ196645 ILF196644:ILF196645 IVB196644:IVB196645 JEX196644:JEX196645 JOT196644:JOT196645 JYP196644:JYP196645 KIL196644:KIL196645 KSH196644:KSH196645 LCD196644:LCD196645 LLZ196644:LLZ196645 LVV196644:LVV196645 MFR196644:MFR196645 MPN196644:MPN196645 MZJ196644:MZJ196645 NJF196644:NJF196645 NTB196644:NTB196645 OCX196644:OCX196645 OMT196644:OMT196645 OWP196644:OWP196645 PGL196644:PGL196645 PQH196644:PQH196645 QAD196644:QAD196645 QJZ196644:QJZ196645 QTV196644:QTV196645 RDR196644:RDR196645 RNN196644:RNN196645 RXJ196644:RXJ196645 SHF196644:SHF196645 SRB196644:SRB196645 TAX196644:TAX196645 TKT196644:TKT196645 TUP196644:TUP196645 UEL196644:UEL196645 UOH196644:UOH196645 UYD196644:UYD196645 VHZ196644:VHZ196645 VRV196644:VRV196645 WBR196644:WBR196645 WLN196644:WLN196645 WVJ196644:WVJ196645 B262180:B262181 IX262180:IX262181 ST262180:ST262181 ACP262180:ACP262181 AML262180:AML262181 AWH262180:AWH262181 BGD262180:BGD262181 BPZ262180:BPZ262181 BZV262180:BZV262181 CJR262180:CJR262181 CTN262180:CTN262181 DDJ262180:DDJ262181 DNF262180:DNF262181 DXB262180:DXB262181 EGX262180:EGX262181 EQT262180:EQT262181 FAP262180:FAP262181 FKL262180:FKL262181 FUH262180:FUH262181 GED262180:GED262181 GNZ262180:GNZ262181 GXV262180:GXV262181 HHR262180:HHR262181 HRN262180:HRN262181 IBJ262180:IBJ262181 ILF262180:ILF262181 IVB262180:IVB262181 JEX262180:JEX262181 JOT262180:JOT262181 JYP262180:JYP262181 KIL262180:KIL262181 KSH262180:KSH262181 LCD262180:LCD262181 LLZ262180:LLZ262181 LVV262180:LVV262181 MFR262180:MFR262181 MPN262180:MPN262181 MZJ262180:MZJ262181 NJF262180:NJF262181 NTB262180:NTB262181 OCX262180:OCX262181 OMT262180:OMT262181 OWP262180:OWP262181 PGL262180:PGL262181 PQH262180:PQH262181 QAD262180:QAD262181 QJZ262180:QJZ262181 QTV262180:QTV262181 RDR262180:RDR262181 RNN262180:RNN262181 RXJ262180:RXJ262181 SHF262180:SHF262181 SRB262180:SRB262181 TAX262180:TAX262181 TKT262180:TKT262181 TUP262180:TUP262181 UEL262180:UEL262181 UOH262180:UOH262181 UYD262180:UYD262181 VHZ262180:VHZ262181 VRV262180:VRV262181 WBR262180:WBR262181 WLN262180:WLN262181 WVJ262180:WVJ262181 B327716:B327717 IX327716:IX327717 ST327716:ST327717 ACP327716:ACP327717 AML327716:AML327717 AWH327716:AWH327717 BGD327716:BGD327717 BPZ327716:BPZ327717 BZV327716:BZV327717 CJR327716:CJR327717 CTN327716:CTN327717 DDJ327716:DDJ327717 DNF327716:DNF327717 DXB327716:DXB327717 EGX327716:EGX327717 EQT327716:EQT327717 FAP327716:FAP327717 FKL327716:FKL327717 FUH327716:FUH327717 GED327716:GED327717 GNZ327716:GNZ327717 GXV327716:GXV327717 HHR327716:HHR327717 HRN327716:HRN327717 IBJ327716:IBJ327717 ILF327716:ILF327717 IVB327716:IVB327717 JEX327716:JEX327717 JOT327716:JOT327717 JYP327716:JYP327717 KIL327716:KIL327717 KSH327716:KSH327717 LCD327716:LCD327717 LLZ327716:LLZ327717 LVV327716:LVV327717 MFR327716:MFR327717 MPN327716:MPN327717 MZJ327716:MZJ327717 NJF327716:NJF327717 NTB327716:NTB327717 OCX327716:OCX327717 OMT327716:OMT327717 OWP327716:OWP327717 PGL327716:PGL327717 PQH327716:PQH327717 QAD327716:QAD327717 QJZ327716:QJZ327717 QTV327716:QTV327717 RDR327716:RDR327717 RNN327716:RNN327717 RXJ327716:RXJ327717 SHF327716:SHF327717 SRB327716:SRB327717 TAX327716:TAX327717 TKT327716:TKT327717 TUP327716:TUP327717 UEL327716:UEL327717 UOH327716:UOH327717 UYD327716:UYD327717 VHZ327716:VHZ327717 VRV327716:VRV327717 WBR327716:WBR327717 WLN327716:WLN327717 WVJ327716:WVJ327717 B393252:B393253 IX393252:IX393253 ST393252:ST393253 ACP393252:ACP393253 AML393252:AML393253 AWH393252:AWH393253 BGD393252:BGD393253 BPZ393252:BPZ393253 BZV393252:BZV393253 CJR393252:CJR393253 CTN393252:CTN393253 DDJ393252:DDJ393253 DNF393252:DNF393253 DXB393252:DXB393253 EGX393252:EGX393253 EQT393252:EQT393253 FAP393252:FAP393253 FKL393252:FKL393253 FUH393252:FUH393253 GED393252:GED393253 GNZ393252:GNZ393253 GXV393252:GXV393253 HHR393252:HHR393253 HRN393252:HRN393253 IBJ393252:IBJ393253 ILF393252:ILF393253 IVB393252:IVB393253 JEX393252:JEX393253 JOT393252:JOT393253 JYP393252:JYP393253 KIL393252:KIL393253 KSH393252:KSH393253 LCD393252:LCD393253 LLZ393252:LLZ393253 LVV393252:LVV393253 MFR393252:MFR393253 MPN393252:MPN393253 MZJ393252:MZJ393253 NJF393252:NJF393253 NTB393252:NTB393253 OCX393252:OCX393253 OMT393252:OMT393253 OWP393252:OWP393253 PGL393252:PGL393253 PQH393252:PQH393253 QAD393252:QAD393253 QJZ393252:QJZ393253 QTV393252:QTV393253 RDR393252:RDR393253 RNN393252:RNN393253 RXJ393252:RXJ393253 SHF393252:SHF393253 SRB393252:SRB393253 TAX393252:TAX393253 TKT393252:TKT393253 TUP393252:TUP393253 UEL393252:UEL393253 UOH393252:UOH393253 UYD393252:UYD393253 VHZ393252:VHZ393253 VRV393252:VRV393253 WBR393252:WBR393253 WLN393252:WLN393253 WVJ393252:WVJ393253 B458788:B458789 IX458788:IX458789 ST458788:ST458789 ACP458788:ACP458789 AML458788:AML458789 AWH458788:AWH458789 BGD458788:BGD458789 BPZ458788:BPZ458789 BZV458788:BZV458789 CJR458788:CJR458789 CTN458788:CTN458789 DDJ458788:DDJ458789 DNF458788:DNF458789 DXB458788:DXB458789 EGX458788:EGX458789 EQT458788:EQT458789 FAP458788:FAP458789 FKL458788:FKL458789 FUH458788:FUH458789 GED458788:GED458789 GNZ458788:GNZ458789 GXV458788:GXV458789 HHR458788:HHR458789 HRN458788:HRN458789 IBJ458788:IBJ458789 ILF458788:ILF458789 IVB458788:IVB458789 JEX458788:JEX458789 JOT458788:JOT458789 JYP458788:JYP458789 KIL458788:KIL458789 KSH458788:KSH458789 LCD458788:LCD458789 LLZ458788:LLZ458789 LVV458788:LVV458789 MFR458788:MFR458789 MPN458788:MPN458789 MZJ458788:MZJ458789 NJF458788:NJF458789 NTB458788:NTB458789 OCX458788:OCX458789 OMT458788:OMT458789 OWP458788:OWP458789 PGL458788:PGL458789 PQH458788:PQH458789 QAD458788:QAD458789 QJZ458788:QJZ458789 QTV458788:QTV458789 RDR458788:RDR458789 RNN458788:RNN458789 RXJ458788:RXJ458789 SHF458788:SHF458789 SRB458788:SRB458789 TAX458788:TAX458789 TKT458788:TKT458789 TUP458788:TUP458789 UEL458788:UEL458789 UOH458788:UOH458789 UYD458788:UYD458789 VHZ458788:VHZ458789 VRV458788:VRV458789 WBR458788:WBR458789 WLN458788:WLN458789 WVJ458788:WVJ458789 B524324:B524325 IX524324:IX524325 ST524324:ST524325 ACP524324:ACP524325 AML524324:AML524325 AWH524324:AWH524325 BGD524324:BGD524325 BPZ524324:BPZ524325 BZV524324:BZV524325 CJR524324:CJR524325 CTN524324:CTN524325 DDJ524324:DDJ524325 DNF524324:DNF524325 DXB524324:DXB524325 EGX524324:EGX524325 EQT524324:EQT524325 FAP524324:FAP524325 FKL524324:FKL524325 FUH524324:FUH524325 GED524324:GED524325 GNZ524324:GNZ524325 GXV524324:GXV524325 HHR524324:HHR524325 HRN524324:HRN524325 IBJ524324:IBJ524325 ILF524324:ILF524325 IVB524324:IVB524325 JEX524324:JEX524325 JOT524324:JOT524325 JYP524324:JYP524325 KIL524324:KIL524325 KSH524324:KSH524325 LCD524324:LCD524325 LLZ524324:LLZ524325 LVV524324:LVV524325 MFR524324:MFR524325 MPN524324:MPN524325 MZJ524324:MZJ524325 NJF524324:NJF524325 NTB524324:NTB524325 OCX524324:OCX524325 OMT524324:OMT524325 OWP524324:OWP524325 PGL524324:PGL524325 PQH524324:PQH524325 QAD524324:QAD524325 QJZ524324:QJZ524325 QTV524324:QTV524325 RDR524324:RDR524325 RNN524324:RNN524325 RXJ524324:RXJ524325 SHF524324:SHF524325 SRB524324:SRB524325 TAX524324:TAX524325 TKT524324:TKT524325 TUP524324:TUP524325 UEL524324:UEL524325 UOH524324:UOH524325 UYD524324:UYD524325 VHZ524324:VHZ524325 VRV524324:VRV524325 WBR524324:WBR524325 WLN524324:WLN524325 WVJ524324:WVJ524325 B589860:B589861 IX589860:IX589861 ST589860:ST589861 ACP589860:ACP589861 AML589860:AML589861 AWH589860:AWH589861 BGD589860:BGD589861 BPZ589860:BPZ589861 BZV589860:BZV589861 CJR589860:CJR589861 CTN589860:CTN589861 DDJ589860:DDJ589861 DNF589860:DNF589861 DXB589860:DXB589861 EGX589860:EGX589861 EQT589860:EQT589861 FAP589860:FAP589861 FKL589860:FKL589861 FUH589860:FUH589861 GED589860:GED589861 GNZ589860:GNZ589861 GXV589860:GXV589861 HHR589860:HHR589861 HRN589860:HRN589861 IBJ589860:IBJ589861 ILF589860:ILF589861 IVB589860:IVB589861 JEX589860:JEX589861 JOT589860:JOT589861 JYP589860:JYP589861 KIL589860:KIL589861 KSH589860:KSH589861 LCD589860:LCD589861 LLZ589860:LLZ589861 LVV589860:LVV589861 MFR589860:MFR589861 MPN589860:MPN589861 MZJ589860:MZJ589861 NJF589860:NJF589861 NTB589860:NTB589861 OCX589860:OCX589861 OMT589860:OMT589861 OWP589860:OWP589861 PGL589860:PGL589861 PQH589860:PQH589861 QAD589860:QAD589861 QJZ589860:QJZ589861 QTV589860:QTV589861 RDR589860:RDR589861 RNN589860:RNN589861 RXJ589860:RXJ589861 SHF589860:SHF589861 SRB589860:SRB589861 TAX589860:TAX589861 TKT589860:TKT589861 TUP589860:TUP589861 UEL589860:UEL589861 UOH589860:UOH589861 UYD589860:UYD589861 VHZ589860:VHZ589861 VRV589860:VRV589861 WBR589860:WBR589861 WLN589860:WLN589861 WVJ589860:WVJ589861 B655396:B655397 IX655396:IX655397 ST655396:ST655397 ACP655396:ACP655397 AML655396:AML655397 AWH655396:AWH655397 BGD655396:BGD655397 BPZ655396:BPZ655397 BZV655396:BZV655397 CJR655396:CJR655397 CTN655396:CTN655397 DDJ655396:DDJ655397 DNF655396:DNF655397 DXB655396:DXB655397 EGX655396:EGX655397 EQT655396:EQT655397 FAP655396:FAP655397 FKL655396:FKL655397 FUH655396:FUH655397 GED655396:GED655397 GNZ655396:GNZ655397 GXV655396:GXV655397 HHR655396:HHR655397 HRN655396:HRN655397 IBJ655396:IBJ655397 ILF655396:ILF655397 IVB655396:IVB655397 JEX655396:JEX655397 JOT655396:JOT655397 JYP655396:JYP655397 KIL655396:KIL655397 KSH655396:KSH655397 LCD655396:LCD655397 LLZ655396:LLZ655397 LVV655396:LVV655397 MFR655396:MFR655397 MPN655396:MPN655397 MZJ655396:MZJ655397 NJF655396:NJF655397 NTB655396:NTB655397 OCX655396:OCX655397 OMT655396:OMT655397 OWP655396:OWP655397 PGL655396:PGL655397 PQH655396:PQH655397 QAD655396:QAD655397 QJZ655396:QJZ655397 QTV655396:QTV655397 RDR655396:RDR655397 RNN655396:RNN655397 RXJ655396:RXJ655397 SHF655396:SHF655397 SRB655396:SRB655397 TAX655396:TAX655397 TKT655396:TKT655397 TUP655396:TUP655397 UEL655396:UEL655397 UOH655396:UOH655397 UYD655396:UYD655397 VHZ655396:VHZ655397 VRV655396:VRV655397 WBR655396:WBR655397 WLN655396:WLN655397 WVJ655396:WVJ655397 B720932:B720933 IX720932:IX720933 ST720932:ST720933 ACP720932:ACP720933 AML720932:AML720933 AWH720932:AWH720933 BGD720932:BGD720933 BPZ720932:BPZ720933 BZV720932:BZV720933 CJR720932:CJR720933 CTN720932:CTN720933 DDJ720932:DDJ720933 DNF720932:DNF720933 DXB720932:DXB720933 EGX720932:EGX720933 EQT720932:EQT720933 FAP720932:FAP720933 FKL720932:FKL720933 FUH720932:FUH720933 GED720932:GED720933 GNZ720932:GNZ720933 GXV720932:GXV720933 HHR720932:HHR720933 HRN720932:HRN720933 IBJ720932:IBJ720933 ILF720932:ILF720933 IVB720932:IVB720933 JEX720932:JEX720933 JOT720932:JOT720933 JYP720932:JYP720933 KIL720932:KIL720933 KSH720932:KSH720933 LCD720932:LCD720933 LLZ720932:LLZ720933 LVV720932:LVV720933 MFR720932:MFR720933 MPN720932:MPN720933 MZJ720932:MZJ720933 NJF720932:NJF720933 NTB720932:NTB720933 OCX720932:OCX720933 OMT720932:OMT720933 OWP720932:OWP720933 PGL720932:PGL720933 PQH720932:PQH720933 QAD720932:QAD720933 QJZ720932:QJZ720933 QTV720932:QTV720933 RDR720932:RDR720933 RNN720932:RNN720933 RXJ720932:RXJ720933 SHF720932:SHF720933 SRB720932:SRB720933 TAX720932:TAX720933 TKT720932:TKT720933 TUP720932:TUP720933 UEL720932:UEL720933 UOH720932:UOH720933 UYD720932:UYD720933 VHZ720932:VHZ720933 VRV720932:VRV720933 WBR720932:WBR720933 WLN720932:WLN720933 WVJ720932:WVJ720933 B786468:B786469 IX786468:IX786469 ST786468:ST786469 ACP786468:ACP786469 AML786468:AML786469 AWH786468:AWH786469 BGD786468:BGD786469 BPZ786468:BPZ786469 BZV786468:BZV786469 CJR786468:CJR786469 CTN786468:CTN786469 DDJ786468:DDJ786469 DNF786468:DNF786469 DXB786468:DXB786469 EGX786468:EGX786469 EQT786468:EQT786469 FAP786468:FAP786469 FKL786468:FKL786469 FUH786468:FUH786469 GED786468:GED786469 GNZ786468:GNZ786469 GXV786468:GXV786469 HHR786468:HHR786469 HRN786468:HRN786469 IBJ786468:IBJ786469 ILF786468:ILF786469 IVB786468:IVB786469 JEX786468:JEX786469 JOT786468:JOT786469 JYP786468:JYP786469 KIL786468:KIL786469 KSH786468:KSH786469 LCD786468:LCD786469 LLZ786468:LLZ786469 LVV786468:LVV786469 MFR786468:MFR786469 MPN786468:MPN786469 MZJ786468:MZJ786469 NJF786468:NJF786469 NTB786468:NTB786469 OCX786468:OCX786469 OMT786468:OMT786469 OWP786468:OWP786469 PGL786468:PGL786469 PQH786468:PQH786469 QAD786468:QAD786469 QJZ786468:QJZ786469 QTV786468:QTV786469 RDR786468:RDR786469 RNN786468:RNN786469 RXJ786468:RXJ786469 SHF786468:SHF786469 SRB786468:SRB786469 TAX786468:TAX786469 TKT786468:TKT786469 TUP786468:TUP786469 UEL786468:UEL786469 UOH786468:UOH786469 UYD786468:UYD786469 VHZ786468:VHZ786469 VRV786468:VRV786469 WBR786468:WBR786469 WLN786468:WLN786469 WVJ786468:WVJ786469 B852004:B852005 IX852004:IX852005 ST852004:ST852005 ACP852004:ACP852005 AML852004:AML852005 AWH852004:AWH852005 BGD852004:BGD852005 BPZ852004:BPZ852005 BZV852004:BZV852005 CJR852004:CJR852005 CTN852004:CTN852005 DDJ852004:DDJ852005 DNF852004:DNF852005 DXB852004:DXB852005 EGX852004:EGX852005 EQT852004:EQT852005 FAP852004:FAP852005 FKL852004:FKL852005 FUH852004:FUH852005 GED852004:GED852005 GNZ852004:GNZ852005 GXV852004:GXV852005 HHR852004:HHR852005 HRN852004:HRN852005 IBJ852004:IBJ852005 ILF852004:ILF852005 IVB852004:IVB852005 JEX852004:JEX852005 JOT852004:JOT852005 JYP852004:JYP852005 KIL852004:KIL852005 KSH852004:KSH852005 LCD852004:LCD852005 LLZ852004:LLZ852005 LVV852004:LVV852005 MFR852004:MFR852005 MPN852004:MPN852005 MZJ852004:MZJ852005 NJF852004:NJF852005 NTB852004:NTB852005 OCX852004:OCX852005 OMT852004:OMT852005 OWP852004:OWP852005 PGL852004:PGL852005 PQH852004:PQH852005 QAD852004:QAD852005 QJZ852004:QJZ852005 QTV852004:QTV852005 RDR852004:RDR852005 RNN852004:RNN852005 RXJ852004:RXJ852005 SHF852004:SHF852005 SRB852004:SRB852005 TAX852004:TAX852005 TKT852004:TKT852005 TUP852004:TUP852005 UEL852004:UEL852005 UOH852004:UOH852005 UYD852004:UYD852005 VHZ852004:VHZ852005 VRV852004:VRV852005 WBR852004:WBR852005 WLN852004:WLN852005 WVJ852004:WVJ852005 B917540:B917541 IX917540:IX917541 ST917540:ST917541 ACP917540:ACP917541 AML917540:AML917541 AWH917540:AWH917541 BGD917540:BGD917541 BPZ917540:BPZ917541 BZV917540:BZV917541 CJR917540:CJR917541 CTN917540:CTN917541 DDJ917540:DDJ917541 DNF917540:DNF917541 DXB917540:DXB917541 EGX917540:EGX917541 EQT917540:EQT917541 FAP917540:FAP917541 FKL917540:FKL917541 FUH917540:FUH917541 GED917540:GED917541 GNZ917540:GNZ917541 GXV917540:GXV917541 HHR917540:HHR917541 HRN917540:HRN917541 IBJ917540:IBJ917541 ILF917540:ILF917541 IVB917540:IVB917541 JEX917540:JEX917541 JOT917540:JOT917541 JYP917540:JYP917541 KIL917540:KIL917541 KSH917540:KSH917541 LCD917540:LCD917541 LLZ917540:LLZ917541 LVV917540:LVV917541 MFR917540:MFR917541 MPN917540:MPN917541 MZJ917540:MZJ917541 NJF917540:NJF917541 NTB917540:NTB917541 OCX917540:OCX917541 OMT917540:OMT917541 OWP917540:OWP917541 PGL917540:PGL917541 PQH917540:PQH917541 QAD917540:QAD917541 QJZ917540:QJZ917541 QTV917540:QTV917541 RDR917540:RDR917541 RNN917540:RNN917541 RXJ917540:RXJ917541 SHF917540:SHF917541 SRB917540:SRB917541 TAX917540:TAX917541 TKT917540:TKT917541 TUP917540:TUP917541 UEL917540:UEL917541 UOH917540:UOH917541 UYD917540:UYD917541 VHZ917540:VHZ917541 VRV917540:VRV917541 WBR917540:WBR917541 WLN917540:WLN917541 WVJ917540:WVJ917541 B983076:B983077 IX983076:IX983077 ST983076:ST983077 ACP983076:ACP983077 AML983076:AML983077 AWH983076:AWH983077 BGD983076:BGD983077 BPZ983076:BPZ983077 BZV983076:BZV983077 CJR983076:CJR983077 CTN983076:CTN983077 DDJ983076:DDJ983077 DNF983076:DNF983077 DXB983076:DXB983077 EGX983076:EGX983077 EQT983076:EQT983077 FAP983076:FAP983077 FKL983076:FKL983077 FUH983076:FUH983077 GED983076:GED983077 GNZ983076:GNZ983077 GXV983076:GXV983077 HHR983076:HHR983077 HRN983076:HRN983077 IBJ983076:IBJ983077 ILF983076:ILF983077 IVB983076:IVB983077 JEX983076:JEX983077 JOT983076:JOT983077 JYP983076:JYP983077 KIL983076:KIL983077 KSH983076:KSH983077 LCD983076:LCD983077 LLZ983076:LLZ983077 LVV983076:LVV983077 MFR983076:MFR983077 MPN983076:MPN983077 MZJ983076:MZJ983077 NJF983076:NJF983077 NTB983076:NTB983077 OCX983076:OCX983077 OMT983076:OMT983077 OWP983076:OWP983077 PGL983076:PGL983077 PQH983076:PQH983077 QAD983076:QAD983077 QJZ983076:QJZ983077 QTV983076:QTV983077 RDR983076:RDR983077 RNN983076:RNN983077 RXJ983076:RXJ983077 SHF983076:SHF983077 SRB983076:SRB983077 TAX983076:TAX983077 TKT983076:TKT983077 TUP983076:TUP983077 UEL983076:UEL983077 UOH983076:UOH983077 UYD983076:UYD983077 VHZ983076:VHZ983077 VRV983076:VRV983077 WBR983076:WBR983077 WLN983076:WLN983077 WVJ983076:WVJ983077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B24:B33 IX24:IX33 ST24:ST33 ACP24:ACP33 AML24:AML33 AWH24:AWH33 BGD24:BGD33 BPZ24:BPZ33 BZV24:BZV33 CJR24:CJR33 CTN24:CTN33 DDJ24:DDJ33 DNF24:DNF33 DXB24:DXB33 EGX24:EGX33 EQT24:EQT33 FAP24:FAP33 FKL24:FKL33 FUH24:FUH33 GED24:GED33 GNZ24:GNZ33 GXV24:GXV33 HHR24:HHR33 HRN24:HRN33 IBJ24:IBJ33 ILF24:ILF33 IVB24:IVB33 JEX24:JEX33 JOT24:JOT33 JYP24:JYP33 KIL24:KIL33 KSH24:KSH33 LCD24:LCD33 LLZ24:LLZ33 LVV24:LVV33 MFR24:MFR33 MPN24:MPN33 MZJ24:MZJ33 NJF24:NJF33 NTB24:NTB33 OCX24:OCX33 OMT24:OMT33 OWP24:OWP33 PGL24:PGL33 PQH24:PQH33 QAD24:QAD33 QJZ24:QJZ33 QTV24:QTV33 RDR24:RDR33 RNN24:RNN33 RXJ24:RXJ33 SHF24:SHF33 SRB24:SRB33 TAX24:TAX33 TKT24:TKT33 TUP24:TUP33 UEL24:UEL33 UOH24:UOH33 UYD24:UYD33 VHZ24:VHZ33 VRV24:VRV33 WBR24:WBR33 WLN24:WLN33 WVJ24:WVJ33 B65560:B65569 IX65560:IX65569 ST65560:ST65569 ACP65560:ACP65569 AML65560:AML65569 AWH65560:AWH65569 BGD65560:BGD65569 BPZ65560:BPZ65569 BZV65560:BZV65569 CJR65560:CJR65569 CTN65560:CTN65569 DDJ65560:DDJ65569 DNF65560:DNF65569 DXB65560:DXB65569 EGX65560:EGX65569 EQT65560:EQT65569 FAP65560:FAP65569 FKL65560:FKL65569 FUH65560:FUH65569 GED65560:GED65569 GNZ65560:GNZ65569 GXV65560:GXV65569 HHR65560:HHR65569 HRN65560:HRN65569 IBJ65560:IBJ65569 ILF65560:ILF65569 IVB65560:IVB65569 JEX65560:JEX65569 JOT65560:JOT65569 JYP65560:JYP65569 KIL65560:KIL65569 KSH65560:KSH65569 LCD65560:LCD65569 LLZ65560:LLZ65569 LVV65560:LVV65569 MFR65560:MFR65569 MPN65560:MPN65569 MZJ65560:MZJ65569 NJF65560:NJF65569 NTB65560:NTB65569 OCX65560:OCX65569 OMT65560:OMT65569 OWP65560:OWP65569 PGL65560:PGL65569 PQH65560:PQH65569 QAD65560:QAD65569 QJZ65560:QJZ65569 QTV65560:QTV65569 RDR65560:RDR65569 RNN65560:RNN65569 RXJ65560:RXJ65569 SHF65560:SHF65569 SRB65560:SRB65569 TAX65560:TAX65569 TKT65560:TKT65569 TUP65560:TUP65569 UEL65560:UEL65569 UOH65560:UOH65569 UYD65560:UYD65569 VHZ65560:VHZ65569 VRV65560:VRV65569 WBR65560:WBR65569 WLN65560:WLN65569 WVJ65560:WVJ65569 B131096:B131105 IX131096:IX131105 ST131096:ST131105 ACP131096:ACP131105 AML131096:AML131105 AWH131096:AWH131105 BGD131096:BGD131105 BPZ131096:BPZ131105 BZV131096:BZV131105 CJR131096:CJR131105 CTN131096:CTN131105 DDJ131096:DDJ131105 DNF131096:DNF131105 DXB131096:DXB131105 EGX131096:EGX131105 EQT131096:EQT131105 FAP131096:FAP131105 FKL131096:FKL131105 FUH131096:FUH131105 GED131096:GED131105 GNZ131096:GNZ131105 GXV131096:GXV131105 HHR131096:HHR131105 HRN131096:HRN131105 IBJ131096:IBJ131105 ILF131096:ILF131105 IVB131096:IVB131105 JEX131096:JEX131105 JOT131096:JOT131105 JYP131096:JYP131105 KIL131096:KIL131105 KSH131096:KSH131105 LCD131096:LCD131105 LLZ131096:LLZ131105 LVV131096:LVV131105 MFR131096:MFR131105 MPN131096:MPN131105 MZJ131096:MZJ131105 NJF131096:NJF131105 NTB131096:NTB131105 OCX131096:OCX131105 OMT131096:OMT131105 OWP131096:OWP131105 PGL131096:PGL131105 PQH131096:PQH131105 QAD131096:QAD131105 QJZ131096:QJZ131105 QTV131096:QTV131105 RDR131096:RDR131105 RNN131096:RNN131105 RXJ131096:RXJ131105 SHF131096:SHF131105 SRB131096:SRB131105 TAX131096:TAX131105 TKT131096:TKT131105 TUP131096:TUP131105 UEL131096:UEL131105 UOH131096:UOH131105 UYD131096:UYD131105 VHZ131096:VHZ131105 VRV131096:VRV131105 WBR131096:WBR131105 WLN131096:WLN131105 WVJ131096:WVJ131105 B196632:B196641 IX196632:IX196641 ST196632:ST196641 ACP196632:ACP196641 AML196632:AML196641 AWH196632:AWH196641 BGD196632:BGD196641 BPZ196632:BPZ196641 BZV196632:BZV196641 CJR196632:CJR196641 CTN196632:CTN196641 DDJ196632:DDJ196641 DNF196632:DNF196641 DXB196632:DXB196641 EGX196632:EGX196641 EQT196632:EQT196641 FAP196632:FAP196641 FKL196632:FKL196641 FUH196632:FUH196641 GED196632:GED196641 GNZ196632:GNZ196641 GXV196632:GXV196641 HHR196632:HHR196641 HRN196632:HRN196641 IBJ196632:IBJ196641 ILF196632:ILF196641 IVB196632:IVB196641 JEX196632:JEX196641 JOT196632:JOT196641 JYP196632:JYP196641 KIL196632:KIL196641 KSH196632:KSH196641 LCD196632:LCD196641 LLZ196632:LLZ196641 LVV196632:LVV196641 MFR196632:MFR196641 MPN196632:MPN196641 MZJ196632:MZJ196641 NJF196632:NJF196641 NTB196632:NTB196641 OCX196632:OCX196641 OMT196632:OMT196641 OWP196632:OWP196641 PGL196632:PGL196641 PQH196632:PQH196641 QAD196632:QAD196641 QJZ196632:QJZ196641 QTV196632:QTV196641 RDR196632:RDR196641 RNN196632:RNN196641 RXJ196632:RXJ196641 SHF196632:SHF196641 SRB196632:SRB196641 TAX196632:TAX196641 TKT196632:TKT196641 TUP196632:TUP196641 UEL196632:UEL196641 UOH196632:UOH196641 UYD196632:UYD196641 VHZ196632:VHZ196641 VRV196632:VRV196641 WBR196632:WBR196641 WLN196632:WLN196641 WVJ196632:WVJ196641 B262168:B262177 IX262168:IX262177 ST262168:ST262177 ACP262168:ACP262177 AML262168:AML262177 AWH262168:AWH262177 BGD262168:BGD262177 BPZ262168:BPZ262177 BZV262168:BZV262177 CJR262168:CJR262177 CTN262168:CTN262177 DDJ262168:DDJ262177 DNF262168:DNF262177 DXB262168:DXB262177 EGX262168:EGX262177 EQT262168:EQT262177 FAP262168:FAP262177 FKL262168:FKL262177 FUH262168:FUH262177 GED262168:GED262177 GNZ262168:GNZ262177 GXV262168:GXV262177 HHR262168:HHR262177 HRN262168:HRN262177 IBJ262168:IBJ262177 ILF262168:ILF262177 IVB262168:IVB262177 JEX262168:JEX262177 JOT262168:JOT262177 JYP262168:JYP262177 KIL262168:KIL262177 KSH262168:KSH262177 LCD262168:LCD262177 LLZ262168:LLZ262177 LVV262168:LVV262177 MFR262168:MFR262177 MPN262168:MPN262177 MZJ262168:MZJ262177 NJF262168:NJF262177 NTB262168:NTB262177 OCX262168:OCX262177 OMT262168:OMT262177 OWP262168:OWP262177 PGL262168:PGL262177 PQH262168:PQH262177 QAD262168:QAD262177 QJZ262168:QJZ262177 QTV262168:QTV262177 RDR262168:RDR262177 RNN262168:RNN262177 RXJ262168:RXJ262177 SHF262168:SHF262177 SRB262168:SRB262177 TAX262168:TAX262177 TKT262168:TKT262177 TUP262168:TUP262177 UEL262168:UEL262177 UOH262168:UOH262177 UYD262168:UYD262177 VHZ262168:VHZ262177 VRV262168:VRV262177 WBR262168:WBR262177 WLN262168:WLN262177 WVJ262168:WVJ262177 B327704:B327713 IX327704:IX327713 ST327704:ST327713 ACP327704:ACP327713 AML327704:AML327713 AWH327704:AWH327713 BGD327704:BGD327713 BPZ327704:BPZ327713 BZV327704:BZV327713 CJR327704:CJR327713 CTN327704:CTN327713 DDJ327704:DDJ327713 DNF327704:DNF327713 DXB327704:DXB327713 EGX327704:EGX327713 EQT327704:EQT327713 FAP327704:FAP327713 FKL327704:FKL327713 FUH327704:FUH327713 GED327704:GED327713 GNZ327704:GNZ327713 GXV327704:GXV327713 HHR327704:HHR327713 HRN327704:HRN327713 IBJ327704:IBJ327713 ILF327704:ILF327713 IVB327704:IVB327713 JEX327704:JEX327713 JOT327704:JOT327713 JYP327704:JYP327713 KIL327704:KIL327713 KSH327704:KSH327713 LCD327704:LCD327713 LLZ327704:LLZ327713 LVV327704:LVV327713 MFR327704:MFR327713 MPN327704:MPN327713 MZJ327704:MZJ327713 NJF327704:NJF327713 NTB327704:NTB327713 OCX327704:OCX327713 OMT327704:OMT327713 OWP327704:OWP327713 PGL327704:PGL327713 PQH327704:PQH327713 QAD327704:QAD327713 QJZ327704:QJZ327713 QTV327704:QTV327713 RDR327704:RDR327713 RNN327704:RNN327713 RXJ327704:RXJ327713 SHF327704:SHF327713 SRB327704:SRB327713 TAX327704:TAX327713 TKT327704:TKT327713 TUP327704:TUP327713 UEL327704:UEL327713 UOH327704:UOH327713 UYD327704:UYD327713 VHZ327704:VHZ327713 VRV327704:VRV327713 WBR327704:WBR327713 WLN327704:WLN327713 WVJ327704:WVJ327713 B393240:B393249 IX393240:IX393249 ST393240:ST393249 ACP393240:ACP393249 AML393240:AML393249 AWH393240:AWH393249 BGD393240:BGD393249 BPZ393240:BPZ393249 BZV393240:BZV393249 CJR393240:CJR393249 CTN393240:CTN393249 DDJ393240:DDJ393249 DNF393240:DNF393249 DXB393240:DXB393249 EGX393240:EGX393249 EQT393240:EQT393249 FAP393240:FAP393249 FKL393240:FKL393249 FUH393240:FUH393249 GED393240:GED393249 GNZ393240:GNZ393249 GXV393240:GXV393249 HHR393240:HHR393249 HRN393240:HRN393249 IBJ393240:IBJ393249 ILF393240:ILF393249 IVB393240:IVB393249 JEX393240:JEX393249 JOT393240:JOT393249 JYP393240:JYP393249 KIL393240:KIL393249 KSH393240:KSH393249 LCD393240:LCD393249 LLZ393240:LLZ393249 LVV393240:LVV393249 MFR393240:MFR393249 MPN393240:MPN393249 MZJ393240:MZJ393249 NJF393240:NJF393249 NTB393240:NTB393249 OCX393240:OCX393249 OMT393240:OMT393249 OWP393240:OWP393249 PGL393240:PGL393249 PQH393240:PQH393249 QAD393240:QAD393249 QJZ393240:QJZ393249 QTV393240:QTV393249 RDR393240:RDR393249 RNN393240:RNN393249 RXJ393240:RXJ393249 SHF393240:SHF393249 SRB393240:SRB393249 TAX393240:TAX393249 TKT393240:TKT393249 TUP393240:TUP393249 UEL393240:UEL393249 UOH393240:UOH393249 UYD393240:UYD393249 VHZ393240:VHZ393249 VRV393240:VRV393249 WBR393240:WBR393249 WLN393240:WLN393249 WVJ393240:WVJ393249 B458776:B458785 IX458776:IX458785 ST458776:ST458785 ACP458776:ACP458785 AML458776:AML458785 AWH458776:AWH458785 BGD458776:BGD458785 BPZ458776:BPZ458785 BZV458776:BZV458785 CJR458776:CJR458785 CTN458776:CTN458785 DDJ458776:DDJ458785 DNF458776:DNF458785 DXB458776:DXB458785 EGX458776:EGX458785 EQT458776:EQT458785 FAP458776:FAP458785 FKL458776:FKL458785 FUH458776:FUH458785 GED458776:GED458785 GNZ458776:GNZ458785 GXV458776:GXV458785 HHR458776:HHR458785 HRN458776:HRN458785 IBJ458776:IBJ458785 ILF458776:ILF458785 IVB458776:IVB458785 JEX458776:JEX458785 JOT458776:JOT458785 JYP458776:JYP458785 KIL458776:KIL458785 KSH458776:KSH458785 LCD458776:LCD458785 LLZ458776:LLZ458785 LVV458776:LVV458785 MFR458776:MFR458785 MPN458776:MPN458785 MZJ458776:MZJ458785 NJF458776:NJF458785 NTB458776:NTB458785 OCX458776:OCX458785 OMT458776:OMT458785 OWP458776:OWP458785 PGL458776:PGL458785 PQH458776:PQH458785 QAD458776:QAD458785 QJZ458776:QJZ458785 QTV458776:QTV458785 RDR458776:RDR458785 RNN458776:RNN458785 RXJ458776:RXJ458785 SHF458776:SHF458785 SRB458776:SRB458785 TAX458776:TAX458785 TKT458776:TKT458785 TUP458776:TUP458785 UEL458776:UEL458785 UOH458776:UOH458785 UYD458776:UYD458785 VHZ458776:VHZ458785 VRV458776:VRV458785 WBR458776:WBR458785 WLN458776:WLN458785 WVJ458776:WVJ458785 B524312:B524321 IX524312:IX524321 ST524312:ST524321 ACP524312:ACP524321 AML524312:AML524321 AWH524312:AWH524321 BGD524312:BGD524321 BPZ524312:BPZ524321 BZV524312:BZV524321 CJR524312:CJR524321 CTN524312:CTN524321 DDJ524312:DDJ524321 DNF524312:DNF524321 DXB524312:DXB524321 EGX524312:EGX524321 EQT524312:EQT524321 FAP524312:FAP524321 FKL524312:FKL524321 FUH524312:FUH524321 GED524312:GED524321 GNZ524312:GNZ524321 GXV524312:GXV524321 HHR524312:HHR524321 HRN524312:HRN524321 IBJ524312:IBJ524321 ILF524312:ILF524321 IVB524312:IVB524321 JEX524312:JEX524321 JOT524312:JOT524321 JYP524312:JYP524321 KIL524312:KIL524321 KSH524312:KSH524321 LCD524312:LCD524321 LLZ524312:LLZ524321 LVV524312:LVV524321 MFR524312:MFR524321 MPN524312:MPN524321 MZJ524312:MZJ524321 NJF524312:NJF524321 NTB524312:NTB524321 OCX524312:OCX524321 OMT524312:OMT524321 OWP524312:OWP524321 PGL524312:PGL524321 PQH524312:PQH524321 QAD524312:QAD524321 QJZ524312:QJZ524321 QTV524312:QTV524321 RDR524312:RDR524321 RNN524312:RNN524321 RXJ524312:RXJ524321 SHF524312:SHF524321 SRB524312:SRB524321 TAX524312:TAX524321 TKT524312:TKT524321 TUP524312:TUP524321 UEL524312:UEL524321 UOH524312:UOH524321 UYD524312:UYD524321 VHZ524312:VHZ524321 VRV524312:VRV524321 WBR524312:WBR524321 WLN524312:WLN524321 WVJ524312:WVJ524321 B589848:B589857 IX589848:IX589857 ST589848:ST589857 ACP589848:ACP589857 AML589848:AML589857 AWH589848:AWH589857 BGD589848:BGD589857 BPZ589848:BPZ589857 BZV589848:BZV589857 CJR589848:CJR589857 CTN589848:CTN589857 DDJ589848:DDJ589857 DNF589848:DNF589857 DXB589848:DXB589857 EGX589848:EGX589857 EQT589848:EQT589857 FAP589848:FAP589857 FKL589848:FKL589857 FUH589848:FUH589857 GED589848:GED589857 GNZ589848:GNZ589857 GXV589848:GXV589857 HHR589848:HHR589857 HRN589848:HRN589857 IBJ589848:IBJ589857 ILF589848:ILF589857 IVB589848:IVB589857 JEX589848:JEX589857 JOT589848:JOT589857 JYP589848:JYP589857 KIL589848:KIL589857 KSH589848:KSH589857 LCD589848:LCD589857 LLZ589848:LLZ589857 LVV589848:LVV589857 MFR589848:MFR589857 MPN589848:MPN589857 MZJ589848:MZJ589857 NJF589848:NJF589857 NTB589848:NTB589857 OCX589848:OCX589857 OMT589848:OMT589857 OWP589848:OWP589857 PGL589848:PGL589857 PQH589848:PQH589857 QAD589848:QAD589857 QJZ589848:QJZ589857 QTV589848:QTV589857 RDR589848:RDR589857 RNN589848:RNN589857 RXJ589848:RXJ589857 SHF589848:SHF589857 SRB589848:SRB589857 TAX589848:TAX589857 TKT589848:TKT589857 TUP589848:TUP589857 UEL589848:UEL589857 UOH589848:UOH589857 UYD589848:UYD589857 VHZ589848:VHZ589857 VRV589848:VRV589857 WBR589848:WBR589857 WLN589848:WLN589857 WVJ589848:WVJ589857 B655384:B655393 IX655384:IX655393 ST655384:ST655393 ACP655384:ACP655393 AML655384:AML655393 AWH655384:AWH655393 BGD655384:BGD655393 BPZ655384:BPZ655393 BZV655384:BZV655393 CJR655384:CJR655393 CTN655384:CTN655393 DDJ655384:DDJ655393 DNF655384:DNF655393 DXB655384:DXB655393 EGX655384:EGX655393 EQT655384:EQT655393 FAP655384:FAP655393 FKL655384:FKL655393 FUH655384:FUH655393 GED655384:GED655393 GNZ655384:GNZ655393 GXV655384:GXV655393 HHR655384:HHR655393 HRN655384:HRN655393 IBJ655384:IBJ655393 ILF655384:ILF655393 IVB655384:IVB655393 JEX655384:JEX655393 JOT655384:JOT655393 JYP655384:JYP655393 KIL655384:KIL655393 KSH655384:KSH655393 LCD655384:LCD655393 LLZ655384:LLZ655393 LVV655384:LVV655393 MFR655384:MFR655393 MPN655384:MPN655393 MZJ655384:MZJ655393 NJF655384:NJF655393 NTB655384:NTB655393 OCX655384:OCX655393 OMT655384:OMT655393 OWP655384:OWP655393 PGL655384:PGL655393 PQH655384:PQH655393 QAD655384:QAD655393 QJZ655384:QJZ655393 QTV655384:QTV655393 RDR655384:RDR655393 RNN655384:RNN655393 RXJ655384:RXJ655393 SHF655384:SHF655393 SRB655384:SRB655393 TAX655384:TAX655393 TKT655384:TKT655393 TUP655384:TUP655393 UEL655384:UEL655393 UOH655384:UOH655393 UYD655384:UYD655393 VHZ655384:VHZ655393 VRV655384:VRV655393 WBR655384:WBR655393 WLN655384:WLN655393 WVJ655384:WVJ655393 B720920:B720929 IX720920:IX720929 ST720920:ST720929 ACP720920:ACP720929 AML720920:AML720929 AWH720920:AWH720929 BGD720920:BGD720929 BPZ720920:BPZ720929 BZV720920:BZV720929 CJR720920:CJR720929 CTN720920:CTN720929 DDJ720920:DDJ720929 DNF720920:DNF720929 DXB720920:DXB720929 EGX720920:EGX720929 EQT720920:EQT720929 FAP720920:FAP720929 FKL720920:FKL720929 FUH720920:FUH720929 GED720920:GED720929 GNZ720920:GNZ720929 GXV720920:GXV720929 HHR720920:HHR720929 HRN720920:HRN720929 IBJ720920:IBJ720929 ILF720920:ILF720929 IVB720920:IVB720929 JEX720920:JEX720929 JOT720920:JOT720929 JYP720920:JYP720929 KIL720920:KIL720929 KSH720920:KSH720929 LCD720920:LCD720929 LLZ720920:LLZ720929 LVV720920:LVV720929 MFR720920:MFR720929 MPN720920:MPN720929 MZJ720920:MZJ720929 NJF720920:NJF720929 NTB720920:NTB720929 OCX720920:OCX720929 OMT720920:OMT720929 OWP720920:OWP720929 PGL720920:PGL720929 PQH720920:PQH720929 QAD720920:QAD720929 QJZ720920:QJZ720929 QTV720920:QTV720929 RDR720920:RDR720929 RNN720920:RNN720929 RXJ720920:RXJ720929 SHF720920:SHF720929 SRB720920:SRB720929 TAX720920:TAX720929 TKT720920:TKT720929 TUP720920:TUP720929 UEL720920:UEL720929 UOH720920:UOH720929 UYD720920:UYD720929 VHZ720920:VHZ720929 VRV720920:VRV720929 WBR720920:WBR720929 WLN720920:WLN720929 WVJ720920:WVJ720929 B786456:B786465 IX786456:IX786465 ST786456:ST786465 ACP786456:ACP786465 AML786456:AML786465 AWH786456:AWH786465 BGD786456:BGD786465 BPZ786456:BPZ786465 BZV786456:BZV786465 CJR786456:CJR786465 CTN786456:CTN786465 DDJ786456:DDJ786465 DNF786456:DNF786465 DXB786456:DXB786465 EGX786456:EGX786465 EQT786456:EQT786465 FAP786456:FAP786465 FKL786456:FKL786465 FUH786456:FUH786465 GED786456:GED786465 GNZ786456:GNZ786465 GXV786456:GXV786465 HHR786456:HHR786465 HRN786456:HRN786465 IBJ786456:IBJ786465 ILF786456:ILF786465 IVB786456:IVB786465 JEX786456:JEX786465 JOT786456:JOT786465 JYP786456:JYP786465 KIL786456:KIL786465 KSH786456:KSH786465 LCD786456:LCD786465 LLZ786456:LLZ786465 LVV786456:LVV786465 MFR786456:MFR786465 MPN786456:MPN786465 MZJ786456:MZJ786465 NJF786456:NJF786465 NTB786456:NTB786465 OCX786456:OCX786465 OMT786456:OMT786465 OWP786456:OWP786465 PGL786456:PGL786465 PQH786456:PQH786465 QAD786456:QAD786465 QJZ786456:QJZ786465 QTV786456:QTV786465 RDR786456:RDR786465 RNN786456:RNN786465 RXJ786456:RXJ786465 SHF786456:SHF786465 SRB786456:SRB786465 TAX786456:TAX786465 TKT786456:TKT786465 TUP786456:TUP786465 UEL786456:UEL786465 UOH786456:UOH786465 UYD786456:UYD786465 VHZ786456:VHZ786465 VRV786456:VRV786465 WBR786456:WBR786465 WLN786456:WLN786465 WVJ786456:WVJ786465 B851992:B852001 IX851992:IX852001 ST851992:ST852001 ACP851992:ACP852001 AML851992:AML852001 AWH851992:AWH852001 BGD851992:BGD852001 BPZ851992:BPZ852001 BZV851992:BZV852001 CJR851992:CJR852001 CTN851992:CTN852001 DDJ851992:DDJ852001 DNF851992:DNF852001 DXB851992:DXB852001 EGX851992:EGX852001 EQT851992:EQT852001 FAP851992:FAP852001 FKL851992:FKL852001 FUH851992:FUH852001 GED851992:GED852001 GNZ851992:GNZ852001 GXV851992:GXV852001 HHR851992:HHR852001 HRN851992:HRN852001 IBJ851992:IBJ852001 ILF851992:ILF852001 IVB851992:IVB852001 JEX851992:JEX852001 JOT851992:JOT852001 JYP851992:JYP852001 KIL851992:KIL852001 KSH851992:KSH852001 LCD851992:LCD852001 LLZ851992:LLZ852001 LVV851992:LVV852001 MFR851992:MFR852001 MPN851992:MPN852001 MZJ851992:MZJ852001 NJF851992:NJF852001 NTB851992:NTB852001 OCX851992:OCX852001 OMT851992:OMT852001 OWP851992:OWP852001 PGL851992:PGL852001 PQH851992:PQH852001 QAD851992:QAD852001 QJZ851992:QJZ852001 QTV851992:QTV852001 RDR851992:RDR852001 RNN851992:RNN852001 RXJ851992:RXJ852001 SHF851992:SHF852001 SRB851992:SRB852001 TAX851992:TAX852001 TKT851992:TKT852001 TUP851992:TUP852001 UEL851992:UEL852001 UOH851992:UOH852001 UYD851992:UYD852001 VHZ851992:VHZ852001 VRV851992:VRV852001 WBR851992:WBR852001 WLN851992:WLN852001 WVJ851992:WVJ852001 B917528:B917537 IX917528:IX917537 ST917528:ST917537 ACP917528:ACP917537 AML917528:AML917537 AWH917528:AWH917537 BGD917528:BGD917537 BPZ917528:BPZ917537 BZV917528:BZV917537 CJR917528:CJR917537 CTN917528:CTN917537 DDJ917528:DDJ917537 DNF917528:DNF917537 DXB917528:DXB917537 EGX917528:EGX917537 EQT917528:EQT917537 FAP917528:FAP917537 FKL917528:FKL917537 FUH917528:FUH917537 GED917528:GED917537 GNZ917528:GNZ917537 GXV917528:GXV917537 HHR917528:HHR917537 HRN917528:HRN917537 IBJ917528:IBJ917537 ILF917528:ILF917537 IVB917528:IVB917537 JEX917528:JEX917537 JOT917528:JOT917537 JYP917528:JYP917537 KIL917528:KIL917537 KSH917528:KSH917537 LCD917528:LCD917537 LLZ917528:LLZ917537 LVV917528:LVV917537 MFR917528:MFR917537 MPN917528:MPN917537 MZJ917528:MZJ917537 NJF917528:NJF917537 NTB917528:NTB917537 OCX917528:OCX917537 OMT917528:OMT917537 OWP917528:OWP917537 PGL917528:PGL917537 PQH917528:PQH917537 QAD917528:QAD917537 QJZ917528:QJZ917537 QTV917528:QTV917537 RDR917528:RDR917537 RNN917528:RNN917537 RXJ917528:RXJ917537 SHF917528:SHF917537 SRB917528:SRB917537 TAX917528:TAX917537 TKT917528:TKT917537 TUP917528:TUP917537 UEL917528:UEL917537 UOH917528:UOH917537 UYD917528:UYD917537 VHZ917528:VHZ917537 VRV917528:VRV917537 WBR917528:WBR917537 WLN917528:WLN917537 WVJ917528:WVJ917537 B983064:B983073 IX983064:IX983073 ST983064:ST983073 ACP983064:ACP983073 AML983064:AML983073 AWH983064:AWH983073 BGD983064:BGD983073 BPZ983064:BPZ983073 BZV983064:BZV983073 CJR983064:CJR983073 CTN983064:CTN983073 DDJ983064:DDJ983073 DNF983064:DNF983073 DXB983064:DXB983073 EGX983064:EGX983073 EQT983064:EQT983073 FAP983064:FAP983073 FKL983064:FKL983073 FUH983064:FUH983073 GED983064:GED983073 GNZ983064:GNZ983073 GXV983064:GXV983073 HHR983064:HHR983073 HRN983064:HRN983073 IBJ983064:IBJ983073 ILF983064:ILF983073 IVB983064:IVB983073 JEX983064:JEX983073 JOT983064:JOT983073 JYP983064:JYP983073 KIL983064:KIL983073 KSH983064:KSH983073 LCD983064:LCD983073 LLZ983064:LLZ983073 LVV983064:LVV983073 MFR983064:MFR983073 MPN983064:MPN983073 MZJ983064:MZJ983073 NJF983064:NJF983073 NTB983064:NTB983073 OCX983064:OCX983073 OMT983064:OMT983073 OWP983064:OWP983073 PGL983064:PGL983073 PQH983064:PQH983073 QAD983064:QAD983073 QJZ983064:QJZ983073 QTV983064:QTV983073 RDR983064:RDR983073 RNN983064:RNN983073 RXJ983064:RXJ983073 SHF983064:SHF983073 SRB983064:SRB983073 TAX983064:TAX983073 TKT983064:TKT983073 TUP983064:TUP983073 UEL983064:UEL983073 UOH983064:UOH983073 UYD983064:UYD983073 VHZ983064:VHZ983073 VRV983064:VRV983073 WBR983064:WBR983073 WLN983064:WLN983073 WVJ983064:WVJ983073 B59:C59 IX59:IY59 ST59:SU59 ACP59:ACQ59 AML59:AMM59 AWH59:AWI59 BGD59:BGE59 BPZ59:BQA59 BZV59:BZW59 CJR59:CJS59 CTN59:CTO59 DDJ59:DDK59 DNF59:DNG59 DXB59:DXC59 EGX59:EGY59 EQT59:EQU59 FAP59:FAQ59 FKL59:FKM59 FUH59:FUI59 GED59:GEE59 GNZ59:GOA59 GXV59:GXW59 HHR59:HHS59 HRN59:HRO59 IBJ59:IBK59 ILF59:ILG59 IVB59:IVC59 JEX59:JEY59 JOT59:JOU59 JYP59:JYQ59 KIL59:KIM59 KSH59:KSI59 LCD59:LCE59 LLZ59:LMA59 LVV59:LVW59 MFR59:MFS59 MPN59:MPO59 MZJ59:MZK59 NJF59:NJG59 NTB59:NTC59 OCX59:OCY59 OMT59:OMU59 OWP59:OWQ59 PGL59:PGM59 PQH59:PQI59 QAD59:QAE59 QJZ59:QKA59 QTV59:QTW59 RDR59:RDS59 RNN59:RNO59 RXJ59:RXK59 SHF59:SHG59 SRB59:SRC59 TAX59:TAY59 TKT59:TKU59 TUP59:TUQ59 UEL59:UEM59 UOH59:UOI59 UYD59:UYE59 VHZ59:VIA59 VRV59:VRW59 WBR59:WBS59 WLN59:WLO59 WVJ59:WVK59 B65595:C65595 IX65595:IY65595 ST65595:SU65595 ACP65595:ACQ65595 AML65595:AMM65595 AWH65595:AWI65595 BGD65595:BGE65595 BPZ65595:BQA65595 BZV65595:BZW65595 CJR65595:CJS65595 CTN65595:CTO65595 DDJ65595:DDK65595 DNF65595:DNG65595 DXB65595:DXC65595 EGX65595:EGY65595 EQT65595:EQU65595 FAP65595:FAQ65595 FKL65595:FKM65595 FUH65595:FUI65595 GED65595:GEE65595 GNZ65595:GOA65595 GXV65595:GXW65595 HHR65595:HHS65595 HRN65595:HRO65595 IBJ65595:IBK65595 ILF65595:ILG65595 IVB65595:IVC65595 JEX65595:JEY65595 JOT65595:JOU65595 JYP65595:JYQ65595 KIL65595:KIM65595 KSH65595:KSI65595 LCD65595:LCE65595 LLZ65595:LMA65595 LVV65595:LVW65595 MFR65595:MFS65595 MPN65595:MPO65595 MZJ65595:MZK65595 NJF65595:NJG65595 NTB65595:NTC65595 OCX65595:OCY65595 OMT65595:OMU65595 OWP65595:OWQ65595 PGL65595:PGM65595 PQH65595:PQI65595 QAD65595:QAE65595 QJZ65595:QKA65595 QTV65595:QTW65595 RDR65595:RDS65595 RNN65595:RNO65595 RXJ65595:RXK65595 SHF65595:SHG65595 SRB65595:SRC65595 TAX65595:TAY65595 TKT65595:TKU65595 TUP65595:TUQ65595 UEL65595:UEM65595 UOH65595:UOI65595 UYD65595:UYE65595 VHZ65595:VIA65595 VRV65595:VRW65595 WBR65595:WBS65595 WLN65595:WLO65595 WVJ65595:WVK65595 B131131:C131131 IX131131:IY131131 ST131131:SU131131 ACP131131:ACQ131131 AML131131:AMM131131 AWH131131:AWI131131 BGD131131:BGE131131 BPZ131131:BQA131131 BZV131131:BZW131131 CJR131131:CJS131131 CTN131131:CTO131131 DDJ131131:DDK131131 DNF131131:DNG131131 DXB131131:DXC131131 EGX131131:EGY131131 EQT131131:EQU131131 FAP131131:FAQ131131 FKL131131:FKM131131 FUH131131:FUI131131 GED131131:GEE131131 GNZ131131:GOA131131 GXV131131:GXW131131 HHR131131:HHS131131 HRN131131:HRO131131 IBJ131131:IBK131131 ILF131131:ILG131131 IVB131131:IVC131131 JEX131131:JEY131131 JOT131131:JOU131131 JYP131131:JYQ131131 KIL131131:KIM131131 KSH131131:KSI131131 LCD131131:LCE131131 LLZ131131:LMA131131 LVV131131:LVW131131 MFR131131:MFS131131 MPN131131:MPO131131 MZJ131131:MZK131131 NJF131131:NJG131131 NTB131131:NTC131131 OCX131131:OCY131131 OMT131131:OMU131131 OWP131131:OWQ131131 PGL131131:PGM131131 PQH131131:PQI131131 QAD131131:QAE131131 QJZ131131:QKA131131 QTV131131:QTW131131 RDR131131:RDS131131 RNN131131:RNO131131 RXJ131131:RXK131131 SHF131131:SHG131131 SRB131131:SRC131131 TAX131131:TAY131131 TKT131131:TKU131131 TUP131131:TUQ131131 UEL131131:UEM131131 UOH131131:UOI131131 UYD131131:UYE131131 VHZ131131:VIA131131 VRV131131:VRW131131 WBR131131:WBS131131 WLN131131:WLO131131 WVJ131131:WVK131131 B196667:C196667 IX196667:IY196667 ST196667:SU196667 ACP196667:ACQ196667 AML196667:AMM196667 AWH196667:AWI196667 BGD196667:BGE196667 BPZ196667:BQA196667 BZV196667:BZW196667 CJR196667:CJS196667 CTN196667:CTO196667 DDJ196667:DDK196667 DNF196667:DNG196667 DXB196667:DXC196667 EGX196667:EGY196667 EQT196667:EQU196667 FAP196667:FAQ196667 FKL196667:FKM196667 FUH196667:FUI196667 GED196667:GEE196667 GNZ196667:GOA196667 GXV196667:GXW196667 HHR196667:HHS196667 HRN196667:HRO196667 IBJ196667:IBK196667 ILF196667:ILG196667 IVB196667:IVC196667 JEX196667:JEY196667 JOT196667:JOU196667 JYP196667:JYQ196667 KIL196667:KIM196667 KSH196667:KSI196667 LCD196667:LCE196667 LLZ196667:LMA196667 LVV196667:LVW196667 MFR196667:MFS196667 MPN196667:MPO196667 MZJ196667:MZK196667 NJF196667:NJG196667 NTB196667:NTC196667 OCX196667:OCY196667 OMT196667:OMU196667 OWP196667:OWQ196667 PGL196667:PGM196667 PQH196667:PQI196667 QAD196667:QAE196667 QJZ196667:QKA196667 QTV196667:QTW196667 RDR196667:RDS196667 RNN196667:RNO196667 RXJ196667:RXK196667 SHF196667:SHG196667 SRB196667:SRC196667 TAX196667:TAY196667 TKT196667:TKU196667 TUP196667:TUQ196667 UEL196667:UEM196667 UOH196667:UOI196667 UYD196667:UYE196667 VHZ196667:VIA196667 VRV196667:VRW196667 WBR196667:WBS196667 WLN196667:WLO196667 WVJ196667:WVK196667 B262203:C262203 IX262203:IY262203 ST262203:SU262203 ACP262203:ACQ262203 AML262203:AMM262203 AWH262203:AWI262203 BGD262203:BGE262203 BPZ262203:BQA262203 BZV262203:BZW262203 CJR262203:CJS262203 CTN262203:CTO262203 DDJ262203:DDK262203 DNF262203:DNG262203 DXB262203:DXC262203 EGX262203:EGY262203 EQT262203:EQU262203 FAP262203:FAQ262203 FKL262203:FKM262203 FUH262203:FUI262203 GED262203:GEE262203 GNZ262203:GOA262203 GXV262203:GXW262203 HHR262203:HHS262203 HRN262203:HRO262203 IBJ262203:IBK262203 ILF262203:ILG262203 IVB262203:IVC262203 JEX262203:JEY262203 JOT262203:JOU262203 JYP262203:JYQ262203 KIL262203:KIM262203 KSH262203:KSI262203 LCD262203:LCE262203 LLZ262203:LMA262203 LVV262203:LVW262203 MFR262203:MFS262203 MPN262203:MPO262203 MZJ262203:MZK262203 NJF262203:NJG262203 NTB262203:NTC262203 OCX262203:OCY262203 OMT262203:OMU262203 OWP262203:OWQ262203 PGL262203:PGM262203 PQH262203:PQI262203 QAD262203:QAE262203 QJZ262203:QKA262203 QTV262203:QTW262203 RDR262203:RDS262203 RNN262203:RNO262203 RXJ262203:RXK262203 SHF262203:SHG262203 SRB262203:SRC262203 TAX262203:TAY262203 TKT262203:TKU262203 TUP262203:TUQ262203 UEL262203:UEM262203 UOH262203:UOI262203 UYD262203:UYE262203 VHZ262203:VIA262203 VRV262203:VRW262203 WBR262203:WBS262203 WLN262203:WLO262203 WVJ262203:WVK262203 B327739:C327739 IX327739:IY327739 ST327739:SU327739 ACP327739:ACQ327739 AML327739:AMM327739 AWH327739:AWI327739 BGD327739:BGE327739 BPZ327739:BQA327739 BZV327739:BZW327739 CJR327739:CJS327739 CTN327739:CTO327739 DDJ327739:DDK327739 DNF327739:DNG327739 DXB327739:DXC327739 EGX327739:EGY327739 EQT327739:EQU327739 FAP327739:FAQ327739 FKL327739:FKM327739 FUH327739:FUI327739 GED327739:GEE327739 GNZ327739:GOA327739 GXV327739:GXW327739 HHR327739:HHS327739 HRN327739:HRO327739 IBJ327739:IBK327739 ILF327739:ILG327739 IVB327739:IVC327739 JEX327739:JEY327739 JOT327739:JOU327739 JYP327739:JYQ327739 KIL327739:KIM327739 KSH327739:KSI327739 LCD327739:LCE327739 LLZ327739:LMA327739 LVV327739:LVW327739 MFR327739:MFS327739 MPN327739:MPO327739 MZJ327739:MZK327739 NJF327739:NJG327739 NTB327739:NTC327739 OCX327739:OCY327739 OMT327739:OMU327739 OWP327739:OWQ327739 PGL327739:PGM327739 PQH327739:PQI327739 QAD327739:QAE327739 QJZ327739:QKA327739 QTV327739:QTW327739 RDR327739:RDS327739 RNN327739:RNO327739 RXJ327739:RXK327739 SHF327739:SHG327739 SRB327739:SRC327739 TAX327739:TAY327739 TKT327739:TKU327739 TUP327739:TUQ327739 UEL327739:UEM327739 UOH327739:UOI327739 UYD327739:UYE327739 VHZ327739:VIA327739 VRV327739:VRW327739 WBR327739:WBS327739 WLN327739:WLO327739 WVJ327739:WVK327739 B393275:C393275 IX393275:IY393275 ST393275:SU393275 ACP393275:ACQ393275 AML393275:AMM393275 AWH393275:AWI393275 BGD393275:BGE393275 BPZ393275:BQA393275 BZV393275:BZW393275 CJR393275:CJS393275 CTN393275:CTO393275 DDJ393275:DDK393275 DNF393275:DNG393275 DXB393275:DXC393275 EGX393275:EGY393275 EQT393275:EQU393275 FAP393275:FAQ393275 FKL393275:FKM393275 FUH393275:FUI393275 GED393275:GEE393275 GNZ393275:GOA393275 GXV393275:GXW393275 HHR393275:HHS393275 HRN393275:HRO393275 IBJ393275:IBK393275 ILF393275:ILG393275 IVB393275:IVC393275 JEX393275:JEY393275 JOT393275:JOU393275 JYP393275:JYQ393275 KIL393275:KIM393275 KSH393275:KSI393275 LCD393275:LCE393275 LLZ393275:LMA393275 LVV393275:LVW393275 MFR393275:MFS393275 MPN393275:MPO393275 MZJ393275:MZK393275 NJF393275:NJG393275 NTB393275:NTC393275 OCX393275:OCY393275 OMT393275:OMU393275 OWP393275:OWQ393275 PGL393275:PGM393275 PQH393275:PQI393275 QAD393275:QAE393275 QJZ393275:QKA393275 QTV393275:QTW393275 RDR393275:RDS393275 RNN393275:RNO393275 RXJ393275:RXK393275 SHF393275:SHG393275 SRB393275:SRC393275 TAX393275:TAY393275 TKT393275:TKU393275 TUP393275:TUQ393275 UEL393275:UEM393275 UOH393275:UOI393275 UYD393275:UYE393275 VHZ393275:VIA393275 VRV393275:VRW393275 WBR393275:WBS393275 WLN393275:WLO393275 WVJ393275:WVK393275 B458811:C458811 IX458811:IY458811 ST458811:SU458811 ACP458811:ACQ458811 AML458811:AMM458811 AWH458811:AWI458811 BGD458811:BGE458811 BPZ458811:BQA458811 BZV458811:BZW458811 CJR458811:CJS458811 CTN458811:CTO458811 DDJ458811:DDK458811 DNF458811:DNG458811 DXB458811:DXC458811 EGX458811:EGY458811 EQT458811:EQU458811 FAP458811:FAQ458811 FKL458811:FKM458811 FUH458811:FUI458811 GED458811:GEE458811 GNZ458811:GOA458811 GXV458811:GXW458811 HHR458811:HHS458811 HRN458811:HRO458811 IBJ458811:IBK458811 ILF458811:ILG458811 IVB458811:IVC458811 JEX458811:JEY458811 JOT458811:JOU458811 JYP458811:JYQ458811 KIL458811:KIM458811 KSH458811:KSI458811 LCD458811:LCE458811 LLZ458811:LMA458811 LVV458811:LVW458811 MFR458811:MFS458811 MPN458811:MPO458811 MZJ458811:MZK458811 NJF458811:NJG458811 NTB458811:NTC458811 OCX458811:OCY458811 OMT458811:OMU458811 OWP458811:OWQ458811 PGL458811:PGM458811 PQH458811:PQI458811 QAD458811:QAE458811 QJZ458811:QKA458811 QTV458811:QTW458811 RDR458811:RDS458811 RNN458811:RNO458811 RXJ458811:RXK458811 SHF458811:SHG458811 SRB458811:SRC458811 TAX458811:TAY458811 TKT458811:TKU458811 TUP458811:TUQ458811 UEL458811:UEM458811 UOH458811:UOI458811 UYD458811:UYE458811 VHZ458811:VIA458811 VRV458811:VRW458811 WBR458811:WBS458811 WLN458811:WLO458811 WVJ458811:WVK458811 B524347:C524347 IX524347:IY524347 ST524347:SU524347 ACP524347:ACQ524347 AML524347:AMM524347 AWH524347:AWI524347 BGD524347:BGE524347 BPZ524347:BQA524347 BZV524347:BZW524347 CJR524347:CJS524347 CTN524347:CTO524347 DDJ524347:DDK524347 DNF524347:DNG524347 DXB524347:DXC524347 EGX524347:EGY524347 EQT524347:EQU524347 FAP524347:FAQ524347 FKL524347:FKM524347 FUH524347:FUI524347 GED524347:GEE524347 GNZ524347:GOA524347 GXV524347:GXW524347 HHR524347:HHS524347 HRN524347:HRO524347 IBJ524347:IBK524347 ILF524347:ILG524347 IVB524347:IVC524347 JEX524347:JEY524347 JOT524347:JOU524347 JYP524347:JYQ524347 KIL524347:KIM524347 KSH524347:KSI524347 LCD524347:LCE524347 LLZ524347:LMA524347 LVV524347:LVW524347 MFR524347:MFS524347 MPN524347:MPO524347 MZJ524347:MZK524347 NJF524347:NJG524347 NTB524347:NTC524347 OCX524347:OCY524347 OMT524347:OMU524347 OWP524347:OWQ524347 PGL524347:PGM524347 PQH524347:PQI524347 QAD524347:QAE524347 QJZ524347:QKA524347 QTV524347:QTW524347 RDR524347:RDS524347 RNN524347:RNO524347 RXJ524347:RXK524347 SHF524347:SHG524347 SRB524347:SRC524347 TAX524347:TAY524347 TKT524347:TKU524347 TUP524347:TUQ524347 UEL524347:UEM524347 UOH524347:UOI524347 UYD524347:UYE524347 VHZ524347:VIA524347 VRV524347:VRW524347 WBR524347:WBS524347 WLN524347:WLO524347 WVJ524347:WVK524347 B589883:C589883 IX589883:IY589883 ST589883:SU589883 ACP589883:ACQ589883 AML589883:AMM589883 AWH589883:AWI589883 BGD589883:BGE589883 BPZ589883:BQA589883 BZV589883:BZW589883 CJR589883:CJS589883 CTN589883:CTO589883 DDJ589883:DDK589883 DNF589883:DNG589883 DXB589883:DXC589883 EGX589883:EGY589883 EQT589883:EQU589883 FAP589883:FAQ589883 FKL589883:FKM589883 FUH589883:FUI589883 GED589883:GEE589883 GNZ589883:GOA589883 GXV589883:GXW589883 HHR589883:HHS589883 HRN589883:HRO589883 IBJ589883:IBK589883 ILF589883:ILG589883 IVB589883:IVC589883 JEX589883:JEY589883 JOT589883:JOU589883 JYP589883:JYQ589883 KIL589883:KIM589883 KSH589883:KSI589883 LCD589883:LCE589883 LLZ589883:LMA589883 LVV589883:LVW589883 MFR589883:MFS589883 MPN589883:MPO589883 MZJ589883:MZK589883 NJF589883:NJG589883 NTB589883:NTC589883 OCX589883:OCY589883 OMT589883:OMU589883 OWP589883:OWQ589883 PGL589883:PGM589883 PQH589883:PQI589883 QAD589883:QAE589883 QJZ589883:QKA589883 QTV589883:QTW589883 RDR589883:RDS589883 RNN589883:RNO589883 RXJ589883:RXK589883 SHF589883:SHG589883 SRB589883:SRC589883 TAX589883:TAY589883 TKT589883:TKU589883 TUP589883:TUQ589883 UEL589883:UEM589883 UOH589883:UOI589883 UYD589883:UYE589883 VHZ589883:VIA589883 VRV589883:VRW589883 WBR589883:WBS589883 WLN589883:WLO589883 WVJ589883:WVK589883 B655419:C655419 IX655419:IY655419 ST655419:SU655419 ACP655419:ACQ655419 AML655419:AMM655419 AWH655419:AWI655419 BGD655419:BGE655419 BPZ655419:BQA655419 BZV655419:BZW655419 CJR655419:CJS655419 CTN655419:CTO655419 DDJ655419:DDK655419 DNF655419:DNG655419 DXB655419:DXC655419 EGX655419:EGY655419 EQT655419:EQU655419 FAP655419:FAQ655419 FKL655419:FKM655419 FUH655419:FUI655419 GED655419:GEE655419 GNZ655419:GOA655419 GXV655419:GXW655419 HHR655419:HHS655419 HRN655419:HRO655419 IBJ655419:IBK655419 ILF655419:ILG655419 IVB655419:IVC655419 JEX655419:JEY655419 JOT655419:JOU655419 JYP655419:JYQ655419 KIL655419:KIM655419 KSH655419:KSI655419 LCD655419:LCE655419 LLZ655419:LMA655419 LVV655419:LVW655419 MFR655419:MFS655419 MPN655419:MPO655419 MZJ655419:MZK655419 NJF655419:NJG655419 NTB655419:NTC655419 OCX655419:OCY655419 OMT655419:OMU655419 OWP655419:OWQ655419 PGL655419:PGM655419 PQH655419:PQI655419 QAD655419:QAE655419 QJZ655419:QKA655419 QTV655419:QTW655419 RDR655419:RDS655419 RNN655419:RNO655419 RXJ655419:RXK655419 SHF655419:SHG655419 SRB655419:SRC655419 TAX655419:TAY655419 TKT655419:TKU655419 TUP655419:TUQ655419 UEL655419:UEM655419 UOH655419:UOI655419 UYD655419:UYE655419 VHZ655419:VIA655419 VRV655419:VRW655419 WBR655419:WBS655419 WLN655419:WLO655419 WVJ655419:WVK655419 B720955:C720955 IX720955:IY720955 ST720955:SU720955 ACP720955:ACQ720955 AML720955:AMM720955 AWH720955:AWI720955 BGD720955:BGE720955 BPZ720955:BQA720955 BZV720955:BZW720955 CJR720955:CJS720955 CTN720955:CTO720955 DDJ720955:DDK720955 DNF720955:DNG720955 DXB720955:DXC720955 EGX720955:EGY720955 EQT720955:EQU720955 FAP720955:FAQ720955 FKL720955:FKM720955 FUH720955:FUI720955 GED720955:GEE720955 GNZ720955:GOA720955 GXV720955:GXW720955 HHR720955:HHS720955 HRN720955:HRO720955 IBJ720955:IBK720955 ILF720955:ILG720955 IVB720955:IVC720955 JEX720955:JEY720955 JOT720955:JOU720955 JYP720955:JYQ720955 KIL720955:KIM720955 KSH720955:KSI720955 LCD720955:LCE720955 LLZ720955:LMA720955 LVV720955:LVW720955 MFR720955:MFS720955 MPN720955:MPO720955 MZJ720955:MZK720955 NJF720955:NJG720955 NTB720955:NTC720955 OCX720955:OCY720955 OMT720955:OMU720955 OWP720955:OWQ720955 PGL720955:PGM720955 PQH720955:PQI720955 QAD720955:QAE720955 QJZ720955:QKA720955 QTV720955:QTW720955 RDR720955:RDS720955 RNN720955:RNO720955 RXJ720955:RXK720955 SHF720955:SHG720955 SRB720955:SRC720955 TAX720955:TAY720955 TKT720955:TKU720955 TUP720955:TUQ720955 UEL720955:UEM720955 UOH720955:UOI720955 UYD720955:UYE720955 VHZ720955:VIA720955 VRV720955:VRW720955 WBR720955:WBS720955 WLN720955:WLO720955 WVJ720955:WVK720955 B786491:C786491 IX786491:IY786491 ST786491:SU786491 ACP786491:ACQ786491 AML786491:AMM786491 AWH786491:AWI786491 BGD786491:BGE786491 BPZ786491:BQA786491 BZV786491:BZW786491 CJR786491:CJS786491 CTN786491:CTO786491 DDJ786491:DDK786491 DNF786491:DNG786491 DXB786491:DXC786491 EGX786491:EGY786491 EQT786491:EQU786491 FAP786491:FAQ786491 FKL786491:FKM786491 FUH786491:FUI786491 GED786491:GEE786491 GNZ786491:GOA786491 GXV786491:GXW786491 HHR786491:HHS786491 HRN786491:HRO786491 IBJ786491:IBK786491 ILF786491:ILG786491 IVB786491:IVC786491 JEX786491:JEY786491 JOT786491:JOU786491 JYP786491:JYQ786491 KIL786491:KIM786491 KSH786491:KSI786491 LCD786491:LCE786491 LLZ786491:LMA786491 LVV786491:LVW786491 MFR786491:MFS786491 MPN786491:MPO786491 MZJ786491:MZK786491 NJF786491:NJG786491 NTB786491:NTC786491 OCX786491:OCY786491 OMT786491:OMU786491 OWP786491:OWQ786491 PGL786491:PGM786491 PQH786491:PQI786491 QAD786491:QAE786491 QJZ786491:QKA786491 QTV786491:QTW786491 RDR786491:RDS786491 RNN786491:RNO786491 RXJ786491:RXK786491 SHF786491:SHG786491 SRB786491:SRC786491 TAX786491:TAY786491 TKT786491:TKU786491 TUP786491:TUQ786491 UEL786491:UEM786491 UOH786491:UOI786491 UYD786491:UYE786491 VHZ786491:VIA786491 VRV786491:VRW786491 WBR786491:WBS786491 WLN786491:WLO786491 WVJ786491:WVK786491 B852027:C852027 IX852027:IY852027 ST852027:SU852027 ACP852027:ACQ852027 AML852027:AMM852027 AWH852027:AWI852027 BGD852027:BGE852027 BPZ852027:BQA852027 BZV852027:BZW852027 CJR852027:CJS852027 CTN852027:CTO852027 DDJ852027:DDK852027 DNF852027:DNG852027 DXB852027:DXC852027 EGX852027:EGY852027 EQT852027:EQU852027 FAP852027:FAQ852027 FKL852027:FKM852027 FUH852027:FUI852027 GED852027:GEE852027 GNZ852027:GOA852027 GXV852027:GXW852027 HHR852027:HHS852027 HRN852027:HRO852027 IBJ852027:IBK852027 ILF852027:ILG852027 IVB852027:IVC852027 JEX852027:JEY852027 JOT852027:JOU852027 JYP852027:JYQ852027 KIL852027:KIM852027 KSH852027:KSI852027 LCD852027:LCE852027 LLZ852027:LMA852027 LVV852027:LVW852027 MFR852027:MFS852027 MPN852027:MPO852027 MZJ852027:MZK852027 NJF852027:NJG852027 NTB852027:NTC852027 OCX852027:OCY852027 OMT852027:OMU852027 OWP852027:OWQ852027 PGL852027:PGM852027 PQH852027:PQI852027 QAD852027:QAE852027 QJZ852027:QKA852027 QTV852027:QTW852027 RDR852027:RDS852027 RNN852027:RNO852027 RXJ852027:RXK852027 SHF852027:SHG852027 SRB852027:SRC852027 TAX852027:TAY852027 TKT852027:TKU852027 TUP852027:TUQ852027 UEL852027:UEM852027 UOH852027:UOI852027 UYD852027:UYE852027 VHZ852027:VIA852027 VRV852027:VRW852027 WBR852027:WBS852027 WLN852027:WLO852027 WVJ852027:WVK852027 B917563:C917563 IX917563:IY917563 ST917563:SU917563 ACP917563:ACQ917563 AML917563:AMM917563 AWH917563:AWI917563 BGD917563:BGE917563 BPZ917563:BQA917563 BZV917563:BZW917563 CJR917563:CJS917563 CTN917563:CTO917563 DDJ917563:DDK917563 DNF917563:DNG917563 DXB917563:DXC917563 EGX917563:EGY917563 EQT917563:EQU917563 FAP917563:FAQ917563 FKL917563:FKM917563 FUH917563:FUI917563 GED917563:GEE917563 GNZ917563:GOA917563 GXV917563:GXW917563 HHR917563:HHS917563 HRN917563:HRO917563 IBJ917563:IBK917563 ILF917563:ILG917563 IVB917563:IVC917563 JEX917563:JEY917563 JOT917563:JOU917563 JYP917563:JYQ917563 KIL917563:KIM917563 KSH917563:KSI917563 LCD917563:LCE917563 LLZ917563:LMA917563 LVV917563:LVW917563 MFR917563:MFS917563 MPN917563:MPO917563 MZJ917563:MZK917563 NJF917563:NJG917563 NTB917563:NTC917563 OCX917563:OCY917563 OMT917563:OMU917563 OWP917563:OWQ917563 PGL917563:PGM917563 PQH917563:PQI917563 QAD917563:QAE917563 QJZ917563:QKA917563 QTV917563:QTW917563 RDR917563:RDS917563 RNN917563:RNO917563 RXJ917563:RXK917563 SHF917563:SHG917563 SRB917563:SRC917563 TAX917563:TAY917563 TKT917563:TKU917563 TUP917563:TUQ917563 UEL917563:UEM917563 UOH917563:UOI917563 UYD917563:UYE917563 VHZ917563:VIA917563 VRV917563:VRW917563 WBR917563:WBS917563 WLN917563:WLO917563 WVJ917563:WVK917563 B983099:C983099 IX983099:IY983099 ST983099:SU983099 ACP983099:ACQ983099 AML983099:AMM983099 AWH983099:AWI983099 BGD983099:BGE983099 BPZ983099:BQA983099 BZV983099:BZW983099 CJR983099:CJS983099 CTN983099:CTO983099 DDJ983099:DDK983099 DNF983099:DNG983099 DXB983099:DXC983099 EGX983099:EGY983099 EQT983099:EQU983099 FAP983099:FAQ983099 FKL983099:FKM983099 FUH983099:FUI983099 GED983099:GEE983099 GNZ983099:GOA983099 GXV983099:GXW983099 HHR983099:HHS983099 HRN983099:HRO983099 IBJ983099:IBK983099 ILF983099:ILG983099 IVB983099:IVC983099 JEX983099:JEY983099 JOT983099:JOU983099 JYP983099:JYQ983099 KIL983099:KIM983099 KSH983099:KSI983099 LCD983099:LCE983099 LLZ983099:LMA983099 LVV983099:LVW983099 MFR983099:MFS983099 MPN983099:MPO983099 MZJ983099:MZK983099 NJF983099:NJG983099 NTB983099:NTC983099 OCX983099:OCY983099 OMT983099:OMU983099 OWP983099:OWQ983099 PGL983099:PGM983099 PQH983099:PQI983099 QAD983099:QAE983099 QJZ983099:QKA983099 QTV983099:QTW983099 RDR983099:RDS983099 RNN983099:RNO983099 RXJ983099:RXK983099 SHF983099:SHG983099 SRB983099:SRC983099 TAX983099:TAY983099 TKT983099:TKU983099 TUP983099:TUQ983099 UEL983099:UEM983099 UOH983099:UOI983099 UYD983099:UYE983099 VHZ983099:VIA983099 VRV983099:VRW983099 WBR983099:WBS983099 WLN983099:WLO983099 WVJ983099:WVK983099 C8:C35 IY8:IY35 SU8:SU35 ACQ8:ACQ35 AMM8:AMM35 AWI8:AWI35 BGE8:BGE35 BQA8:BQA35 BZW8:BZW35 CJS8:CJS35 CTO8:CTO35 DDK8:DDK35 DNG8:DNG35 DXC8:DXC35 EGY8:EGY35 EQU8:EQU35 FAQ8:FAQ35 FKM8:FKM35 FUI8:FUI35 GEE8:GEE35 GOA8:GOA35 GXW8:GXW35 HHS8:HHS35 HRO8:HRO35 IBK8:IBK35 ILG8:ILG35 IVC8:IVC35 JEY8:JEY35 JOU8:JOU35 JYQ8:JYQ35 KIM8:KIM35 KSI8:KSI35 LCE8:LCE35 LMA8:LMA35 LVW8:LVW35 MFS8:MFS35 MPO8:MPO35 MZK8:MZK35 NJG8:NJG35 NTC8:NTC35 OCY8:OCY35 OMU8:OMU35 OWQ8:OWQ35 PGM8:PGM35 PQI8:PQI35 QAE8:QAE35 QKA8:QKA35 QTW8:QTW35 RDS8:RDS35 RNO8:RNO35 RXK8:RXK35 SHG8:SHG35 SRC8:SRC35 TAY8:TAY35 TKU8:TKU35 TUQ8:TUQ35 UEM8:UEM35 UOI8:UOI35 UYE8:UYE35 VIA8:VIA35 VRW8:VRW35 WBS8:WBS35 WLO8:WLO35 WVK8:WVK35 C65544:C65571 IY65544:IY65571 SU65544:SU65571 ACQ65544:ACQ65571 AMM65544:AMM65571 AWI65544:AWI65571 BGE65544:BGE65571 BQA65544:BQA65571 BZW65544:BZW65571 CJS65544:CJS65571 CTO65544:CTO65571 DDK65544:DDK65571 DNG65544:DNG65571 DXC65544:DXC65571 EGY65544:EGY65571 EQU65544:EQU65571 FAQ65544:FAQ65571 FKM65544:FKM65571 FUI65544:FUI65571 GEE65544:GEE65571 GOA65544:GOA65571 GXW65544:GXW65571 HHS65544:HHS65571 HRO65544:HRO65571 IBK65544:IBK65571 ILG65544:ILG65571 IVC65544:IVC65571 JEY65544:JEY65571 JOU65544:JOU65571 JYQ65544:JYQ65571 KIM65544:KIM65571 KSI65544:KSI65571 LCE65544:LCE65571 LMA65544:LMA65571 LVW65544:LVW65571 MFS65544:MFS65571 MPO65544:MPO65571 MZK65544:MZK65571 NJG65544:NJG65571 NTC65544:NTC65571 OCY65544:OCY65571 OMU65544:OMU65571 OWQ65544:OWQ65571 PGM65544:PGM65571 PQI65544:PQI65571 QAE65544:QAE65571 QKA65544:QKA65571 QTW65544:QTW65571 RDS65544:RDS65571 RNO65544:RNO65571 RXK65544:RXK65571 SHG65544:SHG65571 SRC65544:SRC65571 TAY65544:TAY65571 TKU65544:TKU65571 TUQ65544:TUQ65571 UEM65544:UEM65571 UOI65544:UOI65571 UYE65544:UYE65571 VIA65544:VIA65571 VRW65544:VRW65571 WBS65544:WBS65571 WLO65544:WLO65571 WVK65544:WVK65571 C131080:C131107 IY131080:IY131107 SU131080:SU131107 ACQ131080:ACQ131107 AMM131080:AMM131107 AWI131080:AWI131107 BGE131080:BGE131107 BQA131080:BQA131107 BZW131080:BZW131107 CJS131080:CJS131107 CTO131080:CTO131107 DDK131080:DDK131107 DNG131080:DNG131107 DXC131080:DXC131107 EGY131080:EGY131107 EQU131080:EQU131107 FAQ131080:FAQ131107 FKM131080:FKM131107 FUI131080:FUI131107 GEE131080:GEE131107 GOA131080:GOA131107 GXW131080:GXW131107 HHS131080:HHS131107 HRO131080:HRO131107 IBK131080:IBK131107 ILG131080:ILG131107 IVC131080:IVC131107 JEY131080:JEY131107 JOU131080:JOU131107 JYQ131080:JYQ131107 KIM131080:KIM131107 KSI131080:KSI131107 LCE131080:LCE131107 LMA131080:LMA131107 LVW131080:LVW131107 MFS131080:MFS131107 MPO131080:MPO131107 MZK131080:MZK131107 NJG131080:NJG131107 NTC131080:NTC131107 OCY131080:OCY131107 OMU131080:OMU131107 OWQ131080:OWQ131107 PGM131080:PGM131107 PQI131080:PQI131107 QAE131080:QAE131107 QKA131080:QKA131107 QTW131080:QTW131107 RDS131080:RDS131107 RNO131080:RNO131107 RXK131080:RXK131107 SHG131080:SHG131107 SRC131080:SRC131107 TAY131080:TAY131107 TKU131080:TKU131107 TUQ131080:TUQ131107 UEM131080:UEM131107 UOI131080:UOI131107 UYE131080:UYE131107 VIA131080:VIA131107 VRW131080:VRW131107 WBS131080:WBS131107 WLO131080:WLO131107 WVK131080:WVK131107 C196616:C196643 IY196616:IY196643 SU196616:SU196643 ACQ196616:ACQ196643 AMM196616:AMM196643 AWI196616:AWI196643 BGE196616:BGE196643 BQA196616:BQA196643 BZW196616:BZW196643 CJS196616:CJS196643 CTO196616:CTO196643 DDK196616:DDK196643 DNG196616:DNG196643 DXC196616:DXC196643 EGY196616:EGY196643 EQU196616:EQU196643 FAQ196616:FAQ196643 FKM196616:FKM196643 FUI196616:FUI196643 GEE196616:GEE196643 GOA196616:GOA196643 GXW196616:GXW196643 HHS196616:HHS196643 HRO196616:HRO196643 IBK196616:IBK196643 ILG196616:ILG196643 IVC196616:IVC196643 JEY196616:JEY196643 JOU196616:JOU196643 JYQ196616:JYQ196643 KIM196616:KIM196643 KSI196616:KSI196643 LCE196616:LCE196643 LMA196616:LMA196643 LVW196616:LVW196643 MFS196616:MFS196643 MPO196616:MPO196643 MZK196616:MZK196643 NJG196616:NJG196643 NTC196616:NTC196643 OCY196616:OCY196643 OMU196616:OMU196643 OWQ196616:OWQ196643 PGM196616:PGM196643 PQI196616:PQI196643 QAE196616:QAE196643 QKA196616:QKA196643 QTW196616:QTW196643 RDS196616:RDS196643 RNO196616:RNO196643 RXK196616:RXK196643 SHG196616:SHG196643 SRC196616:SRC196643 TAY196616:TAY196643 TKU196616:TKU196643 TUQ196616:TUQ196643 UEM196616:UEM196643 UOI196616:UOI196643 UYE196616:UYE196643 VIA196616:VIA196643 VRW196616:VRW196643 WBS196616:WBS196643 WLO196616:WLO196643 WVK196616:WVK196643 C262152:C262179 IY262152:IY262179 SU262152:SU262179 ACQ262152:ACQ262179 AMM262152:AMM262179 AWI262152:AWI262179 BGE262152:BGE262179 BQA262152:BQA262179 BZW262152:BZW262179 CJS262152:CJS262179 CTO262152:CTO262179 DDK262152:DDK262179 DNG262152:DNG262179 DXC262152:DXC262179 EGY262152:EGY262179 EQU262152:EQU262179 FAQ262152:FAQ262179 FKM262152:FKM262179 FUI262152:FUI262179 GEE262152:GEE262179 GOA262152:GOA262179 GXW262152:GXW262179 HHS262152:HHS262179 HRO262152:HRO262179 IBK262152:IBK262179 ILG262152:ILG262179 IVC262152:IVC262179 JEY262152:JEY262179 JOU262152:JOU262179 JYQ262152:JYQ262179 KIM262152:KIM262179 KSI262152:KSI262179 LCE262152:LCE262179 LMA262152:LMA262179 LVW262152:LVW262179 MFS262152:MFS262179 MPO262152:MPO262179 MZK262152:MZK262179 NJG262152:NJG262179 NTC262152:NTC262179 OCY262152:OCY262179 OMU262152:OMU262179 OWQ262152:OWQ262179 PGM262152:PGM262179 PQI262152:PQI262179 QAE262152:QAE262179 QKA262152:QKA262179 QTW262152:QTW262179 RDS262152:RDS262179 RNO262152:RNO262179 RXK262152:RXK262179 SHG262152:SHG262179 SRC262152:SRC262179 TAY262152:TAY262179 TKU262152:TKU262179 TUQ262152:TUQ262179 UEM262152:UEM262179 UOI262152:UOI262179 UYE262152:UYE262179 VIA262152:VIA262179 VRW262152:VRW262179 WBS262152:WBS262179 WLO262152:WLO262179 WVK262152:WVK262179 C327688:C327715 IY327688:IY327715 SU327688:SU327715 ACQ327688:ACQ327715 AMM327688:AMM327715 AWI327688:AWI327715 BGE327688:BGE327715 BQA327688:BQA327715 BZW327688:BZW327715 CJS327688:CJS327715 CTO327688:CTO327715 DDK327688:DDK327715 DNG327688:DNG327715 DXC327688:DXC327715 EGY327688:EGY327715 EQU327688:EQU327715 FAQ327688:FAQ327715 FKM327688:FKM327715 FUI327688:FUI327715 GEE327688:GEE327715 GOA327688:GOA327715 GXW327688:GXW327715 HHS327688:HHS327715 HRO327688:HRO327715 IBK327688:IBK327715 ILG327688:ILG327715 IVC327688:IVC327715 JEY327688:JEY327715 JOU327688:JOU327715 JYQ327688:JYQ327715 KIM327688:KIM327715 KSI327688:KSI327715 LCE327688:LCE327715 LMA327688:LMA327715 LVW327688:LVW327715 MFS327688:MFS327715 MPO327688:MPO327715 MZK327688:MZK327715 NJG327688:NJG327715 NTC327688:NTC327715 OCY327688:OCY327715 OMU327688:OMU327715 OWQ327688:OWQ327715 PGM327688:PGM327715 PQI327688:PQI327715 QAE327688:QAE327715 QKA327688:QKA327715 QTW327688:QTW327715 RDS327688:RDS327715 RNO327688:RNO327715 RXK327688:RXK327715 SHG327688:SHG327715 SRC327688:SRC327715 TAY327688:TAY327715 TKU327688:TKU327715 TUQ327688:TUQ327715 UEM327688:UEM327715 UOI327688:UOI327715 UYE327688:UYE327715 VIA327688:VIA327715 VRW327688:VRW327715 WBS327688:WBS327715 WLO327688:WLO327715 WVK327688:WVK327715 C393224:C393251 IY393224:IY393251 SU393224:SU393251 ACQ393224:ACQ393251 AMM393224:AMM393251 AWI393224:AWI393251 BGE393224:BGE393251 BQA393224:BQA393251 BZW393224:BZW393251 CJS393224:CJS393251 CTO393224:CTO393251 DDK393224:DDK393251 DNG393224:DNG393251 DXC393224:DXC393251 EGY393224:EGY393251 EQU393224:EQU393251 FAQ393224:FAQ393251 FKM393224:FKM393251 FUI393224:FUI393251 GEE393224:GEE393251 GOA393224:GOA393251 GXW393224:GXW393251 HHS393224:HHS393251 HRO393224:HRO393251 IBK393224:IBK393251 ILG393224:ILG393251 IVC393224:IVC393251 JEY393224:JEY393251 JOU393224:JOU393251 JYQ393224:JYQ393251 KIM393224:KIM393251 KSI393224:KSI393251 LCE393224:LCE393251 LMA393224:LMA393251 LVW393224:LVW393251 MFS393224:MFS393251 MPO393224:MPO393251 MZK393224:MZK393251 NJG393224:NJG393251 NTC393224:NTC393251 OCY393224:OCY393251 OMU393224:OMU393251 OWQ393224:OWQ393251 PGM393224:PGM393251 PQI393224:PQI393251 QAE393224:QAE393251 QKA393224:QKA393251 QTW393224:QTW393251 RDS393224:RDS393251 RNO393224:RNO393251 RXK393224:RXK393251 SHG393224:SHG393251 SRC393224:SRC393251 TAY393224:TAY393251 TKU393224:TKU393251 TUQ393224:TUQ393251 UEM393224:UEM393251 UOI393224:UOI393251 UYE393224:UYE393251 VIA393224:VIA393251 VRW393224:VRW393251 WBS393224:WBS393251 WLO393224:WLO393251 WVK393224:WVK393251 C458760:C458787 IY458760:IY458787 SU458760:SU458787 ACQ458760:ACQ458787 AMM458760:AMM458787 AWI458760:AWI458787 BGE458760:BGE458787 BQA458760:BQA458787 BZW458760:BZW458787 CJS458760:CJS458787 CTO458760:CTO458787 DDK458760:DDK458787 DNG458760:DNG458787 DXC458760:DXC458787 EGY458760:EGY458787 EQU458760:EQU458787 FAQ458760:FAQ458787 FKM458760:FKM458787 FUI458760:FUI458787 GEE458760:GEE458787 GOA458760:GOA458787 GXW458760:GXW458787 HHS458760:HHS458787 HRO458760:HRO458787 IBK458760:IBK458787 ILG458760:ILG458787 IVC458760:IVC458787 JEY458760:JEY458787 JOU458760:JOU458787 JYQ458760:JYQ458787 KIM458760:KIM458787 KSI458760:KSI458787 LCE458760:LCE458787 LMA458760:LMA458787 LVW458760:LVW458787 MFS458760:MFS458787 MPO458760:MPO458787 MZK458760:MZK458787 NJG458760:NJG458787 NTC458760:NTC458787 OCY458760:OCY458787 OMU458760:OMU458787 OWQ458760:OWQ458787 PGM458760:PGM458787 PQI458760:PQI458787 QAE458760:QAE458787 QKA458760:QKA458787 QTW458760:QTW458787 RDS458760:RDS458787 RNO458760:RNO458787 RXK458760:RXK458787 SHG458760:SHG458787 SRC458760:SRC458787 TAY458760:TAY458787 TKU458760:TKU458787 TUQ458760:TUQ458787 UEM458760:UEM458787 UOI458760:UOI458787 UYE458760:UYE458787 VIA458760:VIA458787 VRW458760:VRW458787 WBS458760:WBS458787 WLO458760:WLO458787 WVK458760:WVK458787 C524296:C524323 IY524296:IY524323 SU524296:SU524323 ACQ524296:ACQ524323 AMM524296:AMM524323 AWI524296:AWI524323 BGE524296:BGE524323 BQA524296:BQA524323 BZW524296:BZW524323 CJS524296:CJS524323 CTO524296:CTO524323 DDK524296:DDK524323 DNG524296:DNG524323 DXC524296:DXC524323 EGY524296:EGY524323 EQU524296:EQU524323 FAQ524296:FAQ524323 FKM524296:FKM524323 FUI524296:FUI524323 GEE524296:GEE524323 GOA524296:GOA524323 GXW524296:GXW524323 HHS524296:HHS524323 HRO524296:HRO524323 IBK524296:IBK524323 ILG524296:ILG524323 IVC524296:IVC524323 JEY524296:JEY524323 JOU524296:JOU524323 JYQ524296:JYQ524323 KIM524296:KIM524323 KSI524296:KSI524323 LCE524296:LCE524323 LMA524296:LMA524323 LVW524296:LVW524323 MFS524296:MFS524323 MPO524296:MPO524323 MZK524296:MZK524323 NJG524296:NJG524323 NTC524296:NTC524323 OCY524296:OCY524323 OMU524296:OMU524323 OWQ524296:OWQ524323 PGM524296:PGM524323 PQI524296:PQI524323 QAE524296:QAE524323 QKA524296:QKA524323 QTW524296:QTW524323 RDS524296:RDS524323 RNO524296:RNO524323 RXK524296:RXK524323 SHG524296:SHG524323 SRC524296:SRC524323 TAY524296:TAY524323 TKU524296:TKU524323 TUQ524296:TUQ524323 UEM524296:UEM524323 UOI524296:UOI524323 UYE524296:UYE524323 VIA524296:VIA524323 VRW524296:VRW524323 WBS524296:WBS524323 WLO524296:WLO524323 WVK524296:WVK524323 C589832:C589859 IY589832:IY589859 SU589832:SU589859 ACQ589832:ACQ589859 AMM589832:AMM589859 AWI589832:AWI589859 BGE589832:BGE589859 BQA589832:BQA589859 BZW589832:BZW589859 CJS589832:CJS589859 CTO589832:CTO589859 DDK589832:DDK589859 DNG589832:DNG589859 DXC589832:DXC589859 EGY589832:EGY589859 EQU589832:EQU589859 FAQ589832:FAQ589859 FKM589832:FKM589859 FUI589832:FUI589859 GEE589832:GEE589859 GOA589832:GOA589859 GXW589832:GXW589859 HHS589832:HHS589859 HRO589832:HRO589859 IBK589832:IBK589859 ILG589832:ILG589859 IVC589832:IVC589859 JEY589832:JEY589859 JOU589832:JOU589859 JYQ589832:JYQ589859 KIM589832:KIM589859 KSI589832:KSI589859 LCE589832:LCE589859 LMA589832:LMA589859 LVW589832:LVW589859 MFS589832:MFS589859 MPO589832:MPO589859 MZK589832:MZK589859 NJG589832:NJG589859 NTC589832:NTC589859 OCY589832:OCY589859 OMU589832:OMU589859 OWQ589832:OWQ589859 PGM589832:PGM589859 PQI589832:PQI589859 QAE589832:QAE589859 QKA589832:QKA589859 QTW589832:QTW589859 RDS589832:RDS589859 RNO589832:RNO589859 RXK589832:RXK589859 SHG589832:SHG589859 SRC589832:SRC589859 TAY589832:TAY589859 TKU589832:TKU589859 TUQ589832:TUQ589859 UEM589832:UEM589859 UOI589832:UOI589859 UYE589832:UYE589859 VIA589832:VIA589859 VRW589832:VRW589859 WBS589832:WBS589859 WLO589832:WLO589859 WVK589832:WVK589859 C655368:C655395 IY655368:IY655395 SU655368:SU655395 ACQ655368:ACQ655395 AMM655368:AMM655395 AWI655368:AWI655395 BGE655368:BGE655395 BQA655368:BQA655395 BZW655368:BZW655395 CJS655368:CJS655395 CTO655368:CTO655395 DDK655368:DDK655395 DNG655368:DNG655395 DXC655368:DXC655395 EGY655368:EGY655395 EQU655368:EQU655395 FAQ655368:FAQ655395 FKM655368:FKM655395 FUI655368:FUI655395 GEE655368:GEE655395 GOA655368:GOA655395 GXW655368:GXW655395 HHS655368:HHS655395 HRO655368:HRO655395 IBK655368:IBK655395 ILG655368:ILG655395 IVC655368:IVC655395 JEY655368:JEY655395 JOU655368:JOU655395 JYQ655368:JYQ655395 KIM655368:KIM655395 KSI655368:KSI655395 LCE655368:LCE655395 LMA655368:LMA655395 LVW655368:LVW655395 MFS655368:MFS655395 MPO655368:MPO655395 MZK655368:MZK655395 NJG655368:NJG655395 NTC655368:NTC655395 OCY655368:OCY655395 OMU655368:OMU655395 OWQ655368:OWQ655395 PGM655368:PGM655395 PQI655368:PQI655395 QAE655368:QAE655395 QKA655368:QKA655395 QTW655368:QTW655395 RDS655368:RDS655395 RNO655368:RNO655395 RXK655368:RXK655395 SHG655368:SHG655395 SRC655368:SRC655395 TAY655368:TAY655395 TKU655368:TKU655395 TUQ655368:TUQ655395 UEM655368:UEM655395 UOI655368:UOI655395 UYE655368:UYE655395 VIA655368:VIA655395 VRW655368:VRW655395 WBS655368:WBS655395 WLO655368:WLO655395 WVK655368:WVK655395 C720904:C720931 IY720904:IY720931 SU720904:SU720931 ACQ720904:ACQ720931 AMM720904:AMM720931 AWI720904:AWI720931 BGE720904:BGE720931 BQA720904:BQA720931 BZW720904:BZW720931 CJS720904:CJS720931 CTO720904:CTO720931 DDK720904:DDK720931 DNG720904:DNG720931 DXC720904:DXC720931 EGY720904:EGY720931 EQU720904:EQU720931 FAQ720904:FAQ720931 FKM720904:FKM720931 FUI720904:FUI720931 GEE720904:GEE720931 GOA720904:GOA720931 GXW720904:GXW720931 HHS720904:HHS720931 HRO720904:HRO720931 IBK720904:IBK720931 ILG720904:ILG720931 IVC720904:IVC720931 JEY720904:JEY720931 JOU720904:JOU720931 JYQ720904:JYQ720931 KIM720904:KIM720931 KSI720904:KSI720931 LCE720904:LCE720931 LMA720904:LMA720931 LVW720904:LVW720931 MFS720904:MFS720931 MPO720904:MPO720931 MZK720904:MZK720931 NJG720904:NJG720931 NTC720904:NTC720931 OCY720904:OCY720931 OMU720904:OMU720931 OWQ720904:OWQ720931 PGM720904:PGM720931 PQI720904:PQI720931 QAE720904:QAE720931 QKA720904:QKA720931 QTW720904:QTW720931 RDS720904:RDS720931 RNO720904:RNO720931 RXK720904:RXK720931 SHG720904:SHG720931 SRC720904:SRC720931 TAY720904:TAY720931 TKU720904:TKU720931 TUQ720904:TUQ720931 UEM720904:UEM720931 UOI720904:UOI720931 UYE720904:UYE720931 VIA720904:VIA720931 VRW720904:VRW720931 WBS720904:WBS720931 WLO720904:WLO720931 WVK720904:WVK720931 C786440:C786467 IY786440:IY786467 SU786440:SU786467 ACQ786440:ACQ786467 AMM786440:AMM786467 AWI786440:AWI786467 BGE786440:BGE786467 BQA786440:BQA786467 BZW786440:BZW786467 CJS786440:CJS786467 CTO786440:CTO786467 DDK786440:DDK786467 DNG786440:DNG786467 DXC786440:DXC786467 EGY786440:EGY786467 EQU786440:EQU786467 FAQ786440:FAQ786467 FKM786440:FKM786467 FUI786440:FUI786467 GEE786440:GEE786467 GOA786440:GOA786467 GXW786440:GXW786467 HHS786440:HHS786467 HRO786440:HRO786467 IBK786440:IBK786467 ILG786440:ILG786467 IVC786440:IVC786467 JEY786440:JEY786467 JOU786440:JOU786467 JYQ786440:JYQ786467 KIM786440:KIM786467 KSI786440:KSI786467 LCE786440:LCE786467 LMA786440:LMA786467 LVW786440:LVW786467 MFS786440:MFS786467 MPO786440:MPO786467 MZK786440:MZK786467 NJG786440:NJG786467 NTC786440:NTC786467 OCY786440:OCY786467 OMU786440:OMU786467 OWQ786440:OWQ786467 PGM786440:PGM786467 PQI786440:PQI786467 QAE786440:QAE786467 QKA786440:QKA786467 QTW786440:QTW786467 RDS786440:RDS786467 RNO786440:RNO786467 RXK786440:RXK786467 SHG786440:SHG786467 SRC786440:SRC786467 TAY786440:TAY786467 TKU786440:TKU786467 TUQ786440:TUQ786467 UEM786440:UEM786467 UOI786440:UOI786467 UYE786440:UYE786467 VIA786440:VIA786467 VRW786440:VRW786467 WBS786440:WBS786467 WLO786440:WLO786467 WVK786440:WVK786467 C851976:C852003 IY851976:IY852003 SU851976:SU852003 ACQ851976:ACQ852003 AMM851976:AMM852003 AWI851976:AWI852003 BGE851976:BGE852003 BQA851976:BQA852003 BZW851976:BZW852003 CJS851976:CJS852003 CTO851976:CTO852003 DDK851976:DDK852003 DNG851976:DNG852003 DXC851976:DXC852003 EGY851976:EGY852003 EQU851976:EQU852003 FAQ851976:FAQ852003 FKM851976:FKM852003 FUI851976:FUI852003 GEE851976:GEE852003 GOA851976:GOA852003 GXW851976:GXW852003 HHS851976:HHS852003 HRO851976:HRO852003 IBK851976:IBK852003 ILG851976:ILG852003 IVC851976:IVC852003 JEY851976:JEY852003 JOU851976:JOU852003 JYQ851976:JYQ852003 KIM851976:KIM852003 KSI851976:KSI852003 LCE851976:LCE852003 LMA851976:LMA852003 LVW851976:LVW852003 MFS851976:MFS852003 MPO851976:MPO852003 MZK851976:MZK852003 NJG851976:NJG852003 NTC851976:NTC852003 OCY851976:OCY852003 OMU851976:OMU852003 OWQ851976:OWQ852003 PGM851976:PGM852003 PQI851976:PQI852003 QAE851976:QAE852003 QKA851976:QKA852003 QTW851976:QTW852003 RDS851976:RDS852003 RNO851976:RNO852003 RXK851976:RXK852003 SHG851976:SHG852003 SRC851976:SRC852003 TAY851976:TAY852003 TKU851976:TKU852003 TUQ851976:TUQ852003 UEM851976:UEM852003 UOI851976:UOI852003 UYE851976:UYE852003 VIA851976:VIA852003 VRW851976:VRW852003 WBS851976:WBS852003 WLO851976:WLO852003 WVK851976:WVK852003 C917512:C917539 IY917512:IY917539 SU917512:SU917539 ACQ917512:ACQ917539 AMM917512:AMM917539 AWI917512:AWI917539 BGE917512:BGE917539 BQA917512:BQA917539 BZW917512:BZW917539 CJS917512:CJS917539 CTO917512:CTO917539 DDK917512:DDK917539 DNG917512:DNG917539 DXC917512:DXC917539 EGY917512:EGY917539 EQU917512:EQU917539 FAQ917512:FAQ917539 FKM917512:FKM917539 FUI917512:FUI917539 GEE917512:GEE917539 GOA917512:GOA917539 GXW917512:GXW917539 HHS917512:HHS917539 HRO917512:HRO917539 IBK917512:IBK917539 ILG917512:ILG917539 IVC917512:IVC917539 JEY917512:JEY917539 JOU917512:JOU917539 JYQ917512:JYQ917539 KIM917512:KIM917539 KSI917512:KSI917539 LCE917512:LCE917539 LMA917512:LMA917539 LVW917512:LVW917539 MFS917512:MFS917539 MPO917512:MPO917539 MZK917512:MZK917539 NJG917512:NJG917539 NTC917512:NTC917539 OCY917512:OCY917539 OMU917512:OMU917539 OWQ917512:OWQ917539 PGM917512:PGM917539 PQI917512:PQI917539 QAE917512:QAE917539 QKA917512:QKA917539 QTW917512:QTW917539 RDS917512:RDS917539 RNO917512:RNO917539 RXK917512:RXK917539 SHG917512:SHG917539 SRC917512:SRC917539 TAY917512:TAY917539 TKU917512:TKU917539 TUQ917512:TUQ917539 UEM917512:UEM917539 UOI917512:UOI917539 UYE917512:UYE917539 VIA917512:VIA917539 VRW917512:VRW917539 WBS917512:WBS917539 WLO917512:WLO917539 WVK917512:WVK917539 C983048:C983075 IY983048:IY983075 SU983048:SU983075 ACQ983048:ACQ983075 AMM983048:AMM983075 AWI983048:AWI983075 BGE983048:BGE983075 BQA983048:BQA983075 BZW983048:BZW983075 CJS983048:CJS983075 CTO983048:CTO983075 DDK983048:DDK983075 DNG983048:DNG983075 DXC983048:DXC983075 EGY983048:EGY983075 EQU983048:EQU983075 FAQ983048:FAQ983075 FKM983048:FKM983075 FUI983048:FUI983075 GEE983048:GEE983075 GOA983048:GOA983075 GXW983048:GXW983075 HHS983048:HHS983075 HRO983048:HRO983075 IBK983048:IBK983075 ILG983048:ILG983075 IVC983048:IVC983075 JEY983048:JEY983075 JOU983048:JOU983075 JYQ983048:JYQ983075 KIM983048:KIM983075 KSI983048:KSI983075 LCE983048:LCE983075 LMA983048:LMA983075 LVW983048:LVW983075 MFS983048:MFS983075 MPO983048:MPO983075 MZK983048:MZK983075 NJG983048:NJG983075 NTC983048:NTC983075 OCY983048:OCY983075 OMU983048:OMU983075 OWQ983048:OWQ983075 PGM983048:PGM983075 PQI983048:PQI983075 QAE983048:QAE983075 QKA983048:QKA983075 QTW983048:QTW983075 RDS983048:RDS983075 RNO983048:RNO983075 RXK983048:RXK983075 SHG983048:SHG983075 SRC983048:SRC983075 TAY983048:TAY983075 TKU983048:TKU983075 TUQ983048:TUQ983075 UEM983048:UEM983075 UOI983048:UOI983075 UYE983048:UYE983075 VIA983048:VIA983075 VRW983048:VRW983075 WBS983048:WBS983075 WLO983048:WLO983075 WVK983048:WVK983075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B50:B51 IX50:IX51 ST50:ST51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B65586:B65587 IX65586:IX65587 ST65586:ST65587 ACP65586:ACP65587 AML65586:AML65587 AWH65586:AWH65587 BGD65586:BGD65587 BPZ65586:BPZ65587 BZV65586:BZV65587 CJR65586:CJR65587 CTN65586:CTN65587 DDJ65586:DDJ65587 DNF65586:DNF65587 DXB65586:DXB65587 EGX65586:EGX65587 EQT65586:EQT65587 FAP65586:FAP65587 FKL65586:FKL65587 FUH65586:FUH65587 GED65586:GED65587 GNZ65586:GNZ65587 GXV65586:GXV65587 HHR65586:HHR65587 HRN65586:HRN65587 IBJ65586:IBJ65587 ILF65586:ILF65587 IVB65586:IVB65587 JEX65586:JEX65587 JOT65586:JOT65587 JYP65586:JYP65587 KIL65586:KIL65587 KSH65586:KSH65587 LCD65586:LCD65587 LLZ65586:LLZ65587 LVV65586:LVV65587 MFR65586:MFR65587 MPN65586:MPN65587 MZJ65586:MZJ65587 NJF65586:NJF65587 NTB65586:NTB65587 OCX65586:OCX65587 OMT65586:OMT65587 OWP65586:OWP65587 PGL65586:PGL65587 PQH65586:PQH65587 QAD65586:QAD65587 QJZ65586:QJZ65587 QTV65586:QTV65587 RDR65586:RDR65587 RNN65586:RNN65587 RXJ65586:RXJ65587 SHF65586:SHF65587 SRB65586:SRB65587 TAX65586:TAX65587 TKT65586:TKT65587 TUP65586:TUP65587 UEL65586:UEL65587 UOH65586:UOH65587 UYD65586:UYD65587 VHZ65586:VHZ65587 VRV65586:VRV65587 WBR65586:WBR65587 WLN65586:WLN65587 WVJ65586:WVJ65587 B131122:B131123 IX131122:IX131123 ST131122:ST131123 ACP131122:ACP131123 AML131122:AML131123 AWH131122:AWH131123 BGD131122:BGD131123 BPZ131122:BPZ131123 BZV131122:BZV131123 CJR131122:CJR131123 CTN131122:CTN131123 DDJ131122:DDJ131123 DNF131122:DNF131123 DXB131122:DXB131123 EGX131122:EGX131123 EQT131122:EQT131123 FAP131122:FAP131123 FKL131122:FKL131123 FUH131122:FUH131123 GED131122:GED131123 GNZ131122:GNZ131123 GXV131122:GXV131123 HHR131122:HHR131123 HRN131122:HRN131123 IBJ131122:IBJ131123 ILF131122:ILF131123 IVB131122:IVB131123 JEX131122:JEX131123 JOT131122:JOT131123 JYP131122:JYP131123 KIL131122:KIL131123 KSH131122:KSH131123 LCD131122:LCD131123 LLZ131122:LLZ131123 LVV131122:LVV131123 MFR131122:MFR131123 MPN131122:MPN131123 MZJ131122:MZJ131123 NJF131122:NJF131123 NTB131122:NTB131123 OCX131122:OCX131123 OMT131122:OMT131123 OWP131122:OWP131123 PGL131122:PGL131123 PQH131122:PQH131123 QAD131122:QAD131123 QJZ131122:QJZ131123 QTV131122:QTV131123 RDR131122:RDR131123 RNN131122:RNN131123 RXJ131122:RXJ131123 SHF131122:SHF131123 SRB131122:SRB131123 TAX131122:TAX131123 TKT131122:TKT131123 TUP131122:TUP131123 UEL131122:UEL131123 UOH131122:UOH131123 UYD131122:UYD131123 VHZ131122:VHZ131123 VRV131122:VRV131123 WBR131122:WBR131123 WLN131122:WLN131123 WVJ131122:WVJ131123 B196658:B196659 IX196658:IX196659 ST196658:ST196659 ACP196658:ACP196659 AML196658:AML196659 AWH196658:AWH196659 BGD196658:BGD196659 BPZ196658:BPZ196659 BZV196658:BZV196659 CJR196658:CJR196659 CTN196658:CTN196659 DDJ196658:DDJ196659 DNF196658:DNF196659 DXB196658:DXB196659 EGX196658:EGX196659 EQT196658:EQT196659 FAP196658:FAP196659 FKL196658:FKL196659 FUH196658:FUH196659 GED196658:GED196659 GNZ196658:GNZ196659 GXV196658:GXV196659 HHR196658:HHR196659 HRN196658:HRN196659 IBJ196658:IBJ196659 ILF196658:ILF196659 IVB196658:IVB196659 JEX196658:JEX196659 JOT196658:JOT196659 JYP196658:JYP196659 KIL196658:KIL196659 KSH196658:KSH196659 LCD196658:LCD196659 LLZ196658:LLZ196659 LVV196658:LVV196659 MFR196658:MFR196659 MPN196658:MPN196659 MZJ196658:MZJ196659 NJF196658:NJF196659 NTB196658:NTB196659 OCX196658:OCX196659 OMT196658:OMT196659 OWP196658:OWP196659 PGL196658:PGL196659 PQH196658:PQH196659 QAD196658:QAD196659 QJZ196658:QJZ196659 QTV196658:QTV196659 RDR196658:RDR196659 RNN196658:RNN196659 RXJ196658:RXJ196659 SHF196658:SHF196659 SRB196658:SRB196659 TAX196658:TAX196659 TKT196658:TKT196659 TUP196658:TUP196659 UEL196658:UEL196659 UOH196658:UOH196659 UYD196658:UYD196659 VHZ196658:VHZ196659 VRV196658:VRV196659 WBR196658:WBR196659 WLN196658:WLN196659 WVJ196658:WVJ196659 B262194:B262195 IX262194:IX262195 ST262194:ST262195 ACP262194:ACP262195 AML262194:AML262195 AWH262194:AWH262195 BGD262194:BGD262195 BPZ262194:BPZ262195 BZV262194:BZV262195 CJR262194:CJR262195 CTN262194:CTN262195 DDJ262194:DDJ262195 DNF262194:DNF262195 DXB262194:DXB262195 EGX262194:EGX262195 EQT262194:EQT262195 FAP262194:FAP262195 FKL262194:FKL262195 FUH262194:FUH262195 GED262194:GED262195 GNZ262194:GNZ262195 GXV262194:GXV262195 HHR262194:HHR262195 HRN262194:HRN262195 IBJ262194:IBJ262195 ILF262194:ILF262195 IVB262194:IVB262195 JEX262194:JEX262195 JOT262194:JOT262195 JYP262194:JYP262195 KIL262194:KIL262195 KSH262194:KSH262195 LCD262194:LCD262195 LLZ262194:LLZ262195 LVV262194:LVV262195 MFR262194:MFR262195 MPN262194:MPN262195 MZJ262194:MZJ262195 NJF262194:NJF262195 NTB262194:NTB262195 OCX262194:OCX262195 OMT262194:OMT262195 OWP262194:OWP262195 PGL262194:PGL262195 PQH262194:PQH262195 QAD262194:QAD262195 QJZ262194:QJZ262195 QTV262194:QTV262195 RDR262194:RDR262195 RNN262194:RNN262195 RXJ262194:RXJ262195 SHF262194:SHF262195 SRB262194:SRB262195 TAX262194:TAX262195 TKT262194:TKT262195 TUP262194:TUP262195 UEL262194:UEL262195 UOH262194:UOH262195 UYD262194:UYD262195 VHZ262194:VHZ262195 VRV262194:VRV262195 WBR262194:WBR262195 WLN262194:WLN262195 WVJ262194:WVJ262195 B327730:B327731 IX327730:IX327731 ST327730:ST327731 ACP327730:ACP327731 AML327730:AML327731 AWH327730:AWH327731 BGD327730:BGD327731 BPZ327730:BPZ327731 BZV327730:BZV327731 CJR327730:CJR327731 CTN327730:CTN327731 DDJ327730:DDJ327731 DNF327730:DNF327731 DXB327730:DXB327731 EGX327730:EGX327731 EQT327730:EQT327731 FAP327730:FAP327731 FKL327730:FKL327731 FUH327730:FUH327731 GED327730:GED327731 GNZ327730:GNZ327731 GXV327730:GXV327731 HHR327730:HHR327731 HRN327730:HRN327731 IBJ327730:IBJ327731 ILF327730:ILF327731 IVB327730:IVB327731 JEX327730:JEX327731 JOT327730:JOT327731 JYP327730:JYP327731 KIL327730:KIL327731 KSH327730:KSH327731 LCD327730:LCD327731 LLZ327730:LLZ327731 LVV327730:LVV327731 MFR327730:MFR327731 MPN327730:MPN327731 MZJ327730:MZJ327731 NJF327730:NJF327731 NTB327730:NTB327731 OCX327730:OCX327731 OMT327730:OMT327731 OWP327730:OWP327731 PGL327730:PGL327731 PQH327730:PQH327731 QAD327730:QAD327731 QJZ327730:QJZ327731 QTV327730:QTV327731 RDR327730:RDR327731 RNN327730:RNN327731 RXJ327730:RXJ327731 SHF327730:SHF327731 SRB327730:SRB327731 TAX327730:TAX327731 TKT327730:TKT327731 TUP327730:TUP327731 UEL327730:UEL327731 UOH327730:UOH327731 UYD327730:UYD327731 VHZ327730:VHZ327731 VRV327730:VRV327731 WBR327730:WBR327731 WLN327730:WLN327731 WVJ327730:WVJ327731 B393266:B393267 IX393266:IX393267 ST393266:ST393267 ACP393266:ACP393267 AML393266:AML393267 AWH393266:AWH393267 BGD393266:BGD393267 BPZ393266:BPZ393267 BZV393266:BZV393267 CJR393266:CJR393267 CTN393266:CTN393267 DDJ393266:DDJ393267 DNF393266:DNF393267 DXB393266:DXB393267 EGX393266:EGX393267 EQT393266:EQT393267 FAP393266:FAP393267 FKL393266:FKL393267 FUH393266:FUH393267 GED393266:GED393267 GNZ393266:GNZ393267 GXV393266:GXV393267 HHR393266:HHR393267 HRN393266:HRN393267 IBJ393266:IBJ393267 ILF393266:ILF393267 IVB393266:IVB393267 JEX393266:JEX393267 JOT393266:JOT393267 JYP393266:JYP393267 KIL393266:KIL393267 KSH393266:KSH393267 LCD393266:LCD393267 LLZ393266:LLZ393267 LVV393266:LVV393267 MFR393266:MFR393267 MPN393266:MPN393267 MZJ393266:MZJ393267 NJF393266:NJF393267 NTB393266:NTB393267 OCX393266:OCX393267 OMT393266:OMT393267 OWP393266:OWP393267 PGL393266:PGL393267 PQH393266:PQH393267 QAD393266:QAD393267 QJZ393266:QJZ393267 QTV393266:QTV393267 RDR393266:RDR393267 RNN393266:RNN393267 RXJ393266:RXJ393267 SHF393266:SHF393267 SRB393266:SRB393267 TAX393266:TAX393267 TKT393266:TKT393267 TUP393266:TUP393267 UEL393266:UEL393267 UOH393266:UOH393267 UYD393266:UYD393267 VHZ393266:VHZ393267 VRV393266:VRV393267 WBR393266:WBR393267 WLN393266:WLN393267 WVJ393266:WVJ393267 B458802:B458803 IX458802:IX458803 ST458802:ST458803 ACP458802:ACP458803 AML458802:AML458803 AWH458802:AWH458803 BGD458802:BGD458803 BPZ458802:BPZ458803 BZV458802:BZV458803 CJR458802:CJR458803 CTN458802:CTN458803 DDJ458802:DDJ458803 DNF458802:DNF458803 DXB458802:DXB458803 EGX458802:EGX458803 EQT458802:EQT458803 FAP458802:FAP458803 FKL458802:FKL458803 FUH458802:FUH458803 GED458802:GED458803 GNZ458802:GNZ458803 GXV458802:GXV458803 HHR458802:HHR458803 HRN458802:HRN458803 IBJ458802:IBJ458803 ILF458802:ILF458803 IVB458802:IVB458803 JEX458802:JEX458803 JOT458802:JOT458803 JYP458802:JYP458803 KIL458802:KIL458803 KSH458802:KSH458803 LCD458802:LCD458803 LLZ458802:LLZ458803 LVV458802:LVV458803 MFR458802:MFR458803 MPN458802:MPN458803 MZJ458802:MZJ458803 NJF458802:NJF458803 NTB458802:NTB458803 OCX458802:OCX458803 OMT458802:OMT458803 OWP458802:OWP458803 PGL458802:PGL458803 PQH458802:PQH458803 QAD458802:QAD458803 QJZ458802:QJZ458803 QTV458802:QTV458803 RDR458802:RDR458803 RNN458802:RNN458803 RXJ458802:RXJ458803 SHF458802:SHF458803 SRB458802:SRB458803 TAX458802:TAX458803 TKT458802:TKT458803 TUP458802:TUP458803 UEL458802:UEL458803 UOH458802:UOH458803 UYD458802:UYD458803 VHZ458802:VHZ458803 VRV458802:VRV458803 WBR458802:WBR458803 WLN458802:WLN458803 WVJ458802:WVJ458803 B524338:B524339 IX524338:IX524339 ST524338:ST524339 ACP524338:ACP524339 AML524338:AML524339 AWH524338:AWH524339 BGD524338:BGD524339 BPZ524338:BPZ524339 BZV524338:BZV524339 CJR524338:CJR524339 CTN524338:CTN524339 DDJ524338:DDJ524339 DNF524338:DNF524339 DXB524338:DXB524339 EGX524338:EGX524339 EQT524338:EQT524339 FAP524338:FAP524339 FKL524338:FKL524339 FUH524338:FUH524339 GED524338:GED524339 GNZ524338:GNZ524339 GXV524338:GXV524339 HHR524338:HHR524339 HRN524338:HRN524339 IBJ524338:IBJ524339 ILF524338:ILF524339 IVB524338:IVB524339 JEX524338:JEX524339 JOT524338:JOT524339 JYP524338:JYP524339 KIL524338:KIL524339 KSH524338:KSH524339 LCD524338:LCD524339 LLZ524338:LLZ524339 LVV524338:LVV524339 MFR524338:MFR524339 MPN524338:MPN524339 MZJ524338:MZJ524339 NJF524338:NJF524339 NTB524338:NTB524339 OCX524338:OCX524339 OMT524338:OMT524339 OWP524338:OWP524339 PGL524338:PGL524339 PQH524338:PQH524339 QAD524338:QAD524339 QJZ524338:QJZ524339 QTV524338:QTV524339 RDR524338:RDR524339 RNN524338:RNN524339 RXJ524338:RXJ524339 SHF524338:SHF524339 SRB524338:SRB524339 TAX524338:TAX524339 TKT524338:TKT524339 TUP524338:TUP524339 UEL524338:UEL524339 UOH524338:UOH524339 UYD524338:UYD524339 VHZ524338:VHZ524339 VRV524338:VRV524339 WBR524338:WBR524339 WLN524338:WLN524339 WVJ524338:WVJ524339 B589874:B589875 IX589874:IX589875 ST589874:ST589875 ACP589874:ACP589875 AML589874:AML589875 AWH589874:AWH589875 BGD589874:BGD589875 BPZ589874:BPZ589875 BZV589874:BZV589875 CJR589874:CJR589875 CTN589874:CTN589875 DDJ589874:DDJ589875 DNF589874:DNF589875 DXB589874:DXB589875 EGX589874:EGX589875 EQT589874:EQT589875 FAP589874:FAP589875 FKL589874:FKL589875 FUH589874:FUH589875 GED589874:GED589875 GNZ589874:GNZ589875 GXV589874:GXV589875 HHR589874:HHR589875 HRN589874:HRN589875 IBJ589874:IBJ589875 ILF589874:ILF589875 IVB589874:IVB589875 JEX589874:JEX589875 JOT589874:JOT589875 JYP589874:JYP589875 KIL589874:KIL589875 KSH589874:KSH589875 LCD589874:LCD589875 LLZ589874:LLZ589875 LVV589874:LVV589875 MFR589874:MFR589875 MPN589874:MPN589875 MZJ589874:MZJ589875 NJF589874:NJF589875 NTB589874:NTB589875 OCX589874:OCX589875 OMT589874:OMT589875 OWP589874:OWP589875 PGL589874:PGL589875 PQH589874:PQH589875 QAD589874:QAD589875 QJZ589874:QJZ589875 QTV589874:QTV589875 RDR589874:RDR589875 RNN589874:RNN589875 RXJ589874:RXJ589875 SHF589874:SHF589875 SRB589874:SRB589875 TAX589874:TAX589875 TKT589874:TKT589875 TUP589874:TUP589875 UEL589874:UEL589875 UOH589874:UOH589875 UYD589874:UYD589875 VHZ589874:VHZ589875 VRV589874:VRV589875 WBR589874:WBR589875 WLN589874:WLN589875 WVJ589874:WVJ589875 B655410:B655411 IX655410:IX655411 ST655410:ST655411 ACP655410:ACP655411 AML655410:AML655411 AWH655410:AWH655411 BGD655410:BGD655411 BPZ655410:BPZ655411 BZV655410:BZV655411 CJR655410:CJR655411 CTN655410:CTN655411 DDJ655410:DDJ655411 DNF655410:DNF655411 DXB655410:DXB655411 EGX655410:EGX655411 EQT655410:EQT655411 FAP655410:FAP655411 FKL655410:FKL655411 FUH655410:FUH655411 GED655410:GED655411 GNZ655410:GNZ655411 GXV655410:GXV655411 HHR655410:HHR655411 HRN655410:HRN655411 IBJ655410:IBJ655411 ILF655410:ILF655411 IVB655410:IVB655411 JEX655410:JEX655411 JOT655410:JOT655411 JYP655410:JYP655411 KIL655410:KIL655411 KSH655410:KSH655411 LCD655410:LCD655411 LLZ655410:LLZ655411 LVV655410:LVV655411 MFR655410:MFR655411 MPN655410:MPN655411 MZJ655410:MZJ655411 NJF655410:NJF655411 NTB655410:NTB655411 OCX655410:OCX655411 OMT655410:OMT655411 OWP655410:OWP655411 PGL655410:PGL655411 PQH655410:PQH655411 QAD655410:QAD655411 QJZ655410:QJZ655411 QTV655410:QTV655411 RDR655410:RDR655411 RNN655410:RNN655411 RXJ655410:RXJ655411 SHF655410:SHF655411 SRB655410:SRB655411 TAX655410:TAX655411 TKT655410:TKT655411 TUP655410:TUP655411 UEL655410:UEL655411 UOH655410:UOH655411 UYD655410:UYD655411 VHZ655410:VHZ655411 VRV655410:VRV655411 WBR655410:WBR655411 WLN655410:WLN655411 WVJ655410:WVJ655411 B720946:B720947 IX720946:IX720947 ST720946:ST720947 ACP720946:ACP720947 AML720946:AML720947 AWH720946:AWH720947 BGD720946:BGD720947 BPZ720946:BPZ720947 BZV720946:BZV720947 CJR720946:CJR720947 CTN720946:CTN720947 DDJ720946:DDJ720947 DNF720946:DNF720947 DXB720946:DXB720947 EGX720946:EGX720947 EQT720946:EQT720947 FAP720946:FAP720947 FKL720946:FKL720947 FUH720946:FUH720947 GED720946:GED720947 GNZ720946:GNZ720947 GXV720946:GXV720947 HHR720946:HHR720947 HRN720946:HRN720947 IBJ720946:IBJ720947 ILF720946:ILF720947 IVB720946:IVB720947 JEX720946:JEX720947 JOT720946:JOT720947 JYP720946:JYP720947 KIL720946:KIL720947 KSH720946:KSH720947 LCD720946:LCD720947 LLZ720946:LLZ720947 LVV720946:LVV720947 MFR720946:MFR720947 MPN720946:MPN720947 MZJ720946:MZJ720947 NJF720946:NJF720947 NTB720946:NTB720947 OCX720946:OCX720947 OMT720946:OMT720947 OWP720946:OWP720947 PGL720946:PGL720947 PQH720946:PQH720947 QAD720946:QAD720947 QJZ720946:QJZ720947 QTV720946:QTV720947 RDR720946:RDR720947 RNN720946:RNN720947 RXJ720946:RXJ720947 SHF720946:SHF720947 SRB720946:SRB720947 TAX720946:TAX720947 TKT720946:TKT720947 TUP720946:TUP720947 UEL720946:UEL720947 UOH720946:UOH720947 UYD720946:UYD720947 VHZ720946:VHZ720947 VRV720946:VRV720947 WBR720946:WBR720947 WLN720946:WLN720947 WVJ720946:WVJ720947 B786482:B786483 IX786482:IX786483 ST786482:ST786483 ACP786482:ACP786483 AML786482:AML786483 AWH786482:AWH786483 BGD786482:BGD786483 BPZ786482:BPZ786483 BZV786482:BZV786483 CJR786482:CJR786483 CTN786482:CTN786483 DDJ786482:DDJ786483 DNF786482:DNF786483 DXB786482:DXB786483 EGX786482:EGX786483 EQT786482:EQT786483 FAP786482:FAP786483 FKL786482:FKL786483 FUH786482:FUH786483 GED786482:GED786483 GNZ786482:GNZ786483 GXV786482:GXV786483 HHR786482:HHR786483 HRN786482:HRN786483 IBJ786482:IBJ786483 ILF786482:ILF786483 IVB786482:IVB786483 JEX786482:JEX786483 JOT786482:JOT786483 JYP786482:JYP786483 KIL786482:KIL786483 KSH786482:KSH786483 LCD786482:LCD786483 LLZ786482:LLZ786483 LVV786482:LVV786483 MFR786482:MFR786483 MPN786482:MPN786483 MZJ786482:MZJ786483 NJF786482:NJF786483 NTB786482:NTB786483 OCX786482:OCX786483 OMT786482:OMT786483 OWP786482:OWP786483 PGL786482:PGL786483 PQH786482:PQH786483 QAD786482:QAD786483 QJZ786482:QJZ786483 QTV786482:QTV786483 RDR786482:RDR786483 RNN786482:RNN786483 RXJ786482:RXJ786483 SHF786482:SHF786483 SRB786482:SRB786483 TAX786482:TAX786483 TKT786482:TKT786483 TUP786482:TUP786483 UEL786482:UEL786483 UOH786482:UOH786483 UYD786482:UYD786483 VHZ786482:VHZ786483 VRV786482:VRV786483 WBR786482:WBR786483 WLN786482:WLN786483 WVJ786482:WVJ786483 B852018:B852019 IX852018:IX852019 ST852018:ST852019 ACP852018:ACP852019 AML852018:AML852019 AWH852018:AWH852019 BGD852018:BGD852019 BPZ852018:BPZ852019 BZV852018:BZV852019 CJR852018:CJR852019 CTN852018:CTN852019 DDJ852018:DDJ852019 DNF852018:DNF852019 DXB852018:DXB852019 EGX852018:EGX852019 EQT852018:EQT852019 FAP852018:FAP852019 FKL852018:FKL852019 FUH852018:FUH852019 GED852018:GED852019 GNZ852018:GNZ852019 GXV852018:GXV852019 HHR852018:HHR852019 HRN852018:HRN852019 IBJ852018:IBJ852019 ILF852018:ILF852019 IVB852018:IVB852019 JEX852018:JEX852019 JOT852018:JOT852019 JYP852018:JYP852019 KIL852018:KIL852019 KSH852018:KSH852019 LCD852018:LCD852019 LLZ852018:LLZ852019 LVV852018:LVV852019 MFR852018:MFR852019 MPN852018:MPN852019 MZJ852018:MZJ852019 NJF852018:NJF852019 NTB852018:NTB852019 OCX852018:OCX852019 OMT852018:OMT852019 OWP852018:OWP852019 PGL852018:PGL852019 PQH852018:PQH852019 QAD852018:QAD852019 QJZ852018:QJZ852019 QTV852018:QTV852019 RDR852018:RDR852019 RNN852018:RNN852019 RXJ852018:RXJ852019 SHF852018:SHF852019 SRB852018:SRB852019 TAX852018:TAX852019 TKT852018:TKT852019 TUP852018:TUP852019 UEL852018:UEL852019 UOH852018:UOH852019 UYD852018:UYD852019 VHZ852018:VHZ852019 VRV852018:VRV852019 WBR852018:WBR852019 WLN852018:WLN852019 WVJ852018:WVJ852019 B917554:B917555 IX917554:IX917555 ST917554:ST917555 ACP917554:ACP917555 AML917554:AML917555 AWH917554:AWH917555 BGD917554:BGD917555 BPZ917554:BPZ917555 BZV917554:BZV917555 CJR917554:CJR917555 CTN917554:CTN917555 DDJ917554:DDJ917555 DNF917554:DNF917555 DXB917554:DXB917555 EGX917554:EGX917555 EQT917554:EQT917555 FAP917554:FAP917555 FKL917554:FKL917555 FUH917554:FUH917555 GED917554:GED917555 GNZ917554:GNZ917555 GXV917554:GXV917555 HHR917554:HHR917555 HRN917554:HRN917555 IBJ917554:IBJ917555 ILF917554:ILF917555 IVB917554:IVB917555 JEX917554:JEX917555 JOT917554:JOT917555 JYP917554:JYP917555 KIL917554:KIL917555 KSH917554:KSH917555 LCD917554:LCD917555 LLZ917554:LLZ917555 LVV917554:LVV917555 MFR917554:MFR917555 MPN917554:MPN917555 MZJ917554:MZJ917555 NJF917554:NJF917555 NTB917554:NTB917555 OCX917554:OCX917555 OMT917554:OMT917555 OWP917554:OWP917555 PGL917554:PGL917555 PQH917554:PQH917555 QAD917554:QAD917555 QJZ917554:QJZ917555 QTV917554:QTV917555 RDR917554:RDR917555 RNN917554:RNN917555 RXJ917554:RXJ917555 SHF917554:SHF917555 SRB917554:SRB917555 TAX917554:TAX917555 TKT917554:TKT917555 TUP917554:TUP917555 UEL917554:UEL917555 UOH917554:UOH917555 UYD917554:UYD917555 VHZ917554:VHZ917555 VRV917554:VRV917555 WBR917554:WBR917555 WLN917554:WLN917555 WVJ917554:WVJ917555 B983090:B983091 IX983090:IX983091 ST983090:ST983091 ACP983090:ACP983091 AML983090:AML983091 AWH983090:AWH983091 BGD983090:BGD983091 BPZ983090:BPZ983091 BZV983090:BZV983091 CJR983090:CJR983091 CTN983090:CTN983091 DDJ983090:DDJ983091 DNF983090:DNF983091 DXB983090:DXB983091 EGX983090:EGX983091 EQT983090:EQT983091 FAP983090:FAP983091 FKL983090:FKL983091 FUH983090:FUH983091 GED983090:GED983091 GNZ983090:GNZ983091 GXV983090:GXV983091 HHR983090:HHR983091 HRN983090:HRN983091 IBJ983090:IBJ983091 ILF983090:ILF983091 IVB983090:IVB983091 JEX983090:JEX983091 JOT983090:JOT983091 JYP983090:JYP983091 KIL983090:KIL983091 KSH983090:KSH983091 LCD983090:LCD983091 LLZ983090:LLZ983091 LVV983090:LVV983091 MFR983090:MFR983091 MPN983090:MPN983091 MZJ983090:MZJ983091 NJF983090:NJF983091 NTB983090:NTB983091 OCX983090:OCX983091 OMT983090:OMT983091 OWP983090:OWP983091 PGL983090:PGL983091 PQH983090:PQH983091 QAD983090:QAD983091 QJZ983090:QJZ983091 QTV983090:QTV983091 RDR983090:RDR983091 RNN983090:RNN983091 RXJ983090:RXJ983091 SHF983090:SHF983091 SRB983090:SRB983091 TAX983090:TAX983091 TKT983090:TKT983091 TUP983090:TUP983091 UEL983090:UEL983091 UOH983090:UOH983091 UYD983090:UYD983091 VHZ983090:VHZ983091 VRV983090:VRV983091 WBR983090:WBR983091 WLN983090:WLN983091 WVJ983090:WVJ983091 C50:C53 IY50:IY53 SU50:SU53 ACQ50:ACQ53 AMM50:AMM53 AWI50:AWI53 BGE50:BGE53 BQA50:BQA53 BZW50:BZW53 CJS50:CJS53 CTO50:CTO53 DDK50:DDK53 DNG50:DNG53 DXC50:DXC53 EGY50:EGY53 EQU50:EQU53 FAQ50:FAQ53 FKM50:FKM53 FUI50:FUI53 GEE50:GEE53 GOA50:GOA53 GXW50:GXW53 HHS50:HHS53 HRO50:HRO53 IBK50:IBK53 ILG50:ILG53 IVC50:IVC53 JEY50:JEY53 JOU50:JOU53 JYQ50:JYQ53 KIM50:KIM53 KSI50:KSI53 LCE50:LCE53 LMA50:LMA53 LVW50:LVW53 MFS50:MFS53 MPO50:MPO53 MZK50:MZK53 NJG50:NJG53 NTC50:NTC53 OCY50:OCY53 OMU50:OMU53 OWQ50:OWQ53 PGM50:PGM53 PQI50:PQI53 QAE50:QAE53 QKA50:QKA53 QTW50:QTW53 RDS50:RDS53 RNO50:RNO53 RXK50:RXK53 SHG50:SHG53 SRC50:SRC53 TAY50:TAY53 TKU50:TKU53 TUQ50:TUQ53 UEM50:UEM53 UOI50:UOI53 UYE50:UYE53 VIA50:VIA53 VRW50:VRW53 WBS50:WBS53 WLO50:WLO53 WVK50:WVK53 C65586:C65589 IY65586:IY65589 SU65586:SU65589 ACQ65586:ACQ65589 AMM65586:AMM65589 AWI65586:AWI65589 BGE65586:BGE65589 BQA65586:BQA65589 BZW65586:BZW65589 CJS65586:CJS65589 CTO65586:CTO65589 DDK65586:DDK65589 DNG65586:DNG65589 DXC65586:DXC65589 EGY65586:EGY65589 EQU65586:EQU65589 FAQ65586:FAQ65589 FKM65586:FKM65589 FUI65586:FUI65589 GEE65586:GEE65589 GOA65586:GOA65589 GXW65586:GXW65589 HHS65586:HHS65589 HRO65586:HRO65589 IBK65586:IBK65589 ILG65586:ILG65589 IVC65586:IVC65589 JEY65586:JEY65589 JOU65586:JOU65589 JYQ65586:JYQ65589 KIM65586:KIM65589 KSI65586:KSI65589 LCE65586:LCE65589 LMA65586:LMA65589 LVW65586:LVW65589 MFS65586:MFS65589 MPO65586:MPO65589 MZK65586:MZK65589 NJG65586:NJG65589 NTC65586:NTC65589 OCY65586:OCY65589 OMU65586:OMU65589 OWQ65586:OWQ65589 PGM65586:PGM65589 PQI65586:PQI65589 QAE65586:QAE65589 QKA65586:QKA65589 QTW65586:QTW65589 RDS65586:RDS65589 RNO65586:RNO65589 RXK65586:RXK65589 SHG65586:SHG65589 SRC65586:SRC65589 TAY65586:TAY65589 TKU65586:TKU65589 TUQ65586:TUQ65589 UEM65586:UEM65589 UOI65586:UOI65589 UYE65586:UYE65589 VIA65586:VIA65589 VRW65586:VRW65589 WBS65586:WBS65589 WLO65586:WLO65589 WVK65586:WVK65589 C131122:C131125 IY131122:IY131125 SU131122:SU131125 ACQ131122:ACQ131125 AMM131122:AMM131125 AWI131122:AWI131125 BGE131122:BGE131125 BQA131122:BQA131125 BZW131122:BZW131125 CJS131122:CJS131125 CTO131122:CTO131125 DDK131122:DDK131125 DNG131122:DNG131125 DXC131122:DXC131125 EGY131122:EGY131125 EQU131122:EQU131125 FAQ131122:FAQ131125 FKM131122:FKM131125 FUI131122:FUI131125 GEE131122:GEE131125 GOA131122:GOA131125 GXW131122:GXW131125 HHS131122:HHS131125 HRO131122:HRO131125 IBK131122:IBK131125 ILG131122:ILG131125 IVC131122:IVC131125 JEY131122:JEY131125 JOU131122:JOU131125 JYQ131122:JYQ131125 KIM131122:KIM131125 KSI131122:KSI131125 LCE131122:LCE131125 LMA131122:LMA131125 LVW131122:LVW131125 MFS131122:MFS131125 MPO131122:MPO131125 MZK131122:MZK131125 NJG131122:NJG131125 NTC131122:NTC131125 OCY131122:OCY131125 OMU131122:OMU131125 OWQ131122:OWQ131125 PGM131122:PGM131125 PQI131122:PQI131125 QAE131122:QAE131125 QKA131122:QKA131125 QTW131122:QTW131125 RDS131122:RDS131125 RNO131122:RNO131125 RXK131122:RXK131125 SHG131122:SHG131125 SRC131122:SRC131125 TAY131122:TAY131125 TKU131122:TKU131125 TUQ131122:TUQ131125 UEM131122:UEM131125 UOI131122:UOI131125 UYE131122:UYE131125 VIA131122:VIA131125 VRW131122:VRW131125 WBS131122:WBS131125 WLO131122:WLO131125 WVK131122:WVK131125 C196658:C196661 IY196658:IY196661 SU196658:SU196661 ACQ196658:ACQ196661 AMM196658:AMM196661 AWI196658:AWI196661 BGE196658:BGE196661 BQA196658:BQA196661 BZW196658:BZW196661 CJS196658:CJS196661 CTO196658:CTO196661 DDK196658:DDK196661 DNG196658:DNG196661 DXC196658:DXC196661 EGY196658:EGY196661 EQU196658:EQU196661 FAQ196658:FAQ196661 FKM196658:FKM196661 FUI196658:FUI196661 GEE196658:GEE196661 GOA196658:GOA196661 GXW196658:GXW196661 HHS196658:HHS196661 HRO196658:HRO196661 IBK196658:IBK196661 ILG196658:ILG196661 IVC196658:IVC196661 JEY196658:JEY196661 JOU196658:JOU196661 JYQ196658:JYQ196661 KIM196658:KIM196661 KSI196658:KSI196661 LCE196658:LCE196661 LMA196658:LMA196661 LVW196658:LVW196661 MFS196658:MFS196661 MPO196658:MPO196661 MZK196658:MZK196661 NJG196658:NJG196661 NTC196658:NTC196661 OCY196658:OCY196661 OMU196658:OMU196661 OWQ196658:OWQ196661 PGM196658:PGM196661 PQI196658:PQI196661 QAE196658:QAE196661 QKA196658:QKA196661 QTW196658:QTW196661 RDS196658:RDS196661 RNO196658:RNO196661 RXK196658:RXK196661 SHG196658:SHG196661 SRC196658:SRC196661 TAY196658:TAY196661 TKU196658:TKU196661 TUQ196658:TUQ196661 UEM196658:UEM196661 UOI196658:UOI196661 UYE196658:UYE196661 VIA196658:VIA196661 VRW196658:VRW196661 WBS196658:WBS196661 WLO196658:WLO196661 WVK196658:WVK196661 C262194:C262197 IY262194:IY262197 SU262194:SU262197 ACQ262194:ACQ262197 AMM262194:AMM262197 AWI262194:AWI262197 BGE262194:BGE262197 BQA262194:BQA262197 BZW262194:BZW262197 CJS262194:CJS262197 CTO262194:CTO262197 DDK262194:DDK262197 DNG262194:DNG262197 DXC262194:DXC262197 EGY262194:EGY262197 EQU262194:EQU262197 FAQ262194:FAQ262197 FKM262194:FKM262197 FUI262194:FUI262197 GEE262194:GEE262197 GOA262194:GOA262197 GXW262194:GXW262197 HHS262194:HHS262197 HRO262194:HRO262197 IBK262194:IBK262197 ILG262194:ILG262197 IVC262194:IVC262197 JEY262194:JEY262197 JOU262194:JOU262197 JYQ262194:JYQ262197 KIM262194:KIM262197 KSI262194:KSI262197 LCE262194:LCE262197 LMA262194:LMA262197 LVW262194:LVW262197 MFS262194:MFS262197 MPO262194:MPO262197 MZK262194:MZK262197 NJG262194:NJG262197 NTC262194:NTC262197 OCY262194:OCY262197 OMU262194:OMU262197 OWQ262194:OWQ262197 PGM262194:PGM262197 PQI262194:PQI262197 QAE262194:QAE262197 QKA262194:QKA262197 QTW262194:QTW262197 RDS262194:RDS262197 RNO262194:RNO262197 RXK262194:RXK262197 SHG262194:SHG262197 SRC262194:SRC262197 TAY262194:TAY262197 TKU262194:TKU262197 TUQ262194:TUQ262197 UEM262194:UEM262197 UOI262194:UOI262197 UYE262194:UYE262197 VIA262194:VIA262197 VRW262194:VRW262197 WBS262194:WBS262197 WLO262194:WLO262197 WVK262194:WVK262197 C327730:C327733 IY327730:IY327733 SU327730:SU327733 ACQ327730:ACQ327733 AMM327730:AMM327733 AWI327730:AWI327733 BGE327730:BGE327733 BQA327730:BQA327733 BZW327730:BZW327733 CJS327730:CJS327733 CTO327730:CTO327733 DDK327730:DDK327733 DNG327730:DNG327733 DXC327730:DXC327733 EGY327730:EGY327733 EQU327730:EQU327733 FAQ327730:FAQ327733 FKM327730:FKM327733 FUI327730:FUI327733 GEE327730:GEE327733 GOA327730:GOA327733 GXW327730:GXW327733 HHS327730:HHS327733 HRO327730:HRO327733 IBK327730:IBK327733 ILG327730:ILG327733 IVC327730:IVC327733 JEY327730:JEY327733 JOU327730:JOU327733 JYQ327730:JYQ327733 KIM327730:KIM327733 KSI327730:KSI327733 LCE327730:LCE327733 LMA327730:LMA327733 LVW327730:LVW327733 MFS327730:MFS327733 MPO327730:MPO327733 MZK327730:MZK327733 NJG327730:NJG327733 NTC327730:NTC327733 OCY327730:OCY327733 OMU327730:OMU327733 OWQ327730:OWQ327733 PGM327730:PGM327733 PQI327730:PQI327733 QAE327730:QAE327733 QKA327730:QKA327733 QTW327730:QTW327733 RDS327730:RDS327733 RNO327730:RNO327733 RXK327730:RXK327733 SHG327730:SHG327733 SRC327730:SRC327733 TAY327730:TAY327733 TKU327730:TKU327733 TUQ327730:TUQ327733 UEM327730:UEM327733 UOI327730:UOI327733 UYE327730:UYE327733 VIA327730:VIA327733 VRW327730:VRW327733 WBS327730:WBS327733 WLO327730:WLO327733 WVK327730:WVK327733 C393266:C393269 IY393266:IY393269 SU393266:SU393269 ACQ393266:ACQ393269 AMM393266:AMM393269 AWI393266:AWI393269 BGE393266:BGE393269 BQA393266:BQA393269 BZW393266:BZW393269 CJS393266:CJS393269 CTO393266:CTO393269 DDK393266:DDK393269 DNG393266:DNG393269 DXC393266:DXC393269 EGY393266:EGY393269 EQU393266:EQU393269 FAQ393266:FAQ393269 FKM393266:FKM393269 FUI393266:FUI393269 GEE393266:GEE393269 GOA393266:GOA393269 GXW393266:GXW393269 HHS393266:HHS393269 HRO393266:HRO393269 IBK393266:IBK393269 ILG393266:ILG393269 IVC393266:IVC393269 JEY393266:JEY393269 JOU393266:JOU393269 JYQ393266:JYQ393269 KIM393266:KIM393269 KSI393266:KSI393269 LCE393266:LCE393269 LMA393266:LMA393269 LVW393266:LVW393269 MFS393266:MFS393269 MPO393266:MPO393269 MZK393266:MZK393269 NJG393266:NJG393269 NTC393266:NTC393269 OCY393266:OCY393269 OMU393266:OMU393269 OWQ393266:OWQ393269 PGM393266:PGM393269 PQI393266:PQI393269 QAE393266:QAE393269 QKA393266:QKA393269 QTW393266:QTW393269 RDS393266:RDS393269 RNO393266:RNO393269 RXK393266:RXK393269 SHG393266:SHG393269 SRC393266:SRC393269 TAY393266:TAY393269 TKU393266:TKU393269 TUQ393266:TUQ393269 UEM393266:UEM393269 UOI393266:UOI393269 UYE393266:UYE393269 VIA393266:VIA393269 VRW393266:VRW393269 WBS393266:WBS393269 WLO393266:WLO393269 WVK393266:WVK393269 C458802:C458805 IY458802:IY458805 SU458802:SU458805 ACQ458802:ACQ458805 AMM458802:AMM458805 AWI458802:AWI458805 BGE458802:BGE458805 BQA458802:BQA458805 BZW458802:BZW458805 CJS458802:CJS458805 CTO458802:CTO458805 DDK458802:DDK458805 DNG458802:DNG458805 DXC458802:DXC458805 EGY458802:EGY458805 EQU458802:EQU458805 FAQ458802:FAQ458805 FKM458802:FKM458805 FUI458802:FUI458805 GEE458802:GEE458805 GOA458802:GOA458805 GXW458802:GXW458805 HHS458802:HHS458805 HRO458802:HRO458805 IBK458802:IBK458805 ILG458802:ILG458805 IVC458802:IVC458805 JEY458802:JEY458805 JOU458802:JOU458805 JYQ458802:JYQ458805 KIM458802:KIM458805 KSI458802:KSI458805 LCE458802:LCE458805 LMA458802:LMA458805 LVW458802:LVW458805 MFS458802:MFS458805 MPO458802:MPO458805 MZK458802:MZK458805 NJG458802:NJG458805 NTC458802:NTC458805 OCY458802:OCY458805 OMU458802:OMU458805 OWQ458802:OWQ458805 PGM458802:PGM458805 PQI458802:PQI458805 QAE458802:QAE458805 QKA458802:QKA458805 QTW458802:QTW458805 RDS458802:RDS458805 RNO458802:RNO458805 RXK458802:RXK458805 SHG458802:SHG458805 SRC458802:SRC458805 TAY458802:TAY458805 TKU458802:TKU458805 TUQ458802:TUQ458805 UEM458802:UEM458805 UOI458802:UOI458805 UYE458802:UYE458805 VIA458802:VIA458805 VRW458802:VRW458805 WBS458802:WBS458805 WLO458802:WLO458805 WVK458802:WVK458805 C524338:C524341 IY524338:IY524341 SU524338:SU524341 ACQ524338:ACQ524341 AMM524338:AMM524341 AWI524338:AWI524341 BGE524338:BGE524341 BQA524338:BQA524341 BZW524338:BZW524341 CJS524338:CJS524341 CTO524338:CTO524341 DDK524338:DDK524341 DNG524338:DNG524341 DXC524338:DXC524341 EGY524338:EGY524341 EQU524338:EQU524341 FAQ524338:FAQ524341 FKM524338:FKM524341 FUI524338:FUI524341 GEE524338:GEE524341 GOA524338:GOA524341 GXW524338:GXW524341 HHS524338:HHS524341 HRO524338:HRO524341 IBK524338:IBK524341 ILG524338:ILG524341 IVC524338:IVC524341 JEY524338:JEY524341 JOU524338:JOU524341 JYQ524338:JYQ524341 KIM524338:KIM524341 KSI524338:KSI524341 LCE524338:LCE524341 LMA524338:LMA524341 LVW524338:LVW524341 MFS524338:MFS524341 MPO524338:MPO524341 MZK524338:MZK524341 NJG524338:NJG524341 NTC524338:NTC524341 OCY524338:OCY524341 OMU524338:OMU524341 OWQ524338:OWQ524341 PGM524338:PGM524341 PQI524338:PQI524341 QAE524338:QAE524341 QKA524338:QKA524341 QTW524338:QTW524341 RDS524338:RDS524341 RNO524338:RNO524341 RXK524338:RXK524341 SHG524338:SHG524341 SRC524338:SRC524341 TAY524338:TAY524341 TKU524338:TKU524341 TUQ524338:TUQ524341 UEM524338:UEM524341 UOI524338:UOI524341 UYE524338:UYE524341 VIA524338:VIA524341 VRW524338:VRW524341 WBS524338:WBS524341 WLO524338:WLO524341 WVK524338:WVK524341 C589874:C589877 IY589874:IY589877 SU589874:SU589877 ACQ589874:ACQ589877 AMM589874:AMM589877 AWI589874:AWI589877 BGE589874:BGE589877 BQA589874:BQA589877 BZW589874:BZW589877 CJS589874:CJS589877 CTO589874:CTO589877 DDK589874:DDK589877 DNG589874:DNG589877 DXC589874:DXC589877 EGY589874:EGY589877 EQU589874:EQU589877 FAQ589874:FAQ589877 FKM589874:FKM589877 FUI589874:FUI589877 GEE589874:GEE589877 GOA589874:GOA589877 GXW589874:GXW589877 HHS589874:HHS589877 HRO589874:HRO589877 IBK589874:IBK589877 ILG589874:ILG589877 IVC589874:IVC589877 JEY589874:JEY589877 JOU589874:JOU589877 JYQ589874:JYQ589877 KIM589874:KIM589877 KSI589874:KSI589877 LCE589874:LCE589877 LMA589874:LMA589877 LVW589874:LVW589877 MFS589874:MFS589877 MPO589874:MPO589877 MZK589874:MZK589877 NJG589874:NJG589877 NTC589874:NTC589877 OCY589874:OCY589877 OMU589874:OMU589877 OWQ589874:OWQ589877 PGM589874:PGM589877 PQI589874:PQI589877 QAE589874:QAE589877 QKA589874:QKA589877 QTW589874:QTW589877 RDS589874:RDS589877 RNO589874:RNO589877 RXK589874:RXK589877 SHG589874:SHG589877 SRC589874:SRC589877 TAY589874:TAY589877 TKU589874:TKU589877 TUQ589874:TUQ589877 UEM589874:UEM589877 UOI589874:UOI589877 UYE589874:UYE589877 VIA589874:VIA589877 VRW589874:VRW589877 WBS589874:WBS589877 WLO589874:WLO589877 WVK589874:WVK589877 C655410:C655413 IY655410:IY655413 SU655410:SU655413 ACQ655410:ACQ655413 AMM655410:AMM655413 AWI655410:AWI655413 BGE655410:BGE655413 BQA655410:BQA655413 BZW655410:BZW655413 CJS655410:CJS655413 CTO655410:CTO655413 DDK655410:DDK655413 DNG655410:DNG655413 DXC655410:DXC655413 EGY655410:EGY655413 EQU655410:EQU655413 FAQ655410:FAQ655413 FKM655410:FKM655413 FUI655410:FUI655413 GEE655410:GEE655413 GOA655410:GOA655413 GXW655410:GXW655413 HHS655410:HHS655413 HRO655410:HRO655413 IBK655410:IBK655413 ILG655410:ILG655413 IVC655410:IVC655413 JEY655410:JEY655413 JOU655410:JOU655413 JYQ655410:JYQ655413 KIM655410:KIM655413 KSI655410:KSI655413 LCE655410:LCE655413 LMA655410:LMA655413 LVW655410:LVW655413 MFS655410:MFS655413 MPO655410:MPO655413 MZK655410:MZK655413 NJG655410:NJG655413 NTC655410:NTC655413 OCY655410:OCY655413 OMU655410:OMU655413 OWQ655410:OWQ655413 PGM655410:PGM655413 PQI655410:PQI655413 QAE655410:QAE655413 QKA655410:QKA655413 QTW655410:QTW655413 RDS655410:RDS655413 RNO655410:RNO655413 RXK655410:RXK655413 SHG655410:SHG655413 SRC655410:SRC655413 TAY655410:TAY655413 TKU655410:TKU655413 TUQ655410:TUQ655413 UEM655410:UEM655413 UOI655410:UOI655413 UYE655410:UYE655413 VIA655410:VIA655413 VRW655410:VRW655413 WBS655410:WBS655413 WLO655410:WLO655413 WVK655410:WVK655413 C720946:C720949 IY720946:IY720949 SU720946:SU720949 ACQ720946:ACQ720949 AMM720946:AMM720949 AWI720946:AWI720949 BGE720946:BGE720949 BQA720946:BQA720949 BZW720946:BZW720949 CJS720946:CJS720949 CTO720946:CTO720949 DDK720946:DDK720949 DNG720946:DNG720949 DXC720946:DXC720949 EGY720946:EGY720949 EQU720946:EQU720949 FAQ720946:FAQ720949 FKM720946:FKM720949 FUI720946:FUI720949 GEE720946:GEE720949 GOA720946:GOA720949 GXW720946:GXW720949 HHS720946:HHS720949 HRO720946:HRO720949 IBK720946:IBK720949 ILG720946:ILG720949 IVC720946:IVC720949 JEY720946:JEY720949 JOU720946:JOU720949 JYQ720946:JYQ720949 KIM720946:KIM720949 KSI720946:KSI720949 LCE720946:LCE720949 LMA720946:LMA720949 LVW720946:LVW720949 MFS720946:MFS720949 MPO720946:MPO720949 MZK720946:MZK720949 NJG720946:NJG720949 NTC720946:NTC720949 OCY720946:OCY720949 OMU720946:OMU720949 OWQ720946:OWQ720949 PGM720946:PGM720949 PQI720946:PQI720949 QAE720946:QAE720949 QKA720946:QKA720949 QTW720946:QTW720949 RDS720946:RDS720949 RNO720946:RNO720949 RXK720946:RXK720949 SHG720946:SHG720949 SRC720946:SRC720949 TAY720946:TAY720949 TKU720946:TKU720949 TUQ720946:TUQ720949 UEM720946:UEM720949 UOI720946:UOI720949 UYE720946:UYE720949 VIA720946:VIA720949 VRW720946:VRW720949 WBS720946:WBS720949 WLO720946:WLO720949 WVK720946:WVK720949 C786482:C786485 IY786482:IY786485 SU786482:SU786485 ACQ786482:ACQ786485 AMM786482:AMM786485 AWI786482:AWI786485 BGE786482:BGE786485 BQA786482:BQA786485 BZW786482:BZW786485 CJS786482:CJS786485 CTO786482:CTO786485 DDK786482:DDK786485 DNG786482:DNG786485 DXC786482:DXC786485 EGY786482:EGY786485 EQU786482:EQU786485 FAQ786482:FAQ786485 FKM786482:FKM786485 FUI786482:FUI786485 GEE786482:GEE786485 GOA786482:GOA786485 GXW786482:GXW786485 HHS786482:HHS786485 HRO786482:HRO786485 IBK786482:IBK786485 ILG786482:ILG786485 IVC786482:IVC786485 JEY786482:JEY786485 JOU786482:JOU786485 JYQ786482:JYQ786485 KIM786482:KIM786485 KSI786482:KSI786485 LCE786482:LCE786485 LMA786482:LMA786485 LVW786482:LVW786485 MFS786482:MFS786485 MPO786482:MPO786485 MZK786482:MZK786485 NJG786482:NJG786485 NTC786482:NTC786485 OCY786482:OCY786485 OMU786482:OMU786485 OWQ786482:OWQ786485 PGM786482:PGM786485 PQI786482:PQI786485 QAE786482:QAE786485 QKA786482:QKA786485 QTW786482:QTW786485 RDS786482:RDS786485 RNO786482:RNO786485 RXK786482:RXK786485 SHG786482:SHG786485 SRC786482:SRC786485 TAY786482:TAY786485 TKU786482:TKU786485 TUQ786482:TUQ786485 UEM786482:UEM786485 UOI786482:UOI786485 UYE786482:UYE786485 VIA786482:VIA786485 VRW786482:VRW786485 WBS786482:WBS786485 WLO786482:WLO786485 WVK786482:WVK786485 C852018:C852021 IY852018:IY852021 SU852018:SU852021 ACQ852018:ACQ852021 AMM852018:AMM852021 AWI852018:AWI852021 BGE852018:BGE852021 BQA852018:BQA852021 BZW852018:BZW852021 CJS852018:CJS852021 CTO852018:CTO852021 DDK852018:DDK852021 DNG852018:DNG852021 DXC852018:DXC852021 EGY852018:EGY852021 EQU852018:EQU852021 FAQ852018:FAQ852021 FKM852018:FKM852021 FUI852018:FUI852021 GEE852018:GEE852021 GOA852018:GOA852021 GXW852018:GXW852021 HHS852018:HHS852021 HRO852018:HRO852021 IBK852018:IBK852021 ILG852018:ILG852021 IVC852018:IVC852021 JEY852018:JEY852021 JOU852018:JOU852021 JYQ852018:JYQ852021 KIM852018:KIM852021 KSI852018:KSI852021 LCE852018:LCE852021 LMA852018:LMA852021 LVW852018:LVW852021 MFS852018:MFS852021 MPO852018:MPO852021 MZK852018:MZK852021 NJG852018:NJG852021 NTC852018:NTC852021 OCY852018:OCY852021 OMU852018:OMU852021 OWQ852018:OWQ852021 PGM852018:PGM852021 PQI852018:PQI852021 QAE852018:QAE852021 QKA852018:QKA852021 QTW852018:QTW852021 RDS852018:RDS852021 RNO852018:RNO852021 RXK852018:RXK852021 SHG852018:SHG852021 SRC852018:SRC852021 TAY852018:TAY852021 TKU852018:TKU852021 TUQ852018:TUQ852021 UEM852018:UEM852021 UOI852018:UOI852021 UYE852018:UYE852021 VIA852018:VIA852021 VRW852018:VRW852021 WBS852018:WBS852021 WLO852018:WLO852021 WVK852018:WVK852021 C917554:C917557 IY917554:IY917557 SU917554:SU917557 ACQ917554:ACQ917557 AMM917554:AMM917557 AWI917554:AWI917557 BGE917554:BGE917557 BQA917554:BQA917557 BZW917554:BZW917557 CJS917554:CJS917557 CTO917554:CTO917557 DDK917554:DDK917557 DNG917554:DNG917557 DXC917554:DXC917557 EGY917554:EGY917557 EQU917554:EQU917557 FAQ917554:FAQ917557 FKM917554:FKM917557 FUI917554:FUI917557 GEE917554:GEE917557 GOA917554:GOA917557 GXW917554:GXW917557 HHS917554:HHS917557 HRO917554:HRO917557 IBK917554:IBK917557 ILG917554:ILG917557 IVC917554:IVC917557 JEY917554:JEY917557 JOU917554:JOU917557 JYQ917554:JYQ917557 KIM917554:KIM917557 KSI917554:KSI917557 LCE917554:LCE917557 LMA917554:LMA917557 LVW917554:LVW917557 MFS917554:MFS917557 MPO917554:MPO917557 MZK917554:MZK917557 NJG917554:NJG917557 NTC917554:NTC917557 OCY917554:OCY917557 OMU917554:OMU917557 OWQ917554:OWQ917557 PGM917554:PGM917557 PQI917554:PQI917557 QAE917554:QAE917557 QKA917554:QKA917557 QTW917554:QTW917557 RDS917554:RDS917557 RNO917554:RNO917557 RXK917554:RXK917557 SHG917554:SHG917557 SRC917554:SRC917557 TAY917554:TAY917557 TKU917554:TKU917557 TUQ917554:TUQ917557 UEM917554:UEM917557 UOI917554:UOI917557 UYE917554:UYE917557 VIA917554:VIA917557 VRW917554:VRW917557 WBS917554:WBS917557 WLO917554:WLO917557 WVK917554:WVK917557 C983090:C983093 IY983090:IY983093 SU983090:SU983093 ACQ983090:ACQ983093 AMM983090:AMM983093 AWI983090:AWI983093 BGE983090:BGE983093 BQA983090:BQA983093 BZW983090:BZW983093 CJS983090:CJS983093 CTO983090:CTO983093 DDK983090:DDK983093 DNG983090:DNG983093 DXC983090:DXC983093 EGY983090:EGY983093 EQU983090:EQU983093 FAQ983090:FAQ983093 FKM983090:FKM983093 FUI983090:FUI983093 GEE983090:GEE983093 GOA983090:GOA983093 GXW983090:GXW983093 HHS983090:HHS983093 HRO983090:HRO983093 IBK983090:IBK983093 ILG983090:ILG983093 IVC983090:IVC983093 JEY983090:JEY983093 JOU983090:JOU983093 JYQ983090:JYQ983093 KIM983090:KIM983093 KSI983090:KSI983093 LCE983090:LCE983093 LMA983090:LMA983093 LVW983090:LVW983093 MFS983090:MFS983093 MPO983090:MPO983093 MZK983090:MZK983093 NJG983090:NJG983093 NTC983090:NTC983093 OCY983090:OCY983093 OMU983090:OMU983093 OWQ983090:OWQ983093 PGM983090:PGM983093 PQI983090:PQI983093 QAE983090:QAE983093 QKA983090:QKA983093 QTW983090:QTW983093 RDS983090:RDS983093 RNO983090:RNO983093 RXK983090:RXK983093 SHG983090:SHG983093 SRC983090:SRC983093 TAY983090:TAY983093 TKU983090:TKU983093 TUQ983090:TUQ983093 UEM983090:UEM983093 UOI983090:UOI983093 UYE983090:UYE983093 VIA983090:VIA983093 VRW983090:VRW983093 WBS983090:WBS983093 WLO983090:WLO983093 WVK983090:WVK983093 B66:C66 IX66:IY66 ST66:SU66 ACP66:ACQ66 AML66:AMM66 AWH66:AWI66 BGD66:BGE66 BPZ66:BQA66 BZV66:BZW66 CJR66:CJS66 CTN66:CTO66 DDJ66:DDK66 DNF66:DNG66 DXB66:DXC66 EGX66:EGY66 EQT66:EQU66 FAP66:FAQ66 FKL66:FKM66 FUH66:FUI66 GED66:GEE66 GNZ66:GOA66 GXV66:GXW66 HHR66:HHS66 HRN66:HRO66 IBJ66:IBK66 ILF66:ILG66 IVB66:IVC66 JEX66:JEY66 JOT66:JOU66 JYP66:JYQ66 KIL66:KIM66 KSH66:KSI66 LCD66:LCE66 LLZ66:LMA66 LVV66:LVW66 MFR66:MFS66 MPN66:MPO66 MZJ66:MZK66 NJF66:NJG66 NTB66:NTC66 OCX66:OCY66 OMT66:OMU66 OWP66:OWQ66 PGL66:PGM66 PQH66:PQI66 QAD66:QAE66 QJZ66:QKA66 QTV66:QTW66 RDR66:RDS66 RNN66:RNO66 RXJ66:RXK66 SHF66:SHG66 SRB66:SRC66 TAX66:TAY66 TKT66:TKU66 TUP66:TUQ66 UEL66:UEM66 UOH66:UOI66 UYD66:UYE66 VHZ66:VIA66 VRV66:VRW66 WBR66:WBS66 WLN66:WLO66 WVJ66:WVK66 B65602:C65602 IX65602:IY65602 ST65602:SU65602 ACP65602:ACQ65602 AML65602:AMM65602 AWH65602:AWI65602 BGD65602:BGE65602 BPZ65602:BQA65602 BZV65602:BZW65602 CJR65602:CJS65602 CTN65602:CTO65602 DDJ65602:DDK65602 DNF65602:DNG65602 DXB65602:DXC65602 EGX65602:EGY65602 EQT65602:EQU65602 FAP65602:FAQ65602 FKL65602:FKM65602 FUH65602:FUI65602 GED65602:GEE65602 GNZ65602:GOA65602 GXV65602:GXW65602 HHR65602:HHS65602 HRN65602:HRO65602 IBJ65602:IBK65602 ILF65602:ILG65602 IVB65602:IVC65602 JEX65602:JEY65602 JOT65602:JOU65602 JYP65602:JYQ65602 KIL65602:KIM65602 KSH65602:KSI65602 LCD65602:LCE65602 LLZ65602:LMA65602 LVV65602:LVW65602 MFR65602:MFS65602 MPN65602:MPO65602 MZJ65602:MZK65602 NJF65602:NJG65602 NTB65602:NTC65602 OCX65602:OCY65602 OMT65602:OMU65602 OWP65602:OWQ65602 PGL65602:PGM65602 PQH65602:PQI65602 QAD65602:QAE65602 QJZ65602:QKA65602 QTV65602:QTW65602 RDR65602:RDS65602 RNN65602:RNO65602 RXJ65602:RXK65602 SHF65602:SHG65602 SRB65602:SRC65602 TAX65602:TAY65602 TKT65602:TKU65602 TUP65602:TUQ65602 UEL65602:UEM65602 UOH65602:UOI65602 UYD65602:UYE65602 VHZ65602:VIA65602 VRV65602:VRW65602 WBR65602:WBS65602 WLN65602:WLO65602 WVJ65602:WVK65602 B131138:C131138 IX131138:IY131138 ST131138:SU131138 ACP131138:ACQ131138 AML131138:AMM131138 AWH131138:AWI131138 BGD131138:BGE131138 BPZ131138:BQA131138 BZV131138:BZW131138 CJR131138:CJS131138 CTN131138:CTO131138 DDJ131138:DDK131138 DNF131138:DNG131138 DXB131138:DXC131138 EGX131138:EGY131138 EQT131138:EQU131138 FAP131138:FAQ131138 FKL131138:FKM131138 FUH131138:FUI131138 GED131138:GEE131138 GNZ131138:GOA131138 GXV131138:GXW131138 HHR131138:HHS131138 HRN131138:HRO131138 IBJ131138:IBK131138 ILF131138:ILG131138 IVB131138:IVC131138 JEX131138:JEY131138 JOT131138:JOU131138 JYP131138:JYQ131138 KIL131138:KIM131138 KSH131138:KSI131138 LCD131138:LCE131138 LLZ131138:LMA131138 LVV131138:LVW131138 MFR131138:MFS131138 MPN131138:MPO131138 MZJ131138:MZK131138 NJF131138:NJG131138 NTB131138:NTC131138 OCX131138:OCY131138 OMT131138:OMU131138 OWP131138:OWQ131138 PGL131138:PGM131138 PQH131138:PQI131138 QAD131138:QAE131138 QJZ131138:QKA131138 QTV131138:QTW131138 RDR131138:RDS131138 RNN131138:RNO131138 RXJ131138:RXK131138 SHF131138:SHG131138 SRB131138:SRC131138 TAX131138:TAY131138 TKT131138:TKU131138 TUP131138:TUQ131138 UEL131138:UEM131138 UOH131138:UOI131138 UYD131138:UYE131138 VHZ131138:VIA131138 VRV131138:VRW131138 WBR131138:WBS131138 WLN131138:WLO131138 WVJ131138:WVK131138 B196674:C196674 IX196674:IY196674 ST196674:SU196674 ACP196674:ACQ196674 AML196674:AMM196674 AWH196674:AWI196674 BGD196674:BGE196674 BPZ196674:BQA196674 BZV196674:BZW196674 CJR196674:CJS196674 CTN196674:CTO196674 DDJ196674:DDK196674 DNF196674:DNG196674 DXB196674:DXC196674 EGX196674:EGY196674 EQT196674:EQU196674 FAP196674:FAQ196674 FKL196674:FKM196674 FUH196674:FUI196674 GED196674:GEE196674 GNZ196674:GOA196674 GXV196674:GXW196674 HHR196674:HHS196674 HRN196674:HRO196674 IBJ196674:IBK196674 ILF196674:ILG196674 IVB196674:IVC196674 JEX196674:JEY196674 JOT196674:JOU196674 JYP196674:JYQ196674 KIL196674:KIM196674 KSH196674:KSI196674 LCD196674:LCE196674 LLZ196674:LMA196674 LVV196674:LVW196674 MFR196674:MFS196674 MPN196674:MPO196674 MZJ196674:MZK196674 NJF196674:NJG196674 NTB196674:NTC196674 OCX196674:OCY196674 OMT196674:OMU196674 OWP196674:OWQ196674 PGL196674:PGM196674 PQH196674:PQI196674 QAD196674:QAE196674 QJZ196674:QKA196674 QTV196674:QTW196674 RDR196674:RDS196674 RNN196674:RNO196674 RXJ196674:RXK196674 SHF196674:SHG196674 SRB196674:SRC196674 TAX196674:TAY196674 TKT196674:TKU196674 TUP196674:TUQ196674 UEL196674:UEM196674 UOH196674:UOI196674 UYD196674:UYE196674 VHZ196674:VIA196674 VRV196674:VRW196674 WBR196674:WBS196674 WLN196674:WLO196674 WVJ196674:WVK196674 B262210:C262210 IX262210:IY262210 ST262210:SU262210 ACP262210:ACQ262210 AML262210:AMM262210 AWH262210:AWI262210 BGD262210:BGE262210 BPZ262210:BQA262210 BZV262210:BZW262210 CJR262210:CJS262210 CTN262210:CTO262210 DDJ262210:DDK262210 DNF262210:DNG262210 DXB262210:DXC262210 EGX262210:EGY262210 EQT262210:EQU262210 FAP262210:FAQ262210 FKL262210:FKM262210 FUH262210:FUI262210 GED262210:GEE262210 GNZ262210:GOA262210 GXV262210:GXW262210 HHR262210:HHS262210 HRN262210:HRO262210 IBJ262210:IBK262210 ILF262210:ILG262210 IVB262210:IVC262210 JEX262210:JEY262210 JOT262210:JOU262210 JYP262210:JYQ262210 KIL262210:KIM262210 KSH262210:KSI262210 LCD262210:LCE262210 LLZ262210:LMA262210 LVV262210:LVW262210 MFR262210:MFS262210 MPN262210:MPO262210 MZJ262210:MZK262210 NJF262210:NJG262210 NTB262210:NTC262210 OCX262210:OCY262210 OMT262210:OMU262210 OWP262210:OWQ262210 PGL262210:PGM262210 PQH262210:PQI262210 QAD262210:QAE262210 QJZ262210:QKA262210 QTV262210:QTW262210 RDR262210:RDS262210 RNN262210:RNO262210 RXJ262210:RXK262210 SHF262210:SHG262210 SRB262210:SRC262210 TAX262210:TAY262210 TKT262210:TKU262210 TUP262210:TUQ262210 UEL262210:UEM262210 UOH262210:UOI262210 UYD262210:UYE262210 VHZ262210:VIA262210 VRV262210:VRW262210 WBR262210:WBS262210 WLN262210:WLO262210 WVJ262210:WVK262210 B327746:C327746 IX327746:IY327746 ST327746:SU327746 ACP327746:ACQ327746 AML327746:AMM327746 AWH327746:AWI327746 BGD327746:BGE327746 BPZ327746:BQA327746 BZV327746:BZW327746 CJR327746:CJS327746 CTN327746:CTO327746 DDJ327746:DDK327746 DNF327746:DNG327746 DXB327746:DXC327746 EGX327746:EGY327746 EQT327746:EQU327746 FAP327746:FAQ327746 FKL327746:FKM327746 FUH327746:FUI327746 GED327746:GEE327746 GNZ327746:GOA327746 GXV327746:GXW327746 HHR327746:HHS327746 HRN327746:HRO327746 IBJ327746:IBK327746 ILF327746:ILG327746 IVB327746:IVC327746 JEX327746:JEY327746 JOT327746:JOU327746 JYP327746:JYQ327746 KIL327746:KIM327746 KSH327746:KSI327746 LCD327746:LCE327746 LLZ327746:LMA327746 LVV327746:LVW327746 MFR327746:MFS327746 MPN327746:MPO327746 MZJ327746:MZK327746 NJF327746:NJG327746 NTB327746:NTC327746 OCX327746:OCY327746 OMT327746:OMU327746 OWP327746:OWQ327746 PGL327746:PGM327746 PQH327746:PQI327746 QAD327746:QAE327746 QJZ327746:QKA327746 QTV327746:QTW327746 RDR327746:RDS327746 RNN327746:RNO327746 RXJ327746:RXK327746 SHF327746:SHG327746 SRB327746:SRC327746 TAX327746:TAY327746 TKT327746:TKU327746 TUP327746:TUQ327746 UEL327746:UEM327746 UOH327746:UOI327746 UYD327746:UYE327746 VHZ327746:VIA327746 VRV327746:VRW327746 WBR327746:WBS327746 WLN327746:WLO327746 WVJ327746:WVK327746 B393282:C393282 IX393282:IY393282 ST393282:SU393282 ACP393282:ACQ393282 AML393282:AMM393282 AWH393282:AWI393282 BGD393282:BGE393282 BPZ393282:BQA393282 BZV393282:BZW393282 CJR393282:CJS393282 CTN393282:CTO393282 DDJ393282:DDK393282 DNF393282:DNG393282 DXB393282:DXC393282 EGX393282:EGY393282 EQT393282:EQU393282 FAP393282:FAQ393282 FKL393282:FKM393282 FUH393282:FUI393282 GED393282:GEE393282 GNZ393282:GOA393282 GXV393282:GXW393282 HHR393282:HHS393282 HRN393282:HRO393282 IBJ393282:IBK393282 ILF393282:ILG393282 IVB393282:IVC393282 JEX393282:JEY393282 JOT393282:JOU393282 JYP393282:JYQ393282 KIL393282:KIM393282 KSH393282:KSI393282 LCD393282:LCE393282 LLZ393282:LMA393282 LVV393282:LVW393282 MFR393282:MFS393282 MPN393282:MPO393282 MZJ393282:MZK393282 NJF393282:NJG393282 NTB393282:NTC393282 OCX393282:OCY393282 OMT393282:OMU393282 OWP393282:OWQ393282 PGL393282:PGM393282 PQH393282:PQI393282 QAD393282:QAE393282 QJZ393282:QKA393282 QTV393282:QTW393282 RDR393282:RDS393282 RNN393282:RNO393282 RXJ393282:RXK393282 SHF393282:SHG393282 SRB393282:SRC393282 TAX393282:TAY393282 TKT393282:TKU393282 TUP393282:TUQ393282 UEL393282:UEM393282 UOH393282:UOI393282 UYD393282:UYE393282 VHZ393282:VIA393282 VRV393282:VRW393282 WBR393282:WBS393282 WLN393282:WLO393282 WVJ393282:WVK393282 B458818:C458818 IX458818:IY458818 ST458818:SU458818 ACP458818:ACQ458818 AML458818:AMM458818 AWH458818:AWI458818 BGD458818:BGE458818 BPZ458818:BQA458818 BZV458818:BZW458818 CJR458818:CJS458818 CTN458818:CTO458818 DDJ458818:DDK458818 DNF458818:DNG458818 DXB458818:DXC458818 EGX458818:EGY458818 EQT458818:EQU458818 FAP458818:FAQ458818 FKL458818:FKM458818 FUH458818:FUI458818 GED458818:GEE458818 GNZ458818:GOA458818 GXV458818:GXW458818 HHR458818:HHS458818 HRN458818:HRO458818 IBJ458818:IBK458818 ILF458818:ILG458818 IVB458818:IVC458818 JEX458818:JEY458818 JOT458818:JOU458818 JYP458818:JYQ458818 KIL458818:KIM458818 KSH458818:KSI458818 LCD458818:LCE458818 LLZ458818:LMA458818 LVV458818:LVW458818 MFR458818:MFS458818 MPN458818:MPO458818 MZJ458818:MZK458818 NJF458818:NJG458818 NTB458818:NTC458818 OCX458818:OCY458818 OMT458818:OMU458818 OWP458818:OWQ458818 PGL458818:PGM458818 PQH458818:PQI458818 QAD458818:QAE458818 QJZ458818:QKA458818 QTV458818:QTW458818 RDR458818:RDS458818 RNN458818:RNO458818 RXJ458818:RXK458818 SHF458818:SHG458818 SRB458818:SRC458818 TAX458818:TAY458818 TKT458818:TKU458818 TUP458818:TUQ458818 UEL458818:UEM458818 UOH458818:UOI458818 UYD458818:UYE458818 VHZ458818:VIA458818 VRV458818:VRW458818 WBR458818:WBS458818 WLN458818:WLO458818 WVJ458818:WVK458818 B524354:C524354 IX524354:IY524354 ST524354:SU524354 ACP524354:ACQ524354 AML524354:AMM524354 AWH524354:AWI524354 BGD524354:BGE524354 BPZ524354:BQA524354 BZV524354:BZW524354 CJR524354:CJS524354 CTN524354:CTO524354 DDJ524354:DDK524354 DNF524354:DNG524354 DXB524354:DXC524354 EGX524354:EGY524354 EQT524354:EQU524354 FAP524354:FAQ524354 FKL524354:FKM524354 FUH524354:FUI524354 GED524354:GEE524354 GNZ524354:GOA524354 GXV524354:GXW524354 HHR524354:HHS524354 HRN524354:HRO524354 IBJ524354:IBK524354 ILF524354:ILG524354 IVB524354:IVC524354 JEX524354:JEY524354 JOT524354:JOU524354 JYP524354:JYQ524354 KIL524354:KIM524354 KSH524354:KSI524354 LCD524354:LCE524354 LLZ524354:LMA524354 LVV524354:LVW524354 MFR524354:MFS524354 MPN524354:MPO524354 MZJ524354:MZK524354 NJF524354:NJG524354 NTB524354:NTC524354 OCX524354:OCY524354 OMT524354:OMU524354 OWP524354:OWQ524354 PGL524354:PGM524354 PQH524354:PQI524354 QAD524354:QAE524354 QJZ524354:QKA524354 QTV524354:QTW524354 RDR524354:RDS524354 RNN524354:RNO524354 RXJ524354:RXK524354 SHF524354:SHG524354 SRB524354:SRC524354 TAX524354:TAY524354 TKT524354:TKU524354 TUP524354:TUQ524354 UEL524354:UEM524354 UOH524354:UOI524354 UYD524354:UYE524354 VHZ524354:VIA524354 VRV524354:VRW524354 WBR524354:WBS524354 WLN524354:WLO524354 WVJ524354:WVK524354 B589890:C589890 IX589890:IY589890 ST589890:SU589890 ACP589890:ACQ589890 AML589890:AMM589890 AWH589890:AWI589890 BGD589890:BGE589890 BPZ589890:BQA589890 BZV589890:BZW589890 CJR589890:CJS589890 CTN589890:CTO589890 DDJ589890:DDK589890 DNF589890:DNG589890 DXB589890:DXC589890 EGX589890:EGY589890 EQT589890:EQU589890 FAP589890:FAQ589890 FKL589890:FKM589890 FUH589890:FUI589890 GED589890:GEE589890 GNZ589890:GOA589890 GXV589890:GXW589890 HHR589890:HHS589890 HRN589890:HRO589890 IBJ589890:IBK589890 ILF589890:ILG589890 IVB589890:IVC589890 JEX589890:JEY589890 JOT589890:JOU589890 JYP589890:JYQ589890 KIL589890:KIM589890 KSH589890:KSI589890 LCD589890:LCE589890 LLZ589890:LMA589890 LVV589890:LVW589890 MFR589890:MFS589890 MPN589890:MPO589890 MZJ589890:MZK589890 NJF589890:NJG589890 NTB589890:NTC589890 OCX589890:OCY589890 OMT589890:OMU589890 OWP589890:OWQ589890 PGL589890:PGM589890 PQH589890:PQI589890 QAD589890:QAE589890 QJZ589890:QKA589890 QTV589890:QTW589890 RDR589890:RDS589890 RNN589890:RNO589890 RXJ589890:RXK589890 SHF589890:SHG589890 SRB589890:SRC589890 TAX589890:TAY589890 TKT589890:TKU589890 TUP589890:TUQ589890 UEL589890:UEM589890 UOH589890:UOI589890 UYD589890:UYE589890 VHZ589890:VIA589890 VRV589890:VRW589890 WBR589890:WBS589890 WLN589890:WLO589890 WVJ589890:WVK589890 B655426:C655426 IX655426:IY655426 ST655426:SU655426 ACP655426:ACQ655426 AML655426:AMM655426 AWH655426:AWI655426 BGD655426:BGE655426 BPZ655426:BQA655426 BZV655426:BZW655426 CJR655426:CJS655426 CTN655426:CTO655426 DDJ655426:DDK655426 DNF655426:DNG655426 DXB655426:DXC655426 EGX655426:EGY655426 EQT655426:EQU655426 FAP655426:FAQ655426 FKL655426:FKM655426 FUH655426:FUI655426 GED655426:GEE655426 GNZ655426:GOA655426 GXV655426:GXW655426 HHR655426:HHS655426 HRN655426:HRO655426 IBJ655426:IBK655426 ILF655426:ILG655426 IVB655426:IVC655426 JEX655426:JEY655426 JOT655426:JOU655426 JYP655426:JYQ655426 KIL655426:KIM655426 KSH655426:KSI655426 LCD655426:LCE655426 LLZ655426:LMA655426 LVV655426:LVW655426 MFR655426:MFS655426 MPN655426:MPO655426 MZJ655426:MZK655426 NJF655426:NJG655426 NTB655426:NTC655426 OCX655426:OCY655426 OMT655426:OMU655426 OWP655426:OWQ655426 PGL655426:PGM655426 PQH655426:PQI655426 QAD655426:QAE655426 QJZ655426:QKA655426 QTV655426:QTW655426 RDR655426:RDS655426 RNN655426:RNO655426 RXJ655426:RXK655426 SHF655426:SHG655426 SRB655426:SRC655426 TAX655426:TAY655426 TKT655426:TKU655426 TUP655426:TUQ655426 UEL655426:UEM655426 UOH655426:UOI655426 UYD655426:UYE655426 VHZ655426:VIA655426 VRV655426:VRW655426 WBR655426:WBS655426 WLN655426:WLO655426 WVJ655426:WVK655426 B720962:C720962 IX720962:IY720962 ST720962:SU720962 ACP720962:ACQ720962 AML720962:AMM720962 AWH720962:AWI720962 BGD720962:BGE720962 BPZ720962:BQA720962 BZV720962:BZW720962 CJR720962:CJS720962 CTN720962:CTO720962 DDJ720962:DDK720962 DNF720962:DNG720962 DXB720962:DXC720962 EGX720962:EGY720962 EQT720962:EQU720962 FAP720962:FAQ720962 FKL720962:FKM720962 FUH720962:FUI720962 GED720962:GEE720962 GNZ720962:GOA720962 GXV720962:GXW720962 HHR720962:HHS720962 HRN720962:HRO720962 IBJ720962:IBK720962 ILF720962:ILG720962 IVB720962:IVC720962 JEX720962:JEY720962 JOT720962:JOU720962 JYP720962:JYQ720962 KIL720962:KIM720962 KSH720962:KSI720962 LCD720962:LCE720962 LLZ720962:LMA720962 LVV720962:LVW720962 MFR720962:MFS720962 MPN720962:MPO720962 MZJ720962:MZK720962 NJF720962:NJG720962 NTB720962:NTC720962 OCX720962:OCY720962 OMT720962:OMU720962 OWP720962:OWQ720962 PGL720962:PGM720962 PQH720962:PQI720962 QAD720962:QAE720962 QJZ720962:QKA720962 QTV720962:QTW720962 RDR720962:RDS720962 RNN720962:RNO720962 RXJ720962:RXK720962 SHF720962:SHG720962 SRB720962:SRC720962 TAX720962:TAY720962 TKT720962:TKU720962 TUP720962:TUQ720962 UEL720962:UEM720962 UOH720962:UOI720962 UYD720962:UYE720962 VHZ720962:VIA720962 VRV720962:VRW720962 WBR720962:WBS720962 WLN720962:WLO720962 WVJ720962:WVK720962 B786498:C786498 IX786498:IY786498 ST786498:SU786498 ACP786498:ACQ786498 AML786498:AMM786498 AWH786498:AWI786498 BGD786498:BGE786498 BPZ786498:BQA786498 BZV786498:BZW786498 CJR786498:CJS786498 CTN786498:CTO786498 DDJ786498:DDK786498 DNF786498:DNG786498 DXB786498:DXC786498 EGX786498:EGY786498 EQT786498:EQU786498 FAP786498:FAQ786498 FKL786498:FKM786498 FUH786498:FUI786498 GED786498:GEE786498 GNZ786498:GOA786498 GXV786498:GXW786498 HHR786498:HHS786498 HRN786498:HRO786498 IBJ786498:IBK786498 ILF786498:ILG786498 IVB786498:IVC786498 JEX786498:JEY786498 JOT786498:JOU786498 JYP786498:JYQ786498 KIL786498:KIM786498 KSH786498:KSI786498 LCD786498:LCE786498 LLZ786498:LMA786498 LVV786498:LVW786498 MFR786498:MFS786498 MPN786498:MPO786498 MZJ786498:MZK786498 NJF786498:NJG786498 NTB786498:NTC786498 OCX786498:OCY786498 OMT786498:OMU786498 OWP786498:OWQ786498 PGL786498:PGM786498 PQH786498:PQI786498 QAD786498:QAE786498 QJZ786498:QKA786498 QTV786498:QTW786498 RDR786498:RDS786498 RNN786498:RNO786498 RXJ786498:RXK786498 SHF786498:SHG786498 SRB786498:SRC786498 TAX786498:TAY786498 TKT786498:TKU786498 TUP786498:TUQ786498 UEL786498:UEM786498 UOH786498:UOI786498 UYD786498:UYE786498 VHZ786498:VIA786498 VRV786498:VRW786498 WBR786498:WBS786498 WLN786498:WLO786498 WVJ786498:WVK786498 B852034:C852034 IX852034:IY852034 ST852034:SU852034 ACP852034:ACQ852034 AML852034:AMM852034 AWH852034:AWI852034 BGD852034:BGE852034 BPZ852034:BQA852034 BZV852034:BZW852034 CJR852034:CJS852034 CTN852034:CTO852034 DDJ852034:DDK852034 DNF852034:DNG852034 DXB852034:DXC852034 EGX852034:EGY852034 EQT852034:EQU852034 FAP852034:FAQ852034 FKL852034:FKM852034 FUH852034:FUI852034 GED852034:GEE852034 GNZ852034:GOA852034 GXV852034:GXW852034 HHR852034:HHS852034 HRN852034:HRO852034 IBJ852034:IBK852034 ILF852034:ILG852034 IVB852034:IVC852034 JEX852034:JEY852034 JOT852034:JOU852034 JYP852034:JYQ852034 KIL852034:KIM852034 KSH852034:KSI852034 LCD852034:LCE852034 LLZ852034:LMA852034 LVV852034:LVW852034 MFR852034:MFS852034 MPN852034:MPO852034 MZJ852034:MZK852034 NJF852034:NJG852034 NTB852034:NTC852034 OCX852034:OCY852034 OMT852034:OMU852034 OWP852034:OWQ852034 PGL852034:PGM852034 PQH852034:PQI852034 QAD852034:QAE852034 QJZ852034:QKA852034 QTV852034:QTW852034 RDR852034:RDS852034 RNN852034:RNO852034 RXJ852034:RXK852034 SHF852034:SHG852034 SRB852034:SRC852034 TAX852034:TAY852034 TKT852034:TKU852034 TUP852034:TUQ852034 UEL852034:UEM852034 UOH852034:UOI852034 UYD852034:UYE852034 VHZ852034:VIA852034 VRV852034:VRW852034 WBR852034:WBS852034 WLN852034:WLO852034 WVJ852034:WVK852034 B917570:C917570 IX917570:IY917570 ST917570:SU917570 ACP917570:ACQ917570 AML917570:AMM917570 AWH917570:AWI917570 BGD917570:BGE917570 BPZ917570:BQA917570 BZV917570:BZW917570 CJR917570:CJS917570 CTN917570:CTO917570 DDJ917570:DDK917570 DNF917570:DNG917570 DXB917570:DXC917570 EGX917570:EGY917570 EQT917570:EQU917570 FAP917570:FAQ917570 FKL917570:FKM917570 FUH917570:FUI917570 GED917570:GEE917570 GNZ917570:GOA917570 GXV917570:GXW917570 HHR917570:HHS917570 HRN917570:HRO917570 IBJ917570:IBK917570 ILF917570:ILG917570 IVB917570:IVC917570 JEX917570:JEY917570 JOT917570:JOU917570 JYP917570:JYQ917570 KIL917570:KIM917570 KSH917570:KSI917570 LCD917570:LCE917570 LLZ917570:LMA917570 LVV917570:LVW917570 MFR917570:MFS917570 MPN917570:MPO917570 MZJ917570:MZK917570 NJF917570:NJG917570 NTB917570:NTC917570 OCX917570:OCY917570 OMT917570:OMU917570 OWP917570:OWQ917570 PGL917570:PGM917570 PQH917570:PQI917570 QAD917570:QAE917570 QJZ917570:QKA917570 QTV917570:QTW917570 RDR917570:RDS917570 RNN917570:RNO917570 RXJ917570:RXK917570 SHF917570:SHG917570 SRB917570:SRC917570 TAX917570:TAY917570 TKT917570:TKU917570 TUP917570:TUQ917570 UEL917570:UEM917570 UOH917570:UOI917570 UYD917570:UYE917570 VHZ917570:VIA917570 VRV917570:VRW917570 WBR917570:WBS917570 WLN917570:WLO917570 WVJ917570:WVK917570 B983106:C983106 IX983106:IY983106 ST983106:SU983106 ACP983106:ACQ983106 AML983106:AMM983106 AWH983106:AWI983106 BGD983106:BGE983106 BPZ983106:BQA983106 BZV983106:BZW983106 CJR983106:CJS983106 CTN983106:CTO983106 DDJ983106:DDK983106 DNF983106:DNG983106 DXB983106:DXC983106 EGX983106:EGY983106 EQT983106:EQU983106 FAP983106:FAQ983106 FKL983106:FKM983106 FUH983106:FUI983106 GED983106:GEE983106 GNZ983106:GOA983106 GXV983106:GXW983106 HHR983106:HHS983106 HRN983106:HRO983106 IBJ983106:IBK983106 ILF983106:ILG983106 IVB983106:IVC983106 JEX983106:JEY983106 JOT983106:JOU983106 JYP983106:JYQ983106 KIL983106:KIM983106 KSH983106:KSI983106 LCD983106:LCE983106 LLZ983106:LMA983106 LVV983106:LVW983106 MFR983106:MFS983106 MPN983106:MPO983106 MZJ983106:MZK983106 NJF983106:NJG983106 NTB983106:NTC983106 OCX983106:OCY983106 OMT983106:OMU983106 OWP983106:OWQ983106 PGL983106:PGM983106 PQH983106:PQI983106 QAD983106:QAE983106 QJZ983106:QKA983106 QTV983106:QTW983106 RDR983106:RDS983106 RNN983106:RNO983106 RXJ983106:RXK983106 SHF983106:SHG983106 SRB983106:SRC983106 TAX983106:TAY983106 TKT983106:TKU983106 TUP983106:TUQ983106 UEL983106:UEM983106 UOH983106:UOI983106 UYD983106:UYE983106 VHZ983106:VIA983106 VRV983106:VRW983106 WBR983106:WBS983106 WLN983106:WLO983106 WVJ983106:WVK983106 D8:D37 IZ8:IZ37 SV8:SV37 ACR8:ACR37 AMN8:AMN37 AWJ8:AWJ37 BGF8:BGF37 BQB8:BQB37 BZX8:BZX37 CJT8:CJT37 CTP8:CTP37 DDL8:DDL37 DNH8:DNH37 DXD8:DXD37 EGZ8:EGZ37 EQV8:EQV37 FAR8:FAR37 FKN8:FKN37 FUJ8:FUJ37 GEF8:GEF37 GOB8:GOB37 GXX8:GXX37 HHT8:HHT37 HRP8:HRP37 IBL8:IBL37 ILH8:ILH37 IVD8:IVD37 JEZ8:JEZ37 JOV8:JOV37 JYR8:JYR37 KIN8:KIN37 KSJ8:KSJ37 LCF8:LCF37 LMB8:LMB37 LVX8:LVX37 MFT8:MFT37 MPP8:MPP37 MZL8:MZL37 NJH8:NJH37 NTD8:NTD37 OCZ8:OCZ37 OMV8:OMV37 OWR8:OWR37 PGN8:PGN37 PQJ8:PQJ37 QAF8:QAF37 QKB8:QKB37 QTX8:QTX37 RDT8:RDT37 RNP8:RNP37 RXL8:RXL37 SHH8:SHH37 SRD8:SRD37 TAZ8:TAZ37 TKV8:TKV37 TUR8:TUR37 UEN8:UEN37 UOJ8:UOJ37 UYF8:UYF37 VIB8:VIB37 VRX8:VRX37 WBT8:WBT37 WLP8:WLP37 WVL8:WVL37 D65544:D65573 IZ65544:IZ65573 SV65544:SV65573 ACR65544:ACR65573 AMN65544:AMN65573 AWJ65544:AWJ65573 BGF65544:BGF65573 BQB65544:BQB65573 BZX65544:BZX65573 CJT65544:CJT65573 CTP65544:CTP65573 DDL65544:DDL65573 DNH65544:DNH65573 DXD65544:DXD65573 EGZ65544:EGZ65573 EQV65544:EQV65573 FAR65544:FAR65573 FKN65544:FKN65573 FUJ65544:FUJ65573 GEF65544:GEF65573 GOB65544:GOB65573 GXX65544:GXX65573 HHT65544:HHT65573 HRP65544:HRP65573 IBL65544:IBL65573 ILH65544:ILH65573 IVD65544:IVD65573 JEZ65544:JEZ65573 JOV65544:JOV65573 JYR65544:JYR65573 KIN65544:KIN65573 KSJ65544:KSJ65573 LCF65544:LCF65573 LMB65544:LMB65573 LVX65544:LVX65573 MFT65544:MFT65573 MPP65544:MPP65573 MZL65544:MZL65573 NJH65544:NJH65573 NTD65544:NTD65573 OCZ65544:OCZ65573 OMV65544:OMV65573 OWR65544:OWR65573 PGN65544:PGN65573 PQJ65544:PQJ65573 QAF65544:QAF65573 QKB65544:QKB65573 QTX65544:QTX65573 RDT65544:RDT65573 RNP65544:RNP65573 RXL65544:RXL65573 SHH65544:SHH65573 SRD65544:SRD65573 TAZ65544:TAZ65573 TKV65544:TKV65573 TUR65544:TUR65573 UEN65544:UEN65573 UOJ65544:UOJ65573 UYF65544:UYF65573 VIB65544:VIB65573 VRX65544:VRX65573 WBT65544:WBT65573 WLP65544:WLP65573 WVL65544:WVL65573 D131080:D131109 IZ131080:IZ131109 SV131080:SV131109 ACR131080:ACR131109 AMN131080:AMN131109 AWJ131080:AWJ131109 BGF131080:BGF131109 BQB131080:BQB131109 BZX131080:BZX131109 CJT131080:CJT131109 CTP131080:CTP131109 DDL131080:DDL131109 DNH131080:DNH131109 DXD131080:DXD131109 EGZ131080:EGZ131109 EQV131080:EQV131109 FAR131080:FAR131109 FKN131080:FKN131109 FUJ131080:FUJ131109 GEF131080:GEF131109 GOB131080:GOB131109 GXX131080:GXX131109 HHT131080:HHT131109 HRP131080:HRP131109 IBL131080:IBL131109 ILH131080:ILH131109 IVD131080:IVD131109 JEZ131080:JEZ131109 JOV131080:JOV131109 JYR131080:JYR131109 KIN131080:KIN131109 KSJ131080:KSJ131109 LCF131080:LCF131109 LMB131080:LMB131109 LVX131080:LVX131109 MFT131080:MFT131109 MPP131080:MPP131109 MZL131080:MZL131109 NJH131080:NJH131109 NTD131080:NTD131109 OCZ131080:OCZ131109 OMV131080:OMV131109 OWR131080:OWR131109 PGN131080:PGN131109 PQJ131080:PQJ131109 QAF131080:QAF131109 QKB131080:QKB131109 QTX131080:QTX131109 RDT131080:RDT131109 RNP131080:RNP131109 RXL131080:RXL131109 SHH131080:SHH131109 SRD131080:SRD131109 TAZ131080:TAZ131109 TKV131080:TKV131109 TUR131080:TUR131109 UEN131080:UEN131109 UOJ131080:UOJ131109 UYF131080:UYF131109 VIB131080:VIB131109 VRX131080:VRX131109 WBT131080:WBT131109 WLP131080:WLP131109 WVL131080:WVL131109 D196616:D196645 IZ196616:IZ196645 SV196616:SV196645 ACR196616:ACR196645 AMN196616:AMN196645 AWJ196616:AWJ196645 BGF196616:BGF196645 BQB196616:BQB196645 BZX196616:BZX196645 CJT196616:CJT196645 CTP196616:CTP196645 DDL196616:DDL196645 DNH196616:DNH196645 DXD196616:DXD196645 EGZ196616:EGZ196645 EQV196616:EQV196645 FAR196616:FAR196645 FKN196616:FKN196645 FUJ196616:FUJ196645 GEF196616:GEF196645 GOB196616:GOB196645 GXX196616:GXX196645 HHT196616:HHT196645 HRP196616:HRP196645 IBL196616:IBL196645 ILH196616:ILH196645 IVD196616:IVD196645 JEZ196616:JEZ196645 JOV196616:JOV196645 JYR196616:JYR196645 KIN196616:KIN196645 KSJ196616:KSJ196645 LCF196616:LCF196645 LMB196616:LMB196645 LVX196616:LVX196645 MFT196616:MFT196645 MPP196616:MPP196645 MZL196616:MZL196645 NJH196616:NJH196645 NTD196616:NTD196645 OCZ196616:OCZ196645 OMV196616:OMV196645 OWR196616:OWR196645 PGN196616:PGN196645 PQJ196616:PQJ196645 QAF196616:QAF196645 QKB196616:QKB196645 QTX196616:QTX196645 RDT196616:RDT196645 RNP196616:RNP196645 RXL196616:RXL196645 SHH196616:SHH196645 SRD196616:SRD196645 TAZ196616:TAZ196645 TKV196616:TKV196645 TUR196616:TUR196645 UEN196616:UEN196645 UOJ196616:UOJ196645 UYF196616:UYF196645 VIB196616:VIB196645 VRX196616:VRX196645 WBT196616:WBT196645 WLP196616:WLP196645 WVL196616:WVL196645 D262152:D262181 IZ262152:IZ262181 SV262152:SV262181 ACR262152:ACR262181 AMN262152:AMN262181 AWJ262152:AWJ262181 BGF262152:BGF262181 BQB262152:BQB262181 BZX262152:BZX262181 CJT262152:CJT262181 CTP262152:CTP262181 DDL262152:DDL262181 DNH262152:DNH262181 DXD262152:DXD262181 EGZ262152:EGZ262181 EQV262152:EQV262181 FAR262152:FAR262181 FKN262152:FKN262181 FUJ262152:FUJ262181 GEF262152:GEF262181 GOB262152:GOB262181 GXX262152:GXX262181 HHT262152:HHT262181 HRP262152:HRP262181 IBL262152:IBL262181 ILH262152:ILH262181 IVD262152:IVD262181 JEZ262152:JEZ262181 JOV262152:JOV262181 JYR262152:JYR262181 KIN262152:KIN262181 KSJ262152:KSJ262181 LCF262152:LCF262181 LMB262152:LMB262181 LVX262152:LVX262181 MFT262152:MFT262181 MPP262152:MPP262181 MZL262152:MZL262181 NJH262152:NJH262181 NTD262152:NTD262181 OCZ262152:OCZ262181 OMV262152:OMV262181 OWR262152:OWR262181 PGN262152:PGN262181 PQJ262152:PQJ262181 QAF262152:QAF262181 QKB262152:QKB262181 QTX262152:QTX262181 RDT262152:RDT262181 RNP262152:RNP262181 RXL262152:RXL262181 SHH262152:SHH262181 SRD262152:SRD262181 TAZ262152:TAZ262181 TKV262152:TKV262181 TUR262152:TUR262181 UEN262152:UEN262181 UOJ262152:UOJ262181 UYF262152:UYF262181 VIB262152:VIB262181 VRX262152:VRX262181 WBT262152:WBT262181 WLP262152:WLP262181 WVL262152:WVL262181 D327688:D327717 IZ327688:IZ327717 SV327688:SV327717 ACR327688:ACR327717 AMN327688:AMN327717 AWJ327688:AWJ327717 BGF327688:BGF327717 BQB327688:BQB327717 BZX327688:BZX327717 CJT327688:CJT327717 CTP327688:CTP327717 DDL327688:DDL327717 DNH327688:DNH327717 DXD327688:DXD327717 EGZ327688:EGZ327717 EQV327688:EQV327717 FAR327688:FAR327717 FKN327688:FKN327717 FUJ327688:FUJ327717 GEF327688:GEF327717 GOB327688:GOB327717 GXX327688:GXX327717 HHT327688:HHT327717 HRP327688:HRP327717 IBL327688:IBL327717 ILH327688:ILH327717 IVD327688:IVD327717 JEZ327688:JEZ327717 JOV327688:JOV327717 JYR327688:JYR327717 KIN327688:KIN327717 KSJ327688:KSJ327717 LCF327688:LCF327717 LMB327688:LMB327717 LVX327688:LVX327717 MFT327688:MFT327717 MPP327688:MPP327717 MZL327688:MZL327717 NJH327688:NJH327717 NTD327688:NTD327717 OCZ327688:OCZ327717 OMV327688:OMV327717 OWR327688:OWR327717 PGN327688:PGN327717 PQJ327688:PQJ327717 QAF327688:QAF327717 QKB327688:QKB327717 QTX327688:QTX327717 RDT327688:RDT327717 RNP327688:RNP327717 RXL327688:RXL327717 SHH327688:SHH327717 SRD327688:SRD327717 TAZ327688:TAZ327717 TKV327688:TKV327717 TUR327688:TUR327717 UEN327688:UEN327717 UOJ327688:UOJ327717 UYF327688:UYF327717 VIB327688:VIB327717 VRX327688:VRX327717 WBT327688:WBT327717 WLP327688:WLP327717 WVL327688:WVL327717 D393224:D393253 IZ393224:IZ393253 SV393224:SV393253 ACR393224:ACR393253 AMN393224:AMN393253 AWJ393224:AWJ393253 BGF393224:BGF393253 BQB393224:BQB393253 BZX393224:BZX393253 CJT393224:CJT393253 CTP393224:CTP393253 DDL393224:DDL393253 DNH393224:DNH393253 DXD393224:DXD393253 EGZ393224:EGZ393253 EQV393224:EQV393253 FAR393224:FAR393253 FKN393224:FKN393253 FUJ393224:FUJ393253 GEF393224:GEF393253 GOB393224:GOB393253 GXX393224:GXX393253 HHT393224:HHT393253 HRP393224:HRP393253 IBL393224:IBL393253 ILH393224:ILH393253 IVD393224:IVD393253 JEZ393224:JEZ393253 JOV393224:JOV393253 JYR393224:JYR393253 KIN393224:KIN393253 KSJ393224:KSJ393253 LCF393224:LCF393253 LMB393224:LMB393253 LVX393224:LVX393253 MFT393224:MFT393253 MPP393224:MPP393253 MZL393224:MZL393253 NJH393224:NJH393253 NTD393224:NTD393253 OCZ393224:OCZ393253 OMV393224:OMV393253 OWR393224:OWR393253 PGN393224:PGN393253 PQJ393224:PQJ393253 QAF393224:QAF393253 QKB393224:QKB393253 QTX393224:QTX393253 RDT393224:RDT393253 RNP393224:RNP393253 RXL393224:RXL393253 SHH393224:SHH393253 SRD393224:SRD393253 TAZ393224:TAZ393253 TKV393224:TKV393253 TUR393224:TUR393253 UEN393224:UEN393253 UOJ393224:UOJ393253 UYF393224:UYF393253 VIB393224:VIB393253 VRX393224:VRX393253 WBT393224:WBT393253 WLP393224:WLP393253 WVL393224:WVL393253 D458760:D458789 IZ458760:IZ458789 SV458760:SV458789 ACR458760:ACR458789 AMN458760:AMN458789 AWJ458760:AWJ458789 BGF458760:BGF458789 BQB458760:BQB458789 BZX458760:BZX458789 CJT458760:CJT458789 CTP458760:CTP458789 DDL458760:DDL458789 DNH458760:DNH458789 DXD458760:DXD458789 EGZ458760:EGZ458789 EQV458760:EQV458789 FAR458760:FAR458789 FKN458760:FKN458789 FUJ458760:FUJ458789 GEF458760:GEF458789 GOB458760:GOB458789 GXX458760:GXX458789 HHT458760:HHT458789 HRP458760:HRP458789 IBL458760:IBL458789 ILH458760:ILH458789 IVD458760:IVD458789 JEZ458760:JEZ458789 JOV458760:JOV458789 JYR458760:JYR458789 KIN458760:KIN458789 KSJ458760:KSJ458789 LCF458760:LCF458789 LMB458760:LMB458789 LVX458760:LVX458789 MFT458760:MFT458789 MPP458760:MPP458789 MZL458760:MZL458789 NJH458760:NJH458789 NTD458760:NTD458789 OCZ458760:OCZ458789 OMV458760:OMV458789 OWR458760:OWR458789 PGN458760:PGN458789 PQJ458760:PQJ458789 QAF458760:QAF458789 QKB458760:QKB458789 QTX458760:QTX458789 RDT458760:RDT458789 RNP458760:RNP458789 RXL458760:RXL458789 SHH458760:SHH458789 SRD458760:SRD458789 TAZ458760:TAZ458789 TKV458760:TKV458789 TUR458760:TUR458789 UEN458760:UEN458789 UOJ458760:UOJ458789 UYF458760:UYF458789 VIB458760:VIB458789 VRX458760:VRX458789 WBT458760:WBT458789 WLP458760:WLP458789 WVL458760:WVL458789 D524296:D524325 IZ524296:IZ524325 SV524296:SV524325 ACR524296:ACR524325 AMN524296:AMN524325 AWJ524296:AWJ524325 BGF524296:BGF524325 BQB524296:BQB524325 BZX524296:BZX524325 CJT524296:CJT524325 CTP524296:CTP524325 DDL524296:DDL524325 DNH524296:DNH524325 DXD524296:DXD524325 EGZ524296:EGZ524325 EQV524296:EQV524325 FAR524296:FAR524325 FKN524296:FKN524325 FUJ524296:FUJ524325 GEF524296:GEF524325 GOB524296:GOB524325 GXX524296:GXX524325 HHT524296:HHT524325 HRP524296:HRP524325 IBL524296:IBL524325 ILH524296:ILH524325 IVD524296:IVD524325 JEZ524296:JEZ524325 JOV524296:JOV524325 JYR524296:JYR524325 KIN524296:KIN524325 KSJ524296:KSJ524325 LCF524296:LCF524325 LMB524296:LMB524325 LVX524296:LVX524325 MFT524296:MFT524325 MPP524296:MPP524325 MZL524296:MZL524325 NJH524296:NJH524325 NTD524296:NTD524325 OCZ524296:OCZ524325 OMV524296:OMV524325 OWR524296:OWR524325 PGN524296:PGN524325 PQJ524296:PQJ524325 QAF524296:QAF524325 QKB524296:QKB524325 QTX524296:QTX524325 RDT524296:RDT524325 RNP524296:RNP524325 RXL524296:RXL524325 SHH524296:SHH524325 SRD524296:SRD524325 TAZ524296:TAZ524325 TKV524296:TKV524325 TUR524296:TUR524325 UEN524296:UEN524325 UOJ524296:UOJ524325 UYF524296:UYF524325 VIB524296:VIB524325 VRX524296:VRX524325 WBT524296:WBT524325 WLP524296:WLP524325 WVL524296:WVL524325 D589832:D589861 IZ589832:IZ589861 SV589832:SV589861 ACR589832:ACR589861 AMN589832:AMN589861 AWJ589832:AWJ589861 BGF589832:BGF589861 BQB589832:BQB589861 BZX589832:BZX589861 CJT589832:CJT589861 CTP589832:CTP589861 DDL589832:DDL589861 DNH589832:DNH589861 DXD589832:DXD589861 EGZ589832:EGZ589861 EQV589832:EQV589861 FAR589832:FAR589861 FKN589832:FKN589861 FUJ589832:FUJ589861 GEF589832:GEF589861 GOB589832:GOB589861 GXX589832:GXX589861 HHT589832:HHT589861 HRP589832:HRP589861 IBL589832:IBL589861 ILH589832:ILH589861 IVD589832:IVD589861 JEZ589832:JEZ589861 JOV589832:JOV589861 JYR589832:JYR589861 KIN589832:KIN589861 KSJ589832:KSJ589861 LCF589832:LCF589861 LMB589832:LMB589861 LVX589832:LVX589861 MFT589832:MFT589861 MPP589832:MPP589861 MZL589832:MZL589861 NJH589832:NJH589861 NTD589832:NTD589861 OCZ589832:OCZ589861 OMV589832:OMV589861 OWR589832:OWR589861 PGN589832:PGN589861 PQJ589832:PQJ589861 QAF589832:QAF589861 QKB589832:QKB589861 QTX589832:QTX589861 RDT589832:RDT589861 RNP589832:RNP589861 RXL589832:RXL589861 SHH589832:SHH589861 SRD589832:SRD589861 TAZ589832:TAZ589861 TKV589832:TKV589861 TUR589832:TUR589861 UEN589832:UEN589861 UOJ589832:UOJ589861 UYF589832:UYF589861 VIB589832:VIB589861 VRX589832:VRX589861 WBT589832:WBT589861 WLP589832:WLP589861 WVL589832:WVL589861 D655368:D655397 IZ655368:IZ655397 SV655368:SV655397 ACR655368:ACR655397 AMN655368:AMN655397 AWJ655368:AWJ655397 BGF655368:BGF655397 BQB655368:BQB655397 BZX655368:BZX655397 CJT655368:CJT655397 CTP655368:CTP655397 DDL655368:DDL655397 DNH655368:DNH655397 DXD655368:DXD655397 EGZ655368:EGZ655397 EQV655368:EQV655397 FAR655368:FAR655397 FKN655368:FKN655397 FUJ655368:FUJ655397 GEF655368:GEF655397 GOB655368:GOB655397 GXX655368:GXX655397 HHT655368:HHT655397 HRP655368:HRP655397 IBL655368:IBL655397 ILH655368:ILH655397 IVD655368:IVD655397 JEZ655368:JEZ655397 JOV655368:JOV655397 JYR655368:JYR655397 KIN655368:KIN655397 KSJ655368:KSJ655397 LCF655368:LCF655397 LMB655368:LMB655397 LVX655368:LVX655397 MFT655368:MFT655397 MPP655368:MPP655397 MZL655368:MZL655397 NJH655368:NJH655397 NTD655368:NTD655397 OCZ655368:OCZ655397 OMV655368:OMV655397 OWR655368:OWR655397 PGN655368:PGN655397 PQJ655368:PQJ655397 QAF655368:QAF655397 QKB655368:QKB655397 QTX655368:QTX655397 RDT655368:RDT655397 RNP655368:RNP655397 RXL655368:RXL655397 SHH655368:SHH655397 SRD655368:SRD655397 TAZ655368:TAZ655397 TKV655368:TKV655397 TUR655368:TUR655397 UEN655368:UEN655397 UOJ655368:UOJ655397 UYF655368:UYF655397 VIB655368:VIB655397 VRX655368:VRX655397 WBT655368:WBT655397 WLP655368:WLP655397 WVL655368:WVL655397 D720904:D720933 IZ720904:IZ720933 SV720904:SV720933 ACR720904:ACR720933 AMN720904:AMN720933 AWJ720904:AWJ720933 BGF720904:BGF720933 BQB720904:BQB720933 BZX720904:BZX720933 CJT720904:CJT720933 CTP720904:CTP720933 DDL720904:DDL720933 DNH720904:DNH720933 DXD720904:DXD720933 EGZ720904:EGZ720933 EQV720904:EQV720933 FAR720904:FAR720933 FKN720904:FKN720933 FUJ720904:FUJ720933 GEF720904:GEF720933 GOB720904:GOB720933 GXX720904:GXX720933 HHT720904:HHT720933 HRP720904:HRP720933 IBL720904:IBL720933 ILH720904:ILH720933 IVD720904:IVD720933 JEZ720904:JEZ720933 JOV720904:JOV720933 JYR720904:JYR720933 KIN720904:KIN720933 KSJ720904:KSJ720933 LCF720904:LCF720933 LMB720904:LMB720933 LVX720904:LVX720933 MFT720904:MFT720933 MPP720904:MPP720933 MZL720904:MZL720933 NJH720904:NJH720933 NTD720904:NTD720933 OCZ720904:OCZ720933 OMV720904:OMV720933 OWR720904:OWR720933 PGN720904:PGN720933 PQJ720904:PQJ720933 QAF720904:QAF720933 QKB720904:QKB720933 QTX720904:QTX720933 RDT720904:RDT720933 RNP720904:RNP720933 RXL720904:RXL720933 SHH720904:SHH720933 SRD720904:SRD720933 TAZ720904:TAZ720933 TKV720904:TKV720933 TUR720904:TUR720933 UEN720904:UEN720933 UOJ720904:UOJ720933 UYF720904:UYF720933 VIB720904:VIB720933 VRX720904:VRX720933 WBT720904:WBT720933 WLP720904:WLP720933 WVL720904:WVL720933 D786440:D786469 IZ786440:IZ786469 SV786440:SV786469 ACR786440:ACR786469 AMN786440:AMN786469 AWJ786440:AWJ786469 BGF786440:BGF786469 BQB786440:BQB786469 BZX786440:BZX786469 CJT786440:CJT786469 CTP786440:CTP786469 DDL786440:DDL786469 DNH786440:DNH786469 DXD786440:DXD786469 EGZ786440:EGZ786469 EQV786440:EQV786469 FAR786440:FAR786469 FKN786440:FKN786469 FUJ786440:FUJ786469 GEF786440:GEF786469 GOB786440:GOB786469 GXX786440:GXX786469 HHT786440:HHT786469 HRP786440:HRP786469 IBL786440:IBL786469 ILH786440:ILH786469 IVD786440:IVD786469 JEZ786440:JEZ786469 JOV786440:JOV786469 JYR786440:JYR786469 KIN786440:KIN786469 KSJ786440:KSJ786469 LCF786440:LCF786469 LMB786440:LMB786469 LVX786440:LVX786469 MFT786440:MFT786469 MPP786440:MPP786469 MZL786440:MZL786469 NJH786440:NJH786469 NTD786440:NTD786469 OCZ786440:OCZ786469 OMV786440:OMV786469 OWR786440:OWR786469 PGN786440:PGN786469 PQJ786440:PQJ786469 QAF786440:QAF786469 QKB786440:QKB786469 QTX786440:QTX786469 RDT786440:RDT786469 RNP786440:RNP786469 RXL786440:RXL786469 SHH786440:SHH786469 SRD786440:SRD786469 TAZ786440:TAZ786469 TKV786440:TKV786469 TUR786440:TUR786469 UEN786440:UEN786469 UOJ786440:UOJ786469 UYF786440:UYF786469 VIB786440:VIB786469 VRX786440:VRX786469 WBT786440:WBT786469 WLP786440:WLP786469 WVL786440:WVL786469 D851976:D852005 IZ851976:IZ852005 SV851976:SV852005 ACR851976:ACR852005 AMN851976:AMN852005 AWJ851976:AWJ852005 BGF851976:BGF852005 BQB851976:BQB852005 BZX851976:BZX852005 CJT851976:CJT852005 CTP851976:CTP852005 DDL851976:DDL852005 DNH851976:DNH852005 DXD851976:DXD852005 EGZ851976:EGZ852005 EQV851976:EQV852005 FAR851976:FAR852005 FKN851976:FKN852005 FUJ851976:FUJ852005 GEF851976:GEF852005 GOB851976:GOB852005 GXX851976:GXX852005 HHT851976:HHT852005 HRP851976:HRP852005 IBL851976:IBL852005 ILH851976:ILH852005 IVD851976:IVD852005 JEZ851976:JEZ852005 JOV851976:JOV852005 JYR851976:JYR852005 KIN851976:KIN852005 KSJ851976:KSJ852005 LCF851976:LCF852005 LMB851976:LMB852005 LVX851976:LVX852005 MFT851976:MFT852005 MPP851976:MPP852005 MZL851976:MZL852005 NJH851976:NJH852005 NTD851976:NTD852005 OCZ851976:OCZ852005 OMV851976:OMV852005 OWR851976:OWR852005 PGN851976:PGN852005 PQJ851976:PQJ852005 QAF851976:QAF852005 QKB851976:QKB852005 QTX851976:QTX852005 RDT851976:RDT852005 RNP851976:RNP852005 RXL851976:RXL852005 SHH851976:SHH852005 SRD851976:SRD852005 TAZ851976:TAZ852005 TKV851976:TKV852005 TUR851976:TUR852005 UEN851976:UEN852005 UOJ851976:UOJ852005 UYF851976:UYF852005 VIB851976:VIB852005 VRX851976:VRX852005 WBT851976:WBT852005 WLP851976:WLP852005 WVL851976:WVL852005 D917512:D917541 IZ917512:IZ917541 SV917512:SV917541 ACR917512:ACR917541 AMN917512:AMN917541 AWJ917512:AWJ917541 BGF917512:BGF917541 BQB917512:BQB917541 BZX917512:BZX917541 CJT917512:CJT917541 CTP917512:CTP917541 DDL917512:DDL917541 DNH917512:DNH917541 DXD917512:DXD917541 EGZ917512:EGZ917541 EQV917512:EQV917541 FAR917512:FAR917541 FKN917512:FKN917541 FUJ917512:FUJ917541 GEF917512:GEF917541 GOB917512:GOB917541 GXX917512:GXX917541 HHT917512:HHT917541 HRP917512:HRP917541 IBL917512:IBL917541 ILH917512:ILH917541 IVD917512:IVD917541 JEZ917512:JEZ917541 JOV917512:JOV917541 JYR917512:JYR917541 KIN917512:KIN917541 KSJ917512:KSJ917541 LCF917512:LCF917541 LMB917512:LMB917541 LVX917512:LVX917541 MFT917512:MFT917541 MPP917512:MPP917541 MZL917512:MZL917541 NJH917512:NJH917541 NTD917512:NTD917541 OCZ917512:OCZ917541 OMV917512:OMV917541 OWR917512:OWR917541 PGN917512:PGN917541 PQJ917512:PQJ917541 QAF917512:QAF917541 QKB917512:QKB917541 QTX917512:QTX917541 RDT917512:RDT917541 RNP917512:RNP917541 RXL917512:RXL917541 SHH917512:SHH917541 SRD917512:SRD917541 TAZ917512:TAZ917541 TKV917512:TKV917541 TUR917512:TUR917541 UEN917512:UEN917541 UOJ917512:UOJ917541 UYF917512:UYF917541 VIB917512:VIB917541 VRX917512:VRX917541 WBT917512:WBT917541 WLP917512:WLP917541 WVL917512:WVL917541 D983048:D983077 IZ983048:IZ983077 SV983048:SV983077 ACR983048:ACR983077 AMN983048:AMN983077 AWJ983048:AWJ983077 BGF983048:BGF983077 BQB983048:BQB983077 BZX983048:BZX983077 CJT983048:CJT983077 CTP983048:CTP983077 DDL983048:DDL983077 DNH983048:DNH983077 DXD983048:DXD983077 EGZ983048:EGZ983077 EQV983048:EQV983077 FAR983048:FAR983077 FKN983048:FKN983077 FUJ983048:FUJ983077 GEF983048:GEF983077 GOB983048:GOB983077 GXX983048:GXX983077 HHT983048:HHT983077 HRP983048:HRP983077 IBL983048:IBL983077 ILH983048:ILH983077 IVD983048:IVD983077 JEZ983048:JEZ983077 JOV983048:JOV983077 JYR983048:JYR983077 KIN983048:KIN983077 KSJ983048:KSJ983077 LCF983048:LCF983077 LMB983048:LMB983077 LVX983048:LVX983077 MFT983048:MFT983077 MPP983048:MPP983077 MZL983048:MZL983077 NJH983048:NJH983077 NTD983048:NTD983077 OCZ983048:OCZ983077 OMV983048:OMV983077 OWR983048:OWR983077 PGN983048:PGN983077 PQJ983048:PQJ983077 QAF983048:QAF983077 QKB983048:QKB983077 QTX983048:QTX983077 RDT983048:RDT983077 RNP983048:RNP983077 RXL983048:RXL983077 SHH983048:SHH983077 SRD983048:SRD983077 TAZ983048:TAZ983077 TKV983048:TKV983077 TUR983048:TUR983077 UEN983048:UEN983077 UOJ983048:UOJ983077 UYF983048:UYF983077 VIB983048:VIB983077 VRX983048:VRX983077 WBT983048:WBT983077 WLP983048:WLP983077 WVL983048:WVL983077 I40:J66 JE40:JF66 TA40:TB66 ACW40:ACX66 AMS40:AMT66 AWO40:AWP66 BGK40:BGL66 BQG40:BQH66 CAC40:CAD66 CJY40:CJZ66 CTU40:CTV66 DDQ40:DDR66 DNM40:DNN66 DXI40:DXJ66 EHE40:EHF66 ERA40:ERB66 FAW40:FAX66 FKS40:FKT66 FUO40:FUP66 GEK40:GEL66 GOG40:GOH66 GYC40:GYD66 HHY40:HHZ66 HRU40:HRV66 IBQ40:IBR66 ILM40:ILN66 IVI40:IVJ66 JFE40:JFF66 JPA40:JPB66 JYW40:JYX66 KIS40:KIT66 KSO40:KSP66 LCK40:LCL66 LMG40:LMH66 LWC40:LWD66 MFY40:MFZ66 MPU40:MPV66 MZQ40:MZR66 NJM40:NJN66 NTI40:NTJ66 ODE40:ODF66 ONA40:ONB66 OWW40:OWX66 PGS40:PGT66 PQO40:PQP66 QAK40:QAL66 QKG40:QKH66 QUC40:QUD66 RDY40:RDZ66 RNU40:RNV66 RXQ40:RXR66 SHM40:SHN66 SRI40:SRJ66 TBE40:TBF66 TLA40:TLB66 TUW40:TUX66 UES40:UET66 UOO40:UOP66 UYK40:UYL66 VIG40:VIH66 VSC40:VSD66 WBY40:WBZ66 WLU40:WLV66 WVQ40:WVR66 I65576:J65602 JE65576:JF65602 TA65576:TB65602 ACW65576:ACX65602 AMS65576:AMT65602 AWO65576:AWP65602 BGK65576:BGL65602 BQG65576:BQH65602 CAC65576:CAD65602 CJY65576:CJZ65602 CTU65576:CTV65602 DDQ65576:DDR65602 DNM65576:DNN65602 DXI65576:DXJ65602 EHE65576:EHF65602 ERA65576:ERB65602 FAW65576:FAX65602 FKS65576:FKT65602 FUO65576:FUP65602 GEK65576:GEL65602 GOG65576:GOH65602 GYC65576:GYD65602 HHY65576:HHZ65602 HRU65576:HRV65602 IBQ65576:IBR65602 ILM65576:ILN65602 IVI65576:IVJ65602 JFE65576:JFF65602 JPA65576:JPB65602 JYW65576:JYX65602 KIS65576:KIT65602 KSO65576:KSP65602 LCK65576:LCL65602 LMG65576:LMH65602 LWC65576:LWD65602 MFY65576:MFZ65602 MPU65576:MPV65602 MZQ65576:MZR65602 NJM65576:NJN65602 NTI65576:NTJ65602 ODE65576:ODF65602 ONA65576:ONB65602 OWW65576:OWX65602 PGS65576:PGT65602 PQO65576:PQP65602 QAK65576:QAL65602 QKG65576:QKH65602 QUC65576:QUD65602 RDY65576:RDZ65602 RNU65576:RNV65602 RXQ65576:RXR65602 SHM65576:SHN65602 SRI65576:SRJ65602 TBE65576:TBF65602 TLA65576:TLB65602 TUW65576:TUX65602 UES65576:UET65602 UOO65576:UOP65602 UYK65576:UYL65602 VIG65576:VIH65602 VSC65576:VSD65602 WBY65576:WBZ65602 WLU65576:WLV65602 WVQ65576:WVR65602 I131112:J131138 JE131112:JF131138 TA131112:TB131138 ACW131112:ACX131138 AMS131112:AMT131138 AWO131112:AWP131138 BGK131112:BGL131138 BQG131112:BQH131138 CAC131112:CAD131138 CJY131112:CJZ131138 CTU131112:CTV131138 DDQ131112:DDR131138 DNM131112:DNN131138 DXI131112:DXJ131138 EHE131112:EHF131138 ERA131112:ERB131138 FAW131112:FAX131138 FKS131112:FKT131138 FUO131112:FUP131138 GEK131112:GEL131138 GOG131112:GOH131138 GYC131112:GYD131138 HHY131112:HHZ131138 HRU131112:HRV131138 IBQ131112:IBR131138 ILM131112:ILN131138 IVI131112:IVJ131138 JFE131112:JFF131138 JPA131112:JPB131138 JYW131112:JYX131138 KIS131112:KIT131138 KSO131112:KSP131138 LCK131112:LCL131138 LMG131112:LMH131138 LWC131112:LWD131138 MFY131112:MFZ131138 MPU131112:MPV131138 MZQ131112:MZR131138 NJM131112:NJN131138 NTI131112:NTJ131138 ODE131112:ODF131138 ONA131112:ONB131138 OWW131112:OWX131138 PGS131112:PGT131138 PQO131112:PQP131138 QAK131112:QAL131138 QKG131112:QKH131138 QUC131112:QUD131138 RDY131112:RDZ131138 RNU131112:RNV131138 RXQ131112:RXR131138 SHM131112:SHN131138 SRI131112:SRJ131138 TBE131112:TBF131138 TLA131112:TLB131138 TUW131112:TUX131138 UES131112:UET131138 UOO131112:UOP131138 UYK131112:UYL131138 VIG131112:VIH131138 VSC131112:VSD131138 WBY131112:WBZ131138 WLU131112:WLV131138 WVQ131112:WVR131138 I196648:J196674 JE196648:JF196674 TA196648:TB196674 ACW196648:ACX196674 AMS196648:AMT196674 AWO196648:AWP196674 BGK196648:BGL196674 BQG196648:BQH196674 CAC196648:CAD196674 CJY196648:CJZ196674 CTU196648:CTV196674 DDQ196648:DDR196674 DNM196648:DNN196674 DXI196648:DXJ196674 EHE196648:EHF196674 ERA196648:ERB196674 FAW196648:FAX196674 FKS196648:FKT196674 FUO196648:FUP196674 GEK196648:GEL196674 GOG196648:GOH196674 GYC196648:GYD196674 HHY196648:HHZ196674 HRU196648:HRV196674 IBQ196648:IBR196674 ILM196648:ILN196674 IVI196648:IVJ196674 JFE196648:JFF196674 JPA196648:JPB196674 JYW196648:JYX196674 KIS196648:KIT196674 KSO196648:KSP196674 LCK196648:LCL196674 LMG196648:LMH196674 LWC196648:LWD196674 MFY196648:MFZ196674 MPU196648:MPV196674 MZQ196648:MZR196674 NJM196648:NJN196674 NTI196648:NTJ196674 ODE196648:ODF196674 ONA196648:ONB196674 OWW196648:OWX196674 PGS196648:PGT196674 PQO196648:PQP196674 QAK196648:QAL196674 QKG196648:QKH196674 QUC196648:QUD196674 RDY196648:RDZ196674 RNU196648:RNV196674 RXQ196648:RXR196674 SHM196648:SHN196674 SRI196648:SRJ196674 TBE196648:TBF196674 TLA196648:TLB196674 TUW196648:TUX196674 UES196648:UET196674 UOO196648:UOP196674 UYK196648:UYL196674 VIG196648:VIH196674 VSC196648:VSD196674 WBY196648:WBZ196674 WLU196648:WLV196674 WVQ196648:WVR196674 I262184:J262210 JE262184:JF262210 TA262184:TB262210 ACW262184:ACX262210 AMS262184:AMT262210 AWO262184:AWP262210 BGK262184:BGL262210 BQG262184:BQH262210 CAC262184:CAD262210 CJY262184:CJZ262210 CTU262184:CTV262210 DDQ262184:DDR262210 DNM262184:DNN262210 DXI262184:DXJ262210 EHE262184:EHF262210 ERA262184:ERB262210 FAW262184:FAX262210 FKS262184:FKT262210 FUO262184:FUP262210 GEK262184:GEL262210 GOG262184:GOH262210 GYC262184:GYD262210 HHY262184:HHZ262210 HRU262184:HRV262210 IBQ262184:IBR262210 ILM262184:ILN262210 IVI262184:IVJ262210 JFE262184:JFF262210 JPA262184:JPB262210 JYW262184:JYX262210 KIS262184:KIT262210 KSO262184:KSP262210 LCK262184:LCL262210 LMG262184:LMH262210 LWC262184:LWD262210 MFY262184:MFZ262210 MPU262184:MPV262210 MZQ262184:MZR262210 NJM262184:NJN262210 NTI262184:NTJ262210 ODE262184:ODF262210 ONA262184:ONB262210 OWW262184:OWX262210 PGS262184:PGT262210 PQO262184:PQP262210 QAK262184:QAL262210 QKG262184:QKH262210 QUC262184:QUD262210 RDY262184:RDZ262210 RNU262184:RNV262210 RXQ262184:RXR262210 SHM262184:SHN262210 SRI262184:SRJ262210 TBE262184:TBF262210 TLA262184:TLB262210 TUW262184:TUX262210 UES262184:UET262210 UOO262184:UOP262210 UYK262184:UYL262210 VIG262184:VIH262210 VSC262184:VSD262210 WBY262184:WBZ262210 WLU262184:WLV262210 WVQ262184:WVR262210 I327720:J327746 JE327720:JF327746 TA327720:TB327746 ACW327720:ACX327746 AMS327720:AMT327746 AWO327720:AWP327746 BGK327720:BGL327746 BQG327720:BQH327746 CAC327720:CAD327746 CJY327720:CJZ327746 CTU327720:CTV327746 DDQ327720:DDR327746 DNM327720:DNN327746 DXI327720:DXJ327746 EHE327720:EHF327746 ERA327720:ERB327746 FAW327720:FAX327746 FKS327720:FKT327746 FUO327720:FUP327746 GEK327720:GEL327746 GOG327720:GOH327746 GYC327720:GYD327746 HHY327720:HHZ327746 HRU327720:HRV327746 IBQ327720:IBR327746 ILM327720:ILN327746 IVI327720:IVJ327746 JFE327720:JFF327746 JPA327720:JPB327746 JYW327720:JYX327746 KIS327720:KIT327746 KSO327720:KSP327746 LCK327720:LCL327746 LMG327720:LMH327746 LWC327720:LWD327746 MFY327720:MFZ327746 MPU327720:MPV327746 MZQ327720:MZR327746 NJM327720:NJN327746 NTI327720:NTJ327746 ODE327720:ODF327746 ONA327720:ONB327746 OWW327720:OWX327746 PGS327720:PGT327746 PQO327720:PQP327746 QAK327720:QAL327746 QKG327720:QKH327746 QUC327720:QUD327746 RDY327720:RDZ327746 RNU327720:RNV327746 RXQ327720:RXR327746 SHM327720:SHN327746 SRI327720:SRJ327746 TBE327720:TBF327746 TLA327720:TLB327746 TUW327720:TUX327746 UES327720:UET327746 UOO327720:UOP327746 UYK327720:UYL327746 VIG327720:VIH327746 VSC327720:VSD327746 WBY327720:WBZ327746 WLU327720:WLV327746 WVQ327720:WVR327746 I393256:J393282 JE393256:JF393282 TA393256:TB393282 ACW393256:ACX393282 AMS393256:AMT393282 AWO393256:AWP393282 BGK393256:BGL393282 BQG393256:BQH393282 CAC393256:CAD393282 CJY393256:CJZ393282 CTU393256:CTV393282 DDQ393256:DDR393282 DNM393256:DNN393282 DXI393256:DXJ393282 EHE393256:EHF393282 ERA393256:ERB393282 FAW393256:FAX393282 FKS393256:FKT393282 FUO393256:FUP393282 GEK393256:GEL393282 GOG393256:GOH393282 GYC393256:GYD393282 HHY393256:HHZ393282 HRU393256:HRV393282 IBQ393256:IBR393282 ILM393256:ILN393282 IVI393256:IVJ393282 JFE393256:JFF393282 JPA393256:JPB393282 JYW393256:JYX393282 KIS393256:KIT393282 KSO393256:KSP393282 LCK393256:LCL393282 LMG393256:LMH393282 LWC393256:LWD393282 MFY393256:MFZ393282 MPU393256:MPV393282 MZQ393256:MZR393282 NJM393256:NJN393282 NTI393256:NTJ393282 ODE393256:ODF393282 ONA393256:ONB393282 OWW393256:OWX393282 PGS393256:PGT393282 PQO393256:PQP393282 QAK393256:QAL393282 QKG393256:QKH393282 QUC393256:QUD393282 RDY393256:RDZ393282 RNU393256:RNV393282 RXQ393256:RXR393282 SHM393256:SHN393282 SRI393256:SRJ393282 TBE393256:TBF393282 TLA393256:TLB393282 TUW393256:TUX393282 UES393256:UET393282 UOO393256:UOP393282 UYK393256:UYL393282 VIG393256:VIH393282 VSC393256:VSD393282 WBY393256:WBZ393282 WLU393256:WLV393282 WVQ393256:WVR393282 I458792:J458818 JE458792:JF458818 TA458792:TB458818 ACW458792:ACX458818 AMS458792:AMT458818 AWO458792:AWP458818 BGK458792:BGL458818 BQG458792:BQH458818 CAC458792:CAD458818 CJY458792:CJZ458818 CTU458792:CTV458818 DDQ458792:DDR458818 DNM458792:DNN458818 DXI458792:DXJ458818 EHE458792:EHF458818 ERA458792:ERB458818 FAW458792:FAX458818 FKS458792:FKT458818 FUO458792:FUP458818 GEK458792:GEL458818 GOG458792:GOH458818 GYC458792:GYD458818 HHY458792:HHZ458818 HRU458792:HRV458818 IBQ458792:IBR458818 ILM458792:ILN458818 IVI458792:IVJ458818 JFE458792:JFF458818 JPA458792:JPB458818 JYW458792:JYX458818 KIS458792:KIT458818 KSO458792:KSP458818 LCK458792:LCL458818 LMG458792:LMH458818 LWC458792:LWD458818 MFY458792:MFZ458818 MPU458792:MPV458818 MZQ458792:MZR458818 NJM458792:NJN458818 NTI458792:NTJ458818 ODE458792:ODF458818 ONA458792:ONB458818 OWW458792:OWX458818 PGS458792:PGT458818 PQO458792:PQP458818 QAK458792:QAL458818 QKG458792:QKH458818 QUC458792:QUD458818 RDY458792:RDZ458818 RNU458792:RNV458818 RXQ458792:RXR458818 SHM458792:SHN458818 SRI458792:SRJ458818 TBE458792:TBF458818 TLA458792:TLB458818 TUW458792:TUX458818 UES458792:UET458818 UOO458792:UOP458818 UYK458792:UYL458818 VIG458792:VIH458818 VSC458792:VSD458818 WBY458792:WBZ458818 WLU458792:WLV458818 WVQ458792:WVR458818 I524328:J524354 JE524328:JF524354 TA524328:TB524354 ACW524328:ACX524354 AMS524328:AMT524354 AWO524328:AWP524354 BGK524328:BGL524354 BQG524328:BQH524354 CAC524328:CAD524354 CJY524328:CJZ524354 CTU524328:CTV524354 DDQ524328:DDR524354 DNM524328:DNN524354 DXI524328:DXJ524354 EHE524328:EHF524354 ERA524328:ERB524354 FAW524328:FAX524354 FKS524328:FKT524354 FUO524328:FUP524354 GEK524328:GEL524354 GOG524328:GOH524354 GYC524328:GYD524354 HHY524328:HHZ524354 HRU524328:HRV524354 IBQ524328:IBR524354 ILM524328:ILN524354 IVI524328:IVJ524354 JFE524328:JFF524354 JPA524328:JPB524354 JYW524328:JYX524354 KIS524328:KIT524354 KSO524328:KSP524354 LCK524328:LCL524354 LMG524328:LMH524354 LWC524328:LWD524354 MFY524328:MFZ524354 MPU524328:MPV524354 MZQ524328:MZR524354 NJM524328:NJN524354 NTI524328:NTJ524354 ODE524328:ODF524354 ONA524328:ONB524354 OWW524328:OWX524354 PGS524328:PGT524354 PQO524328:PQP524354 QAK524328:QAL524354 QKG524328:QKH524354 QUC524328:QUD524354 RDY524328:RDZ524354 RNU524328:RNV524354 RXQ524328:RXR524354 SHM524328:SHN524354 SRI524328:SRJ524354 TBE524328:TBF524354 TLA524328:TLB524354 TUW524328:TUX524354 UES524328:UET524354 UOO524328:UOP524354 UYK524328:UYL524354 VIG524328:VIH524354 VSC524328:VSD524354 WBY524328:WBZ524354 WLU524328:WLV524354 WVQ524328:WVR524354 I589864:J589890 JE589864:JF589890 TA589864:TB589890 ACW589864:ACX589890 AMS589864:AMT589890 AWO589864:AWP589890 BGK589864:BGL589890 BQG589864:BQH589890 CAC589864:CAD589890 CJY589864:CJZ589890 CTU589864:CTV589890 DDQ589864:DDR589890 DNM589864:DNN589890 DXI589864:DXJ589890 EHE589864:EHF589890 ERA589864:ERB589890 FAW589864:FAX589890 FKS589864:FKT589890 FUO589864:FUP589890 GEK589864:GEL589890 GOG589864:GOH589890 GYC589864:GYD589890 HHY589864:HHZ589890 HRU589864:HRV589890 IBQ589864:IBR589890 ILM589864:ILN589890 IVI589864:IVJ589890 JFE589864:JFF589890 JPA589864:JPB589890 JYW589864:JYX589890 KIS589864:KIT589890 KSO589864:KSP589890 LCK589864:LCL589890 LMG589864:LMH589890 LWC589864:LWD589890 MFY589864:MFZ589890 MPU589864:MPV589890 MZQ589864:MZR589890 NJM589864:NJN589890 NTI589864:NTJ589890 ODE589864:ODF589890 ONA589864:ONB589890 OWW589864:OWX589890 PGS589864:PGT589890 PQO589864:PQP589890 QAK589864:QAL589890 QKG589864:QKH589890 QUC589864:QUD589890 RDY589864:RDZ589890 RNU589864:RNV589890 RXQ589864:RXR589890 SHM589864:SHN589890 SRI589864:SRJ589890 TBE589864:TBF589890 TLA589864:TLB589890 TUW589864:TUX589890 UES589864:UET589890 UOO589864:UOP589890 UYK589864:UYL589890 VIG589864:VIH589890 VSC589864:VSD589890 WBY589864:WBZ589890 WLU589864:WLV589890 WVQ589864:WVR589890 I655400:J655426 JE655400:JF655426 TA655400:TB655426 ACW655400:ACX655426 AMS655400:AMT655426 AWO655400:AWP655426 BGK655400:BGL655426 BQG655400:BQH655426 CAC655400:CAD655426 CJY655400:CJZ655426 CTU655400:CTV655426 DDQ655400:DDR655426 DNM655400:DNN655426 DXI655400:DXJ655426 EHE655400:EHF655426 ERA655400:ERB655426 FAW655400:FAX655426 FKS655400:FKT655426 FUO655400:FUP655426 GEK655400:GEL655426 GOG655400:GOH655426 GYC655400:GYD655426 HHY655400:HHZ655426 HRU655400:HRV655426 IBQ655400:IBR655426 ILM655400:ILN655426 IVI655400:IVJ655426 JFE655400:JFF655426 JPA655400:JPB655426 JYW655400:JYX655426 KIS655400:KIT655426 KSO655400:KSP655426 LCK655400:LCL655426 LMG655400:LMH655426 LWC655400:LWD655426 MFY655400:MFZ655426 MPU655400:MPV655426 MZQ655400:MZR655426 NJM655400:NJN655426 NTI655400:NTJ655426 ODE655400:ODF655426 ONA655400:ONB655426 OWW655400:OWX655426 PGS655400:PGT655426 PQO655400:PQP655426 QAK655400:QAL655426 QKG655400:QKH655426 QUC655400:QUD655426 RDY655400:RDZ655426 RNU655400:RNV655426 RXQ655400:RXR655426 SHM655400:SHN655426 SRI655400:SRJ655426 TBE655400:TBF655426 TLA655400:TLB655426 TUW655400:TUX655426 UES655400:UET655426 UOO655400:UOP655426 UYK655400:UYL655426 VIG655400:VIH655426 VSC655400:VSD655426 WBY655400:WBZ655426 WLU655400:WLV655426 WVQ655400:WVR655426 I720936:J720962 JE720936:JF720962 TA720936:TB720962 ACW720936:ACX720962 AMS720936:AMT720962 AWO720936:AWP720962 BGK720936:BGL720962 BQG720936:BQH720962 CAC720936:CAD720962 CJY720936:CJZ720962 CTU720936:CTV720962 DDQ720936:DDR720962 DNM720936:DNN720962 DXI720936:DXJ720962 EHE720936:EHF720962 ERA720936:ERB720962 FAW720936:FAX720962 FKS720936:FKT720962 FUO720936:FUP720962 GEK720936:GEL720962 GOG720936:GOH720962 GYC720936:GYD720962 HHY720936:HHZ720962 HRU720936:HRV720962 IBQ720936:IBR720962 ILM720936:ILN720962 IVI720936:IVJ720962 JFE720936:JFF720962 JPA720936:JPB720962 JYW720936:JYX720962 KIS720936:KIT720962 KSO720936:KSP720962 LCK720936:LCL720962 LMG720936:LMH720962 LWC720936:LWD720962 MFY720936:MFZ720962 MPU720936:MPV720962 MZQ720936:MZR720962 NJM720936:NJN720962 NTI720936:NTJ720962 ODE720936:ODF720962 ONA720936:ONB720962 OWW720936:OWX720962 PGS720936:PGT720962 PQO720936:PQP720962 QAK720936:QAL720962 QKG720936:QKH720962 QUC720936:QUD720962 RDY720936:RDZ720962 RNU720936:RNV720962 RXQ720936:RXR720962 SHM720936:SHN720962 SRI720936:SRJ720962 TBE720936:TBF720962 TLA720936:TLB720962 TUW720936:TUX720962 UES720936:UET720962 UOO720936:UOP720962 UYK720936:UYL720962 VIG720936:VIH720962 VSC720936:VSD720962 WBY720936:WBZ720962 WLU720936:WLV720962 WVQ720936:WVR720962 I786472:J786498 JE786472:JF786498 TA786472:TB786498 ACW786472:ACX786498 AMS786472:AMT786498 AWO786472:AWP786498 BGK786472:BGL786498 BQG786472:BQH786498 CAC786472:CAD786498 CJY786472:CJZ786498 CTU786472:CTV786498 DDQ786472:DDR786498 DNM786472:DNN786498 DXI786472:DXJ786498 EHE786472:EHF786498 ERA786472:ERB786498 FAW786472:FAX786498 FKS786472:FKT786498 FUO786472:FUP786498 GEK786472:GEL786498 GOG786472:GOH786498 GYC786472:GYD786498 HHY786472:HHZ786498 HRU786472:HRV786498 IBQ786472:IBR786498 ILM786472:ILN786498 IVI786472:IVJ786498 JFE786472:JFF786498 JPA786472:JPB786498 JYW786472:JYX786498 KIS786472:KIT786498 KSO786472:KSP786498 LCK786472:LCL786498 LMG786472:LMH786498 LWC786472:LWD786498 MFY786472:MFZ786498 MPU786472:MPV786498 MZQ786472:MZR786498 NJM786472:NJN786498 NTI786472:NTJ786498 ODE786472:ODF786498 ONA786472:ONB786498 OWW786472:OWX786498 PGS786472:PGT786498 PQO786472:PQP786498 QAK786472:QAL786498 QKG786472:QKH786498 QUC786472:QUD786498 RDY786472:RDZ786498 RNU786472:RNV786498 RXQ786472:RXR786498 SHM786472:SHN786498 SRI786472:SRJ786498 TBE786472:TBF786498 TLA786472:TLB786498 TUW786472:TUX786498 UES786472:UET786498 UOO786472:UOP786498 UYK786472:UYL786498 VIG786472:VIH786498 VSC786472:VSD786498 WBY786472:WBZ786498 WLU786472:WLV786498 WVQ786472:WVR786498 I852008:J852034 JE852008:JF852034 TA852008:TB852034 ACW852008:ACX852034 AMS852008:AMT852034 AWO852008:AWP852034 BGK852008:BGL852034 BQG852008:BQH852034 CAC852008:CAD852034 CJY852008:CJZ852034 CTU852008:CTV852034 DDQ852008:DDR852034 DNM852008:DNN852034 DXI852008:DXJ852034 EHE852008:EHF852034 ERA852008:ERB852034 FAW852008:FAX852034 FKS852008:FKT852034 FUO852008:FUP852034 GEK852008:GEL852034 GOG852008:GOH852034 GYC852008:GYD852034 HHY852008:HHZ852034 HRU852008:HRV852034 IBQ852008:IBR852034 ILM852008:ILN852034 IVI852008:IVJ852034 JFE852008:JFF852034 JPA852008:JPB852034 JYW852008:JYX852034 KIS852008:KIT852034 KSO852008:KSP852034 LCK852008:LCL852034 LMG852008:LMH852034 LWC852008:LWD852034 MFY852008:MFZ852034 MPU852008:MPV852034 MZQ852008:MZR852034 NJM852008:NJN852034 NTI852008:NTJ852034 ODE852008:ODF852034 ONA852008:ONB852034 OWW852008:OWX852034 PGS852008:PGT852034 PQO852008:PQP852034 QAK852008:QAL852034 QKG852008:QKH852034 QUC852008:QUD852034 RDY852008:RDZ852034 RNU852008:RNV852034 RXQ852008:RXR852034 SHM852008:SHN852034 SRI852008:SRJ852034 TBE852008:TBF852034 TLA852008:TLB852034 TUW852008:TUX852034 UES852008:UET852034 UOO852008:UOP852034 UYK852008:UYL852034 VIG852008:VIH852034 VSC852008:VSD852034 WBY852008:WBZ852034 WLU852008:WLV852034 WVQ852008:WVR852034 I917544:J917570 JE917544:JF917570 TA917544:TB917570 ACW917544:ACX917570 AMS917544:AMT917570 AWO917544:AWP917570 BGK917544:BGL917570 BQG917544:BQH917570 CAC917544:CAD917570 CJY917544:CJZ917570 CTU917544:CTV917570 DDQ917544:DDR917570 DNM917544:DNN917570 DXI917544:DXJ917570 EHE917544:EHF917570 ERA917544:ERB917570 FAW917544:FAX917570 FKS917544:FKT917570 FUO917544:FUP917570 GEK917544:GEL917570 GOG917544:GOH917570 GYC917544:GYD917570 HHY917544:HHZ917570 HRU917544:HRV917570 IBQ917544:IBR917570 ILM917544:ILN917570 IVI917544:IVJ917570 JFE917544:JFF917570 JPA917544:JPB917570 JYW917544:JYX917570 KIS917544:KIT917570 KSO917544:KSP917570 LCK917544:LCL917570 LMG917544:LMH917570 LWC917544:LWD917570 MFY917544:MFZ917570 MPU917544:MPV917570 MZQ917544:MZR917570 NJM917544:NJN917570 NTI917544:NTJ917570 ODE917544:ODF917570 ONA917544:ONB917570 OWW917544:OWX917570 PGS917544:PGT917570 PQO917544:PQP917570 QAK917544:QAL917570 QKG917544:QKH917570 QUC917544:QUD917570 RDY917544:RDZ917570 RNU917544:RNV917570 RXQ917544:RXR917570 SHM917544:SHN917570 SRI917544:SRJ917570 TBE917544:TBF917570 TLA917544:TLB917570 TUW917544:TUX917570 UES917544:UET917570 UOO917544:UOP917570 UYK917544:UYL917570 VIG917544:VIH917570 VSC917544:VSD917570 WBY917544:WBZ917570 WLU917544:WLV917570 WVQ917544:WVR917570 I983080:J983106 JE983080:JF983106 TA983080:TB983106 ACW983080:ACX983106 AMS983080:AMT983106 AWO983080:AWP983106 BGK983080:BGL983106 BQG983080:BQH983106 CAC983080:CAD983106 CJY983080:CJZ983106 CTU983080:CTV983106 DDQ983080:DDR983106 DNM983080:DNN983106 DXI983080:DXJ983106 EHE983080:EHF983106 ERA983080:ERB983106 FAW983080:FAX983106 FKS983080:FKT983106 FUO983080:FUP983106 GEK983080:GEL983106 GOG983080:GOH983106 GYC983080:GYD983106 HHY983080:HHZ983106 HRU983080:HRV983106 IBQ983080:IBR983106 ILM983080:ILN983106 IVI983080:IVJ983106 JFE983080:JFF983106 JPA983080:JPB983106 JYW983080:JYX983106 KIS983080:KIT983106 KSO983080:KSP983106 LCK983080:LCL983106 LMG983080:LMH983106 LWC983080:LWD983106 MFY983080:MFZ983106 MPU983080:MPV983106 MZQ983080:MZR983106 NJM983080:NJN983106 NTI983080:NTJ983106 ODE983080:ODF983106 ONA983080:ONB983106 OWW983080:OWX983106 PGS983080:PGT983106 PQO983080:PQP983106 QAK983080:QAL983106 QKG983080:QKH983106 QUC983080:QUD983106 RDY983080:RDZ983106 RNU983080:RNV983106 RXQ983080:RXR983106 SHM983080:SHN983106 SRI983080:SRJ983106 TBE983080:TBF983106 TLA983080:TLB983106 TUW983080:TUX983106 UES983080:UET983106 UOO983080:UOP983106 UYK983080:UYL983106 VIG983080:VIH983106 VSC983080:VSD983106 WBY983080:WBZ983106 WLU983080:WLV983106 WVQ983080:WVR983106</xm:sqref>
        </x14:dataValidation>
        <x14:dataValidation type="whole" allowBlank="1" showInputMessage="1" showErrorMessage="1" errorTitle="Error" error="Por favor ingrese números enteros">
          <x14:formula1>
            <xm:f>0</xm:f>
          </x14:formula1>
          <x14:formula2>
            <xm:f>1000000000</xm:f>
          </x14:formula2>
          <xm:sqref>B60:B63 IX60:IX63 ST60:ST63 ACP60:ACP63 AML60:AML63 AWH60:AWH63 BGD60:BGD63 BPZ60:BPZ63 BZV60:BZV63 CJR60:CJR63 CTN60:CTN63 DDJ60:DDJ63 DNF60:DNF63 DXB60:DXB63 EGX60:EGX63 EQT60:EQT63 FAP60:FAP63 FKL60:FKL63 FUH60:FUH63 GED60:GED63 GNZ60:GNZ63 GXV60:GXV63 HHR60:HHR63 HRN60:HRN63 IBJ60:IBJ63 ILF60:ILF63 IVB60:IVB63 JEX60:JEX63 JOT60:JOT63 JYP60:JYP63 KIL60:KIL63 KSH60:KSH63 LCD60:LCD63 LLZ60:LLZ63 LVV60:LVV63 MFR60:MFR63 MPN60:MPN63 MZJ60:MZJ63 NJF60:NJF63 NTB60:NTB63 OCX60:OCX63 OMT60:OMT63 OWP60:OWP63 PGL60:PGL63 PQH60:PQH63 QAD60:QAD63 QJZ60:QJZ63 QTV60:QTV63 RDR60:RDR63 RNN60:RNN63 RXJ60:RXJ63 SHF60:SHF63 SRB60:SRB63 TAX60:TAX63 TKT60:TKT63 TUP60:TUP63 UEL60:UEL63 UOH60:UOH63 UYD60:UYD63 VHZ60:VHZ63 VRV60:VRV63 WBR60:WBR63 WLN60:WLN63 WVJ60:WVJ63 B65596:B65599 IX65596:IX65599 ST65596:ST65599 ACP65596:ACP65599 AML65596:AML65599 AWH65596:AWH65599 BGD65596:BGD65599 BPZ65596:BPZ65599 BZV65596:BZV65599 CJR65596:CJR65599 CTN65596:CTN65599 DDJ65596:DDJ65599 DNF65596:DNF65599 DXB65596:DXB65599 EGX65596:EGX65599 EQT65596:EQT65599 FAP65596:FAP65599 FKL65596:FKL65599 FUH65596:FUH65599 GED65596:GED65599 GNZ65596:GNZ65599 GXV65596:GXV65599 HHR65596:HHR65599 HRN65596:HRN65599 IBJ65596:IBJ65599 ILF65596:ILF65599 IVB65596:IVB65599 JEX65596:JEX65599 JOT65596:JOT65599 JYP65596:JYP65599 KIL65596:KIL65599 KSH65596:KSH65599 LCD65596:LCD65599 LLZ65596:LLZ65599 LVV65596:LVV65599 MFR65596:MFR65599 MPN65596:MPN65599 MZJ65596:MZJ65599 NJF65596:NJF65599 NTB65596:NTB65599 OCX65596:OCX65599 OMT65596:OMT65599 OWP65596:OWP65599 PGL65596:PGL65599 PQH65596:PQH65599 QAD65596:QAD65599 QJZ65596:QJZ65599 QTV65596:QTV65599 RDR65596:RDR65599 RNN65596:RNN65599 RXJ65596:RXJ65599 SHF65596:SHF65599 SRB65596:SRB65599 TAX65596:TAX65599 TKT65596:TKT65599 TUP65596:TUP65599 UEL65596:UEL65599 UOH65596:UOH65599 UYD65596:UYD65599 VHZ65596:VHZ65599 VRV65596:VRV65599 WBR65596:WBR65599 WLN65596:WLN65599 WVJ65596:WVJ65599 B131132:B131135 IX131132:IX131135 ST131132:ST131135 ACP131132:ACP131135 AML131132:AML131135 AWH131132:AWH131135 BGD131132:BGD131135 BPZ131132:BPZ131135 BZV131132:BZV131135 CJR131132:CJR131135 CTN131132:CTN131135 DDJ131132:DDJ131135 DNF131132:DNF131135 DXB131132:DXB131135 EGX131132:EGX131135 EQT131132:EQT131135 FAP131132:FAP131135 FKL131132:FKL131135 FUH131132:FUH131135 GED131132:GED131135 GNZ131132:GNZ131135 GXV131132:GXV131135 HHR131132:HHR131135 HRN131132:HRN131135 IBJ131132:IBJ131135 ILF131132:ILF131135 IVB131132:IVB131135 JEX131132:JEX131135 JOT131132:JOT131135 JYP131132:JYP131135 KIL131132:KIL131135 KSH131132:KSH131135 LCD131132:LCD131135 LLZ131132:LLZ131135 LVV131132:LVV131135 MFR131132:MFR131135 MPN131132:MPN131135 MZJ131132:MZJ131135 NJF131132:NJF131135 NTB131132:NTB131135 OCX131132:OCX131135 OMT131132:OMT131135 OWP131132:OWP131135 PGL131132:PGL131135 PQH131132:PQH131135 QAD131132:QAD131135 QJZ131132:QJZ131135 QTV131132:QTV131135 RDR131132:RDR131135 RNN131132:RNN131135 RXJ131132:RXJ131135 SHF131132:SHF131135 SRB131132:SRB131135 TAX131132:TAX131135 TKT131132:TKT131135 TUP131132:TUP131135 UEL131132:UEL131135 UOH131132:UOH131135 UYD131132:UYD131135 VHZ131132:VHZ131135 VRV131132:VRV131135 WBR131132:WBR131135 WLN131132:WLN131135 WVJ131132:WVJ131135 B196668:B196671 IX196668:IX196671 ST196668:ST196671 ACP196668:ACP196671 AML196668:AML196671 AWH196668:AWH196671 BGD196668:BGD196671 BPZ196668:BPZ196671 BZV196668:BZV196671 CJR196668:CJR196671 CTN196668:CTN196671 DDJ196668:DDJ196671 DNF196668:DNF196671 DXB196668:DXB196671 EGX196668:EGX196671 EQT196668:EQT196671 FAP196668:FAP196671 FKL196668:FKL196671 FUH196668:FUH196671 GED196668:GED196671 GNZ196668:GNZ196671 GXV196668:GXV196671 HHR196668:HHR196671 HRN196668:HRN196671 IBJ196668:IBJ196671 ILF196668:ILF196671 IVB196668:IVB196671 JEX196668:JEX196671 JOT196668:JOT196671 JYP196668:JYP196671 KIL196668:KIL196671 KSH196668:KSH196671 LCD196668:LCD196671 LLZ196668:LLZ196671 LVV196668:LVV196671 MFR196668:MFR196671 MPN196668:MPN196671 MZJ196668:MZJ196671 NJF196668:NJF196671 NTB196668:NTB196671 OCX196668:OCX196671 OMT196668:OMT196671 OWP196668:OWP196671 PGL196668:PGL196671 PQH196668:PQH196671 QAD196668:QAD196671 QJZ196668:QJZ196671 QTV196668:QTV196671 RDR196668:RDR196671 RNN196668:RNN196671 RXJ196668:RXJ196671 SHF196668:SHF196671 SRB196668:SRB196671 TAX196668:TAX196671 TKT196668:TKT196671 TUP196668:TUP196671 UEL196668:UEL196671 UOH196668:UOH196671 UYD196668:UYD196671 VHZ196668:VHZ196671 VRV196668:VRV196671 WBR196668:WBR196671 WLN196668:WLN196671 WVJ196668:WVJ196671 B262204:B262207 IX262204:IX262207 ST262204:ST262207 ACP262204:ACP262207 AML262204:AML262207 AWH262204:AWH262207 BGD262204:BGD262207 BPZ262204:BPZ262207 BZV262204:BZV262207 CJR262204:CJR262207 CTN262204:CTN262207 DDJ262204:DDJ262207 DNF262204:DNF262207 DXB262204:DXB262207 EGX262204:EGX262207 EQT262204:EQT262207 FAP262204:FAP262207 FKL262204:FKL262207 FUH262204:FUH262207 GED262204:GED262207 GNZ262204:GNZ262207 GXV262204:GXV262207 HHR262204:HHR262207 HRN262204:HRN262207 IBJ262204:IBJ262207 ILF262204:ILF262207 IVB262204:IVB262207 JEX262204:JEX262207 JOT262204:JOT262207 JYP262204:JYP262207 KIL262204:KIL262207 KSH262204:KSH262207 LCD262204:LCD262207 LLZ262204:LLZ262207 LVV262204:LVV262207 MFR262204:MFR262207 MPN262204:MPN262207 MZJ262204:MZJ262207 NJF262204:NJF262207 NTB262204:NTB262207 OCX262204:OCX262207 OMT262204:OMT262207 OWP262204:OWP262207 PGL262204:PGL262207 PQH262204:PQH262207 QAD262204:QAD262207 QJZ262204:QJZ262207 QTV262204:QTV262207 RDR262204:RDR262207 RNN262204:RNN262207 RXJ262204:RXJ262207 SHF262204:SHF262207 SRB262204:SRB262207 TAX262204:TAX262207 TKT262204:TKT262207 TUP262204:TUP262207 UEL262204:UEL262207 UOH262204:UOH262207 UYD262204:UYD262207 VHZ262204:VHZ262207 VRV262204:VRV262207 WBR262204:WBR262207 WLN262204:WLN262207 WVJ262204:WVJ262207 B327740:B327743 IX327740:IX327743 ST327740:ST327743 ACP327740:ACP327743 AML327740:AML327743 AWH327740:AWH327743 BGD327740:BGD327743 BPZ327740:BPZ327743 BZV327740:BZV327743 CJR327740:CJR327743 CTN327740:CTN327743 DDJ327740:DDJ327743 DNF327740:DNF327743 DXB327740:DXB327743 EGX327740:EGX327743 EQT327740:EQT327743 FAP327740:FAP327743 FKL327740:FKL327743 FUH327740:FUH327743 GED327740:GED327743 GNZ327740:GNZ327743 GXV327740:GXV327743 HHR327740:HHR327743 HRN327740:HRN327743 IBJ327740:IBJ327743 ILF327740:ILF327743 IVB327740:IVB327743 JEX327740:JEX327743 JOT327740:JOT327743 JYP327740:JYP327743 KIL327740:KIL327743 KSH327740:KSH327743 LCD327740:LCD327743 LLZ327740:LLZ327743 LVV327740:LVV327743 MFR327740:MFR327743 MPN327740:MPN327743 MZJ327740:MZJ327743 NJF327740:NJF327743 NTB327740:NTB327743 OCX327740:OCX327743 OMT327740:OMT327743 OWP327740:OWP327743 PGL327740:PGL327743 PQH327740:PQH327743 QAD327740:QAD327743 QJZ327740:QJZ327743 QTV327740:QTV327743 RDR327740:RDR327743 RNN327740:RNN327743 RXJ327740:RXJ327743 SHF327740:SHF327743 SRB327740:SRB327743 TAX327740:TAX327743 TKT327740:TKT327743 TUP327740:TUP327743 UEL327740:UEL327743 UOH327740:UOH327743 UYD327740:UYD327743 VHZ327740:VHZ327743 VRV327740:VRV327743 WBR327740:WBR327743 WLN327740:WLN327743 WVJ327740:WVJ327743 B393276:B393279 IX393276:IX393279 ST393276:ST393279 ACP393276:ACP393279 AML393276:AML393279 AWH393276:AWH393279 BGD393276:BGD393279 BPZ393276:BPZ393279 BZV393276:BZV393279 CJR393276:CJR393279 CTN393276:CTN393279 DDJ393276:DDJ393279 DNF393276:DNF393279 DXB393276:DXB393279 EGX393276:EGX393279 EQT393276:EQT393279 FAP393276:FAP393279 FKL393276:FKL393279 FUH393276:FUH393279 GED393276:GED393279 GNZ393276:GNZ393279 GXV393276:GXV393279 HHR393276:HHR393279 HRN393276:HRN393279 IBJ393276:IBJ393279 ILF393276:ILF393279 IVB393276:IVB393279 JEX393276:JEX393279 JOT393276:JOT393279 JYP393276:JYP393279 KIL393276:KIL393279 KSH393276:KSH393279 LCD393276:LCD393279 LLZ393276:LLZ393279 LVV393276:LVV393279 MFR393276:MFR393279 MPN393276:MPN393279 MZJ393276:MZJ393279 NJF393276:NJF393279 NTB393276:NTB393279 OCX393276:OCX393279 OMT393276:OMT393279 OWP393276:OWP393279 PGL393276:PGL393279 PQH393276:PQH393279 QAD393276:QAD393279 QJZ393276:QJZ393279 QTV393276:QTV393279 RDR393276:RDR393279 RNN393276:RNN393279 RXJ393276:RXJ393279 SHF393276:SHF393279 SRB393276:SRB393279 TAX393276:TAX393279 TKT393276:TKT393279 TUP393276:TUP393279 UEL393276:UEL393279 UOH393276:UOH393279 UYD393276:UYD393279 VHZ393276:VHZ393279 VRV393276:VRV393279 WBR393276:WBR393279 WLN393276:WLN393279 WVJ393276:WVJ393279 B458812:B458815 IX458812:IX458815 ST458812:ST458815 ACP458812:ACP458815 AML458812:AML458815 AWH458812:AWH458815 BGD458812:BGD458815 BPZ458812:BPZ458815 BZV458812:BZV458815 CJR458812:CJR458815 CTN458812:CTN458815 DDJ458812:DDJ458815 DNF458812:DNF458815 DXB458812:DXB458815 EGX458812:EGX458815 EQT458812:EQT458815 FAP458812:FAP458815 FKL458812:FKL458815 FUH458812:FUH458815 GED458812:GED458815 GNZ458812:GNZ458815 GXV458812:GXV458815 HHR458812:HHR458815 HRN458812:HRN458815 IBJ458812:IBJ458815 ILF458812:ILF458815 IVB458812:IVB458815 JEX458812:JEX458815 JOT458812:JOT458815 JYP458812:JYP458815 KIL458812:KIL458815 KSH458812:KSH458815 LCD458812:LCD458815 LLZ458812:LLZ458815 LVV458812:LVV458815 MFR458812:MFR458815 MPN458812:MPN458815 MZJ458812:MZJ458815 NJF458812:NJF458815 NTB458812:NTB458815 OCX458812:OCX458815 OMT458812:OMT458815 OWP458812:OWP458815 PGL458812:PGL458815 PQH458812:PQH458815 QAD458812:QAD458815 QJZ458812:QJZ458815 QTV458812:QTV458815 RDR458812:RDR458815 RNN458812:RNN458815 RXJ458812:RXJ458815 SHF458812:SHF458815 SRB458812:SRB458815 TAX458812:TAX458815 TKT458812:TKT458815 TUP458812:TUP458815 UEL458812:UEL458815 UOH458812:UOH458815 UYD458812:UYD458815 VHZ458812:VHZ458815 VRV458812:VRV458815 WBR458812:WBR458815 WLN458812:WLN458815 WVJ458812:WVJ458815 B524348:B524351 IX524348:IX524351 ST524348:ST524351 ACP524348:ACP524351 AML524348:AML524351 AWH524348:AWH524351 BGD524348:BGD524351 BPZ524348:BPZ524351 BZV524348:BZV524351 CJR524348:CJR524351 CTN524348:CTN524351 DDJ524348:DDJ524351 DNF524348:DNF524351 DXB524348:DXB524351 EGX524348:EGX524351 EQT524348:EQT524351 FAP524348:FAP524351 FKL524348:FKL524351 FUH524348:FUH524351 GED524348:GED524351 GNZ524348:GNZ524351 GXV524348:GXV524351 HHR524348:HHR524351 HRN524348:HRN524351 IBJ524348:IBJ524351 ILF524348:ILF524351 IVB524348:IVB524351 JEX524348:JEX524351 JOT524348:JOT524351 JYP524348:JYP524351 KIL524348:KIL524351 KSH524348:KSH524351 LCD524348:LCD524351 LLZ524348:LLZ524351 LVV524348:LVV524351 MFR524348:MFR524351 MPN524348:MPN524351 MZJ524348:MZJ524351 NJF524348:NJF524351 NTB524348:NTB524351 OCX524348:OCX524351 OMT524348:OMT524351 OWP524348:OWP524351 PGL524348:PGL524351 PQH524348:PQH524351 QAD524348:QAD524351 QJZ524348:QJZ524351 QTV524348:QTV524351 RDR524348:RDR524351 RNN524348:RNN524351 RXJ524348:RXJ524351 SHF524348:SHF524351 SRB524348:SRB524351 TAX524348:TAX524351 TKT524348:TKT524351 TUP524348:TUP524351 UEL524348:UEL524351 UOH524348:UOH524351 UYD524348:UYD524351 VHZ524348:VHZ524351 VRV524348:VRV524351 WBR524348:WBR524351 WLN524348:WLN524351 WVJ524348:WVJ524351 B589884:B589887 IX589884:IX589887 ST589884:ST589887 ACP589884:ACP589887 AML589884:AML589887 AWH589884:AWH589887 BGD589884:BGD589887 BPZ589884:BPZ589887 BZV589884:BZV589887 CJR589884:CJR589887 CTN589884:CTN589887 DDJ589884:DDJ589887 DNF589884:DNF589887 DXB589884:DXB589887 EGX589884:EGX589887 EQT589884:EQT589887 FAP589884:FAP589887 FKL589884:FKL589887 FUH589884:FUH589887 GED589884:GED589887 GNZ589884:GNZ589887 GXV589884:GXV589887 HHR589884:HHR589887 HRN589884:HRN589887 IBJ589884:IBJ589887 ILF589884:ILF589887 IVB589884:IVB589887 JEX589884:JEX589887 JOT589884:JOT589887 JYP589884:JYP589887 KIL589884:KIL589887 KSH589884:KSH589887 LCD589884:LCD589887 LLZ589884:LLZ589887 LVV589884:LVV589887 MFR589884:MFR589887 MPN589884:MPN589887 MZJ589884:MZJ589887 NJF589884:NJF589887 NTB589884:NTB589887 OCX589884:OCX589887 OMT589884:OMT589887 OWP589884:OWP589887 PGL589884:PGL589887 PQH589884:PQH589887 QAD589884:QAD589887 QJZ589884:QJZ589887 QTV589884:QTV589887 RDR589884:RDR589887 RNN589884:RNN589887 RXJ589884:RXJ589887 SHF589884:SHF589887 SRB589884:SRB589887 TAX589884:TAX589887 TKT589884:TKT589887 TUP589884:TUP589887 UEL589884:UEL589887 UOH589884:UOH589887 UYD589884:UYD589887 VHZ589884:VHZ589887 VRV589884:VRV589887 WBR589884:WBR589887 WLN589884:WLN589887 WVJ589884:WVJ589887 B655420:B655423 IX655420:IX655423 ST655420:ST655423 ACP655420:ACP655423 AML655420:AML655423 AWH655420:AWH655423 BGD655420:BGD655423 BPZ655420:BPZ655423 BZV655420:BZV655423 CJR655420:CJR655423 CTN655420:CTN655423 DDJ655420:DDJ655423 DNF655420:DNF655423 DXB655420:DXB655423 EGX655420:EGX655423 EQT655420:EQT655423 FAP655420:FAP655423 FKL655420:FKL655423 FUH655420:FUH655423 GED655420:GED655423 GNZ655420:GNZ655423 GXV655420:GXV655423 HHR655420:HHR655423 HRN655420:HRN655423 IBJ655420:IBJ655423 ILF655420:ILF655423 IVB655420:IVB655423 JEX655420:JEX655423 JOT655420:JOT655423 JYP655420:JYP655423 KIL655420:KIL655423 KSH655420:KSH655423 LCD655420:LCD655423 LLZ655420:LLZ655423 LVV655420:LVV655423 MFR655420:MFR655423 MPN655420:MPN655423 MZJ655420:MZJ655423 NJF655420:NJF655423 NTB655420:NTB655423 OCX655420:OCX655423 OMT655420:OMT655423 OWP655420:OWP655423 PGL655420:PGL655423 PQH655420:PQH655423 QAD655420:QAD655423 QJZ655420:QJZ655423 QTV655420:QTV655423 RDR655420:RDR655423 RNN655420:RNN655423 RXJ655420:RXJ655423 SHF655420:SHF655423 SRB655420:SRB655423 TAX655420:TAX655423 TKT655420:TKT655423 TUP655420:TUP655423 UEL655420:UEL655423 UOH655420:UOH655423 UYD655420:UYD655423 VHZ655420:VHZ655423 VRV655420:VRV655423 WBR655420:WBR655423 WLN655420:WLN655423 WVJ655420:WVJ655423 B720956:B720959 IX720956:IX720959 ST720956:ST720959 ACP720956:ACP720959 AML720956:AML720959 AWH720956:AWH720959 BGD720956:BGD720959 BPZ720956:BPZ720959 BZV720956:BZV720959 CJR720956:CJR720959 CTN720956:CTN720959 DDJ720956:DDJ720959 DNF720956:DNF720959 DXB720956:DXB720959 EGX720956:EGX720959 EQT720956:EQT720959 FAP720956:FAP720959 FKL720956:FKL720959 FUH720956:FUH720959 GED720956:GED720959 GNZ720956:GNZ720959 GXV720956:GXV720959 HHR720956:HHR720959 HRN720956:HRN720959 IBJ720956:IBJ720959 ILF720956:ILF720959 IVB720956:IVB720959 JEX720956:JEX720959 JOT720956:JOT720959 JYP720956:JYP720959 KIL720956:KIL720959 KSH720956:KSH720959 LCD720956:LCD720959 LLZ720956:LLZ720959 LVV720956:LVV720959 MFR720956:MFR720959 MPN720956:MPN720959 MZJ720956:MZJ720959 NJF720956:NJF720959 NTB720956:NTB720959 OCX720956:OCX720959 OMT720956:OMT720959 OWP720956:OWP720959 PGL720956:PGL720959 PQH720956:PQH720959 QAD720956:QAD720959 QJZ720956:QJZ720959 QTV720956:QTV720959 RDR720956:RDR720959 RNN720956:RNN720959 RXJ720956:RXJ720959 SHF720956:SHF720959 SRB720956:SRB720959 TAX720956:TAX720959 TKT720956:TKT720959 TUP720956:TUP720959 UEL720956:UEL720959 UOH720956:UOH720959 UYD720956:UYD720959 VHZ720956:VHZ720959 VRV720956:VRV720959 WBR720956:WBR720959 WLN720956:WLN720959 WVJ720956:WVJ720959 B786492:B786495 IX786492:IX786495 ST786492:ST786495 ACP786492:ACP786495 AML786492:AML786495 AWH786492:AWH786495 BGD786492:BGD786495 BPZ786492:BPZ786495 BZV786492:BZV786495 CJR786492:CJR786495 CTN786492:CTN786495 DDJ786492:DDJ786495 DNF786492:DNF786495 DXB786492:DXB786495 EGX786492:EGX786495 EQT786492:EQT786495 FAP786492:FAP786495 FKL786492:FKL786495 FUH786492:FUH786495 GED786492:GED786495 GNZ786492:GNZ786495 GXV786492:GXV786495 HHR786492:HHR786495 HRN786492:HRN786495 IBJ786492:IBJ786495 ILF786492:ILF786495 IVB786492:IVB786495 JEX786492:JEX786495 JOT786492:JOT786495 JYP786492:JYP786495 KIL786492:KIL786495 KSH786492:KSH786495 LCD786492:LCD786495 LLZ786492:LLZ786495 LVV786492:LVV786495 MFR786492:MFR786495 MPN786492:MPN786495 MZJ786492:MZJ786495 NJF786492:NJF786495 NTB786492:NTB786495 OCX786492:OCX786495 OMT786492:OMT786495 OWP786492:OWP786495 PGL786492:PGL786495 PQH786492:PQH786495 QAD786492:QAD786495 QJZ786492:QJZ786495 QTV786492:QTV786495 RDR786492:RDR786495 RNN786492:RNN786495 RXJ786492:RXJ786495 SHF786492:SHF786495 SRB786492:SRB786495 TAX786492:TAX786495 TKT786492:TKT786495 TUP786492:TUP786495 UEL786492:UEL786495 UOH786492:UOH786495 UYD786492:UYD786495 VHZ786492:VHZ786495 VRV786492:VRV786495 WBR786492:WBR786495 WLN786492:WLN786495 WVJ786492:WVJ786495 B852028:B852031 IX852028:IX852031 ST852028:ST852031 ACP852028:ACP852031 AML852028:AML852031 AWH852028:AWH852031 BGD852028:BGD852031 BPZ852028:BPZ852031 BZV852028:BZV852031 CJR852028:CJR852031 CTN852028:CTN852031 DDJ852028:DDJ852031 DNF852028:DNF852031 DXB852028:DXB852031 EGX852028:EGX852031 EQT852028:EQT852031 FAP852028:FAP852031 FKL852028:FKL852031 FUH852028:FUH852031 GED852028:GED852031 GNZ852028:GNZ852031 GXV852028:GXV852031 HHR852028:HHR852031 HRN852028:HRN852031 IBJ852028:IBJ852031 ILF852028:ILF852031 IVB852028:IVB852031 JEX852028:JEX852031 JOT852028:JOT852031 JYP852028:JYP852031 KIL852028:KIL852031 KSH852028:KSH852031 LCD852028:LCD852031 LLZ852028:LLZ852031 LVV852028:LVV852031 MFR852028:MFR852031 MPN852028:MPN852031 MZJ852028:MZJ852031 NJF852028:NJF852031 NTB852028:NTB852031 OCX852028:OCX852031 OMT852028:OMT852031 OWP852028:OWP852031 PGL852028:PGL852031 PQH852028:PQH852031 QAD852028:QAD852031 QJZ852028:QJZ852031 QTV852028:QTV852031 RDR852028:RDR852031 RNN852028:RNN852031 RXJ852028:RXJ852031 SHF852028:SHF852031 SRB852028:SRB852031 TAX852028:TAX852031 TKT852028:TKT852031 TUP852028:TUP852031 UEL852028:UEL852031 UOH852028:UOH852031 UYD852028:UYD852031 VHZ852028:VHZ852031 VRV852028:VRV852031 WBR852028:WBR852031 WLN852028:WLN852031 WVJ852028:WVJ852031 B917564:B917567 IX917564:IX917567 ST917564:ST917567 ACP917564:ACP917567 AML917564:AML917567 AWH917564:AWH917567 BGD917564:BGD917567 BPZ917564:BPZ917567 BZV917564:BZV917567 CJR917564:CJR917567 CTN917564:CTN917567 DDJ917564:DDJ917567 DNF917564:DNF917567 DXB917564:DXB917567 EGX917564:EGX917567 EQT917564:EQT917567 FAP917564:FAP917567 FKL917564:FKL917567 FUH917564:FUH917567 GED917564:GED917567 GNZ917564:GNZ917567 GXV917564:GXV917567 HHR917564:HHR917567 HRN917564:HRN917567 IBJ917564:IBJ917567 ILF917564:ILF917567 IVB917564:IVB917567 JEX917564:JEX917567 JOT917564:JOT917567 JYP917564:JYP917567 KIL917564:KIL917567 KSH917564:KSH917567 LCD917564:LCD917567 LLZ917564:LLZ917567 LVV917564:LVV917567 MFR917564:MFR917567 MPN917564:MPN917567 MZJ917564:MZJ917567 NJF917564:NJF917567 NTB917564:NTB917567 OCX917564:OCX917567 OMT917564:OMT917567 OWP917564:OWP917567 PGL917564:PGL917567 PQH917564:PQH917567 QAD917564:QAD917567 QJZ917564:QJZ917567 QTV917564:QTV917567 RDR917564:RDR917567 RNN917564:RNN917567 RXJ917564:RXJ917567 SHF917564:SHF917567 SRB917564:SRB917567 TAX917564:TAX917567 TKT917564:TKT917567 TUP917564:TUP917567 UEL917564:UEL917567 UOH917564:UOH917567 UYD917564:UYD917567 VHZ917564:VHZ917567 VRV917564:VRV917567 WBR917564:WBR917567 WLN917564:WLN917567 WVJ917564:WVJ917567 B983100:B983103 IX983100:IX983103 ST983100:ST983103 ACP983100:ACP983103 AML983100:AML983103 AWH983100:AWH983103 BGD983100:BGD983103 BPZ983100:BPZ983103 BZV983100:BZV983103 CJR983100:CJR983103 CTN983100:CTN983103 DDJ983100:DDJ983103 DNF983100:DNF983103 DXB983100:DXB983103 EGX983100:EGX983103 EQT983100:EQT983103 FAP983100:FAP983103 FKL983100:FKL983103 FUH983100:FUH983103 GED983100:GED983103 GNZ983100:GNZ983103 GXV983100:GXV983103 HHR983100:HHR983103 HRN983100:HRN983103 IBJ983100:IBJ983103 ILF983100:ILF983103 IVB983100:IVB983103 JEX983100:JEX983103 JOT983100:JOT983103 JYP983100:JYP983103 KIL983100:KIL983103 KSH983100:KSH983103 LCD983100:LCD983103 LLZ983100:LLZ983103 LVV983100:LVV983103 MFR983100:MFR983103 MPN983100:MPN983103 MZJ983100:MZJ983103 NJF983100:NJF983103 NTB983100:NTB983103 OCX983100:OCX983103 OMT983100:OMT983103 OWP983100:OWP983103 PGL983100:PGL983103 PQH983100:PQH983103 QAD983100:QAD983103 QJZ983100:QJZ983103 QTV983100:QTV983103 RDR983100:RDR983103 RNN983100:RNN983103 RXJ983100:RXJ983103 SHF983100:SHF983103 SRB983100:SRB983103 TAX983100:TAX983103 TKT983100:TKT983103 TUP983100:TUP983103 UEL983100:UEL983103 UOH983100:UOH983103 UYD983100:UYD983103 VHZ983100:VHZ983103 VRV983100:VRV983103 WBR983100:WBR983103 WLN983100:WLN983103 WVJ983100:WVJ983103 A91:E65536 IW91:JA65536 SS91:SW65536 ACO91:ACS65536 AMK91:AMO65536 AWG91:AWK65536 BGC91:BGG65536 BPY91:BQC65536 BZU91:BZY65536 CJQ91:CJU65536 CTM91:CTQ65536 DDI91:DDM65536 DNE91:DNI65536 DXA91:DXE65536 EGW91:EHA65536 EQS91:EQW65536 FAO91:FAS65536 FKK91:FKO65536 FUG91:FUK65536 GEC91:GEG65536 GNY91:GOC65536 GXU91:GXY65536 HHQ91:HHU65536 HRM91:HRQ65536 IBI91:IBM65536 ILE91:ILI65536 IVA91:IVE65536 JEW91:JFA65536 JOS91:JOW65536 JYO91:JYS65536 KIK91:KIO65536 KSG91:KSK65536 LCC91:LCG65536 LLY91:LMC65536 LVU91:LVY65536 MFQ91:MFU65536 MPM91:MPQ65536 MZI91:MZM65536 NJE91:NJI65536 NTA91:NTE65536 OCW91:ODA65536 OMS91:OMW65536 OWO91:OWS65536 PGK91:PGO65536 PQG91:PQK65536 QAC91:QAG65536 QJY91:QKC65536 QTU91:QTY65536 RDQ91:RDU65536 RNM91:RNQ65536 RXI91:RXM65536 SHE91:SHI65536 SRA91:SRE65536 TAW91:TBA65536 TKS91:TKW65536 TUO91:TUS65536 UEK91:UEO65536 UOG91:UOK65536 UYC91:UYG65536 VHY91:VIC65536 VRU91:VRY65536 WBQ91:WBU65536 WLM91:WLQ65536 WVI91:WVM65536 A65627:E131072 IW65627:JA131072 SS65627:SW131072 ACO65627:ACS131072 AMK65627:AMO131072 AWG65627:AWK131072 BGC65627:BGG131072 BPY65627:BQC131072 BZU65627:BZY131072 CJQ65627:CJU131072 CTM65627:CTQ131072 DDI65627:DDM131072 DNE65627:DNI131072 DXA65627:DXE131072 EGW65627:EHA131072 EQS65627:EQW131072 FAO65627:FAS131072 FKK65627:FKO131072 FUG65627:FUK131072 GEC65627:GEG131072 GNY65627:GOC131072 GXU65627:GXY131072 HHQ65627:HHU131072 HRM65627:HRQ131072 IBI65627:IBM131072 ILE65627:ILI131072 IVA65627:IVE131072 JEW65627:JFA131072 JOS65627:JOW131072 JYO65627:JYS131072 KIK65627:KIO131072 KSG65627:KSK131072 LCC65627:LCG131072 LLY65627:LMC131072 LVU65627:LVY131072 MFQ65627:MFU131072 MPM65627:MPQ131072 MZI65627:MZM131072 NJE65627:NJI131072 NTA65627:NTE131072 OCW65627:ODA131072 OMS65627:OMW131072 OWO65627:OWS131072 PGK65627:PGO131072 PQG65627:PQK131072 QAC65627:QAG131072 QJY65627:QKC131072 QTU65627:QTY131072 RDQ65627:RDU131072 RNM65627:RNQ131072 RXI65627:RXM131072 SHE65627:SHI131072 SRA65627:SRE131072 TAW65627:TBA131072 TKS65627:TKW131072 TUO65627:TUS131072 UEK65627:UEO131072 UOG65627:UOK131072 UYC65627:UYG131072 VHY65627:VIC131072 VRU65627:VRY131072 WBQ65627:WBU131072 WLM65627:WLQ131072 WVI65627:WVM131072 A131163:E196608 IW131163:JA196608 SS131163:SW196608 ACO131163:ACS196608 AMK131163:AMO196608 AWG131163:AWK196608 BGC131163:BGG196608 BPY131163:BQC196608 BZU131163:BZY196608 CJQ131163:CJU196608 CTM131163:CTQ196608 DDI131163:DDM196608 DNE131163:DNI196608 DXA131163:DXE196608 EGW131163:EHA196608 EQS131163:EQW196608 FAO131163:FAS196608 FKK131163:FKO196608 FUG131163:FUK196608 GEC131163:GEG196608 GNY131163:GOC196608 GXU131163:GXY196608 HHQ131163:HHU196608 HRM131163:HRQ196608 IBI131163:IBM196608 ILE131163:ILI196608 IVA131163:IVE196608 JEW131163:JFA196608 JOS131163:JOW196608 JYO131163:JYS196608 KIK131163:KIO196608 KSG131163:KSK196608 LCC131163:LCG196608 LLY131163:LMC196608 LVU131163:LVY196608 MFQ131163:MFU196608 MPM131163:MPQ196608 MZI131163:MZM196608 NJE131163:NJI196608 NTA131163:NTE196608 OCW131163:ODA196608 OMS131163:OMW196608 OWO131163:OWS196608 PGK131163:PGO196608 PQG131163:PQK196608 QAC131163:QAG196608 QJY131163:QKC196608 QTU131163:QTY196608 RDQ131163:RDU196608 RNM131163:RNQ196608 RXI131163:RXM196608 SHE131163:SHI196608 SRA131163:SRE196608 TAW131163:TBA196608 TKS131163:TKW196608 TUO131163:TUS196608 UEK131163:UEO196608 UOG131163:UOK196608 UYC131163:UYG196608 VHY131163:VIC196608 VRU131163:VRY196608 WBQ131163:WBU196608 WLM131163:WLQ196608 WVI131163:WVM196608 A196699:E262144 IW196699:JA262144 SS196699:SW262144 ACO196699:ACS262144 AMK196699:AMO262144 AWG196699:AWK262144 BGC196699:BGG262144 BPY196699:BQC262144 BZU196699:BZY262144 CJQ196699:CJU262144 CTM196699:CTQ262144 DDI196699:DDM262144 DNE196699:DNI262144 DXA196699:DXE262144 EGW196699:EHA262144 EQS196699:EQW262144 FAO196699:FAS262144 FKK196699:FKO262144 FUG196699:FUK262144 GEC196699:GEG262144 GNY196699:GOC262144 GXU196699:GXY262144 HHQ196699:HHU262144 HRM196699:HRQ262144 IBI196699:IBM262144 ILE196699:ILI262144 IVA196699:IVE262144 JEW196699:JFA262144 JOS196699:JOW262144 JYO196699:JYS262144 KIK196699:KIO262144 KSG196699:KSK262144 LCC196699:LCG262144 LLY196699:LMC262144 LVU196699:LVY262144 MFQ196699:MFU262144 MPM196699:MPQ262144 MZI196699:MZM262144 NJE196699:NJI262144 NTA196699:NTE262144 OCW196699:ODA262144 OMS196699:OMW262144 OWO196699:OWS262144 PGK196699:PGO262144 PQG196699:PQK262144 QAC196699:QAG262144 QJY196699:QKC262144 QTU196699:QTY262144 RDQ196699:RDU262144 RNM196699:RNQ262144 RXI196699:RXM262144 SHE196699:SHI262144 SRA196699:SRE262144 TAW196699:TBA262144 TKS196699:TKW262144 TUO196699:TUS262144 UEK196699:UEO262144 UOG196699:UOK262144 UYC196699:UYG262144 VHY196699:VIC262144 VRU196699:VRY262144 WBQ196699:WBU262144 WLM196699:WLQ262144 WVI196699:WVM262144 A262235:E327680 IW262235:JA327680 SS262235:SW327680 ACO262235:ACS327680 AMK262235:AMO327680 AWG262235:AWK327680 BGC262235:BGG327680 BPY262235:BQC327680 BZU262235:BZY327680 CJQ262235:CJU327680 CTM262235:CTQ327680 DDI262235:DDM327680 DNE262235:DNI327680 DXA262235:DXE327680 EGW262235:EHA327680 EQS262235:EQW327680 FAO262235:FAS327680 FKK262235:FKO327680 FUG262235:FUK327680 GEC262235:GEG327680 GNY262235:GOC327680 GXU262235:GXY327680 HHQ262235:HHU327680 HRM262235:HRQ327680 IBI262235:IBM327680 ILE262235:ILI327680 IVA262235:IVE327680 JEW262235:JFA327680 JOS262235:JOW327680 JYO262235:JYS327680 KIK262235:KIO327680 KSG262235:KSK327680 LCC262235:LCG327680 LLY262235:LMC327680 LVU262235:LVY327680 MFQ262235:MFU327680 MPM262235:MPQ327680 MZI262235:MZM327680 NJE262235:NJI327680 NTA262235:NTE327680 OCW262235:ODA327680 OMS262235:OMW327680 OWO262235:OWS327680 PGK262235:PGO327680 PQG262235:PQK327680 QAC262235:QAG327680 QJY262235:QKC327680 QTU262235:QTY327680 RDQ262235:RDU327680 RNM262235:RNQ327680 RXI262235:RXM327680 SHE262235:SHI327680 SRA262235:SRE327680 TAW262235:TBA327680 TKS262235:TKW327680 TUO262235:TUS327680 UEK262235:UEO327680 UOG262235:UOK327680 UYC262235:UYG327680 VHY262235:VIC327680 VRU262235:VRY327680 WBQ262235:WBU327680 WLM262235:WLQ327680 WVI262235:WVM327680 A327771:E393216 IW327771:JA393216 SS327771:SW393216 ACO327771:ACS393216 AMK327771:AMO393216 AWG327771:AWK393216 BGC327771:BGG393216 BPY327771:BQC393216 BZU327771:BZY393216 CJQ327771:CJU393216 CTM327771:CTQ393216 DDI327771:DDM393216 DNE327771:DNI393216 DXA327771:DXE393216 EGW327771:EHA393216 EQS327771:EQW393216 FAO327771:FAS393216 FKK327771:FKO393216 FUG327771:FUK393216 GEC327771:GEG393216 GNY327771:GOC393216 GXU327771:GXY393216 HHQ327771:HHU393216 HRM327771:HRQ393216 IBI327771:IBM393216 ILE327771:ILI393216 IVA327771:IVE393216 JEW327771:JFA393216 JOS327771:JOW393216 JYO327771:JYS393216 KIK327771:KIO393216 KSG327771:KSK393216 LCC327771:LCG393216 LLY327771:LMC393216 LVU327771:LVY393216 MFQ327771:MFU393216 MPM327771:MPQ393216 MZI327771:MZM393216 NJE327771:NJI393216 NTA327771:NTE393216 OCW327771:ODA393216 OMS327771:OMW393216 OWO327771:OWS393216 PGK327771:PGO393216 PQG327771:PQK393216 QAC327771:QAG393216 QJY327771:QKC393216 QTU327771:QTY393216 RDQ327771:RDU393216 RNM327771:RNQ393216 RXI327771:RXM393216 SHE327771:SHI393216 SRA327771:SRE393216 TAW327771:TBA393216 TKS327771:TKW393216 TUO327771:TUS393216 UEK327771:UEO393216 UOG327771:UOK393216 UYC327771:UYG393216 VHY327771:VIC393216 VRU327771:VRY393216 WBQ327771:WBU393216 WLM327771:WLQ393216 WVI327771:WVM393216 A393307:E458752 IW393307:JA458752 SS393307:SW458752 ACO393307:ACS458752 AMK393307:AMO458752 AWG393307:AWK458752 BGC393307:BGG458752 BPY393307:BQC458752 BZU393307:BZY458752 CJQ393307:CJU458752 CTM393307:CTQ458752 DDI393307:DDM458752 DNE393307:DNI458752 DXA393307:DXE458752 EGW393307:EHA458752 EQS393307:EQW458752 FAO393307:FAS458752 FKK393307:FKO458752 FUG393307:FUK458752 GEC393307:GEG458752 GNY393307:GOC458752 GXU393307:GXY458752 HHQ393307:HHU458752 HRM393307:HRQ458752 IBI393307:IBM458752 ILE393307:ILI458752 IVA393307:IVE458752 JEW393307:JFA458752 JOS393307:JOW458752 JYO393307:JYS458752 KIK393307:KIO458752 KSG393307:KSK458752 LCC393307:LCG458752 LLY393307:LMC458752 LVU393307:LVY458752 MFQ393307:MFU458752 MPM393307:MPQ458752 MZI393307:MZM458752 NJE393307:NJI458752 NTA393307:NTE458752 OCW393307:ODA458752 OMS393307:OMW458752 OWO393307:OWS458752 PGK393307:PGO458752 PQG393307:PQK458752 QAC393307:QAG458752 QJY393307:QKC458752 QTU393307:QTY458752 RDQ393307:RDU458752 RNM393307:RNQ458752 RXI393307:RXM458752 SHE393307:SHI458752 SRA393307:SRE458752 TAW393307:TBA458752 TKS393307:TKW458752 TUO393307:TUS458752 UEK393307:UEO458752 UOG393307:UOK458752 UYC393307:UYG458752 VHY393307:VIC458752 VRU393307:VRY458752 WBQ393307:WBU458752 WLM393307:WLQ458752 WVI393307:WVM458752 A458843:E524288 IW458843:JA524288 SS458843:SW524288 ACO458843:ACS524288 AMK458843:AMO524288 AWG458843:AWK524288 BGC458843:BGG524288 BPY458843:BQC524288 BZU458843:BZY524288 CJQ458843:CJU524288 CTM458843:CTQ524288 DDI458843:DDM524288 DNE458843:DNI524288 DXA458843:DXE524288 EGW458843:EHA524288 EQS458843:EQW524288 FAO458843:FAS524288 FKK458843:FKO524288 FUG458843:FUK524288 GEC458843:GEG524288 GNY458843:GOC524288 GXU458843:GXY524288 HHQ458843:HHU524288 HRM458843:HRQ524288 IBI458843:IBM524288 ILE458843:ILI524288 IVA458843:IVE524288 JEW458843:JFA524288 JOS458843:JOW524288 JYO458843:JYS524288 KIK458843:KIO524288 KSG458843:KSK524288 LCC458843:LCG524288 LLY458843:LMC524288 LVU458843:LVY524288 MFQ458843:MFU524288 MPM458843:MPQ524288 MZI458843:MZM524288 NJE458843:NJI524288 NTA458843:NTE524288 OCW458843:ODA524288 OMS458843:OMW524288 OWO458843:OWS524288 PGK458843:PGO524288 PQG458843:PQK524288 QAC458843:QAG524288 QJY458843:QKC524288 QTU458843:QTY524288 RDQ458843:RDU524288 RNM458843:RNQ524288 RXI458843:RXM524288 SHE458843:SHI524288 SRA458843:SRE524288 TAW458843:TBA524288 TKS458843:TKW524288 TUO458843:TUS524288 UEK458843:UEO524288 UOG458843:UOK524288 UYC458843:UYG524288 VHY458843:VIC524288 VRU458843:VRY524288 WBQ458843:WBU524288 WLM458843:WLQ524288 WVI458843:WVM524288 A524379:E589824 IW524379:JA589824 SS524379:SW589824 ACO524379:ACS589824 AMK524379:AMO589824 AWG524379:AWK589824 BGC524379:BGG589824 BPY524379:BQC589824 BZU524379:BZY589824 CJQ524379:CJU589824 CTM524379:CTQ589824 DDI524379:DDM589824 DNE524379:DNI589824 DXA524379:DXE589824 EGW524379:EHA589824 EQS524379:EQW589824 FAO524379:FAS589824 FKK524379:FKO589824 FUG524379:FUK589824 GEC524379:GEG589824 GNY524379:GOC589824 GXU524379:GXY589824 HHQ524379:HHU589824 HRM524379:HRQ589824 IBI524379:IBM589824 ILE524379:ILI589824 IVA524379:IVE589824 JEW524379:JFA589824 JOS524379:JOW589824 JYO524379:JYS589824 KIK524379:KIO589824 KSG524379:KSK589824 LCC524379:LCG589824 LLY524379:LMC589824 LVU524379:LVY589824 MFQ524379:MFU589824 MPM524379:MPQ589824 MZI524379:MZM589824 NJE524379:NJI589824 NTA524379:NTE589824 OCW524379:ODA589824 OMS524379:OMW589824 OWO524379:OWS589824 PGK524379:PGO589824 PQG524379:PQK589824 QAC524379:QAG589824 QJY524379:QKC589824 QTU524379:QTY589824 RDQ524379:RDU589824 RNM524379:RNQ589824 RXI524379:RXM589824 SHE524379:SHI589824 SRA524379:SRE589824 TAW524379:TBA589824 TKS524379:TKW589824 TUO524379:TUS589824 UEK524379:UEO589824 UOG524379:UOK589824 UYC524379:UYG589824 VHY524379:VIC589824 VRU524379:VRY589824 WBQ524379:WBU589824 WLM524379:WLQ589824 WVI524379:WVM589824 A589915:E655360 IW589915:JA655360 SS589915:SW655360 ACO589915:ACS655360 AMK589915:AMO655360 AWG589915:AWK655360 BGC589915:BGG655360 BPY589915:BQC655360 BZU589915:BZY655360 CJQ589915:CJU655360 CTM589915:CTQ655360 DDI589915:DDM655360 DNE589915:DNI655360 DXA589915:DXE655360 EGW589915:EHA655360 EQS589915:EQW655360 FAO589915:FAS655360 FKK589915:FKO655360 FUG589915:FUK655360 GEC589915:GEG655360 GNY589915:GOC655360 GXU589915:GXY655360 HHQ589915:HHU655360 HRM589915:HRQ655360 IBI589915:IBM655360 ILE589915:ILI655360 IVA589915:IVE655360 JEW589915:JFA655360 JOS589915:JOW655360 JYO589915:JYS655360 KIK589915:KIO655360 KSG589915:KSK655360 LCC589915:LCG655360 LLY589915:LMC655360 LVU589915:LVY655360 MFQ589915:MFU655360 MPM589915:MPQ655360 MZI589915:MZM655360 NJE589915:NJI655360 NTA589915:NTE655360 OCW589915:ODA655360 OMS589915:OMW655360 OWO589915:OWS655360 PGK589915:PGO655360 PQG589915:PQK655360 QAC589915:QAG655360 QJY589915:QKC655360 QTU589915:QTY655360 RDQ589915:RDU655360 RNM589915:RNQ655360 RXI589915:RXM655360 SHE589915:SHI655360 SRA589915:SRE655360 TAW589915:TBA655360 TKS589915:TKW655360 TUO589915:TUS655360 UEK589915:UEO655360 UOG589915:UOK655360 UYC589915:UYG655360 VHY589915:VIC655360 VRU589915:VRY655360 WBQ589915:WBU655360 WLM589915:WLQ655360 WVI589915:WVM655360 A655451:E720896 IW655451:JA720896 SS655451:SW720896 ACO655451:ACS720896 AMK655451:AMO720896 AWG655451:AWK720896 BGC655451:BGG720896 BPY655451:BQC720896 BZU655451:BZY720896 CJQ655451:CJU720896 CTM655451:CTQ720896 DDI655451:DDM720896 DNE655451:DNI720896 DXA655451:DXE720896 EGW655451:EHA720896 EQS655451:EQW720896 FAO655451:FAS720896 FKK655451:FKO720896 FUG655451:FUK720896 GEC655451:GEG720896 GNY655451:GOC720896 GXU655451:GXY720896 HHQ655451:HHU720896 HRM655451:HRQ720896 IBI655451:IBM720896 ILE655451:ILI720896 IVA655451:IVE720896 JEW655451:JFA720896 JOS655451:JOW720896 JYO655451:JYS720896 KIK655451:KIO720896 KSG655451:KSK720896 LCC655451:LCG720896 LLY655451:LMC720896 LVU655451:LVY720896 MFQ655451:MFU720896 MPM655451:MPQ720896 MZI655451:MZM720896 NJE655451:NJI720896 NTA655451:NTE720896 OCW655451:ODA720896 OMS655451:OMW720896 OWO655451:OWS720896 PGK655451:PGO720896 PQG655451:PQK720896 QAC655451:QAG720896 QJY655451:QKC720896 QTU655451:QTY720896 RDQ655451:RDU720896 RNM655451:RNQ720896 RXI655451:RXM720896 SHE655451:SHI720896 SRA655451:SRE720896 TAW655451:TBA720896 TKS655451:TKW720896 TUO655451:TUS720896 UEK655451:UEO720896 UOG655451:UOK720896 UYC655451:UYG720896 VHY655451:VIC720896 VRU655451:VRY720896 WBQ655451:WBU720896 WLM655451:WLQ720896 WVI655451:WVM720896 A720987:E786432 IW720987:JA786432 SS720987:SW786432 ACO720987:ACS786432 AMK720987:AMO786432 AWG720987:AWK786432 BGC720987:BGG786432 BPY720987:BQC786432 BZU720987:BZY786432 CJQ720987:CJU786432 CTM720987:CTQ786432 DDI720987:DDM786432 DNE720987:DNI786432 DXA720987:DXE786432 EGW720987:EHA786432 EQS720987:EQW786432 FAO720987:FAS786432 FKK720987:FKO786432 FUG720987:FUK786432 GEC720987:GEG786432 GNY720987:GOC786432 GXU720987:GXY786432 HHQ720987:HHU786432 HRM720987:HRQ786432 IBI720987:IBM786432 ILE720987:ILI786432 IVA720987:IVE786432 JEW720987:JFA786432 JOS720987:JOW786432 JYO720987:JYS786432 KIK720987:KIO786432 KSG720987:KSK786432 LCC720987:LCG786432 LLY720987:LMC786432 LVU720987:LVY786432 MFQ720987:MFU786432 MPM720987:MPQ786432 MZI720987:MZM786432 NJE720987:NJI786432 NTA720987:NTE786432 OCW720987:ODA786432 OMS720987:OMW786432 OWO720987:OWS786432 PGK720987:PGO786432 PQG720987:PQK786432 QAC720987:QAG786432 QJY720987:QKC786432 QTU720987:QTY786432 RDQ720987:RDU786432 RNM720987:RNQ786432 RXI720987:RXM786432 SHE720987:SHI786432 SRA720987:SRE786432 TAW720987:TBA786432 TKS720987:TKW786432 TUO720987:TUS786432 UEK720987:UEO786432 UOG720987:UOK786432 UYC720987:UYG786432 VHY720987:VIC786432 VRU720987:VRY786432 WBQ720987:WBU786432 WLM720987:WLQ786432 WVI720987:WVM786432 A786523:E851968 IW786523:JA851968 SS786523:SW851968 ACO786523:ACS851968 AMK786523:AMO851968 AWG786523:AWK851968 BGC786523:BGG851968 BPY786523:BQC851968 BZU786523:BZY851968 CJQ786523:CJU851968 CTM786523:CTQ851968 DDI786523:DDM851968 DNE786523:DNI851968 DXA786523:DXE851968 EGW786523:EHA851968 EQS786523:EQW851968 FAO786523:FAS851968 FKK786523:FKO851968 FUG786523:FUK851968 GEC786523:GEG851968 GNY786523:GOC851968 GXU786523:GXY851968 HHQ786523:HHU851968 HRM786523:HRQ851968 IBI786523:IBM851968 ILE786523:ILI851968 IVA786523:IVE851968 JEW786523:JFA851968 JOS786523:JOW851968 JYO786523:JYS851968 KIK786523:KIO851968 KSG786523:KSK851968 LCC786523:LCG851968 LLY786523:LMC851968 LVU786523:LVY851968 MFQ786523:MFU851968 MPM786523:MPQ851968 MZI786523:MZM851968 NJE786523:NJI851968 NTA786523:NTE851968 OCW786523:ODA851968 OMS786523:OMW851968 OWO786523:OWS851968 PGK786523:PGO851968 PQG786523:PQK851968 QAC786523:QAG851968 QJY786523:QKC851968 QTU786523:QTY851968 RDQ786523:RDU851968 RNM786523:RNQ851968 RXI786523:RXM851968 SHE786523:SHI851968 SRA786523:SRE851968 TAW786523:TBA851968 TKS786523:TKW851968 TUO786523:TUS851968 UEK786523:UEO851968 UOG786523:UOK851968 UYC786523:UYG851968 VHY786523:VIC851968 VRU786523:VRY851968 WBQ786523:WBU851968 WLM786523:WLQ851968 WVI786523:WVM851968 A852059:E917504 IW852059:JA917504 SS852059:SW917504 ACO852059:ACS917504 AMK852059:AMO917504 AWG852059:AWK917504 BGC852059:BGG917504 BPY852059:BQC917504 BZU852059:BZY917504 CJQ852059:CJU917504 CTM852059:CTQ917504 DDI852059:DDM917504 DNE852059:DNI917504 DXA852059:DXE917504 EGW852059:EHA917504 EQS852059:EQW917504 FAO852059:FAS917504 FKK852059:FKO917504 FUG852059:FUK917504 GEC852059:GEG917504 GNY852059:GOC917504 GXU852059:GXY917504 HHQ852059:HHU917504 HRM852059:HRQ917504 IBI852059:IBM917504 ILE852059:ILI917504 IVA852059:IVE917504 JEW852059:JFA917504 JOS852059:JOW917504 JYO852059:JYS917504 KIK852059:KIO917504 KSG852059:KSK917504 LCC852059:LCG917504 LLY852059:LMC917504 LVU852059:LVY917504 MFQ852059:MFU917504 MPM852059:MPQ917504 MZI852059:MZM917504 NJE852059:NJI917504 NTA852059:NTE917504 OCW852059:ODA917504 OMS852059:OMW917504 OWO852059:OWS917504 PGK852059:PGO917504 PQG852059:PQK917504 QAC852059:QAG917504 QJY852059:QKC917504 QTU852059:QTY917504 RDQ852059:RDU917504 RNM852059:RNQ917504 RXI852059:RXM917504 SHE852059:SHI917504 SRA852059:SRE917504 TAW852059:TBA917504 TKS852059:TKW917504 TUO852059:TUS917504 UEK852059:UEO917504 UOG852059:UOK917504 UYC852059:UYG917504 VHY852059:VIC917504 VRU852059:VRY917504 WBQ852059:WBU917504 WLM852059:WLQ917504 WVI852059:WVM917504 A917595:E983040 IW917595:JA983040 SS917595:SW983040 ACO917595:ACS983040 AMK917595:AMO983040 AWG917595:AWK983040 BGC917595:BGG983040 BPY917595:BQC983040 BZU917595:BZY983040 CJQ917595:CJU983040 CTM917595:CTQ983040 DDI917595:DDM983040 DNE917595:DNI983040 DXA917595:DXE983040 EGW917595:EHA983040 EQS917595:EQW983040 FAO917595:FAS983040 FKK917595:FKO983040 FUG917595:FUK983040 GEC917595:GEG983040 GNY917595:GOC983040 GXU917595:GXY983040 HHQ917595:HHU983040 HRM917595:HRQ983040 IBI917595:IBM983040 ILE917595:ILI983040 IVA917595:IVE983040 JEW917595:JFA983040 JOS917595:JOW983040 JYO917595:JYS983040 KIK917595:KIO983040 KSG917595:KSK983040 LCC917595:LCG983040 LLY917595:LMC983040 LVU917595:LVY983040 MFQ917595:MFU983040 MPM917595:MPQ983040 MZI917595:MZM983040 NJE917595:NJI983040 NTA917595:NTE983040 OCW917595:ODA983040 OMS917595:OMW983040 OWO917595:OWS983040 PGK917595:PGO983040 PQG917595:PQK983040 QAC917595:QAG983040 QJY917595:QKC983040 QTU917595:QTY983040 RDQ917595:RDU983040 RNM917595:RNQ983040 RXI917595:RXM983040 SHE917595:SHI983040 SRA917595:SRE983040 TAW917595:TBA983040 TKS917595:TKW983040 TUO917595:TUS983040 UEK917595:UEO983040 UOG917595:UOK983040 UYC917595:UYG983040 VHY917595:VIC983040 VRU917595:VRY983040 WBQ917595:WBU983040 WLM917595:WLQ983040 WVI917595:WVM983040 A983131:E1048576 IW983131:JA1048576 SS983131:SW1048576 ACO983131:ACS1048576 AMK983131:AMO1048576 AWG983131:AWK1048576 BGC983131:BGG1048576 BPY983131:BQC1048576 BZU983131:BZY1048576 CJQ983131:CJU1048576 CTM983131:CTQ1048576 DDI983131:DDM1048576 DNE983131:DNI1048576 DXA983131:DXE1048576 EGW983131:EHA1048576 EQS983131:EQW1048576 FAO983131:FAS1048576 FKK983131:FKO1048576 FUG983131:FUK1048576 GEC983131:GEG1048576 GNY983131:GOC1048576 GXU983131:GXY1048576 HHQ983131:HHU1048576 HRM983131:HRQ1048576 IBI983131:IBM1048576 ILE983131:ILI1048576 IVA983131:IVE1048576 JEW983131:JFA1048576 JOS983131:JOW1048576 JYO983131:JYS1048576 KIK983131:KIO1048576 KSG983131:KSK1048576 LCC983131:LCG1048576 LLY983131:LMC1048576 LVU983131:LVY1048576 MFQ983131:MFU1048576 MPM983131:MPQ1048576 MZI983131:MZM1048576 NJE983131:NJI1048576 NTA983131:NTE1048576 OCW983131:ODA1048576 OMS983131:OMW1048576 OWO983131:OWS1048576 PGK983131:PGO1048576 PQG983131:PQK1048576 QAC983131:QAG1048576 QJY983131:QKC1048576 QTU983131:QTY1048576 RDQ983131:RDU1048576 RNM983131:RNQ1048576 RXI983131:RXM1048576 SHE983131:SHI1048576 SRA983131:SRE1048576 TAW983131:TBA1048576 TKS983131:TKW1048576 TUO983131:TUS1048576 UEK983131:UEO1048576 UOG983131:UOK1048576 UYC983131:UYG1048576 VHY983131:VIC1048576 VRU983131:VRY1048576 WBQ983131:WBU1048576 WLM983131:WLQ1048576 WVI983131:WVM1048576 E86 JA86 SW86 ACS86 AMO86 AWK86 BGG86 BQC86 BZY86 CJU86 CTQ86 DDM86 DNI86 DXE86 EHA86 EQW86 FAS86 FKO86 FUK86 GEG86 GOC86 GXY86 HHU86 HRQ86 IBM86 ILI86 IVE86 JFA86 JOW86 JYS86 KIO86 KSK86 LCG86 LMC86 LVY86 MFU86 MPQ86 MZM86 NJI86 NTE86 ODA86 OMW86 OWS86 PGO86 PQK86 QAG86 QKC86 QTY86 RDU86 RNQ86 RXM86 SHI86 SRE86 TBA86 TKW86 TUS86 UEO86 UOK86 UYG86 VIC86 VRY86 WBU86 WLQ86 WVM86 E65622 JA65622 SW65622 ACS65622 AMO65622 AWK65622 BGG65622 BQC65622 BZY65622 CJU65622 CTQ65622 DDM65622 DNI65622 DXE65622 EHA65622 EQW65622 FAS65622 FKO65622 FUK65622 GEG65622 GOC65622 GXY65622 HHU65622 HRQ65622 IBM65622 ILI65622 IVE65622 JFA65622 JOW65622 JYS65622 KIO65622 KSK65622 LCG65622 LMC65622 LVY65622 MFU65622 MPQ65622 MZM65622 NJI65622 NTE65622 ODA65622 OMW65622 OWS65622 PGO65622 PQK65622 QAG65622 QKC65622 QTY65622 RDU65622 RNQ65622 RXM65622 SHI65622 SRE65622 TBA65622 TKW65622 TUS65622 UEO65622 UOK65622 UYG65622 VIC65622 VRY65622 WBU65622 WLQ65622 WVM65622 E131158 JA131158 SW131158 ACS131158 AMO131158 AWK131158 BGG131158 BQC131158 BZY131158 CJU131158 CTQ131158 DDM131158 DNI131158 DXE131158 EHA131158 EQW131158 FAS131158 FKO131158 FUK131158 GEG131158 GOC131158 GXY131158 HHU131158 HRQ131158 IBM131158 ILI131158 IVE131158 JFA131158 JOW131158 JYS131158 KIO131158 KSK131158 LCG131158 LMC131158 LVY131158 MFU131158 MPQ131158 MZM131158 NJI131158 NTE131158 ODA131158 OMW131158 OWS131158 PGO131158 PQK131158 QAG131158 QKC131158 QTY131158 RDU131158 RNQ131158 RXM131158 SHI131158 SRE131158 TBA131158 TKW131158 TUS131158 UEO131158 UOK131158 UYG131158 VIC131158 VRY131158 WBU131158 WLQ131158 WVM131158 E196694 JA196694 SW196694 ACS196694 AMO196694 AWK196694 BGG196694 BQC196694 BZY196694 CJU196694 CTQ196694 DDM196694 DNI196694 DXE196694 EHA196694 EQW196694 FAS196694 FKO196694 FUK196694 GEG196694 GOC196694 GXY196694 HHU196694 HRQ196694 IBM196694 ILI196694 IVE196694 JFA196694 JOW196694 JYS196694 KIO196694 KSK196694 LCG196694 LMC196694 LVY196694 MFU196694 MPQ196694 MZM196694 NJI196694 NTE196694 ODA196694 OMW196694 OWS196694 PGO196694 PQK196694 QAG196694 QKC196694 QTY196694 RDU196694 RNQ196694 RXM196694 SHI196694 SRE196694 TBA196694 TKW196694 TUS196694 UEO196694 UOK196694 UYG196694 VIC196694 VRY196694 WBU196694 WLQ196694 WVM196694 E262230 JA262230 SW262230 ACS262230 AMO262230 AWK262230 BGG262230 BQC262230 BZY262230 CJU262230 CTQ262230 DDM262230 DNI262230 DXE262230 EHA262230 EQW262230 FAS262230 FKO262230 FUK262230 GEG262230 GOC262230 GXY262230 HHU262230 HRQ262230 IBM262230 ILI262230 IVE262230 JFA262230 JOW262230 JYS262230 KIO262230 KSK262230 LCG262230 LMC262230 LVY262230 MFU262230 MPQ262230 MZM262230 NJI262230 NTE262230 ODA262230 OMW262230 OWS262230 PGO262230 PQK262230 QAG262230 QKC262230 QTY262230 RDU262230 RNQ262230 RXM262230 SHI262230 SRE262230 TBA262230 TKW262230 TUS262230 UEO262230 UOK262230 UYG262230 VIC262230 VRY262230 WBU262230 WLQ262230 WVM262230 E327766 JA327766 SW327766 ACS327766 AMO327766 AWK327766 BGG327766 BQC327766 BZY327766 CJU327766 CTQ327766 DDM327766 DNI327766 DXE327766 EHA327766 EQW327766 FAS327766 FKO327766 FUK327766 GEG327766 GOC327766 GXY327766 HHU327766 HRQ327766 IBM327766 ILI327766 IVE327766 JFA327766 JOW327766 JYS327766 KIO327766 KSK327766 LCG327766 LMC327766 LVY327766 MFU327766 MPQ327766 MZM327766 NJI327766 NTE327766 ODA327766 OMW327766 OWS327766 PGO327766 PQK327766 QAG327766 QKC327766 QTY327766 RDU327766 RNQ327766 RXM327766 SHI327766 SRE327766 TBA327766 TKW327766 TUS327766 UEO327766 UOK327766 UYG327766 VIC327766 VRY327766 WBU327766 WLQ327766 WVM327766 E393302 JA393302 SW393302 ACS393302 AMO393302 AWK393302 BGG393302 BQC393302 BZY393302 CJU393302 CTQ393302 DDM393302 DNI393302 DXE393302 EHA393302 EQW393302 FAS393302 FKO393302 FUK393302 GEG393302 GOC393302 GXY393302 HHU393302 HRQ393302 IBM393302 ILI393302 IVE393302 JFA393302 JOW393302 JYS393302 KIO393302 KSK393302 LCG393302 LMC393302 LVY393302 MFU393302 MPQ393302 MZM393302 NJI393302 NTE393302 ODA393302 OMW393302 OWS393302 PGO393302 PQK393302 QAG393302 QKC393302 QTY393302 RDU393302 RNQ393302 RXM393302 SHI393302 SRE393302 TBA393302 TKW393302 TUS393302 UEO393302 UOK393302 UYG393302 VIC393302 VRY393302 WBU393302 WLQ393302 WVM393302 E458838 JA458838 SW458838 ACS458838 AMO458838 AWK458838 BGG458838 BQC458838 BZY458838 CJU458838 CTQ458838 DDM458838 DNI458838 DXE458838 EHA458838 EQW458838 FAS458838 FKO458838 FUK458838 GEG458838 GOC458838 GXY458838 HHU458838 HRQ458838 IBM458838 ILI458838 IVE458838 JFA458838 JOW458838 JYS458838 KIO458838 KSK458838 LCG458838 LMC458838 LVY458838 MFU458838 MPQ458838 MZM458838 NJI458838 NTE458838 ODA458838 OMW458838 OWS458838 PGO458838 PQK458838 QAG458838 QKC458838 QTY458838 RDU458838 RNQ458838 RXM458838 SHI458838 SRE458838 TBA458838 TKW458838 TUS458838 UEO458838 UOK458838 UYG458838 VIC458838 VRY458838 WBU458838 WLQ458838 WVM458838 E524374 JA524374 SW524374 ACS524374 AMO524374 AWK524374 BGG524374 BQC524374 BZY524374 CJU524374 CTQ524374 DDM524374 DNI524374 DXE524374 EHA524374 EQW524374 FAS524374 FKO524374 FUK524374 GEG524374 GOC524374 GXY524374 HHU524374 HRQ524374 IBM524374 ILI524374 IVE524374 JFA524374 JOW524374 JYS524374 KIO524374 KSK524374 LCG524374 LMC524374 LVY524374 MFU524374 MPQ524374 MZM524374 NJI524374 NTE524374 ODA524374 OMW524374 OWS524374 PGO524374 PQK524374 QAG524374 QKC524374 QTY524374 RDU524374 RNQ524374 RXM524374 SHI524374 SRE524374 TBA524374 TKW524374 TUS524374 UEO524374 UOK524374 UYG524374 VIC524374 VRY524374 WBU524374 WLQ524374 WVM524374 E589910 JA589910 SW589910 ACS589910 AMO589910 AWK589910 BGG589910 BQC589910 BZY589910 CJU589910 CTQ589910 DDM589910 DNI589910 DXE589910 EHA589910 EQW589910 FAS589910 FKO589910 FUK589910 GEG589910 GOC589910 GXY589910 HHU589910 HRQ589910 IBM589910 ILI589910 IVE589910 JFA589910 JOW589910 JYS589910 KIO589910 KSK589910 LCG589910 LMC589910 LVY589910 MFU589910 MPQ589910 MZM589910 NJI589910 NTE589910 ODA589910 OMW589910 OWS589910 PGO589910 PQK589910 QAG589910 QKC589910 QTY589910 RDU589910 RNQ589910 RXM589910 SHI589910 SRE589910 TBA589910 TKW589910 TUS589910 UEO589910 UOK589910 UYG589910 VIC589910 VRY589910 WBU589910 WLQ589910 WVM589910 E655446 JA655446 SW655446 ACS655446 AMO655446 AWK655446 BGG655446 BQC655446 BZY655446 CJU655446 CTQ655446 DDM655446 DNI655446 DXE655446 EHA655446 EQW655446 FAS655446 FKO655446 FUK655446 GEG655446 GOC655446 GXY655446 HHU655446 HRQ655446 IBM655446 ILI655446 IVE655446 JFA655446 JOW655446 JYS655446 KIO655446 KSK655446 LCG655446 LMC655446 LVY655446 MFU655446 MPQ655446 MZM655446 NJI655446 NTE655446 ODA655446 OMW655446 OWS655446 PGO655446 PQK655446 QAG655446 QKC655446 QTY655446 RDU655446 RNQ655446 RXM655446 SHI655446 SRE655446 TBA655446 TKW655446 TUS655446 UEO655446 UOK655446 UYG655446 VIC655446 VRY655446 WBU655446 WLQ655446 WVM655446 E720982 JA720982 SW720982 ACS720982 AMO720982 AWK720982 BGG720982 BQC720982 BZY720982 CJU720982 CTQ720982 DDM720982 DNI720982 DXE720982 EHA720982 EQW720982 FAS720982 FKO720982 FUK720982 GEG720982 GOC720982 GXY720982 HHU720982 HRQ720982 IBM720982 ILI720982 IVE720982 JFA720982 JOW720982 JYS720982 KIO720982 KSK720982 LCG720982 LMC720982 LVY720982 MFU720982 MPQ720982 MZM720982 NJI720982 NTE720982 ODA720982 OMW720982 OWS720982 PGO720982 PQK720982 QAG720982 QKC720982 QTY720982 RDU720982 RNQ720982 RXM720982 SHI720982 SRE720982 TBA720982 TKW720982 TUS720982 UEO720982 UOK720982 UYG720982 VIC720982 VRY720982 WBU720982 WLQ720982 WVM720982 E786518 JA786518 SW786518 ACS786518 AMO786518 AWK786518 BGG786518 BQC786518 BZY786518 CJU786518 CTQ786518 DDM786518 DNI786518 DXE786518 EHA786518 EQW786518 FAS786518 FKO786518 FUK786518 GEG786518 GOC786518 GXY786518 HHU786518 HRQ786518 IBM786518 ILI786518 IVE786518 JFA786518 JOW786518 JYS786518 KIO786518 KSK786518 LCG786518 LMC786518 LVY786518 MFU786518 MPQ786518 MZM786518 NJI786518 NTE786518 ODA786518 OMW786518 OWS786518 PGO786518 PQK786518 QAG786518 QKC786518 QTY786518 RDU786518 RNQ786518 RXM786518 SHI786518 SRE786518 TBA786518 TKW786518 TUS786518 UEO786518 UOK786518 UYG786518 VIC786518 VRY786518 WBU786518 WLQ786518 WVM786518 E852054 JA852054 SW852054 ACS852054 AMO852054 AWK852054 BGG852054 BQC852054 BZY852054 CJU852054 CTQ852054 DDM852054 DNI852054 DXE852054 EHA852054 EQW852054 FAS852054 FKO852054 FUK852054 GEG852054 GOC852054 GXY852054 HHU852054 HRQ852054 IBM852054 ILI852054 IVE852054 JFA852054 JOW852054 JYS852054 KIO852054 KSK852054 LCG852054 LMC852054 LVY852054 MFU852054 MPQ852054 MZM852054 NJI852054 NTE852054 ODA852054 OMW852054 OWS852054 PGO852054 PQK852054 QAG852054 QKC852054 QTY852054 RDU852054 RNQ852054 RXM852054 SHI852054 SRE852054 TBA852054 TKW852054 TUS852054 UEO852054 UOK852054 UYG852054 VIC852054 VRY852054 WBU852054 WLQ852054 WVM852054 E917590 JA917590 SW917590 ACS917590 AMO917590 AWK917590 BGG917590 BQC917590 BZY917590 CJU917590 CTQ917590 DDM917590 DNI917590 DXE917590 EHA917590 EQW917590 FAS917590 FKO917590 FUK917590 GEG917590 GOC917590 GXY917590 HHU917590 HRQ917590 IBM917590 ILI917590 IVE917590 JFA917590 JOW917590 JYS917590 KIO917590 KSK917590 LCG917590 LMC917590 LVY917590 MFU917590 MPQ917590 MZM917590 NJI917590 NTE917590 ODA917590 OMW917590 OWS917590 PGO917590 PQK917590 QAG917590 QKC917590 QTY917590 RDU917590 RNQ917590 RXM917590 SHI917590 SRE917590 TBA917590 TKW917590 TUS917590 UEO917590 UOK917590 UYG917590 VIC917590 VRY917590 WBU917590 WLQ917590 WVM917590 E983126 JA983126 SW983126 ACS983126 AMO983126 AWK983126 BGG983126 BQC983126 BZY983126 CJU983126 CTQ983126 DDM983126 DNI983126 DXE983126 EHA983126 EQW983126 FAS983126 FKO983126 FUK983126 GEG983126 GOC983126 GXY983126 HHU983126 HRQ983126 IBM983126 ILI983126 IVE983126 JFA983126 JOW983126 JYS983126 KIO983126 KSK983126 LCG983126 LMC983126 LVY983126 MFU983126 MPQ983126 MZM983126 NJI983126 NTE983126 ODA983126 OMW983126 OWS983126 PGO983126 PQK983126 QAG983126 QKC983126 QTY983126 RDU983126 RNQ983126 RXM983126 SHI983126 SRE983126 TBA983126 TKW983126 TUS983126 UEO983126 UOK983126 UYG983126 VIC983126 VRY983126 WBU983126 WLQ983126 WVM983126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B67:C79 IX67:IY79 ST67:SU79 ACP67:ACQ79 AML67:AMM79 AWH67:AWI79 BGD67:BGE79 BPZ67:BQA79 BZV67:BZW79 CJR67:CJS79 CTN67:CTO79 DDJ67:DDK79 DNF67:DNG79 DXB67:DXC79 EGX67:EGY79 EQT67:EQU79 FAP67:FAQ79 FKL67:FKM79 FUH67:FUI79 GED67:GEE79 GNZ67:GOA79 GXV67:GXW79 HHR67:HHS79 HRN67:HRO79 IBJ67:IBK79 ILF67:ILG79 IVB67:IVC79 JEX67:JEY79 JOT67:JOU79 JYP67:JYQ79 KIL67:KIM79 KSH67:KSI79 LCD67:LCE79 LLZ67:LMA79 LVV67:LVW79 MFR67:MFS79 MPN67:MPO79 MZJ67:MZK79 NJF67:NJG79 NTB67:NTC79 OCX67:OCY79 OMT67:OMU79 OWP67:OWQ79 PGL67:PGM79 PQH67:PQI79 QAD67:QAE79 QJZ67:QKA79 QTV67:QTW79 RDR67:RDS79 RNN67:RNO79 RXJ67:RXK79 SHF67:SHG79 SRB67:SRC79 TAX67:TAY79 TKT67:TKU79 TUP67:TUQ79 UEL67:UEM79 UOH67:UOI79 UYD67:UYE79 VHZ67:VIA79 VRV67:VRW79 WBR67:WBS79 WLN67:WLO79 WVJ67:WVK79 B65603:C65615 IX65603:IY65615 ST65603:SU65615 ACP65603:ACQ65615 AML65603:AMM65615 AWH65603:AWI65615 BGD65603:BGE65615 BPZ65603:BQA65615 BZV65603:BZW65615 CJR65603:CJS65615 CTN65603:CTO65615 DDJ65603:DDK65615 DNF65603:DNG65615 DXB65603:DXC65615 EGX65603:EGY65615 EQT65603:EQU65615 FAP65603:FAQ65615 FKL65603:FKM65615 FUH65603:FUI65615 GED65603:GEE65615 GNZ65603:GOA65615 GXV65603:GXW65615 HHR65603:HHS65615 HRN65603:HRO65615 IBJ65603:IBK65615 ILF65603:ILG65615 IVB65603:IVC65615 JEX65603:JEY65615 JOT65603:JOU65615 JYP65603:JYQ65615 KIL65603:KIM65615 KSH65603:KSI65615 LCD65603:LCE65615 LLZ65603:LMA65615 LVV65603:LVW65615 MFR65603:MFS65615 MPN65603:MPO65615 MZJ65603:MZK65615 NJF65603:NJG65615 NTB65603:NTC65615 OCX65603:OCY65615 OMT65603:OMU65615 OWP65603:OWQ65615 PGL65603:PGM65615 PQH65603:PQI65615 QAD65603:QAE65615 QJZ65603:QKA65615 QTV65603:QTW65615 RDR65603:RDS65615 RNN65603:RNO65615 RXJ65603:RXK65615 SHF65603:SHG65615 SRB65603:SRC65615 TAX65603:TAY65615 TKT65603:TKU65615 TUP65603:TUQ65615 UEL65603:UEM65615 UOH65603:UOI65615 UYD65603:UYE65615 VHZ65603:VIA65615 VRV65603:VRW65615 WBR65603:WBS65615 WLN65603:WLO65615 WVJ65603:WVK65615 B131139:C131151 IX131139:IY131151 ST131139:SU131151 ACP131139:ACQ131151 AML131139:AMM131151 AWH131139:AWI131151 BGD131139:BGE131151 BPZ131139:BQA131151 BZV131139:BZW131151 CJR131139:CJS131151 CTN131139:CTO131151 DDJ131139:DDK131151 DNF131139:DNG131151 DXB131139:DXC131151 EGX131139:EGY131151 EQT131139:EQU131151 FAP131139:FAQ131151 FKL131139:FKM131151 FUH131139:FUI131151 GED131139:GEE131151 GNZ131139:GOA131151 GXV131139:GXW131151 HHR131139:HHS131151 HRN131139:HRO131151 IBJ131139:IBK131151 ILF131139:ILG131151 IVB131139:IVC131151 JEX131139:JEY131151 JOT131139:JOU131151 JYP131139:JYQ131151 KIL131139:KIM131151 KSH131139:KSI131151 LCD131139:LCE131151 LLZ131139:LMA131151 LVV131139:LVW131151 MFR131139:MFS131151 MPN131139:MPO131151 MZJ131139:MZK131151 NJF131139:NJG131151 NTB131139:NTC131151 OCX131139:OCY131151 OMT131139:OMU131151 OWP131139:OWQ131151 PGL131139:PGM131151 PQH131139:PQI131151 QAD131139:QAE131151 QJZ131139:QKA131151 QTV131139:QTW131151 RDR131139:RDS131151 RNN131139:RNO131151 RXJ131139:RXK131151 SHF131139:SHG131151 SRB131139:SRC131151 TAX131139:TAY131151 TKT131139:TKU131151 TUP131139:TUQ131151 UEL131139:UEM131151 UOH131139:UOI131151 UYD131139:UYE131151 VHZ131139:VIA131151 VRV131139:VRW131151 WBR131139:WBS131151 WLN131139:WLO131151 WVJ131139:WVK131151 B196675:C196687 IX196675:IY196687 ST196675:SU196687 ACP196675:ACQ196687 AML196675:AMM196687 AWH196675:AWI196687 BGD196675:BGE196687 BPZ196675:BQA196687 BZV196675:BZW196687 CJR196675:CJS196687 CTN196675:CTO196687 DDJ196675:DDK196687 DNF196675:DNG196687 DXB196675:DXC196687 EGX196675:EGY196687 EQT196675:EQU196687 FAP196675:FAQ196687 FKL196675:FKM196687 FUH196675:FUI196687 GED196675:GEE196687 GNZ196675:GOA196687 GXV196675:GXW196687 HHR196675:HHS196687 HRN196675:HRO196687 IBJ196675:IBK196687 ILF196675:ILG196687 IVB196675:IVC196687 JEX196675:JEY196687 JOT196675:JOU196687 JYP196675:JYQ196687 KIL196675:KIM196687 KSH196675:KSI196687 LCD196675:LCE196687 LLZ196675:LMA196687 LVV196675:LVW196687 MFR196675:MFS196687 MPN196675:MPO196687 MZJ196675:MZK196687 NJF196675:NJG196687 NTB196675:NTC196687 OCX196675:OCY196687 OMT196675:OMU196687 OWP196675:OWQ196687 PGL196675:PGM196687 PQH196675:PQI196687 QAD196675:QAE196687 QJZ196675:QKA196687 QTV196675:QTW196687 RDR196675:RDS196687 RNN196675:RNO196687 RXJ196675:RXK196687 SHF196675:SHG196687 SRB196675:SRC196687 TAX196675:TAY196687 TKT196675:TKU196687 TUP196675:TUQ196687 UEL196675:UEM196687 UOH196675:UOI196687 UYD196675:UYE196687 VHZ196675:VIA196687 VRV196675:VRW196687 WBR196675:WBS196687 WLN196675:WLO196687 WVJ196675:WVK196687 B262211:C262223 IX262211:IY262223 ST262211:SU262223 ACP262211:ACQ262223 AML262211:AMM262223 AWH262211:AWI262223 BGD262211:BGE262223 BPZ262211:BQA262223 BZV262211:BZW262223 CJR262211:CJS262223 CTN262211:CTO262223 DDJ262211:DDK262223 DNF262211:DNG262223 DXB262211:DXC262223 EGX262211:EGY262223 EQT262211:EQU262223 FAP262211:FAQ262223 FKL262211:FKM262223 FUH262211:FUI262223 GED262211:GEE262223 GNZ262211:GOA262223 GXV262211:GXW262223 HHR262211:HHS262223 HRN262211:HRO262223 IBJ262211:IBK262223 ILF262211:ILG262223 IVB262211:IVC262223 JEX262211:JEY262223 JOT262211:JOU262223 JYP262211:JYQ262223 KIL262211:KIM262223 KSH262211:KSI262223 LCD262211:LCE262223 LLZ262211:LMA262223 LVV262211:LVW262223 MFR262211:MFS262223 MPN262211:MPO262223 MZJ262211:MZK262223 NJF262211:NJG262223 NTB262211:NTC262223 OCX262211:OCY262223 OMT262211:OMU262223 OWP262211:OWQ262223 PGL262211:PGM262223 PQH262211:PQI262223 QAD262211:QAE262223 QJZ262211:QKA262223 QTV262211:QTW262223 RDR262211:RDS262223 RNN262211:RNO262223 RXJ262211:RXK262223 SHF262211:SHG262223 SRB262211:SRC262223 TAX262211:TAY262223 TKT262211:TKU262223 TUP262211:TUQ262223 UEL262211:UEM262223 UOH262211:UOI262223 UYD262211:UYE262223 VHZ262211:VIA262223 VRV262211:VRW262223 WBR262211:WBS262223 WLN262211:WLO262223 WVJ262211:WVK262223 B327747:C327759 IX327747:IY327759 ST327747:SU327759 ACP327747:ACQ327759 AML327747:AMM327759 AWH327747:AWI327759 BGD327747:BGE327759 BPZ327747:BQA327759 BZV327747:BZW327759 CJR327747:CJS327759 CTN327747:CTO327759 DDJ327747:DDK327759 DNF327747:DNG327759 DXB327747:DXC327759 EGX327747:EGY327759 EQT327747:EQU327759 FAP327747:FAQ327759 FKL327747:FKM327759 FUH327747:FUI327759 GED327747:GEE327759 GNZ327747:GOA327759 GXV327747:GXW327759 HHR327747:HHS327759 HRN327747:HRO327759 IBJ327747:IBK327759 ILF327747:ILG327759 IVB327747:IVC327759 JEX327747:JEY327759 JOT327747:JOU327759 JYP327747:JYQ327759 KIL327747:KIM327759 KSH327747:KSI327759 LCD327747:LCE327759 LLZ327747:LMA327759 LVV327747:LVW327759 MFR327747:MFS327759 MPN327747:MPO327759 MZJ327747:MZK327759 NJF327747:NJG327759 NTB327747:NTC327759 OCX327747:OCY327759 OMT327747:OMU327759 OWP327747:OWQ327759 PGL327747:PGM327759 PQH327747:PQI327759 QAD327747:QAE327759 QJZ327747:QKA327759 QTV327747:QTW327759 RDR327747:RDS327759 RNN327747:RNO327759 RXJ327747:RXK327759 SHF327747:SHG327759 SRB327747:SRC327759 TAX327747:TAY327759 TKT327747:TKU327759 TUP327747:TUQ327759 UEL327747:UEM327759 UOH327747:UOI327759 UYD327747:UYE327759 VHZ327747:VIA327759 VRV327747:VRW327759 WBR327747:WBS327759 WLN327747:WLO327759 WVJ327747:WVK327759 B393283:C393295 IX393283:IY393295 ST393283:SU393295 ACP393283:ACQ393295 AML393283:AMM393295 AWH393283:AWI393295 BGD393283:BGE393295 BPZ393283:BQA393295 BZV393283:BZW393295 CJR393283:CJS393295 CTN393283:CTO393295 DDJ393283:DDK393295 DNF393283:DNG393295 DXB393283:DXC393295 EGX393283:EGY393295 EQT393283:EQU393295 FAP393283:FAQ393295 FKL393283:FKM393295 FUH393283:FUI393295 GED393283:GEE393295 GNZ393283:GOA393295 GXV393283:GXW393295 HHR393283:HHS393295 HRN393283:HRO393295 IBJ393283:IBK393295 ILF393283:ILG393295 IVB393283:IVC393295 JEX393283:JEY393295 JOT393283:JOU393295 JYP393283:JYQ393295 KIL393283:KIM393295 KSH393283:KSI393295 LCD393283:LCE393295 LLZ393283:LMA393295 LVV393283:LVW393295 MFR393283:MFS393295 MPN393283:MPO393295 MZJ393283:MZK393295 NJF393283:NJG393295 NTB393283:NTC393295 OCX393283:OCY393295 OMT393283:OMU393295 OWP393283:OWQ393295 PGL393283:PGM393295 PQH393283:PQI393295 QAD393283:QAE393295 QJZ393283:QKA393295 QTV393283:QTW393295 RDR393283:RDS393295 RNN393283:RNO393295 RXJ393283:RXK393295 SHF393283:SHG393295 SRB393283:SRC393295 TAX393283:TAY393295 TKT393283:TKU393295 TUP393283:TUQ393295 UEL393283:UEM393295 UOH393283:UOI393295 UYD393283:UYE393295 VHZ393283:VIA393295 VRV393283:VRW393295 WBR393283:WBS393295 WLN393283:WLO393295 WVJ393283:WVK393295 B458819:C458831 IX458819:IY458831 ST458819:SU458831 ACP458819:ACQ458831 AML458819:AMM458831 AWH458819:AWI458831 BGD458819:BGE458831 BPZ458819:BQA458831 BZV458819:BZW458831 CJR458819:CJS458831 CTN458819:CTO458831 DDJ458819:DDK458831 DNF458819:DNG458831 DXB458819:DXC458831 EGX458819:EGY458831 EQT458819:EQU458831 FAP458819:FAQ458831 FKL458819:FKM458831 FUH458819:FUI458831 GED458819:GEE458831 GNZ458819:GOA458831 GXV458819:GXW458831 HHR458819:HHS458831 HRN458819:HRO458831 IBJ458819:IBK458831 ILF458819:ILG458831 IVB458819:IVC458831 JEX458819:JEY458831 JOT458819:JOU458831 JYP458819:JYQ458831 KIL458819:KIM458831 KSH458819:KSI458831 LCD458819:LCE458831 LLZ458819:LMA458831 LVV458819:LVW458831 MFR458819:MFS458831 MPN458819:MPO458831 MZJ458819:MZK458831 NJF458819:NJG458831 NTB458819:NTC458831 OCX458819:OCY458831 OMT458819:OMU458831 OWP458819:OWQ458831 PGL458819:PGM458831 PQH458819:PQI458831 QAD458819:QAE458831 QJZ458819:QKA458831 QTV458819:QTW458831 RDR458819:RDS458831 RNN458819:RNO458831 RXJ458819:RXK458831 SHF458819:SHG458831 SRB458819:SRC458831 TAX458819:TAY458831 TKT458819:TKU458831 TUP458819:TUQ458831 UEL458819:UEM458831 UOH458819:UOI458831 UYD458819:UYE458831 VHZ458819:VIA458831 VRV458819:VRW458831 WBR458819:WBS458831 WLN458819:WLO458831 WVJ458819:WVK458831 B524355:C524367 IX524355:IY524367 ST524355:SU524367 ACP524355:ACQ524367 AML524355:AMM524367 AWH524355:AWI524367 BGD524355:BGE524367 BPZ524355:BQA524367 BZV524355:BZW524367 CJR524355:CJS524367 CTN524355:CTO524367 DDJ524355:DDK524367 DNF524355:DNG524367 DXB524355:DXC524367 EGX524355:EGY524367 EQT524355:EQU524367 FAP524355:FAQ524367 FKL524355:FKM524367 FUH524355:FUI524367 GED524355:GEE524367 GNZ524355:GOA524367 GXV524355:GXW524367 HHR524355:HHS524367 HRN524355:HRO524367 IBJ524355:IBK524367 ILF524355:ILG524367 IVB524355:IVC524367 JEX524355:JEY524367 JOT524355:JOU524367 JYP524355:JYQ524367 KIL524355:KIM524367 KSH524355:KSI524367 LCD524355:LCE524367 LLZ524355:LMA524367 LVV524355:LVW524367 MFR524355:MFS524367 MPN524355:MPO524367 MZJ524355:MZK524367 NJF524355:NJG524367 NTB524355:NTC524367 OCX524355:OCY524367 OMT524355:OMU524367 OWP524355:OWQ524367 PGL524355:PGM524367 PQH524355:PQI524367 QAD524355:QAE524367 QJZ524355:QKA524367 QTV524355:QTW524367 RDR524355:RDS524367 RNN524355:RNO524367 RXJ524355:RXK524367 SHF524355:SHG524367 SRB524355:SRC524367 TAX524355:TAY524367 TKT524355:TKU524367 TUP524355:TUQ524367 UEL524355:UEM524367 UOH524355:UOI524367 UYD524355:UYE524367 VHZ524355:VIA524367 VRV524355:VRW524367 WBR524355:WBS524367 WLN524355:WLO524367 WVJ524355:WVK524367 B589891:C589903 IX589891:IY589903 ST589891:SU589903 ACP589891:ACQ589903 AML589891:AMM589903 AWH589891:AWI589903 BGD589891:BGE589903 BPZ589891:BQA589903 BZV589891:BZW589903 CJR589891:CJS589903 CTN589891:CTO589903 DDJ589891:DDK589903 DNF589891:DNG589903 DXB589891:DXC589903 EGX589891:EGY589903 EQT589891:EQU589903 FAP589891:FAQ589903 FKL589891:FKM589903 FUH589891:FUI589903 GED589891:GEE589903 GNZ589891:GOA589903 GXV589891:GXW589903 HHR589891:HHS589903 HRN589891:HRO589903 IBJ589891:IBK589903 ILF589891:ILG589903 IVB589891:IVC589903 JEX589891:JEY589903 JOT589891:JOU589903 JYP589891:JYQ589903 KIL589891:KIM589903 KSH589891:KSI589903 LCD589891:LCE589903 LLZ589891:LMA589903 LVV589891:LVW589903 MFR589891:MFS589903 MPN589891:MPO589903 MZJ589891:MZK589903 NJF589891:NJG589903 NTB589891:NTC589903 OCX589891:OCY589903 OMT589891:OMU589903 OWP589891:OWQ589903 PGL589891:PGM589903 PQH589891:PQI589903 QAD589891:QAE589903 QJZ589891:QKA589903 QTV589891:QTW589903 RDR589891:RDS589903 RNN589891:RNO589903 RXJ589891:RXK589903 SHF589891:SHG589903 SRB589891:SRC589903 TAX589891:TAY589903 TKT589891:TKU589903 TUP589891:TUQ589903 UEL589891:UEM589903 UOH589891:UOI589903 UYD589891:UYE589903 VHZ589891:VIA589903 VRV589891:VRW589903 WBR589891:WBS589903 WLN589891:WLO589903 WVJ589891:WVK589903 B655427:C655439 IX655427:IY655439 ST655427:SU655439 ACP655427:ACQ655439 AML655427:AMM655439 AWH655427:AWI655439 BGD655427:BGE655439 BPZ655427:BQA655439 BZV655427:BZW655439 CJR655427:CJS655439 CTN655427:CTO655439 DDJ655427:DDK655439 DNF655427:DNG655439 DXB655427:DXC655439 EGX655427:EGY655439 EQT655427:EQU655439 FAP655427:FAQ655439 FKL655427:FKM655439 FUH655427:FUI655439 GED655427:GEE655439 GNZ655427:GOA655439 GXV655427:GXW655439 HHR655427:HHS655439 HRN655427:HRO655439 IBJ655427:IBK655439 ILF655427:ILG655439 IVB655427:IVC655439 JEX655427:JEY655439 JOT655427:JOU655439 JYP655427:JYQ655439 KIL655427:KIM655439 KSH655427:KSI655439 LCD655427:LCE655439 LLZ655427:LMA655439 LVV655427:LVW655439 MFR655427:MFS655439 MPN655427:MPO655439 MZJ655427:MZK655439 NJF655427:NJG655439 NTB655427:NTC655439 OCX655427:OCY655439 OMT655427:OMU655439 OWP655427:OWQ655439 PGL655427:PGM655439 PQH655427:PQI655439 QAD655427:QAE655439 QJZ655427:QKA655439 QTV655427:QTW655439 RDR655427:RDS655439 RNN655427:RNO655439 RXJ655427:RXK655439 SHF655427:SHG655439 SRB655427:SRC655439 TAX655427:TAY655439 TKT655427:TKU655439 TUP655427:TUQ655439 UEL655427:UEM655439 UOH655427:UOI655439 UYD655427:UYE655439 VHZ655427:VIA655439 VRV655427:VRW655439 WBR655427:WBS655439 WLN655427:WLO655439 WVJ655427:WVK655439 B720963:C720975 IX720963:IY720975 ST720963:SU720975 ACP720963:ACQ720975 AML720963:AMM720975 AWH720963:AWI720975 BGD720963:BGE720975 BPZ720963:BQA720975 BZV720963:BZW720975 CJR720963:CJS720975 CTN720963:CTO720975 DDJ720963:DDK720975 DNF720963:DNG720975 DXB720963:DXC720975 EGX720963:EGY720975 EQT720963:EQU720975 FAP720963:FAQ720975 FKL720963:FKM720975 FUH720963:FUI720975 GED720963:GEE720975 GNZ720963:GOA720975 GXV720963:GXW720975 HHR720963:HHS720975 HRN720963:HRO720975 IBJ720963:IBK720975 ILF720963:ILG720975 IVB720963:IVC720975 JEX720963:JEY720975 JOT720963:JOU720975 JYP720963:JYQ720975 KIL720963:KIM720975 KSH720963:KSI720975 LCD720963:LCE720975 LLZ720963:LMA720975 LVV720963:LVW720975 MFR720963:MFS720975 MPN720963:MPO720975 MZJ720963:MZK720975 NJF720963:NJG720975 NTB720963:NTC720975 OCX720963:OCY720975 OMT720963:OMU720975 OWP720963:OWQ720975 PGL720963:PGM720975 PQH720963:PQI720975 QAD720963:QAE720975 QJZ720963:QKA720975 QTV720963:QTW720975 RDR720963:RDS720975 RNN720963:RNO720975 RXJ720963:RXK720975 SHF720963:SHG720975 SRB720963:SRC720975 TAX720963:TAY720975 TKT720963:TKU720975 TUP720963:TUQ720975 UEL720963:UEM720975 UOH720963:UOI720975 UYD720963:UYE720975 VHZ720963:VIA720975 VRV720963:VRW720975 WBR720963:WBS720975 WLN720963:WLO720975 WVJ720963:WVK720975 B786499:C786511 IX786499:IY786511 ST786499:SU786511 ACP786499:ACQ786511 AML786499:AMM786511 AWH786499:AWI786511 BGD786499:BGE786511 BPZ786499:BQA786511 BZV786499:BZW786511 CJR786499:CJS786511 CTN786499:CTO786511 DDJ786499:DDK786511 DNF786499:DNG786511 DXB786499:DXC786511 EGX786499:EGY786511 EQT786499:EQU786511 FAP786499:FAQ786511 FKL786499:FKM786511 FUH786499:FUI786511 GED786499:GEE786511 GNZ786499:GOA786511 GXV786499:GXW786511 HHR786499:HHS786511 HRN786499:HRO786511 IBJ786499:IBK786511 ILF786499:ILG786511 IVB786499:IVC786511 JEX786499:JEY786511 JOT786499:JOU786511 JYP786499:JYQ786511 KIL786499:KIM786511 KSH786499:KSI786511 LCD786499:LCE786511 LLZ786499:LMA786511 LVV786499:LVW786511 MFR786499:MFS786511 MPN786499:MPO786511 MZJ786499:MZK786511 NJF786499:NJG786511 NTB786499:NTC786511 OCX786499:OCY786511 OMT786499:OMU786511 OWP786499:OWQ786511 PGL786499:PGM786511 PQH786499:PQI786511 QAD786499:QAE786511 QJZ786499:QKA786511 QTV786499:QTW786511 RDR786499:RDS786511 RNN786499:RNO786511 RXJ786499:RXK786511 SHF786499:SHG786511 SRB786499:SRC786511 TAX786499:TAY786511 TKT786499:TKU786511 TUP786499:TUQ786511 UEL786499:UEM786511 UOH786499:UOI786511 UYD786499:UYE786511 VHZ786499:VIA786511 VRV786499:VRW786511 WBR786499:WBS786511 WLN786499:WLO786511 WVJ786499:WVK786511 B852035:C852047 IX852035:IY852047 ST852035:SU852047 ACP852035:ACQ852047 AML852035:AMM852047 AWH852035:AWI852047 BGD852035:BGE852047 BPZ852035:BQA852047 BZV852035:BZW852047 CJR852035:CJS852047 CTN852035:CTO852047 DDJ852035:DDK852047 DNF852035:DNG852047 DXB852035:DXC852047 EGX852035:EGY852047 EQT852035:EQU852047 FAP852035:FAQ852047 FKL852035:FKM852047 FUH852035:FUI852047 GED852035:GEE852047 GNZ852035:GOA852047 GXV852035:GXW852047 HHR852035:HHS852047 HRN852035:HRO852047 IBJ852035:IBK852047 ILF852035:ILG852047 IVB852035:IVC852047 JEX852035:JEY852047 JOT852035:JOU852047 JYP852035:JYQ852047 KIL852035:KIM852047 KSH852035:KSI852047 LCD852035:LCE852047 LLZ852035:LMA852047 LVV852035:LVW852047 MFR852035:MFS852047 MPN852035:MPO852047 MZJ852035:MZK852047 NJF852035:NJG852047 NTB852035:NTC852047 OCX852035:OCY852047 OMT852035:OMU852047 OWP852035:OWQ852047 PGL852035:PGM852047 PQH852035:PQI852047 QAD852035:QAE852047 QJZ852035:QKA852047 QTV852035:QTW852047 RDR852035:RDS852047 RNN852035:RNO852047 RXJ852035:RXK852047 SHF852035:SHG852047 SRB852035:SRC852047 TAX852035:TAY852047 TKT852035:TKU852047 TUP852035:TUQ852047 UEL852035:UEM852047 UOH852035:UOI852047 UYD852035:UYE852047 VHZ852035:VIA852047 VRV852035:VRW852047 WBR852035:WBS852047 WLN852035:WLO852047 WVJ852035:WVK852047 B917571:C917583 IX917571:IY917583 ST917571:SU917583 ACP917571:ACQ917583 AML917571:AMM917583 AWH917571:AWI917583 BGD917571:BGE917583 BPZ917571:BQA917583 BZV917571:BZW917583 CJR917571:CJS917583 CTN917571:CTO917583 DDJ917571:DDK917583 DNF917571:DNG917583 DXB917571:DXC917583 EGX917571:EGY917583 EQT917571:EQU917583 FAP917571:FAQ917583 FKL917571:FKM917583 FUH917571:FUI917583 GED917571:GEE917583 GNZ917571:GOA917583 GXV917571:GXW917583 HHR917571:HHS917583 HRN917571:HRO917583 IBJ917571:IBK917583 ILF917571:ILG917583 IVB917571:IVC917583 JEX917571:JEY917583 JOT917571:JOU917583 JYP917571:JYQ917583 KIL917571:KIM917583 KSH917571:KSI917583 LCD917571:LCE917583 LLZ917571:LMA917583 LVV917571:LVW917583 MFR917571:MFS917583 MPN917571:MPO917583 MZJ917571:MZK917583 NJF917571:NJG917583 NTB917571:NTC917583 OCX917571:OCY917583 OMT917571:OMU917583 OWP917571:OWQ917583 PGL917571:PGM917583 PQH917571:PQI917583 QAD917571:QAE917583 QJZ917571:QKA917583 QTV917571:QTW917583 RDR917571:RDS917583 RNN917571:RNO917583 RXJ917571:RXK917583 SHF917571:SHG917583 SRB917571:SRC917583 TAX917571:TAY917583 TKT917571:TKU917583 TUP917571:TUQ917583 UEL917571:UEM917583 UOH917571:UOI917583 UYD917571:UYE917583 VHZ917571:VIA917583 VRV917571:VRW917583 WBR917571:WBS917583 WLN917571:WLO917583 WVJ917571:WVK917583 B983107:C983119 IX983107:IY983119 ST983107:SU983119 ACP983107:ACQ983119 AML983107:AMM983119 AWH983107:AWI983119 BGD983107:BGE983119 BPZ983107:BQA983119 BZV983107:BZW983119 CJR983107:CJS983119 CTN983107:CTO983119 DDJ983107:DDK983119 DNF983107:DNG983119 DXB983107:DXC983119 EGX983107:EGY983119 EQT983107:EQU983119 FAP983107:FAQ983119 FKL983107:FKM983119 FUH983107:FUI983119 GED983107:GEE983119 GNZ983107:GOA983119 GXV983107:GXW983119 HHR983107:HHS983119 HRN983107:HRO983119 IBJ983107:IBK983119 ILF983107:ILG983119 IVB983107:IVC983119 JEX983107:JEY983119 JOT983107:JOU983119 JYP983107:JYQ983119 KIL983107:KIM983119 KSH983107:KSI983119 LCD983107:LCE983119 LLZ983107:LMA983119 LVV983107:LVW983119 MFR983107:MFS983119 MPN983107:MPO983119 MZJ983107:MZK983119 NJF983107:NJG983119 NTB983107:NTC983119 OCX983107:OCY983119 OMT983107:OMU983119 OWP983107:OWQ983119 PGL983107:PGM983119 PQH983107:PQI983119 QAD983107:QAE983119 QJZ983107:QKA983119 QTV983107:QTW983119 RDR983107:RDS983119 RNN983107:RNO983119 RXJ983107:RXK983119 SHF983107:SHG983119 SRB983107:SRC983119 TAX983107:TAY983119 TKT983107:TKU983119 TUP983107:TUQ983119 UEL983107:UEM983119 UOH983107:UOI983119 UYD983107:UYE983119 VHZ983107:VIA983119 VRV983107:VRW983119 WBR983107:WBS983119 WLN983107:WLO983119 WVJ983107:WVK983119 C60:C65 IY60:IY65 SU60:SU65 ACQ60:ACQ65 AMM60:AMM65 AWI60:AWI65 BGE60:BGE65 BQA60:BQA65 BZW60:BZW65 CJS60:CJS65 CTO60:CTO65 DDK60:DDK65 DNG60:DNG65 DXC60:DXC65 EGY60:EGY65 EQU60:EQU65 FAQ60:FAQ65 FKM60:FKM65 FUI60:FUI65 GEE60:GEE65 GOA60:GOA65 GXW60:GXW65 HHS60:HHS65 HRO60:HRO65 IBK60:IBK65 ILG60:ILG65 IVC60:IVC65 JEY60:JEY65 JOU60:JOU65 JYQ60:JYQ65 KIM60:KIM65 KSI60:KSI65 LCE60:LCE65 LMA60:LMA65 LVW60:LVW65 MFS60:MFS65 MPO60:MPO65 MZK60:MZK65 NJG60:NJG65 NTC60:NTC65 OCY60:OCY65 OMU60:OMU65 OWQ60:OWQ65 PGM60:PGM65 PQI60:PQI65 QAE60:QAE65 QKA60:QKA65 QTW60:QTW65 RDS60:RDS65 RNO60:RNO65 RXK60:RXK65 SHG60:SHG65 SRC60:SRC65 TAY60:TAY65 TKU60:TKU65 TUQ60:TUQ65 UEM60:UEM65 UOI60:UOI65 UYE60:UYE65 VIA60:VIA65 VRW60:VRW65 WBS60:WBS65 WLO60:WLO65 WVK60:WVK65 C65596:C65601 IY65596:IY65601 SU65596:SU65601 ACQ65596:ACQ65601 AMM65596:AMM65601 AWI65596:AWI65601 BGE65596:BGE65601 BQA65596:BQA65601 BZW65596:BZW65601 CJS65596:CJS65601 CTO65596:CTO65601 DDK65596:DDK65601 DNG65596:DNG65601 DXC65596:DXC65601 EGY65596:EGY65601 EQU65596:EQU65601 FAQ65596:FAQ65601 FKM65596:FKM65601 FUI65596:FUI65601 GEE65596:GEE65601 GOA65596:GOA65601 GXW65596:GXW65601 HHS65596:HHS65601 HRO65596:HRO65601 IBK65596:IBK65601 ILG65596:ILG65601 IVC65596:IVC65601 JEY65596:JEY65601 JOU65596:JOU65601 JYQ65596:JYQ65601 KIM65596:KIM65601 KSI65596:KSI65601 LCE65596:LCE65601 LMA65596:LMA65601 LVW65596:LVW65601 MFS65596:MFS65601 MPO65596:MPO65601 MZK65596:MZK65601 NJG65596:NJG65601 NTC65596:NTC65601 OCY65596:OCY65601 OMU65596:OMU65601 OWQ65596:OWQ65601 PGM65596:PGM65601 PQI65596:PQI65601 QAE65596:QAE65601 QKA65596:QKA65601 QTW65596:QTW65601 RDS65596:RDS65601 RNO65596:RNO65601 RXK65596:RXK65601 SHG65596:SHG65601 SRC65596:SRC65601 TAY65596:TAY65601 TKU65596:TKU65601 TUQ65596:TUQ65601 UEM65596:UEM65601 UOI65596:UOI65601 UYE65596:UYE65601 VIA65596:VIA65601 VRW65596:VRW65601 WBS65596:WBS65601 WLO65596:WLO65601 WVK65596:WVK65601 C131132:C131137 IY131132:IY131137 SU131132:SU131137 ACQ131132:ACQ131137 AMM131132:AMM131137 AWI131132:AWI131137 BGE131132:BGE131137 BQA131132:BQA131137 BZW131132:BZW131137 CJS131132:CJS131137 CTO131132:CTO131137 DDK131132:DDK131137 DNG131132:DNG131137 DXC131132:DXC131137 EGY131132:EGY131137 EQU131132:EQU131137 FAQ131132:FAQ131137 FKM131132:FKM131137 FUI131132:FUI131137 GEE131132:GEE131137 GOA131132:GOA131137 GXW131132:GXW131137 HHS131132:HHS131137 HRO131132:HRO131137 IBK131132:IBK131137 ILG131132:ILG131137 IVC131132:IVC131137 JEY131132:JEY131137 JOU131132:JOU131137 JYQ131132:JYQ131137 KIM131132:KIM131137 KSI131132:KSI131137 LCE131132:LCE131137 LMA131132:LMA131137 LVW131132:LVW131137 MFS131132:MFS131137 MPO131132:MPO131137 MZK131132:MZK131137 NJG131132:NJG131137 NTC131132:NTC131137 OCY131132:OCY131137 OMU131132:OMU131137 OWQ131132:OWQ131137 PGM131132:PGM131137 PQI131132:PQI131137 QAE131132:QAE131137 QKA131132:QKA131137 QTW131132:QTW131137 RDS131132:RDS131137 RNO131132:RNO131137 RXK131132:RXK131137 SHG131132:SHG131137 SRC131132:SRC131137 TAY131132:TAY131137 TKU131132:TKU131137 TUQ131132:TUQ131137 UEM131132:UEM131137 UOI131132:UOI131137 UYE131132:UYE131137 VIA131132:VIA131137 VRW131132:VRW131137 WBS131132:WBS131137 WLO131132:WLO131137 WVK131132:WVK131137 C196668:C196673 IY196668:IY196673 SU196668:SU196673 ACQ196668:ACQ196673 AMM196668:AMM196673 AWI196668:AWI196673 BGE196668:BGE196673 BQA196668:BQA196673 BZW196668:BZW196673 CJS196668:CJS196673 CTO196668:CTO196673 DDK196668:DDK196673 DNG196668:DNG196673 DXC196668:DXC196673 EGY196668:EGY196673 EQU196668:EQU196673 FAQ196668:FAQ196673 FKM196668:FKM196673 FUI196668:FUI196673 GEE196668:GEE196673 GOA196668:GOA196673 GXW196668:GXW196673 HHS196668:HHS196673 HRO196668:HRO196673 IBK196668:IBK196673 ILG196668:ILG196673 IVC196668:IVC196673 JEY196668:JEY196673 JOU196668:JOU196673 JYQ196668:JYQ196673 KIM196668:KIM196673 KSI196668:KSI196673 LCE196668:LCE196673 LMA196668:LMA196673 LVW196668:LVW196673 MFS196668:MFS196673 MPO196668:MPO196673 MZK196668:MZK196673 NJG196668:NJG196673 NTC196668:NTC196673 OCY196668:OCY196673 OMU196668:OMU196673 OWQ196668:OWQ196673 PGM196668:PGM196673 PQI196668:PQI196673 QAE196668:QAE196673 QKA196668:QKA196673 QTW196668:QTW196673 RDS196668:RDS196673 RNO196668:RNO196673 RXK196668:RXK196673 SHG196668:SHG196673 SRC196668:SRC196673 TAY196668:TAY196673 TKU196668:TKU196673 TUQ196668:TUQ196673 UEM196668:UEM196673 UOI196668:UOI196673 UYE196668:UYE196673 VIA196668:VIA196673 VRW196668:VRW196673 WBS196668:WBS196673 WLO196668:WLO196673 WVK196668:WVK196673 C262204:C262209 IY262204:IY262209 SU262204:SU262209 ACQ262204:ACQ262209 AMM262204:AMM262209 AWI262204:AWI262209 BGE262204:BGE262209 BQA262204:BQA262209 BZW262204:BZW262209 CJS262204:CJS262209 CTO262204:CTO262209 DDK262204:DDK262209 DNG262204:DNG262209 DXC262204:DXC262209 EGY262204:EGY262209 EQU262204:EQU262209 FAQ262204:FAQ262209 FKM262204:FKM262209 FUI262204:FUI262209 GEE262204:GEE262209 GOA262204:GOA262209 GXW262204:GXW262209 HHS262204:HHS262209 HRO262204:HRO262209 IBK262204:IBK262209 ILG262204:ILG262209 IVC262204:IVC262209 JEY262204:JEY262209 JOU262204:JOU262209 JYQ262204:JYQ262209 KIM262204:KIM262209 KSI262204:KSI262209 LCE262204:LCE262209 LMA262204:LMA262209 LVW262204:LVW262209 MFS262204:MFS262209 MPO262204:MPO262209 MZK262204:MZK262209 NJG262204:NJG262209 NTC262204:NTC262209 OCY262204:OCY262209 OMU262204:OMU262209 OWQ262204:OWQ262209 PGM262204:PGM262209 PQI262204:PQI262209 QAE262204:QAE262209 QKA262204:QKA262209 QTW262204:QTW262209 RDS262204:RDS262209 RNO262204:RNO262209 RXK262204:RXK262209 SHG262204:SHG262209 SRC262204:SRC262209 TAY262204:TAY262209 TKU262204:TKU262209 TUQ262204:TUQ262209 UEM262204:UEM262209 UOI262204:UOI262209 UYE262204:UYE262209 VIA262204:VIA262209 VRW262204:VRW262209 WBS262204:WBS262209 WLO262204:WLO262209 WVK262204:WVK262209 C327740:C327745 IY327740:IY327745 SU327740:SU327745 ACQ327740:ACQ327745 AMM327740:AMM327745 AWI327740:AWI327745 BGE327740:BGE327745 BQA327740:BQA327745 BZW327740:BZW327745 CJS327740:CJS327745 CTO327740:CTO327745 DDK327740:DDK327745 DNG327740:DNG327745 DXC327740:DXC327745 EGY327740:EGY327745 EQU327740:EQU327745 FAQ327740:FAQ327745 FKM327740:FKM327745 FUI327740:FUI327745 GEE327740:GEE327745 GOA327740:GOA327745 GXW327740:GXW327745 HHS327740:HHS327745 HRO327740:HRO327745 IBK327740:IBK327745 ILG327740:ILG327745 IVC327740:IVC327745 JEY327740:JEY327745 JOU327740:JOU327745 JYQ327740:JYQ327745 KIM327740:KIM327745 KSI327740:KSI327745 LCE327740:LCE327745 LMA327740:LMA327745 LVW327740:LVW327745 MFS327740:MFS327745 MPO327740:MPO327745 MZK327740:MZK327745 NJG327740:NJG327745 NTC327740:NTC327745 OCY327740:OCY327745 OMU327740:OMU327745 OWQ327740:OWQ327745 PGM327740:PGM327745 PQI327740:PQI327745 QAE327740:QAE327745 QKA327740:QKA327745 QTW327740:QTW327745 RDS327740:RDS327745 RNO327740:RNO327745 RXK327740:RXK327745 SHG327740:SHG327745 SRC327740:SRC327745 TAY327740:TAY327745 TKU327740:TKU327745 TUQ327740:TUQ327745 UEM327740:UEM327745 UOI327740:UOI327745 UYE327740:UYE327745 VIA327740:VIA327745 VRW327740:VRW327745 WBS327740:WBS327745 WLO327740:WLO327745 WVK327740:WVK327745 C393276:C393281 IY393276:IY393281 SU393276:SU393281 ACQ393276:ACQ393281 AMM393276:AMM393281 AWI393276:AWI393281 BGE393276:BGE393281 BQA393276:BQA393281 BZW393276:BZW393281 CJS393276:CJS393281 CTO393276:CTO393281 DDK393276:DDK393281 DNG393276:DNG393281 DXC393276:DXC393281 EGY393276:EGY393281 EQU393276:EQU393281 FAQ393276:FAQ393281 FKM393276:FKM393281 FUI393276:FUI393281 GEE393276:GEE393281 GOA393276:GOA393281 GXW393276:GXW393281 HHS393276:HHS393281 HRO393276:HRO393281 IBK393276:IBK393281 ILG393276:ILG393281 IVC393276:IVC393281 JEY393276:JEY393281 JOU393276:JOU393281 JYQ393276:JYQ393281 KIM393276:KIM393281 KSI393276:KSI393281 LCE393276:LCE393281 LMA393276:LMA393281 LVW393276:LVW393281 MFS393276:MFS393281 MPO393276:MPO393281 MZK393276:MZK393281 NJG393276:NJG393281 NTC393276:NTC393281 OCY393276:OCY393281 OMU393276:OMU393281 OWQ393276:OWQ393281 PGM393276:PGM393281 PQI393276:PQI393281 QAE393276:QAE393281 QKA393276:QKA393281 QTW393276:QTW393281 RDS393276:RDS393281 RNO393276:RNO393281 RXK393276:RXK393281 SHG393276:SHG393281 SRC393276:SRC393281 TAY393276:TAY393281 TKU393276:TKU393281 TUQ393276:TUQ393281 UEM393276:UEM393281 UOI393276:UOI393281 UYE393276:UYE393281 VIA393276:VIA393281 VRW393276:VRW393281 WBS393276:WBS393281 WLO393276:WLO393281 WVK393276:WVK393281 C458812:C458817 IY458812:IY458817 SU458812:SU458817 ACQ458812:ACQ458817 AMM458812:AMM458817 AWI458812:AWI458817 BGE458812:BGE458817 BQA458812:BQA458817 BZW458812:BZW458817 CJS458812:CJS458817 CTO458812:CTO458817 DDK458812:DDK458817 DNG458812:DNG458817 DXC458812:DXC458817 EGY458812:EGY458817 EQU458812:EQU458817 FAQ458812:FAQ458817 FKM458812:FKM458817 FUI458812:FUI458817 GEE458812:GEE458817 GOA458812:GOA458817 GXW458812:GXW458817 HHS458812:HHS458817 HRO458812:HRO458817 IBK458812:IBK458817 ILG458812:ILG458817 IVC458812:IVC458817 JEY458812:JEY458817 JOU458812:JOU458817 JYQ458812:JYQ458817 KIM458812:KIM458817 KSI458812:KSI458817 LCE458812:LCE458817 LMA458812:LMA458817 LVW458812:LVW458817 MFS458812:MFS458817 MPO458812:MPO458817 MZK458812:MZK458817 NJG458812:NJG458817 NTC458812:NTC458817 OCY458812:OCY458817 OMU458812:OMU458817 OWQ458812:OWQ458817 PGM458812:PGM458817 PQI458812:PQI458817 QAE458812:QAE458817 QKA458812:QKA458817 QTW458812:QTW458817 RDS458812:RDS458817 RNO458812:RNO458817 RXK458812:RXK458817 SHG458812:SHG458817 SRC458812:SRC458817 TAY458812:TAY458817 TKU458812:TKU458817 TUQ458812:TUQ458817 UEM458812:UEM458817 UOI458812:UOI458817 UYE458812:UYE458817 VIA458812:VIA458817 VRW458812:VRW458817 WBS458812:WBS458817 WLO458812:WLO458817 WVK458812:WVK458817 C524348:C524353 IY524348:IY524353 SU524348:SU524353 ACQ524348:ACQ524353 AMM524348:AMM524353 AWI524348:AWI524353 BGE524348:BGE524353 BQA524348:BQA524353 BZW524348:BZW524353 CJS524348:CJS524353 CTO524348:CTO524353 DDK524348:DDK524353 DNG524348:DNG524353 DXC524348:DXC524353 EGY524348:EGY524353 EQU524348:EQU524353 FAQ524348:FAQ524353 FKM524348:FKM524353 FUI524348:FUI524353 GEE524348:GEE524353 GOA524348:GOA524353 GXW524348:GXW524353 HHS524348:HHS524353 HRO524348:HRO524353 IBK524348:IBK524353 ILG524348:ILG524353 IVC524348:IVC524353 JEY524348:JEY524353 JOU524348:JOU524353 JYQ524348:JYQ524353 KIM524348:KIM524353 KSI524348:KSI524353 LCE524348:LCE524353 LMA524348:LMA524353 LVW524348:LVW524353 MFS524348:MFS524353 MPO524348:MPO524353 MZK524348:MZK524353 NJG524348:NJG524353 NTC524348:NTC524353 OCY524348:OCY524353 OMU524348:OMU524353 OWQ524348:OWQ524353 PGM524348:PGM524353 PQI524348:PQI524353 QAE524348:QAE524353 QKA524348:QKA524353 QTW524348:QTW524353 RDS524348:RDS524353 RNO524348:RNO524353 RXK524348:RXK524353 SHG524348:SHG524353 SRC524348:SRC524353 TAY524348:TAY524353 TKU524348:TKU524353 TUQ524348:TUQ524353 UEM524348:UEM524353 UOI524348:UOI524353 UYE524348:UYE524353 VIA524348:VIA524353 VRW524348:VRW524353 WBS524348:WBS524353 WLO524348:WLO524353 WVK524348:WVK524353 C589884:C589889 IY589884:IY589889 SU589884:SU589889 ACQ589884:ACQ589889 AMM589884:AMM589889 AWI589884:AWI589889 BGE589884:BGE589889 BQA589884:BQA589889 BZW589884:BZW589889 CJS589884:CJS589889 CTO589884:CTO589889 DDK589884:DDK589889 DNG589884:DNG589889 DXC589884:DXC589889 EGY589884:EGY589889 EQU589884:EQU589889 FAQ589884:FAQ589889 FKM589884:FKM589889 FUI589884:FUI589889 GEE589884:GEE589889 GOA589884:GOA589889 GXW589884:GXW589889 HHS589884:HHS589889 HRO589884:HRO589889 IBK589884:IBK589889 ILG589884:ILG589889 IVC589884:IVC589889 JEY589884:JEY589889 JOU589884:JOU589889 JYQ589884:JYQ589889 KIM589884:KIM589889 KSI589884:KSI589889 LCE589884:LCE589889 LMA589884:LMA589889 LVW589884:LVW589889 MFS589884:MFS589889 MPO589884:MPO589889 MZK589884:MZK589889 NJG589884:NJG589889 NTC589884:NTC589889 OCY589884:OCY589889 OMU589884:OMU589889 OWQ589884:OWQ589889 PGM589884:PGM589889 PQI589884:PQI589889 QAE589884:QAE589889 QKA589884:QKA589889 QTW589884:QTW589889 RDS589884:RDS589889 RNO589884:RNO589889 RXK589884:RXK589889 SHG589884:SHG589889 SRC589884:SRC589889 TAY589884:TAY589889 TKU589884:TKU589889 TUQ589884:TUQ589889 UEM589884:UEM589889 UOI589884:UOI589889 UYE589884:UYE589889 VIA589884:VIA589889 VRW589884:VRW589889 WBS589884:WBS589889 WLO589884:WLO589889 WVK589884:WVK589889 C655420:C655425 IY655420:IY655425 SU655420:SU655425 ACQ655420:ACQ655425 AMM655420:AMM655425 AWI655420:AWI655425 BGE655420:BGE655425 BQA655420:BQA655425 BZW655420:BZW655425 CJS655420:CJS655425 CTO655420:CTO655425 DDK655420:DDK655425 DNG655420:DNG655425 DXC655420:DXC655425 EGY655420:EGY655425 EQU655420:EQU655425 FAQ655420:FAQ655425 FKM655420:FKM655425 FUI655420:FUI655425 GEE655420:GEE655425 GOA655420:GOA655425 GXW655420:GXW655425 HHS655420:HHS655425 HRO655420:HRO655425 IBK655420:IBK655425 ILG655420:ILG655425 IVC655420:IVC655425 JEY655420:JEY655425 JOU655420:JOU655425 JYQ655420:JYQ655425 KIM655420:KIM655425 KSI655420:KSI655425 LCE655420:LCE655425 LMA655420:LMA655425 LVW655420:LVW655425 MFS655420:MFS655425 MPO655420:MPO655425 MZK655420:MZK655425 NJG655420:NJG655425 NTC655420:NTC655425 OCY655420:OCY655425 OMU655420:OMU655425 OWQ655420:OWQ655425 PGM655420:PGM655425 PQI655420:PQI655425 QAE655420:QAE655425 QKA655420:QKA655425 QTW655420:QTW655425 RDS655420:RDS655425 RNO655420:RNO655425 RXK655420:RXK655425 SHG655420:SHG655425 SRC655420:SRC655425 TAY655420:TAY655425 TKU655420:TKU655425 TUQ655420:TUQ655425 UEM655420:UEM655425 UOI655420:UOI655425 UYE655420:UYE655425 VIA655420:VIA655425 VRW655420:VRW655425 WBS655420:WBS655425 WLO655420:WLO655425 WVK655420:WVK655425 C720956:C720961 IY720956:IY720961 SU720956:SU720961 ACQ720956:ACQ720961 AMM720956:AMM720961 AWI720956:AWI720961 BGE720956:BGE720961 BQA720956:BQA720961 BZW720956:BZW720961 CJS720956:CJS720961 CTO720956:CTO720961 DDK720956:DDK720961 DNG720956:DNG720961 DXC720956:DXC720961 EGY720956:EGY720961 EQU720956:EQU720961 FAQ720956:FAQ720961 FKM720956:FKM720961 FUI720956:FUI720961 GEE720956:GEE720961 GOA720956:GOA720961 GXW720956:GXW720961 HHS720956:HHS720961 HRO720956:HRO720961 IBK720956:IBK720961 ILG720956:ILG720961 IVC720956:IVC720961 JEY720956:JEY720961 JOU720956:JOU720961 JYQ720956:JYQ720961 KIM720956:KIM720961 KSI720956:KSI720961 LCE720956:LCE720961 LMA720956:LMA720961 LVW720956:LVW720961 MFS720956:MFS720961 MPO720956:MPO720961 MZK720956:MZK720961 NJG720956:NJG720961 NTC720956:NTC720961 OCY720956:OCY720961 OMU720956:OMU720961 OWQ720956:OWQ720961 PGM720956:PGM720961 PQI720956:PQI720961 QAE720956:QAE720961 QKA720956:QKA720961 QTW720956:QTW720961 RDS720956:RDS720961 RNO720956:RNO720961 RXK720956:RXK720961 SHG720956:SHG720961 SRC720956:SRC720961 TAY720956:TAY720961 TKU720956:TKU720961 TUQ720956:TUQ720961 UEM720956:UEM720961 UOI720956:UOI720961 UYE720956:UYE720961 VIA720956:VIA720961 VRW720956:VRW720961 WBS720956:WBS720961 WLO720956:WLO720961 WVK720956:WVK720961 C786492:C786497 IY786492:IY786497 SU786492:SU786497 ACQ786492:ACQ786497 AMM786492:AMM786497 AWI786492:AWI786497 BGE786492:BGE786497 BQA786492:BQA786497 BZW786492:BZW786497 CJS786492:CJS786497 CTO786492:CTO786497 DDK786492:DDK786497 DNG786492:DNG786497 DXC786492:DXC786497 EGY786492:EGY786497 EQU786492:EQU786497 FAQ786492:FAQ786497 FKM786492:FKM786497 FUI786492:FUI786497 GEE786492:GEE786497 GOA786492:GOA786497 GXW786492:GXW786497 HHS786492:HHS786497 HRO786492:HRO786497 IBK786492:IBK786497 ILG786492:ILG786497 IVC786492:IVC786497 JEY786492:JEY786497 JOU786492:JOU786497 JYQ786492:JYQ786497 KIM786492:KIM786497 KSI786492:KSI786497 LCE786492:LCE786497 LMA786492:LMA786497 LVW786492:LVW786497 MFS786492:MFS786497 MPO786492:MPO786497 MZK786492:MZK786497 NJG786492:NJG786497 NTC786492:NTC786497 OCY786492:OCY786497 OMU786492:OMU786497 OWQ786492:OWQ786497 PGM786492:PGM786497 PQI786492:PQI786497 QAE786492:QAE786497 QKA786492:QKA786497 QTW786492:QTW786497 RDS786492:RDS786497 RNO786492:RNO786497 RXK786492:RXK786497 SHG786492:SHG786497 SRC786492:SRC786497 TAY786492:TAY786497 TKU786492:TKU786497 TUQ786492:TUQ786497 UEM786492:UEM786497 UOI786492:UOI786497 UYE786492:UYE786497 VIA786492:VIA786497 VRW786492:VRW786497 WBS786492:WBS786497 WLO786492:WLO786497 WVK786492:WVK786497 C852028:C852033 IY852028:IY852033 SU852028:SU852033 ACQ852028:ACQ852033 AMM852028:AMM852033 AWI852028:AWI852033 BGE852028:BGE852033 BQA852028:BQA852033 BZW852028:BZW852033 CJS852028:CJS852033 CTO852028:CTO852033 DDK852028:DDK852033 DNG852028:DNG852033 DXC852028:DXC852033 EGY852028:EGY852033 EQU852028:EQU852033 FAQ852028:FAQ852033 FKM852028:FKM852033 FUI852028:FUI852033 GEE852028:GEE852033 GOA852028:GOA852033 GXW852028:GXW852033 HHS852028:HHS852033 HRO852028:HRO852033 IBK852028:IBK852033 ILG852028:ILG852033 IVC852028:IVC852033 JEY852028:JEY852033 JOU852028:JOU852033 JYQ852028:JYQ852033 KIM852028:KIM852033 KSI852028:KSI852033 LCE852028:LCE852033 LMA852028:LMA852033 LVW852028:LVW852033 MFS852028:MFS852033 MPO852028:MPO852033 MZK852028:MZK852033 NJG852028:NJG852033 NTC852028:NTC852033 OCY852028:OCY852033 OMU852028:OMU852033 OWQ852028:OWQ852033 PGM852028:PGM852033 PQI852028:PQI852033 QAE852028:QAE852033 QKA852028:QKA852033 QTW852028:QTW852033 RDS852028:RDS852033 RNO852028:RNO852033 RXK852028:RXK852033 SHG852028:SHG852033 SRC852028:SRC852033 TAY852028:TAY852033 TKU852028:TKU852033 TUQ852028:TUQ852033 UEM852028:UEM852033 UOI852028:UOI852033 UYE852028:UYE852033 VIA852028:VIA852033 VRW852028:VRW852033 WBS852028:WBS852033 WLO852028:WLO852033 WVK852028:WVK852033 C917564:C917569 IY917564:IY917569 SU917564:SU917569 ACQ917564:ACQ917569 AMM917564:AMM917569 AWI917564:AWI917569 BGE917564:BGE917569 BQA917564:BQA917569 BZW917564:BZW917569 CJS917564:CJS917569 CTO917564:CTO917569 DDK917564:DDK917569 DNG917564:DNG917569 DXC917564:DXC917569 EGY917564:EGY917569 EQU917564:EQU917569 FAQ917564:FAQ917569 FKM917564:FKM917569 FUI917564:FUI917569 GEE917564:GEE917569 GOA917564:GOA917569 GXW917564:GXW917569 HHS917564:HHS917569 HRO917564:HRO917569 IBK917564:IBK917569 ILG917564:ILG917569 IVC917564:IVC917569 JEY917564:JEY917569 JOU917564:JOU917569 JYQ917564:JYQ917569 KIM917564:KIM917569 KSI917564:KSI917569 LCE917564:LCE917569 LMA917564:LMA917569 LVW917564:LVW917569 MFS917564:MFS917569 MPO917564:MPO917569 MZK917564:MZK917569 NJG917564:NJG917569 NTC917564:NTC917569 OCY917564:OCY917569 OMU917564:OMU917569 OWQ917564:OWQ917569 PGM917564:PGM917569 PQI917564:PQI917569 QAE917564:QAE917569 QKA917564:QKA917569 QTW917564:QTW917569 RDS917564:RDS917569 RNO917564:RNO917569 RXK917564:RXK917569 SHG917564:SHG917569 SRC917564:SRC917569 TAY917564:TAY917569 TKU917564:TKU917569 TUQ917564:TUQ917569 UEM917564:UEM917569 UOI917564:UOI917569 UYE917564:UYE917569 VIA917564:VIA917569 VRW917564:VRW917569 WBS917564:WBS917569 WLO917564:WLO917569 WVK917564:WVK917569 C983100:C983105 IY983100:IY983105 SU983100:SU983105 ACQ983100:ACQ983105 AMM983100:AMM983105 AWI983100:AWI983105 BGE983100:BGE983105 BQA983100:BQA983105 BZW983100:BZW983105 CJS983100:CJS983105 CTO983100:CTO983105 DDK983100:DDK983105 DNG983100:DNG983105 DXC983100:DXC983105 EGY983100:EGY983105 EQU983100:EQU983105 FAQ983100:FAQ983105 FKM983100:FKM983105 FUI983100:FUI983105 GEE983100:GEE983105 GOA983100:GOA983105 GXW983100:GXW983105 HHS983100:HHS983105 HRO983100:HRO983105 IBK983100:IBK983105 ILG983100:ILG983105 IVC983100:IVC983105 JEY983100:JEY983105 JOU983100:JOU983105 JYQ983100:JYQ983105 KIM983100:KIM983105 KSI983100:KSI983105 LCE983100:LCE983105 LMA983100:LMA983105 LVW983100:LVW983105 MFS983100:MFS983105 MPO983100:MPO983105 MZK983100:MZK983105 NJG983100:NJG983105 NTC983100:NTC983105 OCY983100:OCY983105 OMU983100:OMU983105 OWQ983100:OWQ983105 PGM983100:PGM983105 PQI983100:PQI983105 QAE983100:QAE983105 QKA983100:QKA983105 QTW983100:QTW983105 RDS983100:RDS983105 RNO983100:RNO983105 RXK983100:RXK983105 SHG983100:SHG983105 SRC983100:SRC983105 TAY983100:TAY983105 TKU983100:TKU983105 TUQ983100:TUQ983105 UEM983100:UEM983105 UOI983100:UOI983105 UYE983100:UYE983105 VIA983100:VIA983105 VRW983100:VRW983105 WBS983100:WBS983105 WLO983100:WLO983105 WVK983100:WVK983105 B38:C49 IX38:IY49 ST38:SU49 ACP38:ACQ49 AML38:AMM49 AWH38:AWI49 BGD38:BGE49 BPZ38:BQA49 BZV38:BZW49 CJR38:CJS49 CTN38:CTO49 DDJ38:DDK49 DNF38:DNG49 DXB38:DXC49 EGX38:EGY49 EQT38:EQU49 FAP38:FAQ49 FKL38:FKM49 FUH38:FUI49 GED38:GEE49 GNZ38:GOA49 GXV38:GXW49 HHR38:HHS49 HRN38:HRO49 IBJ38:IBK49 ILF38:ILG49 IVB38:IVC49 JEX38:JEY49 JOT38:JOU49 JYP38:JYQ49 KIL38:KIM49 KSH38:KSI49 LCD38:LCE49 LLZ38:LMA49 LVV38:LVW49 MFR38:MFS49 MPN38:MPO49 MZJ38:MZK49 NJF38:NJG49 NTB38:NTC49 OCX38:OCY49 OMT38:OMU49 OWP38:OWQ49 PGL38:PGM49 PQH38:PQI49 QAD38:QAE49 QJZ38:QKA49 QTV38:QTW49 RDR38:RDS49 RNN38:RNO49 RXJ38:RXK49 SHF38:SHG49 SRB38:SRC49 TAX38:TAY49 TKT38:TKU49 TUP38:TUQ49 UEL38:UEM49 UOH38:UOI49 UYD38:UYE49 VHZ38:VIA49 VRV38:VRW49 WBR38:WBS49 WLN38:WLO49 WVJ38:WVK49 B65574:C65585 IX65574:IY65585 ST65574:SU65585 ACP65574:ACQ65585 AML65574:AMM65585 AWH65574:AWI65585 BGD65574:BGE65585 BPZ65574:BQA65585 BZV65574:BZW65585 CJR65574:CJS65585 CTN65574:CTO65585 DDJ65574:DDK65585 DNF65574:DNG65585 DXB65574:DXC65585 EGX65574:EGY65585 EQT65574:EQU65585 FAP65574:FAQ65585 FKL65574:FKM65585 FUH65574:FUI65585 GED65574:GEE65585 GNZ65574:GOA65585 GXV65574:GXW65585 HHR65574:HHS65585 HRN65574:HRO65585 IBJ65574:IBK65585 ILF65574:ILG65585 IVB65574:IVC65585 JEX65574:JEY65585 JOT65574:JOU65585 JYP65574:JYQ65585 KIL65574:KIM65585 KSH65574:KSI65585 LCD65574:LCE65585 LLZ65574:LMA65585 LVV65574:LVW65585 MFR65574:MFS65585 MPN65574:MPO65585 MZJ65574:MZK65585 NJF65574:NJG65585 NTB65574:NTC65585 OCX65574:OCY65585 OMT65574:OMU65585 OWP65574:OWQ65585 PGL65574:PGM65585 PQH65574:PQI65585 QAD65574:QAE65585 QJZ65574:QKA65585 QTV65574:QTW65585 RDR65574:RDS65585 RNN65574:RNO65585 RXJ65574:RXK65585 SHF65574:SHG65585 SRB65574:SRC65585 TAX65574:TAY65585 TKT65574:TKU65585 TUP65574:TUQ65585 UEL65574:UEM65585 UOH65574:UOI65585 UYD65574:UYE65585 VHZ65574:VIA65585 VRV65574:VRW65585 WBR65574:WBS65585 WLN65574:WLO65585 WVJ65574:WVK65585 B131110:C131121 IX131110:IY131121 ST131110:SU131121 ACP131110:ACQ131121 AML131110:AMM131121 AWH131110:AWI131121 BGD131110:BGE131121 BPZ131110:BQA131121 BZV131110:BZW131121 CJR131110:CJS131121 CTN131110:CTO131121 DDJ131110:DDK131121 DNF131110:DNG131121 DXB131110:DXC131121 EGX131110:EGY131121 EQT131110:EQU131121 FAP131110:FAQ131121 FKL131110:FKM131121 FUH131110:FUI131121 GED131110:GEE131121 GNZ131110:GOA131121 GXV131110:GXW131121 HHR131110:HHS131121 HRN131110:HRO131121 IBJ131110:IBK131121 ILF131110:ILG131121 IVB131110:IVC131121 JEX131110:JEY131121 JOT131110:JOU131121 JYP131110:JYQ131121 KIL131110:KIM131121 KSH131110:KSI131121 LCD131110:LCE131121 LLZ131110:LMA131121 LVV131110:LVW131121 MFR131110:MFS131121 MPN131110:MPO131121 MZJ131110:MZK131121 NJF131110:NJG131121 NTB131110:NTC131121 OCX131110:OCY131121 OMT131110:OMU131121 OWP131110:OWQ131121 PGL131110:PGM131121 PQH131110:PQI131121 QAD131110:QAE131121 QJZ131110:QKA131121 QTV131110:QTW131121 RDR131110:RDS131121 RNN131110:RNO131121 RXJ131110:RXK131121 SHF131110:SHG131121 SRB131110:SRC131121 TAX131110:TAY131121 TKT131110:TKU131121 TUP131110:TUQ131121 UEL131110:UEM131121 UOH131110:UOI131121 UYD131110:UYE131121 VHZ131110:VIA131121 VRV131110:VRW131121 WBR131110:WBS131121 WLN131110:WLO131121 WVJ131110:WVK131121 B196646:C196657 IX196646:IY196657 ST196646:SU196657 ACP196646:ACQ196657 AML196646:AMM196657 AWH196646:AWI196657 BGD196646:BGE196657 BPZ196646:BQA196657 BZV196646:BZW196657 CJR196646:CJS196657 CTN196646:CTO196657 DDJ196646:DDK196657 DNF196646:DNG196657 DXB196646:DXC196657 EGX196646:EGY196657 EQT196646:EQU196657 FAP196646:FAQ196657 FKL196646:FKM196657 FUH196646:FUI196657 GED196646:GEE196657 GNZ196646:GOA196657 GXV196646:GXW196657 HHR196646:HHS196657 HRN196646:HRO196657 IBJ196646:IBK196657 ILF196646:ILG196657 IVB196646:IVC196657 JEX196646:JEY196657 JOT196646:JOU196657 JYP196646:JYQ196657 KIL196646:KIM196657 KSH196646:KSI196657 LCD196646:LCE196657 LLZ196646:LMA196657 LVV196646:LVW196657 MFR196646:MFS196657 MPN196646:MPO196657 MZJ196646:MZK196657 NJF196646:NJG196657 NTB196646:NTC196657 OCX196646:OCY196657 OMT196646:OMU196657 OWP196646:OWQ196657 PGL196646:PGM196657 PQH196646:PQI196657 QAD196646:QAE196657 QJZ196646:QKA196657 QTV196646:QTW196657 RDR196646:RDS196657 RNN196646:RNO196657 RXJ196646:RXK196657 SHF196646:SHG196657 SRB196646:SRC196657 TAX196646:TAY196657 TKT196646:TKU196657 TUP196646:TUQ196657 UEL196646:UEM196657 UOH196646:UOI196657 UYD196646:UYE196657 VHZ196646:VIA196657 VRV196646:VRW196657 WBR196646:WBS196657 WLN196646:WLO196657 WVJ196646:WVK196657 B262182:C262193 IX262182:IY262193 ST262182:SU262193 ACP262182:ACQ262193 AML262182:AMM262193 AWH262182:AWI262193 BGD262182:BGE262193 BPZ262182:BQA262193 BZV262182:BZW262193 CJR262182:CJS262193 CTN262182:CTO262193 DDJ262182:DDK262193 DNF262182:DNG262193 DXB262182:DXC262193 EGX262182:EGY262193 EQT262182:EQU262193 FAP262182:FAQ262193 FKL262182:FKM262193 FUH262182:FUI262193 GED262182:GEE262193 GNZ262182:GOA262193 GXV262182:GXW262193 HHR262182:HHS262193 HRN262182:HRO262193 IBJ262182:IBK262193 ILF262182:ILG262193 IVB262182:IVC262193 JEX262182:JEY262193 JOT262182:JOU262193 JYP262182:JYQ262193 KIL262182:KIM262193 KSH262182:KSI262193 LCD262182:LCE262193 LLZ262182:LMA262193 LVV262182:LVW262193 MFR262182:MFS262193 MPN262182:MPO262193 MZJ262182:MZK262193 NJF262182:NJG262193 NTB262182:NTC262193 OCX262182:OCY262193 OMT262182:OMU262193 OWP262182:OWQ262193 PGL262182:PGM262193 PQH262182:PQI262193 QAD262182:QAE262193 QJZ262182:QKA262193 QTV262182:QTW262193 RDR262182:RDS262193 RNN262182:RNO262193 RXJ262182:RXK262193 SHF262182:SHG262193 SRB262182:SRC262193 TAX262182:TAY262193 TKT262182:TKU262193 TUP262182:TUQ262193 UEL262182:UEM262193 UOH262182:UOI262193 UYD262182:UYE262193 VHZ262182:VIA262193 VRV262182:VRW262193 WBR262182:WBS262193 WLN262182:WLO262193 WVJ262182:WVK262193 B327718:C327729 IX327718:IY327729 ST327718:SU327729 ACP327718:ACQ327729 AML327718:AMM327729 AWH327718:AWI327729 BGD327718:BGE327729 BPZ327718:BQA327729 BZV327718:BZW327729 CJR327718:CJS327729 CTN327718:CTO327729 DDJ327718:DDK327729 DNF327718:DNG327729 DXB327718:DXC327729 EGX327718:EGY327729 EQT327718:EQU327729 FAP327718:FAQ327729 FKL327718:FKM327729 FUH327718:FUI327729 GED327718:GEE327729 GNZ327718:GOA327729 GXV327718:GXW327729 HHR327718:HHS327729 HRN327718:HRO327729 IBJ327718:IBK327729 ILF327718:ILG327729 IVB327718:IVC327729 JEX327718:JEY327729 JOT327718:JOU327729 JYP327718:JYQ327729 KIL327718:KIM327729 KSH327718:KSI327729 LCD327718:LCE327729 LLZ327718:LMA327729 LVV327718:LVW327729 MFR327718:MFS327729 MPN327718:MPO327729 MZJ327718:MZK327729 NJF327718:NJG327729 NTB327718:NTC327729 OCX327718:OCY327729 OMT327718:OMU327729 OWP327718:OWQ327729 PGL327718:PGM327729 PQH327718:PQI327729 QAD327718:QAE327729 QJZ327718:QKA327729 QTV327718:QTW327729 RDR327718:RDS327729 RNN327718:RNO327729 RXJ327718:RXK327729 SHF327718:SHG327729 SRB327718:SRC327729 TAX327718:TAY327729 TKT327718:TKU327729 TUP327718:TUQ327729 UEL327718:UEM327729 UOH327718:UOI327729 UYD327718:UYE327729 VHZ327718:VIA327729 VRV327718:VRW327729 WBR327718:WBS327729 WLN327718:WLO327729 WVJ327718:WVK327729 B393254:C393265 IX393254:IY393265 ST393254:SU393265 ACP393254:ACQ393265 AML393254:AMM393265 AWH393254:AWI393265 BGD393254:BGE393265 BPZ393254:BQA393265 BZV393254:BZW393265 CJR393254:CJS393265 CTN393254:CTO393265 DDJ393254:DDK393265 DNF393254:DNG393265 DXB393254:DXC393265 EGX393254:EGY393265 EQT393254:EQU393265 FAP393254:FAQ393265 FKL393254:FKM393265 FUH393254:FUI393265 GED393254:GEE393265 GNZ393254:GOA393265 GXV393254:GXW393265 HHR393254:HHS393265 HRN393254:HRO393265 IBJ393254:IBK393265 ILF393254:ILG393265 IVB393254:IVC393265 JEX393254:JEY393265 JOT393254:JOU393265 JYP393254:JYQ393265 KIL393254:KIM393265 KSH393254:KSI393265 LCD393254:LCE393265 LLZ393254:LMA393265 LVV393254:LVW393265 MFR393254:MFS393265 MPN393254:MPO393265 MZJ393254:MZK393265 NJF393254:NJG393265 NTB393254:NTC393265 OCX393254:OCY393265 OMT393254:OMU393265 OWP393254:OWQ393265 PGL393254:PGM393265 PQH393254:PQI393265 QAD393254:QAE393265 QJZ393254:QKA393265 QTV393254:QTW393265 RDR393254:RDS393265 RNN393254:RNO393265 RXJ393254:RXK393265 SHF393254:SHG393265 SRB393254:SRC393265 TAX393254:TAY393265 TKT393254:TKU393265 TUP393254:TUQ393265 UEL393254:UEM393265 UOH393254:UOI393265 UYD393254:UYE393265 VHZ393254:VIA393265 VRV393254:VRW393265 WBR393254:WBS393265 WLN393254:WLO393265 WVJ393254:WVK393265 B458790:C458801 IX458790:IY458801 ST458790:SU458801 ACP458790:ACQ458801 AML458790:AMM458801 AWH458790:AWI458801 BGD458790:BGE458801 BPZ458790:BQA458801 BZV458790:BZW458801 CJR458790:CJS458801 CTN458790:CTO458801 DDJ458790:DDK458801 DNF458790:DNG458801 DXB458790:DXC458801 EGX458790:EGY458801 EQT458790:EQU458801 FAP458790:FAQ458801 FKL458790:FKM458801 FUH458790:FUI458801 GED458790:GEE458801 GNZ458790:GOA458801 GXV458790:GXW458801 HHR458790:HHS458801 HRN458790:HRO458801 IBJ458790:IBK458801 ILF458790:ILG458801 IVB458790:IVC458801 JEX458790:JEY458801 JOT458790:JOU458801 JYP458790:JYQ458801 KIL458790:KIM458801 KSH458790:KSI458801 LCD458790:LCE458801 LLZ458790:LMA458801 LVV458790:LVW458801 MFR458790:MFS458801 MPN458790:MPO458801 MZJ458790:MZK458801 NJF458790:NJG458801 NTB458790:NTC458801 OCX458790:OCY458801 OMT458790:OMU458801 OWP458790:OWQ458801 PGL458790:PGM458801 PQH458790:PQI458801 QAD458790:QAE458801 QJZ458790:QKA458801 QTV458790:QTW458801 RDR458790:RDS458801 RNN458790:RNO458801 RXJ458790:RXK458801 SHF458790:SHG458801 SRB458790:SRC458801 TAX458790:TAY458801 TKT458790:TKU458801 TUP458790:TUQ458801 UEL458790:UEM458801 UOH458790:UOI458801 UYD458790:UYE458801 VHZ458790:VIA458801 VRV458790:VRW458801 WBR458790:WBS458801 WLN458790:WLO458801 WVJ458790:WVK458801 B524326:C524337 IX524326:IY524337 ST524326:SU524337 ACP524326:ACQ524337 AML524326:AMM524337 AWH524326:AWI524337 BGD524326:BGE524337 BPZ524326:BQA524337 BZV524326:BZW524337 CJR524326:CJS524337 CTN524326:CTO524337 DDJ524326:DDK524337 DNF524326:DNG524337 DXB524326:DXC524337 EGX524326:EGY524337 EQT524326:EQU524337 FAP524326:FAQ524337 FKL524326:FKM524337 FUH524326:FUI524337 GED524326:GEE524337 GNZ524326:GOA524337 GXV524326:GXW524337 HHR524326:HHS524337 HRN524326:HRO524337 IBJ524326:IBK524337 ILF524326:ILG524337 IVB524326:IVC524337 JEX524326:JEY524337 JOT524326:JOU524337 JYP524326:JYQ524337 KIL524326:KIM524337 KSH524326:KSI524337 LCD524326:LCE524337 LLZ524326:LMA524337 LVV524326:LVW524337 MFR524326:MFS524337 MPN524326:MPO524337 MZJ524326:MZK524337 NJF524326:NJG524337 NTB524326:NTC524337 OCX524326:OCY524337 OMT524326:OMU524337 OWP524326:OWQ524337 PGL524326:PGM524337 PQH524326:PQI524337 QAD524326:QAE524337 QJZ524326:QKA524337 QTV524326:QTW524337 RDR524326:RDS524337 RNN524326:RNO524337 RXJ524326:RXK524337 SHF524326:SHG524337 SRB524326:SRC524337 TAX524326:TAY524337 TKT524326:TKU524337 TUP524326:TUQ524337 UEL524326:UEM524337 UOH524326:UOI524337 UYD524326:UYE524337 VHZ524326:VIA524337 VRV524326:VRW524337 WBR524326:WBS524337 WLN524326:WLO524337 WVJ524326:WVK524337 B589862:C589873 IX589862:IY589873 ST589862:SU589873 ACP589862:ACQ589873 AML589862:AMM589873 AWH589862:AWI589873 BGD589862:BGE589873 BPZ589862:BQA589873 BZV589862:BZW589873 CJR589862:CJS589873 CTN589862:CTO589873 DDJ589862:DDK589873 DNF589862:DNG589873 DXB589862:DXC589873 EGX589862:EGY589873 EQT589862:EQU589873 FAP589862:FAQ589873 FKL589862:FKM589873 FUH589862:FUI589873 GED589862:GEE589873 GNZ589862:GOA589873 GXV589862:GXW589873 HHR589862:HHS589873 HRN589862:HRO589873 IBJ589862:IBK589873 ILF589862:ILG589873 IVB589862:IVC589873 JEX589862:JEY589873 JOT589862:JOU589873 JYP589862:JYQ589873 KIL589862:KIM589873 KSH589862:KSI589873 LCD589862:LCE589873 LLZ589862:LMA589873 LVV589862:LVW589873 MFR589862:MFS589873 MPN589862:MPO589873 MZJ589862:MZK589873 NJF589862:NJG589873 NTB589862:NTC589873 OCX589862:OCY589873 OMT589862:OMU589873 OWP589862:OWQ589873 PGL589862:PGM589873 PQH589862:PQI589873 QAD589862:QAE589873 QJZ589862:QKA589873 QTV589862:QTW589873 RDR589862:RDS589873 RNN589862:RNO589873 RXJ589862:RXK589873 SHF589862:SHG589873 SRB589862:SRC589873 TAX589862:TAY589873 TKT589862:TKU589873 TUP589862:TUQ589873 UEL589862:UEM589873 UOH589862:UOI589873 UYD589862:UYE589873 VHZ589862:VIA589873 VRV589862:VRW589873 WBR589862:WBS589873 WLN589862:WLO589873 WVJ589862:WVK589873 B655398:C655409 IX655398:IY655409 ST655398:SU655409 ACP655398:ACQ655409 AML655398:AMM655409 AWH655398:AWI655409 BGD655398:BGE655409 BPZ655398:BQA655409 BZV655398:BZW655409 CJR655398:CJS655409 CTN655398:CTO655409 DDJ655398:DDK655409 DNF655398:DNG655409 DXB655398:DXC655409 EGX655398:EGY655409 EQT655398:EQU655409 FAP655398:FAQ655409 FKL655398:FKM655409 FUH655398:FUI655409 GED655398:GEE655409 GNZ655398:GOA655409 GXV655398:GXW655409 HHR655398:HHS655409 HRN655398:HRO655409 IBJ655398:IBK655409 ILF655398:ILG655409 IVB655398:IVC655409 JEX655398:JEY655409 JOT655398:JOU655409 JYP655398:JYQ655409 KIL655398:KIM655409 KSH655398:KSI655409 LCD655398:LCE655409 LLZ655398:LMA655409 LVV655398:LVW655409 MFR655398:MFS655409 MPN655398:MPO655409 MZJ655398:MZK655409 NJF655398:NJG655409 NTB655398:NTC655409 OCX655398:OCY655409 OMT655398:OMU655409 OWP655398:OWQ655409 PGL655398:PGM655409 PQH655398:PQI655409 QAD655398:QAE655409 QJZ655398:QKA655409 QTV655398:QTW655409 RDR655398:RDS655409 RNN655398:RNO655409 RXJ655398:RXK655409 SHF655398:SHG655409 SRB655398:SRC655409 TAX655398:TAY655409 TKT655398:TKU655409 TUP655398:TUQ655409 UEL655398:UEM655409 UOH655398:UOI655409 UYD655398:UYE655409 VHZ655398:VIA655409 VRV655398:VRW655409 WBR655398:WBS655409 WLN655398:WLO655409 WVJ655398:WVK655409 B720934:C720945 IX720934:IY720945 ST720934:SU720945 ACP720934:ACQ720945 AML720934:AMM720945 AWH720934:AWI720945 BGD720934:BGE720945 BPZ720934:BQA720945 BZV720934:BZW720945 CJR720934:CJS720945 CTN720934:CTO720945 DDJ720934:DDK720945 DNF720934:DNG720945 DXB720934:DXC720945 EGX720934:EGY720945 EQT720934:EQU720945 FAP720934:FAQ720945 FKL720934:FKM720945 FUH720934:FUI720945 GED720934:GEE720945 GNZ720934:GOA720945 GXV720934:GXW720945 HHR720934:HHS720945 HRN720934:HRO720945 IBJ720934:IBK720945 ILF720934:ILG720945 IVB720934:IVC720945 JEX720934:JEY720945 JOT720934:JOU720945 JYP720934:JYQ720945 KIL720934:KIM720945 KSH720934:KSI720945 LCD720934:LCE720945 LLZ720934:LMA720945 LVV720934:LVW720945 MFR720934:MFS720945 MPN720934:MPO720945 MZJ720934:MZK720945 NJF720934:NJG720945 NTB720934:NTC720945 OCX720934:OCY720945 OMT720934:OMU720945 OWP720934:OWQ720945 PGL720934:PGM720945 PQH720934:PQI720945 QAD720934:QAE720945 QJZ720934:QKA720945 QTV720934:QTW720945 RDR720934:RDS720945 RNN720934:RNO720945 RXJ720934:RXK720945 SHF720934:SHG720945 SRB720934:SRC720945 TAX720934:TAY720945 TKT720934:TKU720945 TUP720934:TUQ720945 UEL720934:UEM720945 UOH720934:UOI720945 UYD720934:UYE720945 VHZ720934:VIA720945 VRV720934:VRW720945 WBR720934:WBS720945 WLN720934:WLO720945 WVJ720934:WVK720945 B786470:C786481 IX786470:IY786481 ST786470:SU786481 ACP786470:ACQ786481 AML786470:AMM786481 AWH786470:AWI786481 BGD786470:BGE786481 BPZ786470:BQA786481 BZV786470:BZW786481 CJR786470:CJS786481 CTN786470:CTO786481 DDJ786470:DDK786481 DNF786470:DNG786481 DXB786470:DXC786481 EGX786470:EGY786481 EQT786470:EQU786481 FAP786470:FAQ786481 FKL786470:FKM786481 FUH786470:FUI786481 GED786470:GEE786481 GNZ786470:GOA786481 GXV786470:GXW786481 HHR786470:HHS786481 HRN786470:HRO786481 IBJ786470:IBK786481 ILF786470:ILG786481 IVB786470:IVC786481 JEX786470:JEY786481 JOT786470:JOU786481 JYP786470:JYQ786481 KIL786470:KIM786481 KSH786470:KSI786481 LCD786470:LCE786481 LLZ786470:LMA786481 LVV786470:LVW786481 MFR786470:MFS786481 MPN786470:MPO786481 MZJ786470:MZK786481 NJF786470:NJG786481 NTB786470:NTC786481 OCX786470:OCY786481 OMT786470:OMU786481 OWP786470:OWQ786481 PGL786470:PGM786481 PQH786470:PQI786481 QAD786470:QAE786481 QJZ786470:QKA786481 QTV786470:QTW786481 RDR786470:RDS786481 RNN786470:RNO786481 RXJ786470:RXK786481 SHF786470:SHG786481 SRB786470:SRC786481 TAX786470:TAY786481 TKT786470:TKU786481 TUP786470:TUQ786481 UEL786470:UEM786481 UOH786470:UOI786481 UYD786470:UYE786481 VHZ786470:VIA786481 VRV786470:VRW786481 WBR786470:WBS786481 WLN786470:WLO786481 WVJ786470:WVK786481 B852006:C852017 IX852006:IY852017 ST852006:SU852017 ACP852006:ACQ852017 AML852006:AMM852017 AWH852006:AWI852017 BGD852006:BGE852017 BPZ852006:BQA852017 BZV852006:BZW852017 CJR852006:CJS852017 CTN852006:CTO852017 DDJ852006:DDK852017 DNF852006:DNG852017 DXB852006:DXC852017 EGX852006:EGY852017 EQT852006:EQU852017 FAP852006:FAQ852017 FKL852006:FKM852017 FUH852006:FUI852017 GED852006:GEE852017 GNZ852006:GOA852017 GXV852006:GXW852017 HHR852006:HHS852017 HRN852006:HRO852017 IBJ852006:IBK852017 ILF852006:ILG852017 IVB852006:IVC852017 JEX852006:JEY852017 JOT852006:JOU852017 JYP852006:JYQ852017 KIL852006:KIM852017 KSH852006:KSI852017 LCD852006:LCE852017 LLZ852006:LMA852017 LVV852006:LVW852017 MFR852006:MFS852017 MPN852006:MPO852017 MZJ852006:MZK852017 NJF852006:NJG852017 NTB852006:NTC852017 OCX852006:OCY852017 OMT852006:OMU852017 OWP852006:OWQ852017 PGL852006:PGM852017 PQH852006:PQI852017 QAD852006:QAE852017 QJZ852006:QKA852017 QTV852006:QTW852017 RDR852006:RDS852017 RNN852006:RNO852017 RXJ852006:RXK852017 SHF852006:SHG852017 SRB852006:SRC852017 TAX852006:TAY852017 TKT852006:TKU852017 TUP852006:TUQ852017 UEL852006:UEM852017 UOH852006:UOI852017 UYD852006:UYE852017 VHZ852006:VIA852017 VRV852006:VRW852017 WBR852006:WBS852017 WLN852006:WLO852017 WVJ852006:WVK852017 B917542:C917553 IX917542:IY917553 ST917542:SU917553 ACP917542:ACQ917553 AML917542:AMM917553 AWH917542:AWI917553 BGD917542:BGE917553 BPZ917542:BQA917553 BZV917542:BZW917553 CJR917542:CJS917553 CTN917542:CTO917553 DDJ917542:DDK917553 DNF917542:DNG917553 DXB917542:DXC917553 EGX917542:EGY917553 EQT917542:EQU917553 FAP917542:FAQ917553 FKL917542:FKM917553 FUH917542:FUI917553 GED917542:GEE917553 GNZ917542:GOA917553 GXV917542:GXW917553 HHR917542:HHS917553 HRN917542:HRO917553 IBJ917542:IBK917553 ILF917542:ILG917553 IVB917542:IVC917553 JEX917542:JEY917553 JOT917542:JOU917553 JYP917542:JYQ917553 KIL917542:KIM917553 KSH917542:KSI917553 LCD917542:LCE917553 LLZ917542:LMA917553 LVV917542:LVW917553 MFR917542:MFS917553 MPN917542:MPO917553 MZJ917542:MZK917553 NJF917542:NJG917553 NTB917542:NTC917553 OCX917542:OCY917553 OMT917542:OMU917553 OWP917542:OWQ917553 PGL917542:PGM917553 PQH917542:PQI917553 QAD917542:QAE917553 QJZ917542:QKA917553 QTV917542:QTW917553 RDR917542:RDS917553 RNN917542:RNO917553 RXJ917542:RXK917553 SHF917542:SHG917553 SRB917542:SRC917553 TAX917542:TAY917553 TKT917542:TKU917553 TUP917542:TUQ917553 UEL917542:UEM917553 UOH917542:UOI917553 UYD917542:UYE917553 VHZ917542:VIA917553 VRV917542:VRW917553 WBR917542:WBS917553 WLN917542:WLO917553 WVJ917542:WVK917553 B983078:C983089 IX983078:IY983089 ST983078:SU983089 ACP983078:ACQ983089 AML983078:AMM983089 AWH983078:AWI983089 BGD983078:BGE983089 BPZ983078:BQA983089 BZV983078:BZW983089 CJR983078:CJS983089 CTN983078:CTO983089 DDJ983078:DDK983089 DNF983078:DNG983089 DXB983078:DXC983089 EGX983078:EGY983089 EQT983078:EQU983089 FAP983078:FAQ983089 FKL983078:FKM983089 FUH983078:FUI983089 GED983078:GEE983089 GNZ983078:GOA983089 GXV983078:GXW983089 HHR983078:HHS983089 HRN983078:HRO983089 IBJ983078:IBK983089 ILF983078:ILG983089 IVB983078:IVC983089 JEX983078:JEY983089 JOT983078:JOU983089 JYP983078:JYQ983089 KIL983078:KIM983089 KSH983078:KSI983089 LCD983078:LCE983089 LLZ983078:LMA983089 LVV983078:LVW983089 MFR983078:MFS983089 MPN983078:MPO983089 MZJ983078:MZK983089 NJF983078:NJG983089 NTB983078:NTC983089 OCX983078:OCY983089 OMT983078:OMU983089 OWP983078:OWQ983089 PGL983078:PGM983089 PQH983078:PQI983089 QAD983078:QAE983089 QJZ983078:QKA983089 QTV983078:QTW983089 RDR983078:RDS983089 RNN983078:RNO983089 RXJ983078:RXK983089 SHF983078:SHG983089 SRB983078:SRC983089 TAX983078:TAY983089 TKT983078:TKU983089 TUP983078:TUQ983089 UEL983078:UEM983089 UOH983078:UOI983089 UYD983078:UYE983089 VHZ983078:VIA983089 VRV983078:VRW983089 WBR983078:WBS983089 WLN983078:WLO983089 WVJ983078:WVK983089 B54:C58 IX54:IY58 ST54:SU58 ACP54:ACQ58 AML54:AMM58 AWH54:AWI58 BGD54:BGE58 BPZ54:BQA58 BZV54:BZW58 CJR54:CJS58 CTN54:CTO58 DDJ54:DDK58 DNF54:DNG58 DXB54:DXC58 EGX54:EGY58 EQT54:EQU58 FAP54:FAQ58 FKL54:FKM58 FUH54:FUI58 GED54:GEE58 GNZ54:GOA58 GXV54:GXW58 HHR54:HHS58 HRN54:HRO58 IBJ54:IBK58 ILF54:ILG58 IVB54:IVC58 JEX54:JEY58 JOT54:JOU58 JYP54:JYQ58 KIL54:KIM58 KSH54:KSI58 LCD54:LCE58 LLZ54:LMA58 LVV54:LVW58 MFR54:MFS58 MPN54:MPO58 MZJ54:MZK58 NJF54:NJG58 NTB54:NTC58 OCX54:OCY58 OMT54:OMU58 OWP54:OWQ58 PGL54:PGM58 PQH54:PQI58 QAD54:QAE58 QJZ54:QKA58 QTV54:QTW58 RDR54:RDS58 RNN54:RNO58 RXJ54:RXK58 SHF54:SHG58 SRB54:SRC58 TAX54:TAY58 TKT54:TKU58 TUP54:TUQ58 UEL54:UEM58 UOH54:UOI58 UYD54:UYE58 VHZ54:VIA58 VRV54:VRW58 WBR54:WBS58 WLN54:WLO58 WVJ54:WVK58 B65590:C65594 IX65590:IY65594 ST65590:SU65594 ACP65590:ACQ65594 AML65590:AMM65594 AWH65590:AWI65594 BGD65590:BGE65594 BPZ65590:BQA65594 BZV65590:BZW65594 CJR65590:CJS65594 CTN65590:CTO65594 DDJ65590:DDK65594 DNF65590:DNG65594 DXB65590:DXC65594 EGX65590:EGY65594 EQT65590:EQU65594 FAP65590:FAQ65594 FKL65590:FKM65594 FUH65590:FUI65594 GED65590:GEE65594 GNZ65590:GOA65594 GXV65590:GXW65594 HHR65590:HHS65594 HRN65590:HRO65594 IBJ65590:IBK65594 ILF65590:ILG65594 IVB65590:IVC65594 JEX65590:JEY65594 JOT65590:JOU65594 JYP65590:JYQ65594 KIL65590:KIM65594 KSH65590:KSI65594 LCD65590:LCE65594 LLZ65590:LMA65594 LVV65590:LVW65594 MFR65590:MFS65594 MPN65590:MPO65594 MZJ65590:MZK65594 NJF65590:NJG65594 NTB65590:NTC65594 OCX65590:OCY65594 OMT65590:OMU65594 OWP65590:OWQ65594 PGL65590:PGM65594 PQH65590:PQI65594 QAD65590:QAE65594 QJZ65590:QKA65594 QTV65590:QTW65594 RDR65590:RDS65594 RNN65590:RNO65594 RXJ65590:RXK65594 SHF65590:SHG65594 SRB65590:SRC65594 TAX65590:TAY65594 TKT65590:TKU65594 TUP65590:TUQ65594 UEL65590:UEM65594 UOH65590:UOI65594 UYD65590:UYE65594 VHZ65590:VIA65594 VRV65590:VRW65594 WBR65590:WBS65594 WLN65590:WLO65594 WVJ65590:WVK65594 B131126:C131130 IX131126:IY131130 ST131126:SU131130 ACP131126:ACQ131130 AML131126:AMM131130 AWH131126:AWI131130 BGD131126:BGE131130 BPZ131126:BQA131130 BZV131126:BZW131130 CJR131126:CJS131130 CTN131126:CTO131130 DDJ131126:DDK131130 DNF131126:DNG131130 DXB131126:DXC131130 EGX131126:EGY131130 EQT131126:EQU131130 FAP131126:FAQ131130 FKL131126:FKM131130 FUH131126:FUI131130 GED131126:GEE131130 GNZ131126:GOA131130 GXV131126:GXW131130 HHR131126:HHS131130 HRN131126:HRO131130 IBJ131126:IBK131130 ILF131126:ILG131130 IVB131126:IVC131130 JEX131126:JEY131130 JOT131126:JOU131130 JYP131126:JYQ131130 KIL131126:KIM131130 KSH131126:KSI131130 LCD131126:LCE131130 LLZ131126:LMA131130 LVV131126:LVW131130 MFR131126:MFS131130 MPN131126:MPO131130 MZJ131126:MZK131130 NJF131126:NJG131130 NTB131126:NTC131130 OCX131126:OCY131130 OMT131126:OMU131130 OWP131126:OWQ131130 PGL131126:PGM131130 PQH131126:PQI131130 QAD131126:QAE131130 QJZ131126:QKA131130 QTV131126:QTW131130 RDR131126:RDS131130 RNN131126:RNO131130 RXJ131126:RXK131130 SHF131126:SHG131130 SRB131126:SRC131130 TAX131126:TAY131130 TKT131126:TKU131130 TUP131126:TUQ131130 UEL131126:UEM131130 UOH131126:UOI131130 UYD131126:UYE131130 VHZ131126:VIA131130 VRV131126:VRW131130 WBR131126:WBS131130 WLN131126:WLO131130 WVJ131126:WVK131130 B196662:C196666 IX196662:IY196666 ST196662:SU196666 ACP196662:ACQ196666 AML196662:AMM196666 AWH196662:AWI196666 BGD196662:BGE196666 BPZ196662:BQA196666 BZV196662:BZW196666 CJR196662:CJS196666 CTN196662:CTO196666 DDJ196662:DDK196666 DNF196662:DNG196666 DXB196662:DXC196666 EGX196662:EGY196666 EQT196662:EQU196666 FAP196662:FAQ196666 FKL196662:FKM196666 FUH196662:FUI196666 GED196662:GEE196666 GNZ196662:GOA196666 GXV196662:GXW196666 HHR196662:HHS196666 HRN196662:HRO196666 IBJ196662:IBK196666 ILF196662:ILG196666 IVB196662:IVC196666 JEX196662:JEY196666 JOT196662:JOU196666 JYP196662:JYQ196666 KIL196662:KIM196666 KSH196662:KSI196666 LCD196662:LCE196666 LLZ196662:LMA196666 LVV196662:LVW196666 MFR196662:MFS196666 MPN196662:MPO196666 MZJ196662:MZK196666 NJF196662:NJG196666 NTB196662:NTC196666 OCX196662:OCY196666 OMT196662:OMU196666 OWP196662:OWQ196666 PGL196662:PGM196666 PQH196662:PQI196666 QAD196662:QAE196666 QJZ196662:QKA196666 QTV196662:QTW196666 RDR196662:RDS196666 RNN196662:RNO196666 RXJ196662:RXK196666 SHF196662:SHG196666 SRB196662:SRC196666 TAX196662:TAY196666 TKT196662:TKU196666 TUP196662:TUQ196666 UEL196662:UEM196666 UOH196662:UOI196666 UYD196662:UYE196666 VHZ196662:VIA196666 VRV196662:VRW196666 WBR196662:WBS196666 WLN196662:WLO196666 WVJ196662:WVK196666 B262198:C262202 IX262198:IY262202 ST262198:SU262202 ACP262198:ACQ262202 AML262198:AMM262202 AWH262198:AWI262202 BGD262198:BGE262202 BPZ262198:BQA262202 BZV262198:BZW262202 CJR262198:CJS262202 CTN262198:CTO262202 DDJ262198:DDK262202 DNF262198:DNG262202 DXB262198:DXC262202 EGX262198:EGY262202 EQT262198:EQU262202 FAP262198:FAQ262202 FKL262198:FKM262202 FUH262198:FUI262202 GED262198:GEE262202 GNZ262198:GOA262202 GXV262198:GXW262202 HHR262198:HHS262202 HRN262198:HRO262202 IBJ262198:IBK262202 ILF262198:ILG262202 IVB262198:IVC262202 JEX262198:JEY262202 JOT262198:JOU262202 JYP262198:JYQ262202 KIL262198:KIM262202 KSH262198:KSI262202 LCD262198:LCE262202 LLZ262198:LMA262202 LVV262198:LVW262202 MFR262198:MFS262202 MPN262198:MPO262202 MZJ262198:MZK262202 NJF262198:NJG262202 NTB262198:NTC262202 OCX262198:OCY262202 OMT262198:OMU262202 OWP262198:OWQ262202 PGL262198:PGM262202 PQH262198:PQI262202 QAD262198:QAE262202 QJZ262198:QKA262202 QTV262198:QTW262202 RDR262198:RDS262202 RNN262198:RNO262202 RXJ262198:RXK262202 SHF262198:SHG262202 SRB262198:SRC262202 TAX262198:TAY262202 TKT262198:TKU262202 TUP262198:TUQ262202 UEL262198:UEM262202 UOH262198:UOI262202 UYD262198:UYE262202 VHZ262198:VIA262202 VRV262198:VRW262202 WBR262198:WBS262202 WLN262198:WLO262202 WVJ262198:WVK262202 B327734:C327738 IX327734:IY327738 ST327734:SU327738 ACP327734:ACQ327738 AML327734:AMM327738 AWH327734:AWI327738 BGD327734:BGE327738 BPZ327734:BQA327738 BZV327734:BZW327738 CJR327734:CJS327738 CTN327734:CTO327738 DDJ327734:DDK327738 DNF327734:DNG327738 DXB327734:DXC327738 EGX327734:EGY327738 EQT327734:EQU327738 FAP327734:FAQ327738 FKL327734:FKM327738 FUH327734:FUI327738 GED327734:GEE327738 GNZ327734:GOA327738 GXV327734:GXW327738 HHR327734:HHS327738 HRN327734:HRO327738 IBJ327734:IBK327738 ILF327734:ILG327738 IVB327734:IVC327738 JEX327734:JEY327738 JOT327734:JOU327738 JYP327734:JYQ327738 KIL327734:KIM327738 KSH327734:KSI327738 LCD327734:LCE327738 LLZ327734:LMA327738 LVV327734:LVW327738 MFR327734:MFS327738 MPN327734:MPO327738 MZJ327734:MZK327738 NJF327734:NJG327738 NTB327734:NTC327738 OCX327734:OCY327738 OMT327734:OMU327738 OWP327734:OWQ327738 PGL327734:PGM327738 PQH327734:PQI327738 QAD327734:QAE327738 QJZ327734:QKA327738 QTV327734:QTW327738 RDR327734:RDS327738 RNN327734:RNO327738 RXJ327734:RXK327738 SHF327734:SHG327738 SRB327734:SRC327738 TAX327734:TAY327738 TKT327734:TKU327738 TUP327734:TUQ327738 UEL327734:UEM327738 UOH327734:UOI327738 UYD327734:UYE327738 VHZ327734:VIA327738 VRV327734:VRW327738 WBR327734:WBS327738 WLN327734:WLO327738 WVJ327734:WVK327738 B393270:C393274 IX393270:IY393274 ST393270:SU393274 ACP393270:ACQ393274 AML393270:AMM393274 AWH393270:AWI393274 BGD393270:BGE393274 BPZ393270:BQA393274 BZV393270:BZW393274 CJR393270:CJS393274 CTN393270:CTO393274 DDJ393270:DDK393274 DNF393270:DNG393274 DXB393270:DXC393274 EGX393270:EGY393274 EQT393270:EQU393274 FAP393270:FAQ393274 FKL393270:FKM393274 FUH393270:FUI393274 GED393270:GEE393274 GNZ393270:GOA393274 GXV393270:GXW393274 HHR393270:HHS393274 HRN393270:HRO393274 IBJ393270:IBK393274 ILF393270:ILG393274 IVB393270:IVC393274 JEX393270:JEY393274 JOT393270:JOU393274 JYP393270:JYQ393274 KIL393270:KIM393274 KSH393270:KSI393274 LCD393270:LCE393274 LLZ393270:LMA393274 LVV393270:LVW393274 MFR393270:MFS393274 MPN393270:MPO393274 MZJ393270:MZK393274 NJF393270:NJG393274 NTB393270:NTC393274 OCX393270:OCY393274 OMT393270:OMU393274 OWP393270:OWQ393274 PGL393270:PGM393274 PQH393270:PQI393274 QAD393270:QAE393274 QJZ393270:QKA393274 QTV393270:QTW393274 RDR393270:RDS393274 RNN393270:RNO393274 RXJ393270:RXK393274 SHF393270:SHG393274 SRB393270:SRC393274 TAX393270:TAY393274 TKT393270:TKU393274 TUP393270:TUQ393274 UEL393270:UEM393274 UOH393270:UOI393274 UYD393270:UYE393274 VHZ393270:VIA393274 VRV393270:VRW393274 WBR393270:WBS393274 WLN393270:WLO393274 WVJ393270:WVK393274 B458806:C458810 IX458806:IY458810 ST458806:SU458810 ACP458806:ACQ458810 AML458806:AMM458810 AWH458806:AWI458810 BGD458806:BGE458810 BPZ458806:BQA458810 BZV458806:BZW458810 CJR458806:CJS458810 CTN458806:CTO458810 DDJ458806:DDK458810 DNF458806:DNG458810 DXB458806:DXC458810 EGX458806:EGY458810 EQT458806:EQU458810 FAP458806:FAQ458810 FKL458806:FKM458810 FUH458806:FUI458810 GED458806:GEE458810 GNZ458806:GOA458810 GXV458806:GXW458810 HHR458806:HHS458810 HRN458806:HRO458810 IBJ458806:IBK458810 ILF458806:ILG458810 IVB458806:IVC458810 JEX458806:JEY458810 JOT458806:JOU458810 JYP458806:JYQ458810 KIL458806:KIM458810 KSH458806:KSI458810 LCD458806:LCE458810 LLZ458806:LMA458810 LVV458806:LVW458810 MFR458806:MFS458810 MPN458806:MPO458810 MZJ458806:MZK458810 NJF458806:NJG458810 NTB458806:NTC458810 OCX458806:OCY458810 OMT458806:OMU458810 OWP458806:OWQ458810 PGL458806:PGM458810 PQH458806:PQI458810 QAD458806:QAE458810 QJZ458806:QKA458810 QTV458806:QTW458810 RDR458806:RDS458810 RNN458806:RNO458810 RXJ458806:RXK458810 SHF458806:SHG458810 SRB458806:SRC458810 TAX458806:TAY458810 TKT458806:TKU458810 TUP458806:TUQ458810 UEL458806:UEM458810 UOH458806:UOI458810 UYD458806:UYE458810 VHZ458806:VIA458810 VRV458806:VRW458810 WBR458806:WBS458810 WLN458806:WLO458810 WVJ458806:WVK458810 B524342:C524346 IX524342:IY524346 ST524342:SU524346 ACP524342:ACQ524346 AML524342:AMM524346 AWH524342:AWI524346 BGD524342:BGE524346 BPZ524342:BQA524346 BZV524342:BZW524346 CJR524342:CJS524346 CTN524342:CTO524346 DDJ524342:DDK524346 DNF524342:DNG524346 DXB524342:DXC524346 EGX524342:EGY524346 EQT524342:EQU524346 FAP524342:FAQ524346 FKL524342:FKM524346 FUH524342:FUI524346 GED524342:GEE524346 GNZ524342:GOA524346 GXV524342:GXW524346 HHR524342:HHS524346 HRN524342:HRO524346 IBJ524342:IBK524346 ILF524342:ILG524346 IVB524342:IVC524346 JEX524342:JEY524346 JOT524342:JOU524346 JYP524342:JYQ524346 KIL524342:KIM524346 KSH524342:KSI524346 LCD524342:LCE524346 LLZ524342:LMA524346 LVV524342:LVW524346 MFR524342:MFS524346 MPN524342:MPO524346 MZJ524342:MZK524346 NJF524342:NJG524346 NTB524342:NTC524346 OCX524342:OCY524346 OMT524342:OMU524346 OWP524342:OWQ524346 PGL524342:PGM524346 PQH524342:PQI524346 QAD524342:QAE524346 QJZ524342:QKA524346 QTV524342:QTW524346 RDR524342:RDS524346 RNN524342:RNO524346 RXJ524342:RXK524346 SHF524342:SHG524346 SRB524342:SRC524346 TAX524342:TAY524346 TKT524342:TKU524346 TUP524342:TUQ524346 UEL524342:UEM524346 UOH524342:UOI524346 UYD524342:UYE524346 VHZ524342:VIA524346 VRV524342:VRW524346 WBR524342:WBS524346 WLN524342:WLO524346 WVJ524342:WVK524346 B589878:C589882 IX589878:IY589882 ST589878:SU589882 ACP589878:ACQ589882 AML589878:AMM589882 AWH589878:AWI589882 BGD589878:BGE589882 BPZ589878:BQA589882 BZV589878:BZW589882 CJR589878:CJS589882 CTN589878:CTO589882 DDJ589878:DDK589882 DNF589878:DNG589882 DXB589878:DXC589882 EGX589878:EGY589882 EQT589878:EQU589882 FAP589878:FAQ589882 FKL589878:FKM589882 FUH589878:FUI589882 GED589878:GEE589882 GNZ589878:GOA589882 GXV589878:GXW589882 HHR589878:HHS589882 HRN589878:HRO589882 IBJ589878:IBK589882 ILF589878:ILG589882 IVB589878:IVC589882 JEX589878:JEY589882 JOT589878:JOU589882 JYP589878:JYQ589882 KIL589878:KIM589882 KSH589878:KSI589882 LCD589878:LCE589882 LLZ589878:LMA589882 LVV589878:LVW589882 MFR589878:MFS589882 MPN589878:MPO589882 MZJ589878:MZK589882 NJF589878:NJG589882 NTB589878:NTC589882 OCX589878:OCY589882 OMT589878:OMU589882 OWP589878:OWQ589882 PGL589878:PGM589882 PQH589878:PQI589882 QAD589878:QAE589882 QJZ589878:QKA589882 QTV589878:QTW589882 RDR589878:RDS589882 RNN589878:RNO589882 RXJ589878:RXK589882 SHF589878:SHG589882 SRB589878:SRC589882 TAX589878:TAY589882 TKT589878:TKU589882 TUP589878:TUQ589882 UEL589878:UEM589882 UOH589878:UOI589882 UYD589878:UYE589882 VHZ589878:VIA589882 VRV589878:VRW589882 WBR589878:WBS589882 WLN589878:WLO589882 WVJ589878:WVK589882 B655414:C655418 IX655414:IY655418 ST655414:SU655418 ACP655414:ACQ655418 AML655414:AMM655418 AWH655414:AWI655418 BGD655414:BGE655418 BPZ655414:BQA655418 BZV655414:BZW655418 CJR655414:CJS655418 CTN655414:CTO655418 DDJ655414:DDK655418 DNF655414:DNG655418 DXB655414:DXC655418 EGX655414:EGY655418 EQT655414:EQU655418 FAP655414:FAQ655418 FKL655414:FKM655418 FUH655414:FUI655418 GED655414:GEE655418 GNZ655414:GOA655418 GXV655414:GXW655418 HHR655414:HHS655418 HRN655414:HRO655418 IBJ655414:IBK655418 ILF655414:ILG655418 IVB655414:IVC655418 JEX655414:JEY655418 JOT655414:JOU655418 JYP655414:JYQ655418 KIL655414:KIM655418 KSH655414:KSI655418 LCD655414:LCE655418 LLZ655414:LMA655418 LVV655414:LVW655418 MFR655414:MFS655418 MPN655414:MPO655418 MZJ655414:MZK655418 NJF655414:NJG655418 NTB655414:NTC655418 OCX655414:OCY655418 OMT655414:OMU655418 OWP655414:OWQ655418 PGL655414:PGM655418 PQH655414:PQI655418 QAD655414:QAE655418 QJZ655414:QKA655418 QTV655414:QTW655418 RDR655414:RDS655418 RNN655414:RNO655418 RXJ655414:RXK655418 SHF655414:SHG655418 SRB655414:SRC655418 TAX655414:TAY655418 TKT655414:TKU655418 TUP655414:TUQ655418 UEL655414:UEM655418 UOH655414:UOI655418 UYD655414:UYE655418 VHZ655414:VIA655418 VRV655414:VRW655418 WBR655414:WBS655418 WLN655414:WLO655418 WVJ655414:WVK655418 B720950:C720954 IX720950:IY720954 ST720950:SU720954 ACP720950:ACQ720954 AML720950:AMM720954 AWH720950:AWI720954 BGD720950:BGE720954 BPZ720950:BQA720954 BZV720950:BZW720954 CJR720950:CJS720954 CTN720950:CTO720954 DDJ720950:DDK720954 DNF720950:DNG720954 DXB720950:DXC720954 EGX720950:EGY720954 EQT720950:EQU720954 FAP720950:FAQ720954 FKL720950:FKM720954 FUH720950:FUI720954 GED720950:GEE720954 GNZ720950:GOA720954 GXV720950:GXW720954 HHR720950:HHS720954 HRN720950:HRO720954 IBJ720950:IBK720954 ILF720950:ILG720954 IVB720950:IVC720954 JEX720950:JEY720954 JOT720950:JOU720954 JYP720950:JYQ720954 KIL720950:KIM720954 KSH720950:KSI720954 LCD720950:LCE720954 LLZ720950:LMA720954 LVV720950:LVW720954 MFR720950:MFS720954 MPN720950:MPO720954 MZJ720950:MZK720954 NJF720950:NJG720954 NTB720950:NTC720954 OCX720950:OCY720954 OMT720950:OMU720954 OWP720950:OWQ720954 PGL720950:PGM720954 PQH720950:PQI720954 QAD720950:QAE720954 QJZ720950:QKA720954 QTV720950:QTW720954 RDR720950:RDS720954 RNN720950:RNO720954 RXJ720950:RXK720954 SHF720950:SHG720954 SRB720950:SRC720954 TAX720950:TAY720954 TKT720950:TKU720954 TUP720950:TUQ720954 UEL720950:UEM720954 UOH720950:UOI720954 UYD720950:UYE720954 VHZ720950:VIA720954 VRV720950:VRW720954 WBR720950:WBS720954 WLN720950:WLO720954 WVJ720950:WVK720954 B786486:C786490 IX786486:IY786490 ST786486:SU786490 ACP786486:ACQ786490 AML786486:AMM786490 AWH786486:AWI786490 BGD786486:BGE786490 BPZ786486:BQA786490 BZV786486:BZW786490 CJR786486:CJS786490 CTN786486:CTO786490 DDJ786486:DDK786490 DNF786486:DNG786490 DXB786486:DXC786490 EGX786486:EGY786490 EQT786486:EQU786490 FAP786486:FAQ786490 FKL786486:FKM786490 FUH786486:FUI786490 GED786486:GEE786490 GNZ786486:GOA786490 GXV786486:GXW786490 HHR786486:HHS786490 HRN786486:HRO786490 IBJ786486:IBK786490 ILF786486:ILG786490 IVB786486:IVC786490 JEX786486:JEY786490 JOT786486:JOU786490 JYP786486:JYQ786490 KIL786486:KIM786490 KSH786486:KSI786490 LCD786486:LCE786490 LLZ786486:LMA786490 LVV786486:LVW786490 MFR786486:MFS786490 MPN786486:MPO786490 MZJ786486:MZK786490 NJF786486:NJG786490 NTB786486:NTC786490 OCX786486:OCY786490 OMT786486:OMU786490 OWP786486:OWQ786490 PGL786486:PGM786490 PQH786486:PQI786490 QAD786486:QAE786490 QJZ786486:QKA786490 QTV786486:QTW786490 RDR786486:RDS786490 RNN786486:RNO786490 RXJ786486:RXK786490 SHF786486:SHG786490 SRB786486:SRC786490 TAX786486:TAY786490 TKT786486:TKU786490 TUP786486:TUQ786490 UEL786486:UEM786490 UOH786486:UOI786490 UYD786486:UYE786490 VHZ786486:VIA786490 VRV786486:VRW786490 WBR786486:WBS786490 WLN786486:WLO786490 WVJ786486:WVK786490 B852022:C852026 IX852022:IY852026 ST852022:SU852026 ACP852022:ACQ852026 AML852022:AMM852026 AWH852022:AWI852026 BGD852022:BGE852026 BPZ852022:BQA852026 BZV852022:BZW852026 CJR852022:CJS852026 CTN852022:CTO852026 DDJ852022:DDK852026 DNF852022:DNG852026 DXB852022:DXC852026 EGX852022:EGY852026 EQT852022:EQU852026 FAP852022:FAQ852026 FKL852022:FKM852026 FUH852022:FUI852026 GED852022:GEE852026 GNZ852022:GOA852026 GXV852022:GXW852026 HHR852022:HHS852026 HRN852022:HRO852026 IBJ852022:IBK852026 ILF852022:ILG852026 IVB852022:IVC852026 JEX852022:JEY852026 JOT852022:JOU852026 JYP852022:JYQ852026 KIL852022:KIM852026 KSH852022:KSI852026 LCD852022:LCE852026 LLZ852022:LMA852026 LVV852022:LVW852026 MFR852022:MFS852026 MPN852022:MPO852026 MZJ852022:MZK852026 NJF852022:NJG852026 NTB852022:NTC852026 OCX852022:OCY852026 OMT852022:OMU852026 OWP852022:OWQ852026 PGL852022:PGM852026 PQH852022:PQI852026 QAD852022:QAE852026 QJZ852022:QKA852026 QTV852022:QTW852026 RDR852022:RDS852026 RNN852022:RNO852026 RXJ852022:RXK852026 SHF852022:SHG852026 SRB852022:SRC852026 TAX852022:TAY852026 TKT852022:TKU852026 TUP852022:TUQ852026 UEL852022:UEM852026 UOH852022:UOI852026 UYD852022:UYE852026 VHZ852022:VIA852026 VRV852022:VRW852026 WBR852022:WBS852026 WLN852022:WLO852026 WVJ852022:WVK852026 B917558:C917562 IX917558:IY917562 ST917558:SU917562 ACP917558:ACQ917562 AML917558:AMM917562 AWH917558:AWI917562 BGD917558:BGE917562 BPZ917558:BQA917562 BZV917558:BZW917562 CJR917558:CJS917562 CTN917558:CTO917562 DDJ917558:DDK917562 DNF917558:DNG917562 DXB917558:DXC917562 EGX917558:EGY917562 EQT917558:EQU917562 FAP917558:FAQ917562 FKL917558:FKM917562 FUH917558:FUI917562 GED917558:GEE917562 GNZ917558:GOA917562 GXV917558:GXW917562 HHR917558:HHS917562 HRN917558:HRO917562 IBJ917558:IBK917562 ILF917558:ILG917562 IVB917558:IVC917562 JEX917558:JEY917562 JOT917558:JOU917562 JYP917558:JYQ917562 KIL917558:KIM917562 KSH917558:KSI917562 LCD917558:LCE917562 LLZ917558:LMA917562 LVV917558:LVW917562 MFR917558:MFS917562 MPN917558:MPO917562 MZJ917558:MZK917562 NJF917558:NJG917562 NTB917558:NTC917562 OCX917558:OCY917562 OMT917558:OMU917562 OWP917558:OWQ917562 PGL917558:PGM917562 PQH917558:PQI917562 QAD917558:QAE917562 QJZ917558:QKA917562 QTV917558:QTW917562 RDR917558:RDS917562 RNN917558:RNO917562 RXJ917558:RXK917562 SHF917558:SHG917562 SRB917558:SRC917562 TAX917558:TAY917562 TKT917558:TKU917562 TUP917558:TUQ917562 UEL917558:UEM917562 UOH917558:UOI917562 UYD917558:UYE917562 VHZ917558:VIA917562 VRV917558:VRW917562 WBR917558:WBS917562 WLN917558:WLO917562 WVJ917558:WVK917562 B983094:C983098 IX983094:IY983098 ST983094:SU983098 ACP983094:ACQ983098 AML983094:AMM983098 AWH983094:AWI983098 BGD983094:BGE983098 BPZ983094:BQA983098 BZV983094:BZW983098 CJR983094:CJS983098 CTN983094:CTO983098 DDJ983094:DDK983098 DNF983094:DNG983098 DXB983094:DXC983098 EGX983094:EGY983098 EQT983094:EQU983098 FAP983094:FAQ983098 FKL983094:FKM983098 FUH983094:FUI983098 GED983094:GEE983098 GNZ983094:GOA983098 GXV983094:GXW983098 HHR983094:HHS983098 HRN983094:HRO983098 IBJ983094:IBK983098 ILF983094:ILG983098 IVB983094:IVC983098 JEX983094:JEY983098 JOT983094:JOU983098 JYP983094:JYQ983098 KIL983094:KIM983098 KSH983094:KSI983098 LCD983094:LCE983098 LLZ983094:LMA983098 LVV983094:LVW983098 MFR983094:MFS983098 MPN983094:MPO983098 MZJ983094:MZK983098 NJF983094:NJG983098 NTB983094:NTC983098 OCX983094:OCY983098 OMT983094:OMU983098 OWP983094:OWQ983098 PGL983094:PGM983098 PQH983094:PQI983098 QAD983094:QAE983098 QJZ983094:QKA983098 QTV983094:QTW983098 RDR983094:RDS983098 RNN983094:RNO983098 RXJ983094:RXK983098 SHF983094:SHG983098 SRB983094:SRC983098 TAX983094:TAY983098 TKT983094:TKU983098 TUP983094:TUQ983098 UEL983094:UEM983098 UOH983094:UOI983098 UYD983094:UYE983098 VHZ983094:VIA983098 VRV983094:VRW983098 WBR983094:WBS983098 WLN983094:WLO983098 WVJ983094:WVK983098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A68:A79 IW68:IW79 SS68:SS79 ACO68:ACO79 AMK68:AMK79 AWG68:AWG79 BGC68:BGC79 BPY68:BPY79 BZU68:BZU79 CJQ68:CJQ79 CTM68:CTM79 DDI68:DDI79 DNE68:DNE79 DXA68:DXA79 EGW68:EGW79 EQS68:EQS79 FAO68:FAO79 FKK68:FKK79 FUG68:FUG79 GEC68:GEC79 GNY68:GNY79 GXU68:GXU79 HHQ68:HHQ79 HRM68:HRM79 IBI68:IBI79 ILE68:ILE79 IVA68:IVA79 JEW68:JEW79 JOS68:JOS79 JYO68:JYO79 KIK68:KIK79 KSG68:KSG79 LCC68:LCC79 LLY68:LLY79 LVU68:LVU79 MFQ68:MFQ79 MPM68:MPM79 MZI68:MZI79 NJE68:NJE79 NTA68:NTA79 OCW68:OCW79 OMS68:OMS79 OWO68:OWO79 PGK68:PGK79 PQG68:PQG79 QAC68:QAC79 QJY68:QJY79 QTU68:QTU79 RDQ68:RDQ79 RNM68:RNM79 RXI68:RXI79 SHE68:SHE79 SRA68:SRA79 TAW68:TAW79 TKS68:TKS79 TUO68:TUO79 UEK68:UEK79 UOG68:UOG79 UYC68:UYC79 VHY68:VHY79 VRU68:VRU79 WBQ68:WBQ79 WLM68:WLM79 WVI68:WVI79 A65604:A65615 IW65604:IW65615 SS65604:SS65615 ACO65604:ACO65615 AMK65604:AMK65615 AWG65604:AWG65615 BGC65604:BGC65615 BPY65604:BPY65615 BZU65604:BZU65615 CJQ65604:CJQ65615 CTM65604:CTM65615 DDI65604:DDI65615 DNE65604:DNE65615 DXA65604:DXA65615 EGW65604:EGW65615 EQS65604:EQS65615 FAO65604:FAO65615 FKK65604:FKK65615 FUG65604:FUG65615 GEC65604:GEC65615 GNY65604:GNY65615 GXU65604:GXU65615 HHQ65604:HHQ65615 HRM65604:HRM65615 IBI65604:IBI65615 ILE65604:ILE65615 IVA65604:IVA65615 JEW65604:JEW65615 JOS65604:JOS65615 JYO65604:JYO65615 KIK65604:KIK65615 KSG65604:KSG65615 LCC65604:LCC65615 LLY65604:LLY65615 LVU65604:LVU65615 MFQ65604:MFQ65615 MPM65604:MPM65615 MZI65604:MZI65615 NJE65604:NJE65615 NTA65604:NTA65615 OCW65604:OCW65615 OMS65604:OMS65615 OWO65604:OWO65615 PGK65604:PGK65615 PQG65604:PQG65615 QAC65604:QAC65615 QJY65604:QJY65615 QTU65604:QTU65615 RDQ65604:RDQ65615 RNM65604:RNM65615 RXI65604:RXI65615 SHE65604:SHE65615 SRA65604:SRA65615 TAW65604:TAW65615 TKS65604:TKS65615 TUO65604:TUO65615 UEK65604:UEK65615 UOG65604:UOG65615 UYC65604:UYC65615 VHY65604:VHY65615 VRU65604:VRU65615 WBQ65604:WBQ65615 WLM65604:WLM65615 WVI65604:WVI65615 A131140:A131151 IW131140:IW131151 SS131140:SS131151 ACO131140:ACO131151 AMK131140:AMK131151 AWG131140:AWG131151 BGC131140:BGC131151 BPY131140:BPY131151 BZU131140:BZU131151 CJQ131140:CJQ131151 CTM131140:CTM131151 DDI131140:DDI131151 DNE131140:DNE131151 DXA131140:DXA131151 EGW131140:EGW131151 EQS131140:EQS131151 FAO131140:FAO131151 FKK131140:FKK131151 FUG131140:FUG131151 GEC131140:GEC131151 GNY131140:GNY131151 GXU131140:GXU131151 HHQ131140:HHQ131151 HRM131140:HRM131151 IBI131140:IBI131151 ILE131140:ILE131151 IVA131140:IVA131151 JEW131140:JEW131151 JOS131140:JOS131151 JYO131140:JYO131151 KIK131140:KIK131151 KSG131140:KSG131151 LCC131140:LCC131151 LLY131140:LLY131151 LVU131140:LVU131151 MFQ131140:MFQ131151 MPM131140:MPM131151 MZI131140:MZI131151 NJE131140:NJE131151 NTA131140:NTA131151 OCW131140:OCW131151 OMS131140:OMS131151 OWO131140:OWO131151 PGK131140:PGK131151 PQG131140:PQG131151 QAC131140:QAC131151 QJY131140:QJY131151 QTU131140:QTU131151 RDQ131140:RDQ131151 RNM131140:RNM131151 RXI131140:RXI131151 SHE131140:SHE131151 SRA131140:SRA131151 TAW131140:TAW131151 TKS131140:TKS131151 TUO131140:TUO131151 UEK131140:UEK131151 UOG131140:UOG131151 UYC131140:UYC131151 VHY131140:VHY131151 VRU131140:VRU131151 WBQ131140:WBQ131151 WLM131140:WLM131151 WVI131140:WVI131151 A196676:A196687 IW196676:IW196687 SS196676:SS196687 ACO196676:ACO196687 AMK196676:AMK196687 AWG196676:AWG196687 BGC196676:BGC196687 BPY196676:BPY196687 BZU196676:BZU196687 CJQ196676:CJQ196687 CTM196676:CTM196687 DDI196676:DDI196687 DNE196676:DNE196687 DXA196676:DXA196687 EGW196676:EGW196687 EQS196676:EQS196687 FAO196676:FAO196687 FKK196676:FKK196687 FUG196676:FUG196687 GEC196676:GEC196687 GNY196676:GNY196687 GXU196676:GXU196687 HHQ196676:HHQ196687 HRM196676:HRM196687 IBI196676:IBI196687 ILE196676:ILE196687 IVA196676:IVA196687 JEW196676:JEW196687 JOS196676:JOS196687 JYO196676:JYO196687 KIK196676:KIK196687 KSG196676:KSG196687 LCC196676:LCC196687 LLY196676:LLY196687 LVU196676:LVU196687 MFQ196676:MFQ196687 MPM196676:MPM196687 MZI196676:MZI196687 NJE196676:NJE196687 NTA196676:NTA196687 OCW196676:OCW196687 OMS196676:OMS196687 OWO196676:OWO196687 PGK196676:PGK196687 PQG196676:PQG196687 QAC196676:QAC196687 QJY196676:QJY196687 QTU196676:QTU196687 RDQ196676:RDQ196687 RNM196676:RNM196687 RXI196676:RXI196687 SHE196676:SHE196687 SRA196676:SRA196687 TAW196676:TAW196687 TKS196676:TKS196687 TUO196676:TUO196687 UEK196676:UEK196687 UOG196676:UOG196687 UYC196676:UYC196687 VHY196676:VHY196687 VRU196676:VRU196687 WBQ196676:WBQ196687 WLM196676:WLM196687 WVI196676:WVI196687 A262212:A262223 IW262212:IW262223 SS262212:SS262223 ACO262212:ACO262223 AMK262212:AMK262223 AWG262212:AWG262223 BGC262212:BGC262223 BPY262212:BPY262223 BZU262212:BZU262223 CJQ262212:CJQ262223 CTM262212:CTM262223 DDI262212:DDI262223 DNE262212:DNE262223 DXA262212:DXA262223 EGW262212:EGW262223 EQS262212:EQS262223 FAO262212:FAO262223 FKK262212:FKK262223 FUG262212:FUG262223 GEC262212:GEC262223 GNY262212:GNY262223 GXU262212:GXU262223 HHQ262212:HHQ262223 HRM262212:HRM262223 IBI262212:IBI262223 ILE262212:ILE262223 IVA262212:IVA262223 JEW262212:JEW262223 JOS262212:JOS262223 JYO262212:JYO262223 KIK262212:KIK262223 KSG262212:KSG262223 LCC262212:LCC262223 LLY262212:LLY262223 LVU262212:LVU262223 MFQ262212:MFQ262223 MPM262212:MPM262223 MZI262212:MZI262223 NJE262212:NJE262223 NTA262212:NTA262223 OCW262212:OCW262223 OMS262212:OMS262223 OWO262212:OWO262223 PGK262212:PGK262223 PQG262212:PQG262223 QAC262212:QAC262223 QJY262212:QJY262223 QTU262212:QTU262223 RDQ262212:RDQ262223 RNM262212:RNM262223 RXI262212:RXI262223 SHE262212:SHE262223 SRA262212:SRA262223 TAW262212:TAW262223 TKS262212:TKS262223 TUO262212:TUO262223 UEK262212:UEK262223 UOG262212:UOG262223 UYC262212:UYC262223 VHY262212:VHY262223 VRU262212:VRU262223 WBQ262212:WBQ262223 WLM262212:WLM262223 WVI262212:WVI262223 A327748:A327759 IW327748:IW327759 SS327748:SS327759 ACO327748:ACO327759 AMK327748:AMK327759 AWG327748:AWG327759 BGC327748:BGC327759 BPY327748:BPY327759 BZU327748:BZU327759 CJQ327748:CJQ327759 CTM327748:CTM327759 DDI327748:DDI327759 DNE327748:DNE327759 DXA327748:DXA327759 EGW327748:EGW327759 EQS327748:EQS327759 FAO327748:FAO327759 FKK327748:FKK327759 FUG327748:FUG327759 GEC327748:GEC327759 GNY327748:GNY327759 GXU327748:GXU327759 HHQ327748:HHQ327759 HRM327748:HRM327759 IBI327748:IBI327759 ILE327748:ILE327759 IVA327748:IVA327759 JEW327748:JEW327759 JOS327748:JOS327759 JYO327748:JYO327759 KIK327748:KIK327759 KSG327748:KSG327759 LCC327748:LCC327759 LLY327748:LLY327759 LVU327748:LVU327759 MFQ327748:MFQ327759 MPM327748:MPM327759 MZI327748:MZI327759 NJE327748:NJE327759 NTA327748:NTA327759 OCW327748:OCW327759 OMS327748:OMS327759 OWO327748:OWO327759 PGK327748:PGK327759 PQG327748:PQG327759 QAC327748:QAC327759 QJY327748:QJY327759 QTU327748:QTU327759 RDQ327748:RDQ327759 RNM327748:RNM327759 RXI327748:RXI327759 SHE327748:SHE327759 SRA327748:SRA327759 TAW327748:TAW327759 TKS327748:TKS327759 TUO327748:TUO327759 UEK327748:UEK327759 UOG327748:UOG327759 UYC327748:UYC327759 VHY327748:VHY327759 VRU327748:VRU327759 WBQ327748:WBQ327759 WLM327748:WLM327759 WVI327748:WVI327759 A393284:A393295 IW393284:IW393295 SS393284:SS393295 ACO393284:ACO393295 AMK393284:AMK393295 AWG393284:AWG393295 BGC393284:BGC393295 BPY393284:BPY393295 BZU393284:BZU393295 CJQ393284:CJQ393295 CTM393284:CTM393295 DDI393284:DDI393295 DNE393284:DNE393295 DXA393284:DXA393295 EGW393284:EGW393295 EQS393284:EQS393295 FAO393284:FAO393295 FKK393284:FKK393295 FUG393284:FUG393295 GEC393284:GEC393295 GNY393284:GNY393295 GXU393284:GXU393295 HHQ393284:HHQ393295 HRM393284:HRM393295 IBI393284:IBI393295 ILE393284:ILE393295 IVA393284:IVA393295 JEW393284:JEW393295 JOS393284:JOS393295 JYO393284:JYO393295 KIK393284:KIK393295 KSG393284:KSG393295 LCC393284:LCC393295 LLY393284:LLY393295 LVU393284:LVU393295 MFQ393284:MFQ393295 MPM393284:MPM393295 MZI393284:MZI393295 NJE393284:NJE393295 NTA393284:NTA393295 OCW393284:OCW393295 OMS393284:OMS393295 OWO393284:OWO393295 PGK393284:PGK393295 PQG393284:PQG393295 QAC393284:QAC393295 QJY393284:QJY393295 QTU393284:QTU393295 RDQ393284:RDQ393295 RNM393284:RNM393295 RXI393284:RXI393295 SHE393284:SHE393295 SRA393284:SRA393295 TAW393284:TAW393295 TKS393284:TKS393295 TUO393284:TUO393295 UEK393284:UEK393295 UOG393284:UOG393295 UYC393284:UYC393295 VHY393284:VHY393295 VRU393284:VRU393295 WBQ393284:WBQ393295 WLM393284:WLM393295 WVI393284:WVI393295 A458820:A458831 IW458820:IW458831 SS458820:SS458831 ACO458820:ACO458831 AMK458820:AMK458831 AWG458820:AWG458831 BGC458820:BGC458831 BPY458820:BPY458831 BZU458820:BZU458831 CJQ458820:CJQ458831 CTM458820:CTM458831 DDI458820:DDI458831 DNE458820:DNE458831 DXA458820:DXA458831 EGW458820:EGW458831 EQS458820:EQS458831 FAO458820:FAO458831 FKK458820:FKK458831 FUG458820:FUG458831 GEC458820:GEC458831 GNY458820:GNY458831 GXU458820:GXU458831 HHQ458820:HHQ458831 HRM458820:HRM458831 IBI458820:IBI458831 ILE458820:ILE458831 IVA458820:IVA458831 JEW458820:JEW458831 JOS458820:JOS458831 JYO458820:JYO458831 KIK458820:KIK458831 KSG458820:KSG458831 LCC458820:LCC458831 LLY458820:LLY458831 LVU458820:LVU458831 MFQ458820:MFQ458831 MPM458820:MPM458831 MZI458820:MZI458831 NJE458820:NJE458831 NTA458820:NTA458831 OCW458820:OCW458831 OMS458820:OMS458831 OWO458820:OWO458831 PGK458820:PGK458831 PQG458820:PQG458831 QAC458820:QAC458831 QJY458820:QJY458831 QTU458820:QTU458831 RDQ458820:RDQ458831 RNM458820:RNM458831 RXI458820:RXI458831 SHE458820:SHE458831 SRA458820:SRA458831 TAW458820:TAW458831 TKS458820:TKS458831 TUO458820:TUO458831 UEK458820:UEK458831 UOG458820:UOG458831 UYC458820:UYC458831 VHY458820:VHY458831 VRU458820:VRU458831 WBQ458820:WBQ458831 WLM458820:WLM458831 WVI458820:WVI458831 A524356:A524367 IW524356:IW524367 SS524356:SS524367 ACO524356:ACO524367 AMK524356:AMK524367 AWG524356:AWG524367 BGC524356:BGC524367 BPY524356:BPY524367 BZU524356:BZU524367 CJQ524356:CJQ524367 CTM524356:CTM524367 DDI524356:DDI524367 DNE524356:DNE524367 DXA524356:DXA524367 EGW524356:EGW524367 EQS524356:EQS524367 FAO524356:FAO524367 FKK524356:FKK524367 FUG524356:FUG524367 GEC524356:GEC524367 GNY524356:GNY524367 GXU524356:GXU524367 HHQ524356:HHQ524367 HRM524356:HRM524367 IBI524356:IBI524367 ILE524356:ILE524367 IVA524356:IVA524367 JEW524356:JEW524367 JOS524356:JOS524367 JYO524356:JYO524367 KIK524356:KIK524367 KSG524356:KSG524367 LCC524356:LCC524367 LLY524356:LLY524367 LVU524356:LVU524367 MFQ524356:MFQ524367 MPM524356:MPM524367 MZI524356:MZI524367 NJE524356:NJE524367 NTA524356:NTA524367 OCW524356:OCW524367 OMS524356:OMS524367 OWO524356:OWO524367 PGK524356:PGK524367 PQG524356:PQG524367 QAC524356:QAC524367 QJY524356:QJY524367 QTU524356:QTU524367 RDQ524356:RDQ524367 RNM524356:RNM524367 RXI524356:RXI524367 SHE524356:SHE524367 SRA524356:SRA524367 TAW524356:TAW524367 TKS524356:TKS524367 TUO524356:TUO524367 UEK524356:UEK524367 UOG524356:UOG524367 UYC524356:UYC524367 VHY524356:VHY524367 VRU524356:VRU524367 WBQ524356:WBQ524367 WLM524356:WLM524367 WVI524356:WVI524367 A589892:A589903 IW589892:IW589903 SS589892:SS589903 ACO589892:ACO589903 AMK589892:AMK589903 AWG589892:AWG589903 BGC589892:BGC589903 BPY589892:BPY589903 BZU589892:BZU589903 CJQ589892:CJQ589903 CTM589892:CTM589903 DDI589892:DDI589903 DNE589892:DNE589903 DXA589892:DXA589903 EGW589892:EGW589903 EQS589892:EQS589903 FAO589892:FAO589903 FKK589892:FKK589903 FUG589892:FUG589903 GEC589892:GEC589903 GNY589892:GNY589903 GXU589892:GXU589903 HHQ589892:HHQ589903 HRM589892:HRM589903 IBI589892:IBI589903 ILE589892:ILE589903 IVA589892:IVA589903 JEW589892:JEW589903 JOS589892:JOS589903 JYO589892:JYO589903 KIK589892:KIK589903 KSG589892:KSG589903 LCC589892:LCC589903 LLY589892:LLY589903 LVU589892:LVU589903 MFQ589892:MFQ589903 MPM589892:MPM589903 MZI589892:MZI589903 NJE589892:NJE589903 NTA589892:NTA589903 OCW589892:OCW589903 OMS589892:OMS589903 OWO589892:OWO589903 PGK589892:PGK589903 PQG589892:PQG589903 QAC589892:QAC589903 QJY589892:QJY589903 QTU589892:QTU589903 RDQ589892:RDQ589903 RNM589892:RNM589903 RXI589892:RXI589903 SHE589892:SHE589903 SRA589892:SRA589903 TAW589892:TAW589903 TKS589892:TKS589903 TUO589892:TUO589903 UEK589892:UEK589903 UOG589892:UOG589903 UYC589892:UYC589903 VHY589892:VHY589903 VRU589892:VRU589903 WBQ589892:WBQ589903 WLM589892:WLM589903 WVI589892:WVI589903 A655428:A655439 IW655428:IW655439 SS655428:SS655439 ACO655428:ACO655439 AMK655428:AMK655439 AWG655428:AWG655439 BGC655428:BGC655439 BPY655428:BPY655439 BZU655428:BZU655439 CJQ655428:CJQ655439 CTM655428:CTM655439 DDI655428:DDI655439 DNE655428:DNE655439 DXA655428:DXA655439 EGW655428:EGW655439 EQS655428:EQS655439 FAO655428:FAO655439 FKK655428:FKK655439 FUG655428:FUG655439 GEC655428:GEC655439 GNY655428:GNY655439 GXU655428:GXU655439 HHQ655428:HHQ655439 HRM655428:HRM655439 IBI655428:IBI655439 ILE655428:ILE655439 IVA655428:IVA655439 JEW655428:JEW655439 JOS655428:JOS655439 JYO655428:JYO655439 KIK655428:KIK655439 KSG655428:KSG655439 LCC655428:LCC655439 LLY655428:LLY655439 LVU655428:LVU655439 MFQ655428:MFQ655439 MPM655428:MPM655439 MZI655428:MZI655439 NJE655428:NJE655439 NTA655428:NTA655439 OCW655428:OCW655439 OMS655428:OMS655439 OWO655428:OWO655439 PGK655428:PGK655439 PQG655428:PQG655439 QAC655428:QAC655439 QJY655428:QJY655439 QTU655428:QTU655439 RDQ655428:RDQ655439 RNM655428:RNM655439 RXI655428:RXI655439 SHE655428:SHE655439 SRA655428:SRA655439 TAW655428:TAW655439 TKS655428:TKS655439 TUO655428:TUO655439 UEK655428:UEK655439 UOG655428:UOG655439 UYC655428:UYC655439 VHY655428:VHY655439 VRU655428:VRU655439 WBQ655428:WBQ655439 WLM655428:WLM655439 WVI655428:WVI655439 A720964:A720975 IW720964:IW720975 SS720964:SS720975 ACO720964:ACO720975 AMK720964:AMK720975 AWG720964:AWG720975 BGC720964:BGC720975 BPY720964:BPY720975 BZU720964:BZU720975 CJQ720964:CJQ720975 CTM720964:CTM720975 DDI720964:DDI720975 DNE720964:DNE720975 DXA720964:DXA720975 EGW720964:EGW720975 EQS720964:EQS720975 FAO720964:FAO720975 FKK720964:FKK720975 FUG720964:FUG720975 GEC720964:GEC720975 GNY720964:GNY720975 GXU720964:GXU720975 HHQ720964:HHQ720975 HRM720964:HRM720975 IBI720964:IBI720975 ILE720964:ILE720975 IVA720964:IVA720975 JEW720964:JEW720975 JOS720964:JOS720975 JYO720964:JYO720975 KIK720964:KIK720975 KSG720964:KSG720975 LCC720964:LCC720975 LLY720964:LLY720975 LVU720964:LVU720975 MFQ720964:MFQ720975 MPM720964:MPM720975 MZI720964:MZI720975 NJE720964:NJE720975 NTA720964:NTA720975 OCW720964:OCW720975 OMS720964:OMS720975 OWO720964:OWO720975 PGK720964:PGK720975 PQG720964:PQG720975 QAC720964:QAC720975 QJY720964:QJY720975 QTU720964:QTU720975 RDQ720964:RDQ720975 RNM720964:RNM720975 RXI720964:RXI720975 SHE720964:SHE720975 SRA720964:SRA720975 TAW720964:TAW720975 TKS720964:TKS720975 TUO720964:TUO720975 UEK720964:UEK720975 UOG720964:UOG720975 UYC720964:UYC720975 VHY720964:VHY720975 VRU720964:VRU720975 WBQ720964:WBQ720975 WLM720964:WLM720975 WVI720964:WVI720975 A786500:A786511 IW786500:IW786511 SS786500:SS786511 ACO786500:ACO786511 AMK786500:AMK786511 AWG786500:AWG786511 BGC786500:BGC786511 BPY786500:BPY786511 BZU786500:BZU786511 CJQ786500:CJQ786511 CTM786500:CTM786511 DDI786500:DDI786511 DNE786500:DNE786511 DXA786500:DXA786511 EGW786500:EGW786511 EQS786500:EQS786511 FAO786500:FAO786511 FKK786500:FKK786511 FUG786500:FUG786511 GEC786500:GEC786511 GNY786500:GNY786511 GXU786500:GXU786511 HHQ786500:HHQ786511 HRM786500:HRM786511 IBI786500:IBI786511 ILE786500:ILE786511 IVA786500:IVA786511 JEW786500:JEW786511 JOS786500:JOS786511 JYO786500:JYO786511 KIK786500:KIK786511 KSG786500:KSG786511 LCC786500:LCC786511 LLY786500:LLY786511 LVU786500:LVU786511 MFQ786500:MFQ786511 MPM786500:MPM786511 MZI786500:MZI786511 NJE786500:NJE786511 NTA786500:NTA786511 OCW786500:OCW786511 OMS786500:OMS786511 OWO786500:OWO786511 PGK786500:PGK786511 PQG786500:PQG786511 QAC786500:QAC786511 QJY786500:QJY786511 QTU786500:QTU786511 RDQ786500:RDQ786511 RNM786500:RNM786511 RXI786500:RXI786511 SHE786500:SHE786511 SRA786500:SRA786511 TAW786500:TAW786511 TKS786500:TKS786511 TUO786500:TUO786511 UEK786500:UEK786511 UOG786500:UOG786511 UYC786500:UYC786511 VHY786500:VHY786511 VRU786500:VRU786511 WBQ786500:WBQ786511 WLM786500:WLM786511 WVI786500:WVI786511 A852036:A852047 IW852036:IW852047 SS852036:SS852047 ACO852036:ACO852047 AMK852036:AMK852047 AWG852036:AWG852047 BGC852036:BGC852047 BPY852036:BPY852047 BZU852036:BZU852047 CJQ852036:CJQ852047 CTM852036:CTM852047 DDI852036:DDI852047 DNE852036:DNE852047 DXA852036:DXA852047 EGW852036:EGW852047 EQS852036:EQS852047 FAO852036:FAO852047 FKK852036:FKK852047 FUG852036:FUG852047 GEC852036:GEC852047 GNY852036:GNY852047 GXU852036:GXU852047 HHQ852036:HHQ852047 HRM852036:HRM852047 IBI852036:IBI852047 ILE852036:ILE852047 IVA852036:IVA852047 JEW852036:JEW852047 JOS852036:JOS852047 JYO852036:JYO852047 KIK852036:KIK852047 KSG852036:KSG852047 LCC852036:LCC852047 LLY852036:LLY852047 LVU852036:LVU852047 MFQ852036:MFQ852047 MPM852036:MPM852047 MZI852036:MZI852047 NJE852036:NJE852047 NTA852036:NTA852047 OCW852036:OCW852047 OMS852036:OMS852047 OWO852036:OWO852047 PGK852036:PGK852047 PQG852036:PQG852047 QAC852036:QAC852047 QJY852036:QJY852047 QTU852036:QTU852047 RDQ852036:RDQ852047 RNM852036:RNM852047 RXI852036:RXI852047 SHE852036:SHE852047 SRA852036:SRA852047 TAW852036:TAW852047 TKS852036:TKS852047 TUO852036:TUO852047 UEK852036:UEK852047 UOG852036:UOG852047 UYC852036:UYC852047 VHY852036:VHY852047 VRU852036:VRU852047 WBQ852036:WBQ852047 WLM852036:WLM852047 WVI852036:WVI852047 A917572:A917583 IW917572:IW917583 SS917572:SS917583 ACO917572:ACO917583 AMK917572:AMK917583 AWG917572:AWG917583 BGC917572:BGC917583 BPY917572:BPY917583 BZU917572:BZU917583 CJQ917572:CJQ917583 CTM917572:CTM917583 DDI917572:DDI917583 DNE917572:DNE917583 DXA917572:DXA917583 EGW917572:EGW917583 EQS917572:EQS917583 FAO917572:FAO917583 FKK917572:FKK917583 FUG917572:FUG917583 GEC917572:GEC917583 GNY917572:GNY917583 GXU917572:GXU917583 HHQ917572:HHQ917583 HRM917572:HRM917583 IBI917572:IBI917583 ILE917572:ILE917583 IVA917572:IVA917583 JEW917572:JEW917583 JOS917572:JOS917583 JYO917572:JYO917583 KIK917572:KIK917583 KSG917572:KSG917583 LCC917572:LCC917583 LLY917572:LLY917583 LVU917572:LVU917583 MFQ917572:MFQ917583 MPM917572:MPM917583 MZI917572:MZI917583 NJE917572:NJE917583 NTA917572:NTA917583 OCW917572:OCW917583 OMS917572:OMS917583 OWO917572:OWO917583 PGK917572:PGK917583 PQG917572:PQG917583 QAC917572:QAC917583 QJY917572:QJY917583 QTU917572:QTU917583 RDQ917572:RDQ917583 RNM917572:RNM917583 RXI917572:RXI917583 SHE917572:SHE917583 SRA917572:SRA917583 TAW917572:TAW917583 TKS917572:TKS917583 TUO917572:TUO917583 UEK917572:UEK917583 UOG917572:UOG917583 UYC917572:UYC917583 VHY917572:VHY917583 VRU917572:VRU917583 WBQ917572:WBQ917583 WLM917572:WLM917583 WVI917572:WVI917583 A983108:A983119 IW983108:IW983119 SS983108:SS983119 ACO983108:ACO983119 AMK983108:AMK983119 AWG983108:AWG983119 BGC983108:BGC983119 BPY983108:BPY983119 BZU983108:BZU983119 CJQ983108:CJQ983119 CTM983108:CTM983119 DDI983108:DDI983119 DNE983108:DNE983119 DXA983108:DXA983119 EGW983108:EGW983119 EQS983108:EQS983119 FAO983108:FAO983119 FKK983108:FKK983119 FUG983108:FUG983119 GEC983108:GEC983119 GNY983108:GNY983119 GXU983108:GXU983119 HHQ983108:HHQ983119 HRM983108:HRM983119 IBI983108:IBI983119 ILE983108:ILE983119 IVA983108:IVA983119 JEW983108:JEW983119 JOS983108:JOS983119 JYO983108:JYO983119 KIK983108:KIK983119 KSG983108:KSG983119 LCC983108:LCC983119 LLY983108:LLY983119 LVU983108:LVU983119 MFQ983108:MFQ983119 MPM983108:MPM983119 MZI983108:MZI983119 NJE983108:NJE983119 NTA983108:NTA983119 OCW983108:OCW983119 OMS983108:OMS983119 OWO983108:OWO983119 PGK983108:PGK983119 PQG983108:PQG983119 QAC983108:QAC983119 QJY983108:QJY983119 QTU983108:QTU983119 RDQ983108:RDQ983119 RNM983108:RNM983119 RXI983108:RXI983119 SHE983108:SHE983119 SRA983108:SRA983119 TAW983108:TAW983119 TKS983108:TKS983119 TUO983108:TUO983119 UEK983108:UEK983119 UOG983108:UOG983119 UYC983108:UYC983119 VHY983108:VHY983119 VRU983108:VRU983119 WBQ983108:WBQ983119 WLM983108:WLM983119 WVI983108:WVI983119 D38:D79 IZ38:IZ79 SV38:SV79 ACR38:ACR79 AMN38:AMN79 AWJ38:AWJ79 BGF38:BGF79 BQB38:BQB79 BZX38:BZX79 CJT38:CJT79 CTP38:CTP79 DDL38:DDL79 DNH38:DNH79 DXD38:DXD79 EGZ38:EGZ79 EQV38:EQV79 FAR38:FAR79 FKN38:FKN79 FUJ38:FUJ79 GEF38:GEF79 GOB38:GOB79 GXX38:GXX79 HHT38:HHT79 HRP38:HRP79 IBL38:IBL79 ILH38:ILH79 IVD38:IVD79 JEZ38:JEZ79 JOV38:JOV79 JYR38:JYR79 KIN38:KIN79 KSJ38:KSJ79 LCF38:LCF79 LMB38:LMB79 LVX38:LVX79 MFT38:MFT79 MPP38:MPP79 MZL38:MZL79 NJH38:NJH79 NTD38:NTD79 OCZ38:OCZ79 OMV38:OMV79 OWR38:OWR79 PGN38:PGN79 PQJ38:PQJ79 QAF38:QAF79 QKB38:QKB79 QTX38:QTX79 RDT38:RDT79 RNP38:RNP79 RXL38:RXL79 SHH38:SHH79 SRD38:SRD79 TAZ38:TAZ79 TKV38:TKV79 TUR38:TUR79 UEN38:UEN79 UOJ38:UOJ79 UYF38:UYF79 VIB38:VIB79 VRX38:VRX79 WBT38:WBT79 WLP38:WLP79 WVL38:WVL79 D65574:D65615 IZ65574:IZ65615 SV65574:SV65615 ACR65574:ACR65615 AMN65574:AMN65615 AWJ65574:AWJ65615 BGF65574:BGF65615 BQB65574:BQB65615 BZX65574:BZX65615 CJT65574:CJT65615 CTP65574:CTP65615 DDL65574:DDL65615 DNH65574:DNH65615 DXD65574:DXD65615 EGZ65574:EGZ65615 EQV65574:EQV65615 FAR65574:FAR65615 FKN65574:FKN65615 FUJ65574:FUJ65615 GEF65574:GEF65615 GOB65574:GOB65615 GXX65574:GXX65615 HHT65574:HHT65615 HRP65574:HRP65615 IBL65574:IBL65615 ILH65574:ILH65615 IVD65574:IVD65615 JEZ65574:JEZ65615 JOV65574:JOV65615 JYR65574:JYR65615 KIN65574:KIN65615 KSJ65574:KSJ65615 LCF65574:LCF65615 LMB65574:LMB65615 LVX65574:LVX65615 MFT65574:MFT65615 MPP65574:MPP65615 MZL65574:MZL65615 NJH65574:NJH65615 NTD65574:NTD65615 OCZ65574:OCZ65615 OMV65574:OMV65615 OWR65574:OWR65615 PGN65574:PGN65615 PQJ65574:PQJ65615 QAF65574:QAF65615 QKB65574:QKB65615 QTX65574:QTX65615 RDT65574:RDT65615 RNP65574:RNP65615 RXL65574:RXL65615 SHH65574:SHH65615 SRD65574:SRD65615 TAZ65574:TAZ65615 TKV65574:TKV65615 TUR65574:TUR65615 UEN65574:UEN65615 UOJ65574:UOJ65615 UYF65574:UYF65615 VIB65574:VIB65615 VRX65574:VRX65615 WBT65574:WBT65615 WLP65574:WLP65615 WVL65574:WVL65615 D131110:D131151 IZ131110:IZ131151 SV131110:SV131151 ACR131110:ACR131151 AMN131110:AMN131151 AWJ131110:AWJ131151 BGF131110:BGF131151 BQB131110:BQB131151 BZX131110:BZX131151 CJT131110:CJT131151 CTP131110:CTP131151 DDL131110:DDL131151 DNH131110:DNH131151 DXD131110:DXD131151 EGZ131110:EGZ131151 EQV131110:EQV131151 FAR131110:FAR131151 FKN131110:FKN131151 FUJ131110:FUJ131151 GEF131110:GEF131151 GOB131110:GOB131151 GXX131110:GXX131151 HHT131110:HHT131151 HRP131110:HRP131151 IBL131110:IBL131151 ILH131110:ILH131151 IVD131110:IVD131151 JEZ131110:JEZ131151 JOV131110:JOV131151 JYR131110:JYR131151 KIN131110:KIN131151 KSJ131110:KSJ131151 LCF131110:LCF131151 LMB131110:LMB131151 LVX131110:LVX131151 MFT131110:MFT131151 MPP131110:MPP131151 MZL131110:MZL131151 NJH131110:NJH131151 NTD131110:NTD131151 OCZ131110:OCZ131151 OMV131110:OMV131151 OWR131110:OWR131151 PGN131110:PGN131151 PQJ131110:PQJ131151 QAF131110:QAF131151 QKB131110:QKB131151 QTX131110:QTX131151 RDT131110:RDT131151 RNP131110:RNP131151 RXL131110:RXL131151 SHH131110:SHH131151 SRD131110:SRD131151 TAZ131110:TAZ131151 TKV131110:TKV131151 TUR131110:TUR131151 UEN131110:UEN131151 UOJ131110:UOJ131151 UYF131110:UYF131151 VIB131110:VIB131151 VRX131110:VRX131151 WBT131110:WBT131151 WLP131110:WLP131151 WVL131110:WVL131151 D196646:D196687 IZ196646:IZ196687 SV196646:SV196687 ACR196646:ACR196687 AMN196646:AMN196687 AWJ196646:AWJ196687 BGF196646:BGF196687 BQB196646:BQB196687 BZX196646:BZX196687 CJT196646:CJT196687 CTP196646:CTP196687 DDL196646:DDL196687 DNH196646:DNH196687 DXD196646:DXD196687 EGZ196646:EGZ196687 EQV196646:EQV196687 FAR196646:FAR196687 FKN196646:FKN196687 FUJ196646:FUJ196687 GEF196646:GEF196687 GOB196646:GOB196687 GXX196646:GXX196687 HHT196646:HHT196687 HRP196646:HRP196687 IBL196646:IBL196687 ILH196646:ILH196687 IVD196646:IVD196687 JEZ196646:JEZ196687 JOV196646:JOV196687 JYR196646:JYR196687 KIN196646:KIN196687 KSJ196646:KSJ196687 LCF196646:LCF196687 LMB196646:LMB196687 LVX196646:LVX196687 MFT196646:MFT196687 MPP196646:MPP196687 MZL196646:MZL196687 NJH196646:NJH196687 NTD196646:NTD196687 OCZ196646:OCZ196687 OMV196646:OMV196687 OWR196646:OWR196687 PGN196646:PGN196687 PQJ196646:PQJ196687 QAF196646:QAF196687 QKB196646:QKB196687 QTX196646:QTX196687 RDT196646:RDT196687 RNP196646:RNP196687 RXL196646:RXL196687 SHH196646:SHH196687 SRD196646:SRD196687 TAZ196646:TAZ196687 TKV196646:TKV196687 TUR196646:TUR196687 UEN196646:UEN196687 UOJ196646:UOJ196687 UYF196646:UYF196687 VIB196646:VIB196687 VRX196646:VRX196687 WBT196646:WBT196687 WLP196646:WLP196687 WVL196646:WVL196687 D262182:D262223 IZ262182:IZ262223 SV262182:SV262223 ACR262182:ACR262223 AMN262182:AMN262223 AWJ262182:AWJ262223 BGF262182:BGF262223 BQB262182:BQB262223 BZX262182:BZX262223 CJT262182:CJT262223 CTP262182:CTP262223 DDL262182:DDL262223 DNH262182:DNH262223 DXD262182:DXD262223 EGZ262182:EGZ262223 EQV262182:EQV262223 FAR262182:FAR262223 FKN262182:FKN262223 FUJ262182:FUJ262223 GEF262182:GEF262223 GOB262182:GOB262223 GXX262182:GXX262223 HHT262182:HHT262223 HRP262182:HRP262223 IBL262182:IBL262223 ILH262182:ILH262223 IVD262182:IVD262223 JEZ262182:JEZ262223 JOV262182:JOV262223 JYR262182:JYR262223 KIN262182:KIN262223 KSJ262182:KSJ262223 LCF262182:LCF262223 LMB262182:LMB262223 LVX262182:LVX262223 MFT262182:MFT262223 MPP262182:MPP262223 MZL262182:MZL262223 NJH262182:NJH262223 NTD262182:NTD262223 OCZ262182:OCZ262223 OMV262182:OMV262223 OWR262182:OWR262223 PGN262182:PGN262223 PQJ262182:PQJ262223 QAF262182:QAF262223 QKB262182:QKB262223 QTX262182:QTX262223 RDT262182:RDT262223 RNP262182:RNP262223 RXL262182:RXL262223 SHH262182:SHH262223 SRD262182:SRD262223 TAZ262182:TAZ262223 TKV262182:TKV262223 TUR262182:TUR262223 UEN262182:UEN262223 UOJ262182:UOJ262223 UYF262182:UYF262223 VIB262182:VIB262223 VRX262182:VRX262223 WBT262182:WBT262223 WLP262182:WLP262223 WVL262182:WVL262223 D327718:D327759 IZ327718:IZ327759 SV327718:SV327759 ACR327718:ACR327759 AMN327718:AMN327759 AWJ327718:AWJ327759 BGF327718:BGF327759 BQB327718:BQB327759 BZX327718:BZX327759 CJT327718:CJT327759 CTP327718:CTP327759 DDL327718:DDL327759 DNH327718:DNH327759 DXD327718:DXD327759 EGZ327718:EGZ327759 EQV327718:EQV327759 FAR327718:FAR327759 FKN327718:FKN327759 FUJ327718:FUJ327759 GEF327718:GEF327759 GOB327718:GOB327759 GXX327718:GXX327759 HHT327718:HHT327759 HRP327718:HRP327759 IBL327718:IBL327759 ILH327718:ILH327759 IVD327718:IVD327759 JEZ327718:JEZ327759 JOV327718:JOV327759 JYR327718:JYR327759 KIN327718:KIN327759 KSJ327718:KSJ327759 LCF327718:LCF327759 LMB327718:LMB327759 LVX327718:LVX327759 MFT327718:MFT327759 MPP327718:MPP327759 MZL327718:MZL327759 NJH327718:NJH327759 NTD327718:NTD327759 OCZ327718:OCZ327759 OMV327718:OMV327759 OWR327718:OWR327759 PGN327718:PGN327759 PQJ327718:PQJ327759 QAF327718:QAF327759 QKB327718:QKB327759 QTX327718:QTX327759 RDT327718:RDT327759 RNP327718:RNP327759 RXL327718:RXL327759 SHH327718:SHH327759 SRD327718:SRD327759 TAZ327718:TAZ327759 TKV327718:TKV327759 TUR327718:TUR327759 UEN327718:UEN327759 UOJ327718:UOJ327759 UYF327718:UYF327759 VIB327718:VIB327759 VRX327718:VRX327759 WBT327718:WBT327759 WLP327718:WLP327759 WVL327718:WVL327759 D393254:D393295 IZ393254:IZ393295 SV393254:SV393295 ACR393254:ACR393295 AMN393254:AMN393295 AWJ393254:AWJ393295 BGF393254:BGF393295 BQB393254:BQB393295 BZX393254:BZX393295 CJT393254:CJT393295 CTP393254:CTP393295 DDL393254:DDL393295 DNH393254:DNH393295 DXD393254:DXD393295 EGZ393254:EGZ393295 EQV393254:EQV393295 FAR393254:FAR393295 FKN393254:FKN393295 FUJ393254:FUJ393295 GEF393254:GEF393295 GOB393254:GOB393295 GXX393254:GXX393295 HHT393254:HHT393295 HRP393254:HRP393295 IBL393254:IBL393295 ILH393254:ILH393295 IVD393254:IVD393295 JEZ393254:JEZ393295 JOV393254:JOV393295 JYR393254:JYR393295 KIN393254:KIN393295 KSJ393254:KSJ393295 LCF393254:LCF393295 LMB393254:LMB393295 LVX393254:LVX393295 MFT393254:MFT393295 MPP393254:MPP393295 MZL393254:MZL393295 NJH393254:NJH393295 NTD393254:NTD393295 OCZ393254:OCZ393295 OMV393254:OMV393295 OWR393254:OWR393295 PGN393254:PGN393295 PQJ393254:PQJ393295 QAF393254:QAF393295 QKB393254:QKB393295 QTX393254:QTX393295 RDT393254:RDT393295 RNP393254:RNP393295 RXL393254:RXL393295 SHH393254:SHH393295 SRD393254:SRD393295 TAZ393254:TAZ393295 TKV393254:TKV393295 TUR393254:TUR393295 UEN393254:UEN393295 UOJ393254:UOJ393295 UYF393254:UYF393295 VIB393254:VIB393295 VRX393254:VRX393295 WBT393254:WBT393295 WLP393254:WLP393295 WVL393254:WVL393295 D458790:D458831 IZ458790:IZ458831 SV458790:SV458831 ACR458790:ACR458831 AMN458790:AMN458831 AWJ458790:AWJ458831 BGF458790:BGF458831 BQB458790:BQB458831 BZX458790:BZX458831 CJT458790:CJT458831 CTP458790:CTP458831 DDL458790:DDL458831 DNH458790:DNH458831 DXD458790:DXD458831 EGZ458790:EGZ458831 EQV458790:EQV458831 FAR458790:FAR458831 FKN458790:FKN458831 FUJ458790:FUJ458831 GEF458790:GEF458831 GOB458790:GOB458831 GXX458790:GXX458831 HHT458790:HHT458831 HRP458790:HRP458831 IBL458790:IBL458831 ILH458790:ILH458831 IVD458790:IVD458831 JEZ458790:JEZ458831 JOV458790:JOV458831 JYR458790:JYR458831 KIN458790:KIN458831 KSJ458790:KSJ458831 LCF458790:LCF458831 LMB458790:LMB458831 LVX458790:LVX458831 MFT458790:MFT458831 MPP458790:MPP458831 MZL458790:MZL458831 NJH458790:NJH458831 NTD458790:NTD458831 OCZ458790:OCZ458831 OMV458790:OMV458831 OWR458790:OWR458831 PGN458790:PGN458831 PQJ458790:PQJ458831 QAF458790:QAF458831 QKB458790:QKB458831 QTX458790:QTX458831 RDT458790:RDT458831 RNP458790:RNP458831 RXL458790:RXL458831 SHH458790:SHH458831 SRD458790:SRD458831 TAZ458790:TAZ458831 TKV458790:TKV458831 TUR458790:TUR458831 UEN458790:UEN458831 UOJ458790:UOJ458831 UYF458790:UYF458831 VIB458790:VIB458831 VRX458790:VRX458831 WBT458790:WBT458831 WLP458790:WLP458831 WVL458790:WVL458831 D524326:D524367 IZ524326:IZ524367 SV524326:SV524367 ACR524326:ACR524367 AMN524326:AMN524367 AWJ524326:AWJ524367 BGF524326:BGF524367 BQB524326:BQB524367 BZX524326:BZX524367 CJT524326:CJT524367 CTP524326:CTP524367 DDL524326:DDL524367 DNH524326:DNH524367 DXD524326:DXD524367 EGZ524326:EGZ524367 EQV524326:EQV524367 FAR524326:FAR524367 FKN524326:FKN524367 FUJ524326:FUJ524367 GEF524326:GEF524367 GOB524326:GOB524367 GXX524326:GXX524367 HHT524326:HHT524367 HRP524326:HRP524367 IBL524326:IBL524367 ILH524326:ILH524367 IVD524326:IVD524367 JEZ524326:JEZ524367 JOV524326:JOV524367 JYR524326:JYR524367 KIN524326:KIN524367 KSJ524326:KSJ524367 LCF524326:LCF524367 LMB524326:LMB524367 LVX524326:LVX524367 MFT524326:MFT524367 MPP524326:MPP524367 MZL524326:MZL524367 NJH524326:NJH524367 NTD524326:NTD524367 OCZ524326:OCZ524367 OMV524326:OMV524367 OWR524326:OWR524367 PGN524326:PGN524367 PQJ524326:PQJ524367 QAF524326:QAF524367 QKB524326:QKB524367 QTX524326:QTX524367 RDT524326:RDT524367 RNP524326:RNP524367 RXL524326:RXL524367 SHH524326:SHH524367 SRD524326:SRD524367 TAZ524326:TAZ524367 TKV524326:TKV524367 TUR524326:TUR524367 UEN524326:UEN524367 UOJ524326:UOJ524367 UYF524326:UYF524367 VIB524326:VIB524367 VRX524326:VRX524367 WBT524326:WBT524367 WLP524326:WLP524367 WVL524326:WVL524367 D589862:D589903 IZ589862:IZ589903 SV589862:SV589903 ACR589862:ACR589903 AMN589862:AMN589903 AWJ589862:AWJ589903 BGF589862:BGF589903 BQB589862:BQB589903 BZX589862:BZX589903 CJT589862:CJT589903 CTP589862:CTP589903 DDL589862:DDL589903 DNH589862:DNH589903 DXD589862:DXD589903 EGZ589862:EGZ589903 EQV589862:EQV589903 FAR589862:FAR589903 FKN589862:FKN589903 FUJ589862:FUJ589903 GEF589862:GEF589903 GOB589862:GOB589903 GXX589862:GXX589903 HHT589862:HHT589903 HRP589862:HRP589903 IBL589862:IBL589903 ILH589862:ILH589903 IVD589862:IVD589903 JEZ589862:JEZ589903 JOV589862:JOV589903 JYR589862:JYR589903 KIN589862:KIN589903 KSJ589862:KSJ589903 LCF589862:LCF589903 LMB589862:LMB589903 LVX589862:LVX589903 MFT589862:MFT589903 MPP589862:MPP589903 MZL589862:MZL589903 NJH589862:NJH589903 NTD589862:NTD589903 OCZ589862:OCZ589903 OMV589862:OMV589903 OWR589862:OWR589903 PGN589862:PGN589903 PQJ589862:PQJ589903 QAF589862:QAF589903 QKB589862:QKB589903 QTX589862:QTX589903 RDT589862:RDT589903 RNP589862:RNP589903 RXL589862:RXL589903 SHH589862:SHH589903 SRD589862:SRD589903 TAZ589862:TAZ589903 TKV589862:TKV589903 TUR589862:TUR589903 UEN589862:UEN589903 UOJ589862:UOJ589903 UYF589862:UYF589903 VIB589862:VIB589903 VRX589862:VRX589903 WBT589862:WBT589903 WLP589862:WLP589903 WVL589862:WVL589903 D655398:D655439 IZ655398:IZ655439 SV655398:SV655439 ACR655398:ACR655439 AMN655398:AMN655439 AWJ655398:AWJ655439 BGF655398:BGF655439 BQB655398:BQB655439 BZX655398:BZX655439 CJT655398:CJT655439 CTP655398:CTP655439 DDL655398:DDL655439 DNH655398:DNH655439 DXD655398:DXD655439 EGZ655398:EGZ655439 EQV655398:EQV655439 FAR655398:FAR655439 FKN655398:FKN655439 FUJ655398:FUJ655439 GEF655398:GEF655439 GOB655398:GOB655439 GXX655398:GXX655439 HHT655398:HHT655439 HRP655398:HRP655439 IBL655398:IBL655439 ILH655398:ILH655439 IVD655398:IVD655439 JEZ655398:JEZ655439 JOV655398:JOV655439 JYR655398:JYR655439 KIN655398:KIN655439 KSJ655398:KSJ655439 LCF655398:LCF655439 LMB655398:LMB655439 LVX655398:LVX655439 MFT655398:MFT655439 MPP655398:MPP655439 MZL655398:MZL655439 NJH655398:NJH655439 NTD655398:NTD655439 OCZ655398:OCZ655439 OMV655398:OMV655439 OWR655398:OWR655439 PGN655398:PGN655439 PQJ655398:PQJ655439 QAF655398:QAF655439 QKB655398:QKB655439 QTX655398:QTX655439 RDT655398:RDT655439 RNP655398:RNP655439 RXL655398:RXL655439 SHH655398:SHH655439 SRD655398:SRD655439 TAZ655398:TAZ655439 TKV655398:TKV655439 TUR655398:TUR655439 UEN655398:UEN655439 UOJ655398:UOJ655439 UYF655398:UYF655439 VIB655398:VIB655439 VRX655398:VRX655439 WBT655398:WBT655439 WLP655398:WLP655439 WVL655398:WVL655439 D720934:D720975 IZ720934:IZ720975 SV720934:SV720975 ACR720934:ACR720975 AMN720934:AMN720975 AWJ720934:AWJ720975 BGF720934:BGF720975 BQB720934:BQB720975 BZX720934:BZX720975 CJT720934:CJT720975 CTP720934:CTP720975 DDL720934:DDL720975 DNH720934:DNH720975 DXD720934:DXD720975 EGZ720934:EGZ720975 EQV720934:EQV720975 FAR720934:FAR720975 FKN720934:FKN720975 FUJ720934:FUJ720975 GEF720934:GEF720975 GOB720934:GOB720975 GXX720934:GXX720975 HHT720934:HHT720975 HRP720934:HRP720975 IBL720934:IBL720975 ILH720934:ILH720975 IVD720934:IVD720975 JEZ720934:JEZ720975 JOV720934:JOV720975 JYR720934:JYR720975 KIN720934:KIN720975 KSJ720934:KSJ720975 LCF720934:LCF720975 LMB720934:LMB720975 LVX720934:LVX720975 MFT720934:MFT720975 MPP720934:MPP720975 MZL720934:MZL720975 NJH720934:NJH720975 NTD720934:NTD720975 OCZ720934:OCZ720975 OMV720934:OMV720975 OWR720934:OWR720975 PGN720934:PGN720975 PQJ720934:PQJ720975 QAF720934:QAF720975 QKB720934:QKB720975 QTX720934:QTX720975 RDT720934:RDT720975 RNP720934:RNP720975 RXL720934:RXL720975 SHH720934:SHH720975 SRD720934:SRD720975 TAZ720934:TAZ720975 TKV720934:TKV720975 TUR720934:TUR720975 UEN720934:UEN720975 UOJ720934:UOJ720975 UYF720934:UYF720975 VIB720934:VIB720975 VRX720934:VRX720975 WBT720934:WBT720975 WLP720934:WLP720975 WVL720934:WVL720975 D786470:D786511 IZ786470:IZ786511 SV786470:SV786511 ACR786470:ACR786511 AMN786470:AMN786511 AWJ786470:AWJ786511 BGF786470:BGF786511 BQB786470:BQB786511 BZX786470:BZX786511 CJT786470:CJT786511 CTP786470:CTP786511 DDL786470:DDL786511 DNH786470:DNH786511 DXD786470:DXD786511 EGZ786470:EGZ786511 EQV786470:EQV786511 FAR786470:FAR786511 FKN786470:FKN786511 FUJ786470:FUJ786511 GEF786470:GEF786511 GOB786470:GOB786511 GXX786470:GXX786511 HHT786470:HHT786511 HRP786470:HRP786511 IBL786470:IBL786511 ILH786470:ILH786511 IVD786470:IVD786511 JEZ786470:JEZ786511 JOV786470:JOV786511 JYR786470:JYR786511 KIN786470:KIN786511 KSJ786470:KSJ786511 LCF786470:LCF786511 LMB786470:LMB786511 LVX786470:LVX786511 MFT786470:MFT786511 MPP786470:MPP786511 MZL786470:MZL786511 NJH786470:NJH786511 NTD786470:NTD786511 OCZ786470:OCZ786511 OMV786470:OMV786511 OWR786470:OWR786511 PGN786470:PGN786511 PQJ786470:PQJ786511 QAF786470:QAF786511 QKB786470:QKB786511 QTX786470:QTX786511 RDT786470:RDT786511 RNP786470:RNP786511 RXL786470:RXL786511 SHH786470:SHH786511 SRD786470:SRD786511 TAZ786470:TAZ786511 TKV786470:TKV786511 TUR786470:TUR786511 UEN786470:UEN786511 UOJ786470:UOJ786511 UYF786470:UYF786511 VIB786470:VIB786511 VRX786470:VRX786511 WBT786470:WBT786511 WLP786470:WLP786511 WVL786470:WVL786511 D852006:D852047 IZ852006:IZ852047 SV852006:SV852047 ACR852006:ACR852047 AMN852006:AMN852047 AWJ852006:AWJ852047 BGF852006:BGF852047 BQB852006:BQB852047 BZX852006:BZX852047 CJT852006:CJT852047 CTP852006:CTP852047 DDL852006:DDL852047 DNH852006:DNH852047 DXD852006:DXD852047 EGZ852006:EGZ852047 EQV852006:EQV852047 FAR852006:FAR852047 FKN852006:FKN852047 FUJ852006:FUJ852047 GEF852006:GEF852047 GOB852006:GOB852047 GXX852006:GXX852047 HHT852006:HHT852047 HRP852006:HRP852047 IBL852006:IBL852047 ILH852006:ILH852047 IVD852006:IVD852047 JEZ852006:JEZ852047 JOV852006:JOV852047 JYR852006:JYR852047 KIN852006:KIN852047 KSJ852006:KSJ852047 LCF852006:LCF852047 LMB852006:LMB852047 LVX852006:LVX852047 MFT852006:MFT852047 MPP852006:MPP852047 MZL852006:MZL852047 NJH852006:NJH852047 NTD852006:NTD852047 OCZ852006:OCZ852047 OMV852006:OMV852047 OWR852006:OWR852047 PGN852006:PGN852047 PQJ852006:PQJ852047 QAF852006:QAF852047 QKB852006:QKB852047 QTX852006:QTX852047 RDT852006:RDT852047 RNP852006:RNP852047 RXL852006:RXL852047 SHH852006:SHH852047 SRD852006:SRD852047 TAZ852006:TAZ852047 TKV852006:TKV852047 TUR852006:TUR852047 UEN852006:UEN852047 UOJ852006:UOJ852047 UYF852006:UYF852047 VIB852006:VIB852047 VRX852006:VRX852047 WBT852006:WBT852047 WLP852006:WLP852047 WVL852006:WVL852047 D917542:D917583 IZ917542:IZ917583 SV917542:SV917583 ACR917542:ACR917583 AMN917542:AMN917583 AWJ917542:AWJ917583 BGF917542:BGF917583 BQB917542:BQB917583 BZX917542:BZX917583 CJT917542:CJT917583 CTP917542:CTP917583 DDL917542:DDL917583 DNH917542:DNH917583 DXD917542:DXD917583 EGZ917542:EGZ917583 EQV917542:EQV917583 FAR917542:FAR917583 FKN917542:FKN917583 FUJ917542:FUJ917583 GEF917542:GEF917583 GOB917542:GOB917583 GXX917542:GXX917583 HHT917542:HHT917583 HRP917542:HRP917583 IBL917542:IBL917583 ILH917542:ILH917583 IVD917542:IVD917583 JEZ917542:JEZ917583 JOV917542:JOV917583 JYR917542:JYR917583 KIN917542:KIN917583 KSJ917542:KSJ917583 LCF917542:LCF917583 LMB917542:LMB917583 LVX917542:LVX917583 MFT917542:MFT917583 MPP917542:MPP917583 MZL917542:MZL917583 NJH917542:NJH917583 NTD917542:NTD917583 OCZ917542:OCZ917583 OMV917542:OMV917583 OWR917542:OWR917583 PGN917542:PGN917583 PQJ917542:PQJ917583 QAF917542:QAF917583 QKB917542:QKB917583 QTX917542:QTX917583 RDT917542:RDT917583 RNP917542:RNP917583 RXL917542:RXL917583 SHH917542:SHH917583 SRD917542:SRD917583 TAZ917542:TAZ917583 TKV917542:TKV917583 TUR917542:TUR917583 UEN917542:UEN917583 UOJ917542:UOJ917583 UYF917542:UYF917583 VIB917542:VIB917583 VRX917542:VRX917583 WBT917542:WBT917583 WLP917542:WLP917583 WVL917542:WVL917583 D983078:D983119 IZ983078:IZ983119 SV983078:SV983119 ACR983078:ACR983119 AMN983078:AMN983119 AWJ983078:AWJ983119 BGF983078:BGF983119 BQB983078:BQB983119 BZX983078:BZX983119 CJT983078:CJT983119 CTP983078:CTP983119 DDL983078:DDL983119 DNH983078:DNH983119 DXD983078:DXD983119 EGZ983078:EGZ983119 EQV983078:EQV983119 FAR983078:FAR983119 FKN983078:FKN983119 FUJ983078:FUJ983119 GEF983078:GEF983119 GOB983078:GOB983119 GXX983078:GXX983119 HHT983078:HHT983119 HRP983078:HRP983119 IBL983078:IBL983119 ILH983078:ILH983119 IVD983078:IVD983119 JEZ983078:JEZ983119 JOV983078:JOV983119 JYR983078:JYR983119 KIN983078:KIN983119 KSJ983078:KSJ983119 LCF983078:LCF983119 LMB983078:LMB983119 LVX983078:LVX983119 MFT983078:MFT983119 MPP983078:MPP983119 MZL983078:MZL983119 NJH983078:NJH983119 NTD983078:NTD983119 OCZ983078:OCZ983119 OMV983078:OMV983119 OWR983078:OWR983119 PGN983078:PGN983119 PQJ983078:PQJ983119 QAF983078:QAF983119 QKB983078:QKB983119 QTX983078:QTX983119 RDT983078:RDT983119 RNP983078:RNP983119 RXL983078:RXL983119 SHH983078:SHH983119 SRD983078:SRD983119 TAZ983078:TAZ983119 TKV983078:TKV983119 TUR983078:TUR983119 UEN983078:UEN983119 UOJ983078:UOJ983119 UYF983078:UYF983119 VIB983078:VIB983119 VRX983078:VRX983119 WBT983078:WBT983119 WLP983078:WLP983119 WVL983078:WVL983119 A38:A40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A65574:A65576 IW65574:IW65576 SS65574:SS65576 ACO65574:ACO65576 AMK65574:AMK65576 AWG65574:AWG65576 BGC65574:BGC65576 BPY65574:BPY65576 BZU65574:BZU65576 CJQ65574:CJQ65576 CTM65574:CTM65576 DDI65574:DDI65576 DNE65574:DNE65576 DXA65574:DXA65576 EGW65574:EGW65576 EQS65574:EQS65576 FAO65574:FAO65576 FKK65574:FKK65576 FUG65574:FUG65576 GEC65574:GEC65576 GNY65574:GNY65576 GXU65574:GXU65576 HHQ65574:HHQ65576 HRM65574:HRM65576 IBI65574:IBI65576 ILE65574:ILE65576 IVA65574:IVA65576 JEW65574:JEW65576 JOS65574:JOS65576 JYO65574:JYO65576 KIK65574:KIK65576 KSG65574:KSG65576 LCC65574:LCC65576 LLY65574:LLY65576 LVU65574:LVU65576 MFQ65574:MFQ65576 MPM65574:MPM65576 MZI65574:MZI65576 NJE65574:NJE65576 NTA65574:NTA65576 OCW65574:OCW65576 OMS65574:OMS65576 OWO65574:OWO65576 PGK65574:PGK65576 PQG65574:PQG65576 QAC65574:QAC65576 QJY65574:QJY65576 QTU65574:QTU65576 RDQ65574:RDQ65576 RNM65574:RNM65576 RXI65574:RXI65576 SHE65574:SHE65576 SRA65574:SRA65576 TAW65574:TAW65576 TKS65574:TKS65576 TUO65574:TUO65576 UEK65574:UEK65576 UOG65574:UOG65576 UYC65574:UYC65576 VHY65574:VHY65576 VRU65574:VRU65576 WBQ65574:WBQ65576 WLM65574:WLM65576 WVI65574:WVI65576 A131110:A131112 IW131110:IW131112 SS131110:SS131112 ACO131110:ACO131112 AMK131110:AMK131112 AWG131110:AWG131112 BGC131110:BGC131112 BPY131110:BPY131112 BZU131110:BZU131112 CJQ131110:CJQ131112 CTM131110:CTM131112 DDI131110:DDI131112 DNE131110:DNE131112 DXA131110:DXA131112 EGW131110:EGW131112 EQS131110:EQS131112 FAO131110:FAO131112 FKK131110:FKK131112 FUG131110:FUG131112 GEC131110:GEC131112 GNY131110:GNY131112 GXU131110:GXU131112 HHQ131110:HHQ131112 HRM131110:HRM131112 IBI131110:IBI131112 ILE131110:ILE131112 IVA131110:IVA131112 JEW131110:JEW131112 JOS131110:JOS131112 JYO131110:JYO131112 KIK131110:KIK131112 KSG131110:KSG131112 LCC131110:LCC131112 LLY131110:LLY131112 LVU131110:LVU131112 MFQ131110:MFQ131112 MPM131110:MPM131112 MZI131110:MZI131112 NJE131110:NJE131112 NTA131110:NTA131112 OCW131110:OCW131112 OMS131110:OMS131112 OWO131110:OWO131112 PGK131110:PGK131112 PQG131110:PQG131112 QAC131110:QAC131112 QJY131110:QJY131112 QTU131110:QTU131112 RDQ131110:RDQ131112 RNM131110:RNM131112 RXI131110:RXI131112 SHE131110:SHE131112 SRA131110:SRA131112 TAW131110:TAW131112 TKS131110:TKS131112 TUO131110:TUO131112 UEK131110:UEK131112 UOG131110:UOG131112 UYC131110:UYC131112 VHY131110:VHY131112 VRU131110:VRU131112 WBQ131110:WBQ131112 WLM131110:WLM131112 WVI131110:WVI131112 A196646:A196648 IW196646:IW196648 SS196646:SS196648 ACO196646:ACO196648 AMK196646:AMK196648 AWG196646:AWG196648 BGC196646:BGC196648 BPY196646:BPY196648 BZU196646:BZU196648 CJQ196646:CJQ196648 CTM196646:CTM196648 DDI196646:DDI196648 DNE196646:DNE196648 DXA196646:DXA196648 EGW196646:EGW196648 EQS196646:EQS196648 FAO196646:FAO196648 FKK196646:FKK196648 FUG196646:FUG196648 GEC196646:GEC196648 GNY196646:GNY196648 GXU196646:GXU196648 HHQ196646:HHQ196648 HRM196646:HRM196648 IBI196646:IBI196648 ILE196646:ILE196648 IVA196646:IVA196648 JEW196646:JEW196648 JOS196646:JOS196648 JYO196646:JYO196648 KIK196646:KIK196648 KSG196646:KSG196648 LCC196646:LCC196648 LLY196646:LLY196648 LVU196646:LVU196648 MFQ196646:MFQ196648 MPM196646:MPM196648 MZI196646:MZI196648 NJE196646:NJE196648 NTA196646:NTA196648 OCW196646:OCW196648 OMS196646:OMS196648 OWO196646:OWO196648 PGK196646:PGK196648 PQG196646:PQG196648 QAC196646:QAC196648 QJY196646:QJY196648 QTU196646:QTU196648 RDQ196646:RDQ196648 RNM196646:RNM196648 RXI196646:RXI196648 SHE196646:SHE196648 SRA196646:SRA196648 TAW196646:TAW196648 TKS196646:TKS196648 TUO196646:TUO196648 UEK196646:UEK196648 UOG196646:UOG196648 UYC196646:UYC196648 VHY196646:VHY196648 VRU196646:VRU196648 WBQ196646:WBQ196648 WLM196646:WLM196648 WVI196646:WVI196648 A262182:A262184 IW262182:IW262184 SS262182:SS262184 ACO262182:ACO262184 AMK262182:AMK262184 AWG262182:AWG262184 BGC262182:BGC262184 BPY262182:BPY262184 BZU262182:BZU262184 CJQ262182:CJQ262184 CTM262182:CTM262184 DDI262182:DDI262184 DNE262182:DNE262184 DXA262182:DXA262184 EGW262182:EGW262184 EQS262182:EQS262184 FAO262182:FAO262184 FKK262182:FKK262184 FUG262182:FUG262184 GEC262182:GEC262184 GNY262182:GNY262184 GXU262182:GXU262184 HHQ262182:HHQ262184 HRM262182:HRM262184 IBI262182:IBI262184 ILE262182:ILE262184 IVA262182:IVA262184 JEW262182:JEW262184 JOS262182:JOS262184 JYO262182:JYO262184 KIK262182:KIK262184 KSG262182:KSG262184 LCC262182:LCC262184 LLY262182:LLY262184 LVU262182:LVU262184 MFQ262182:MFQ262184 MPM262182:MPM262184 MZI262182:MZI262184 NJE262182:NJE262184 NTA262182:NTA262184 OCW262182:OCW262184 OMS262182:OMS262184 OWO262182:OWO262184 PGK262182:PGK262184 PQG262182:PQG262184 QAC262182:QAC262184 QJY262182:QJY262184 QTU262182:QTU262184 RDQ262182:RDQ262184 RNM262182:RNM262184 RXI262182:RXI262184 SHE262182:SHE262184 SRA262182:SRA262184 TAW262182:TAW262184 TKS262182:TKS262184 TUO262182:TUO262184 UEK262182:UEK262184 UOG262182:UOG262184 UYC262182:UYC262184 VHY262182:VHY262184 VRU262182:VRU262184 WBQ262182:WBQ262184 WLM262182:WLM262184 WVI262182:WVI262184 A327718:A327720 IW327718:IW327720 SS327718:SS327720 ACO327718:ACO327720 AMK327718:AMK327720 AWG327718:AWG327720 BGC327718:BGC327720 BPY327718:BPY327720 BZU327718:BZU327720 CJQ327718:CJQ327720 CTM327718:CTM327720 DDI327718:DDI327720 DNE327718:DNE327720 DXA327718:DXA327720 EGW327718:EGW327720 EQS327718:EQS327720 FAO327718:FAO327720 FKK327718:FKK327720 FUG327718:FUG327720 GEC327718:GEC327720 GNY327718:GNY327720 GXU327718:GXU327720 HHQ327718:HHQ327720 HRM327718:HRM327720 IBI327718:IBI327720 ILE327718:ILE327720 IVA327718:IVA327720 JEW327718:JEW327720 JOS327718:JOS327720 JYO327718:JYO327720 KIK327718:KIK327720 KSG327718:KSG327720 LCC327718:LCC327720 LLY327718:LLY327720 LVU327718:LVU327720 MFQ327718:MFQ327720 MPM327718:MPM327720 MZI327718:MZI327720 NJE327718:NJE327720 NTA327718:NTA327720 OCW327718:OCW327720 OMS327718:OMS327720 OWO327718:OWO327720 PGK327718:PGK327720 PQG327718:PQG327720 QAC327718:QAC327720 QJY327718:QJY327720 QTU327718:QTU327720 RDQ327718:RDQ327720 RNM327718:RNM327720 RXI327718:RXI327720 SHE327718:SHE327720 SRA327718:SRA327720 TAW327718:TAW327720 TKS327718:TKS327720 TUO327718:TUO327720 UEK327718:UEK327720 UOG327718:UOG327720 UYC327718:UYC327720 VHY327718:VHY327720 VRU327718:VRU327720 WBQ327718:WBQ327720 WLM327718:WLM327720 WVI327718:WVI327720 A393254:A393256 IW393254:IW393256 SS393254:SS393256 ACO393254:ACO393256 AMK393254:AMK393256 AWG393254:AWG393256 BGC393254:BGC393256 BPY393254:BPY393256 BZU393254:BZU393256 CJQ393254:CJQ393256 CTM393254:CTM393256 DDI393254:DDI393256 DNE393254:DNE393256 DXA393254:DXA393256 EGW393254:EGW393256 EQS393254:EQS393256 FAO393254:FAO393256 FKK393254:FKK393256 FUG393254:FUG393256 GEC393254:GEC393256 GNY393254:GNY393256 GXU393254:GXU393256 HHQ393254:HHQ393256 HRM393254:HRM393256 IBI393254:IBI393256 ILE393254:ILE393256 IVA393254:IVA393256 JEW393254:JEW393256 JOS393254:JOS393256 JYO393254:JYO393256 KIK393254:KIK393256 KSG393254:KSG393256 LCC393254:LCC393256 LLY393254:LLY393256 LVU393254:LVU393256 MFQ393254:MFQ393256 MPM393254:MPM393256 MZI393254:MZI393256 NJE393254:NJE393256 NTA393254:NTA393256 OCW393254:OCW393256 OMS393254:OMS393256 OWO393254:OWO393256 PGK393254:PGK393256 PQG393254:PQG393256 QAC393254:QAC393256 QJY393254:QJY393256 QTU393254:QTU393256 RDQ393254:RDQ393256 RNM393254:RNM393256 RXI393254:RXI393256 SHE393254:SHE393256 SRA393254:SRA393256 TAW393254:TAW393256 TKS393254:TKS393256 TUO393254:TUO393256 UEK393254:UEK393256 UOG393254:UOG393256 UYC393254:UYC393256 VHY393254:VHY393256 VRU393254:VRU393256 WBQ393254:WBQ393256 WLM393254:WLM393256 WVI393254:WVI393256 A458790:A458792 IW458790:IW458792 SS458790:SS458792 ACO458790:ACO458792 AMK458790:AMK458792 AWG458790:AWG458792 BGC458790:BGC458792 BPY458790:BPY458792 BZU458790:BZU458792 CJQ458790:CJQ458792 CTM458790:CTM458792 DDI458790:DDI458792 DNE458790:DNE458792 DXA458790:DXA458792 EGW458790:EGW458792 EQS458790:EQS458792 FAO458790:FAO458792 FKK458790:FKK458792 FUG458790:FUG458792 GEC458790:GEC458792 GNY458790:GNY458792 GXU458790:GXU458792 HHQ458790:HHQ458792 HRM458790:HRM458792 IBI458790:IBI458792 ILE458790:ILE458792 IVA458790:IVA458792 JEW458790:JEW458792 JOS458790:JOS458792 JYO458790:JYO458792 KIK458790:KIK458792 KSG458790:KSG458792 LCC458790:LCC458792 LLY458790:LLY458792 LVU458790:LVU458792 MFQ458790:MFQ458792 MPM458790:MPM458792 MZI458790:MZI458792 NJE458790:NJE458792 NTA458790:NTA458792 OCW458790:OCW458792 OMS458790:OMS458792 OWO458790:OWO458792 PGK458790:PGK458792 PQG458790:PQG458792 QAC458790:QAC458792 QJY458790:QJY458792 QTU458790:QTU458792 RDQ458790:RDQ458792 RNM458790:RNM458792 RXI458790:RXI458792 SHE458790:SHE458792 SRA458790:SRA458792 TAW458790:TAW458792 TKS458790:TKS458792 TUO458790:TUO458792 UEK458790:UEK458792 UOG458790:UOG458792 UYC458790:UYC458792 VHY458790:VHY458792 VRU458790:VRU458792 WBQ458790:WBQ458792 WLM458790:WLM458792 WVI458790:WVI458792 A524326:A524328 IW524326:IW524328 SS524326:SS524328 ACO524326:ACO524328 AMK524326:AMK524328 AWG524326:AWG524328 BGC524326:BGC524328 BPY524326:BPY524328 BZU524326:BZU524328 CJQ524326:CJQ524328 CTM524326:CTM524328 DDI524326:DDI524328 DNE524326:DNE524328 DXA524326:DXA524328 EGW524326:EGW524328 EQS524326:EQS524328 FAO524326:FAO524328 FKK524326:FKK524328 FUG524326:FUG524328 GEC524326:GEC524328 GNY524326:GNY524328 GXU524326:GXU524328 HHQ524326:HHQ524328 HRM524326:HRM524328 IBI524326:IBI524328 ILE524326:ILE524328 IVA524326:IVA524328 JEW524326:JEW524328 JOS524326:JOS524328 JYO524326:JYO524328 KIK524326:KIK524328 KSG524326:KSG524328 LCC524326:LCC524328 LLY524326:LLY524328 LVU524326:LVU524328 MFQ524326:MFQ524328 MPM524326:MPM524328 MZI524326:MZI524328 NJE524326:NJE524328 NTA524326:NTA524328 OCW524326:OCW524328 OMS524326:OMS524328 OWO524326:OWO524328 PGK524326:PGK524328 PQG524326:PQG524328 QAC524326:QAC524328 QJY524326:QJY524328 QTU524326:QTU524328 RDQ524326:RDQ524328 RNM524326:RNM524328 RXI524326:RXI524328 SHE524326:SHE524328 SRA524326:SRA524328 TAW524326:TAW524328 TKS524326:TKS524328 TUO524326:TUO524328 UEK524326:UEK524328 UOG524326:UOG524328 UYC524326:UYC524328 VHY524326:VHY524328 VRU524326:VRU524328 WBQ524326:WBQ524328 WLM524326:WLM524328 WVI524326:WVI524328 A589862:A589864 IW589862:IW589864 SS589862:SS589864 ACO589862:ACO589864 AMK589862:AMK589864 AWG589862:AWG589864 BGC589862:BGC589864 BPY589862:BPY589864 BZU589862:BZU589864 CJQ589862:CJQ589864 CTM589862:CTM589864 DDI589862:DDI589864 DNE589862:DNE589864 DXA589862:DXA589864 EGW589862:EGW589864 EQS589862:EQS589864 FAO589862:FAO589864 FKK589862:FKK589864 FUG589862:FUG589864 GEC589862:GEC589864 GNY589862:GNY589864 GXU589862:GXU589864 HHQ589862:HHQ589864 HRM589862:HRM589864 IBI589862:IBI589864 ILE589862:ILE589864 IVA589862:IVA589864 JEW589862:JEW589864 JOS589862:JOS589864 JYO589862:JYO589864 KIK589862:KIK589864 KSG589862:KSG589864 LCC589862:LCC589864 LLY589862:LLY589864 LVU589862:LVU589864 MFQ589862:MFQ589864 MPM589862:MPM589864 MZI589862:MZI589864 NJE589862:NJE589864 NTA589862:NTA589864 OCW589862:OCW589864 OMS589862:OMS589864 OWO589862:OWO589864 PGK589862:PGK589864 PQG589862:PQG589864 QAC589862:QAC589864 QJY589862:QJY589864 QTU589862:QTU589864 RDQ589862:RDQ589864 RNM589862:RNM589864 RXI589862:RXI589864 SHE589862:SHE589864 SRA589862:SRA589864 TAW589862:TAW589864 TKS589862:TKS589864 TUO589862:TUO589864 UEK589862:UEK589864 UOG589862:UOG589864 UYC589862:UYC589864 VHY589862:VHY589864 VRU589862:VRU589864 WBQ589862:WBQ589864 WLM589862:WLM589864 WVI589862:WVI589864 A655398:A655400 IW655398:IW655400 SS655398:SS655400 ACO655398:ACO655400 AMK655398:AMK655400 AWG655398:AWG655400 BGC655398:BGC655400 BPY655398:BPY655400 BZU655398:BZU655400 CJQ655398:CJQ655400 CTM655398:CTM655400 DDI655398:DDI655400 DNE655398:DNE655400 DXA655398:DXA655400 EGW655398:EGW655400 EQS655398:EQS655400 FAO655398:FAO655400 FKK655398:FKK655400 FUG655398:FUG655400 GEC655398:GEC655400 GNY655398:GNY655400 GXU655398:GXU655400 HHQ655398:HHQ655400 HRM655398:HRM655400 IBI655398:IBI655400 ILE655398:ILE655400 IVA655398:IVA655400 JEW655398:JEW655400 JOS655398:JOS655400 JYO655398:JYO655400 KIK655398:KIK655400 KSG655398:KSG655400 LCC655398:LCC655400 LLY655398:LLY655400 LVU655398:LVU655400 MFQ655398:MFQ655400 MPM655398:MPM655400 MZI655398:MZI655400 NJE655398:NJE655400 NTA655398:NTA655400 OCW655398:OCW655400 OMS655398:OMS655400 OWO655398:OWO655400 PGK655398:PGK655400 PQG655398:PQG655400 QAC655398:QAC655400 QJY655398:QJY655400 QTU655398:QTU655400 RDQ655398:RDQ655400 RNM655398:RNM655400 RXI655398:RXI655400 SHE655398:SHE655400 SRA655398:SRA655400 TAW655398:TAW655400 TKS655398:TKS655400 TUO655398:TUO655400 UEK655398:UEK655400 UOG655398:UOG655400 UYC655398:UYC655400 VHY655398:VHY655400 VRU655398:VRU655400 WBQ655398:WBQ655400 WLM655398:WLM655400 WVI655398:WVI655400 A720934:A720936 IW720934:IW720936 SS720934:SS720936 ACO720934:ACO720936 AMK720934:AMK720936 AWG720934:AWG720936 BGC720934:BGC720936 BPY720934:BPY720936 BZU720934:BZU720936 CJQ720934:CJQ720936 CTM720934:CTM720936 DDI720934:DDI720936 DNE720934:DNE720936 DXA720934:DXA720936 EGW720934:EGW720936 EQS720934:EQS720936 FAO720934:FAO720936 FKK720934:FKK720936 FUG720934:FUG720936 GEC720934:GEC720936 GNY720934:GNY720936 GXU720934:GXU720936 HHQ720934:HHQ720936 HRM720934:HRM720936 IBI720934:IBI720936 ILE720934:ILE720936 IVA720934:IVA720936 JEW720934:JEW720936 JOS720934:JOS720936 JYO720934:JYO720936 KIK720934:KIK720936 KSG720934:KSG720936 LCC720934:LCC720936 LLY720934:LLY720936 LVU720934:LVU720936 MFQ720934:MFQ720936 MPM720934:MPM720936 MZI720934:MZI720936 NJE720934:NJE720936 NTA720934:NTA720936 OCW720934:OCW720936 OMS720934:OMS720936 OWO720934:OWO720936 PGK720934:PGK720936 PQG720934:PQG720936 QAC720934:QAC720936 QJY720934:QJY720936 QTU720934:QTU720936 RDQ720934:RDQ720936 RNM720934:RNM720936 RXI720934:RXI720936 SHE720934:SHE720936 SRA720934:SRA720936 TAW720934:TAW720936 TKS720934:TKS720936 TUO720934:TUO720936 UEK720934:UEK720936 UOG720934:UOG720936 UYC720934:UYC720936 VHY720934:VHY720936 VRU720934:VRU720936 WBQ720934:WBQ720936 WLM720934:WLM720936 WVI720934:WVI720936 A786470:A786472 IW786470:IW786472 SS786470:SS786472 ACO786470:ACO786472 AMK786470:AMK786472 AWG786470:AWG786472 BGC786470:BGC786472 BPY786470:BPY786472 BZU786470:BZU786472 CJQ786470:CJQ786472 CTM786470:CTM786472 DDI786470:DDI786472 DNE786470:DNE786472 DXA786470:DXA786472 EGW786470:EGW786472 EQS786470:EQS786472 FAO786470:FAO786472 FKK786470:FKK786472 FUG786470:FUG786472 GEC786470:GEC786472 GNY786470:GNY786472 GXU786470:GXU786472 HHQ786470:HHQ786472 HRM786470:HRM786472 IBI786470:IBI786472 ILE786470:ILE786472 IVA786470:IVA786472 JEW786470:JEW786472 JOS786470:JOS786472 JYO786470:JYO786472 KIK786470:KIK786472 KSG786470:KSG786472 LCC786470:LCC786472 LLY786470:LLY786472 LVU786470:LVU786472 MFQ786470:MFQ786472 MPM786470:MPM786472 MZI786470:MZI786472 NJE786470:NJE786472 NTA786470:NTA786472 OCW786470:OCW786472 OMS786470:OMS786472 OWO786470:OWO786472 PGK786470:PGK786472 PQG786470:PQG786472 QAC786470:QAC786472 QJY786470:QJY786472 QTU786470:QTU786472 RDQ786470:RDQ786472 RNM786470:RNM786472 RXI786470:RXI786472 SHE786470:SHE786472 SRA786470:SRA786472 TAW786470:TAW786472 TKS786470:TKS786472 TUO786470:TUO786472 UEK786470:UEK786472 UOG786470:UOG786472 UYC786470:UYC786472 VHY786470:VHY786472 VRU786470:VRU786472 WBQ786470:WBQ786472 WLM786470:WLM786472 WVI786470:WVI786472 A852006:A852008 IW852006:IW852008 SS852006:SS852008 ACO852006:ACO852008 AMK852006:AMK852008 AWG852006:AWG852008 BGC852006:BGC852008 BPY852006:BPY852008 BZU852006:BZU852008 CJQ852006:CJQ852008 CTM852006:CTM852008 DDI852006:DDI852008 DNE852006:DNE852008 DXA852006:DXA852008 EGW852006:EGW852008 EQS852006:EQS852008 FAO852006:FAO852008 FKK852006:FKK852008 FUG852006:FUG852008 GEC852006:GEC852008 GNY852006:GNY852008 GXU852006:GXU852008 HHQ852006:HHQ852008 HRM852006:HRM852008 IBI852006:IBI852008 ILE852006:ILE852008 IVA852006:IVA852008 JEW852006:JEW852008 JOS852006:JOS852008 JYO852006:JYO852008 KIK852006:KIK852008 KSG852006:KSG852008 LCC852006:LCC852008 LLY852006:LLY852008 LVU852006:LVU852008 MFQ852006:MFQ852008 MPM852006:MPM852008 MZI852006:MZI852008 NJE852006:NJE852008 NTA852006:NTA852008 OCW852006:OCW852008 OMS852006:OMS852008 OWO852006:OWO852008 PGK852006:PGK852008 PQG852006:PQG852008 QAC852006:QAC852008 QJY852006:QJY852008 QTU852006:QTU852008 RDQ852006:RDQ852008 RNM852006:RNM852008 RXI852006:RXI852008 SHE852006:SHE852008 SRA852006:SRA852008 TAW852006:TAW852008 TKS852006:TKS852008 TUO852006:TUO852008 UEK852006:UEK852008 UOG852006:UOG852008 UYC852006:UYC852008 VHY852006:VHY852008 VRU852006:VRU852008 WBQ852006:WBQ852008 WLM852006:WLM852008 WVI852006:WVI852008 A917542:A917544 IW917542:IW917544 SS917542:SS917544 ACO917542:ACO917544 AMK917542:AMK917544 AWG917542:AWG917544 BGC917542:BGC917544 BPY917542:BPY917544 BZU917542:BZU917544 CJQ917542:CJQ917544 CTM917542:CTM917544 DDI917542:DDI917544 DNE917542:DNE917544 DXA917542:DXA917544 EGW917542:EGW917544 EQS917542:EQS917544 FAO917542:FAO917544 FKK917542:FKK917544 FUG917542:FUG917544 GEC917542:GEC917544 GNY917542:GNY917544 GXU917542:GXU917544 HHQ917542:HHQ917544 HRM917542:HRM917544 IBI917542:IBI917544 ILE917542:ILE917544 IVA917542:IVA917544 JEW917542:JEW917544 JOS917542:JOS917544 JYO917542:JYO917544 KIK917542:KIK917544 KSG917542:KSG917544 LCC917542:LCC917544 LLY917542:LLY917544 LVU917542:LVU917544 MFQ917542:MFQ917544 MPM917542:MPM917544 MZI917542:MZI917544 NJE917542:NJE917544 NTA917542:NTA917544 OCW917542:OCW917544 OMS917542:OMS917544 OWO917542:OWO917544 PGK917542:PGK917544 PQG917542:PQG917544 QAC917542:QAC917544 QJY917542:QJY917544 QTU917542:QTU917544 RDQ917542:RDQ917544 RNM917542:RNM917544 RXI917542:RXI917544 SHE917542:SHE917544 SRA917542:SRA917544 TAW917542:TAW917544 TKS917542:TKS917544 TUO917542:TUO917544 UEK917542:UEK917544 UOG917542:UOG917544 UYC917542:UYC917544 VHY917542:VHY917544 VRU917542:VRU917544 WBQ917542:WBQ917544 WLM917542:WLM917544 WVI917542:WVI917544 A983078:A983080 IW983078:IW983080 SS983078:SS983080 ACO983078:ACO983080 AMK983078:AMK983080 AWG983078:AWG983080 BGC983078:BGC983080 BPY983078:BPY983080 BZU983078:BZU983080 CJQ983078:CJQ983080 CTM983078:CTM983080 DDI983078:DDI983080 DNE983078:DNE983080 DXA983078:DXA983080 EGW983078:EGW983080 EQS983078:EQS983080 FAO983078:FAO983080 FKK983078:FKK983080 FUG983078:FUG983080 GEC983078:GEC983080 GNY983078:GNY983080 GXU983078:GXU983080 HHQ983078:HHQ983080 HRM983078:HRM983080 IBI983078:IBI983080 ILE983078:ILE983080 IVA983078:IVA983080 JEW983078:JEW983080 JOS983078:JOS983080 JYO983078:JYO983080 KIK983078:KIK983080 KSG983078:KSG983080 LCC983078:LCC983080 LLY983078:LLY983080 LVU983078:LVU983080 MFQ983078:MFQ983080 MPM983078:MPM983080 MZI983078:MZI983080 NJE983078:NJE983080 NTA983078:NTA983080 OCW983078:OCW983080 OMS983078:OMS983080 OWO983078:OWO983080 PGK983078:PGK983080 PQG983078:PQG983080 QAC983078:QAC983080 QJY983078:QJY983080 QTU983078:QTU983080 RDQ983078:RDQ983080 RNM983078:RNM983080 RXI983078:RXI983080 SHE983078:SHE983080 SRA983078:SRA983080 TAW983078:TAW983080 TKS983078:TKS983080 TUO983078:TUO983080 UEK983078:UEK983080 UOG983078:UOG983080 UYC983078:UYC983080 VHY983078:VHY983080 VRU983078:VRU983080 WBQ983078:WBQ983080 WLM983078:WLM983080 WVI983078:WVI983080 AD1:IV1048576 JZ1:SR1048576 TV1:ACN1048576 ADR1:AMJ1048576 ANN1:AWF1048576 AXJ1:BGB1048576 BHF1:BPX1048576 BRB1:BZT1048576 CAX1:CJP1048576 CKT1:CTL1048576 CUP1:DDH1048576 DEL1:DND1048576 DOH1:DWZ1048576 DYD1:EGV1048576 EHZ1:EQR1048576 ERV1:FAN1048576 FBR1:FKJ1048576 FLN1:FUF1048576 FVJ1:GEB1048576 GFF1:GNX1048576 GPB1:GXT1048576 GYX1:HHP1048576 HIT1:HRL1048576 HSP1:IBH1048576 ICL1:ILD1048576 IMH1:IUZ1048576 IWD1:JEV1048576 JFZ1:JOR1048576 JPV1:JYN1048576 JZR1:KIJ1048576 KJN1:KSF1048576 KTJ1:LCB1048576 LDF1:LLX1048576 LNB1:LVT1048576 LWX1:MFP1048576 MGT1:MPL1048576 MQP1:MZH1048576 NAL1:NJD1048576 NKH1:NSZ1048576 NUD1:OCV1048576 ODZ1:OMR1048576 ONV1:OWN1048576 OXR1:PGJ1048576 PHN1:PQF1048576 PRJ1:QAB1048576 QBF1:QJX1048576 QLB1:QTT1048576 QUX1:RDP1048576 RET1:RNL1048576 ROP1:RXH1048576 RYL1:SHD1048576 SIH1:SQZ1048576 SSD1:TAV1048576 TBZ1:TKR1048576 TLV1:TUN1048576 TVR1:UEJ1048576 UFN1:UOF1048576 UPJ1:UYB1048576 UZF1:VHX1048576 VJB1:VRT1048576 VSX1:WBP1048576 WCT1:WLL1048576 WMP1:WVH1048576 WWL1:XFD1048576 J1:AC36 JF1:JY36 TB1:TU36 ACX1:ADQ36 AMT1:ANM36 AWP1:AXI36 BGL1:BHE36 BQH1:BRA36 CAD1:CAW36 CJZ1:CKS36 CTV1:CUO36 DDR1:DEK36 DNN1:DOG36 DXJ1:DYC36 EHF1:EHY36 ERB1:ERU36 FAX1:FBQ36 FKT1:FLM36 FUP1:FVI36 GEL1:GFE36 GOH1:GPA36 GYD1:GYW36 HHZ1:HIS36 HRV1:HSO36 IBR1:ICK36 ILN1:IMG36 IVJ1:IWC36 JFF1:JFY36 JPB1:JPU36 JYX1:JZQ36 KIT1:KJM36 KSP1:KTI36 LCL1:LDE36 LMH1:LNA36 LWD1:LWW36 MFZ1:MGS36 MPV1:MQO36 MZR1:NAK36 NJN1:NKG36 NTJ1:NUC36 ODF1:ODY36 ONB1:ONU36 OWX1:OXQ36 PGT1:PHM36 PQP1:PRI36 QAL1:QBE36 QKH1:QLA36 QUD1:QUW36 RDZ1:RES36 RNV1:ROO36 RXR1:RYK36 SHN1:SIG36 SRJ1:SSC36 TBF1:TBY36 TLB1:TLU36 TUX1:TVQ36 UET1:UFM36 UOP1:UPI36 UYL1:UZE36 VIH1:VJA36 VSD1:VSW36 WBZ1:WCS36 WLV1:WMO36 WVR1:WWK36 J65537:AC65572 JF65537:JY65572 TB65537:TU65572 ACX65537:ADQ65572 AMT65537:ANM65572 AWP65537:AXI65572 BGL65537:BHE65572 BQH65537:BRA65572 CAD65537:CAW65572 CJZ65537:CKS65572 CTV65537:CUO65572 DDR65537:DEK65572 DNN65537:DOG65572 DXJ65537:DYC65572 EHF65537:EHY65572 ERB65537:ERU65572 FAX65537:FBQ65572 FKT65537:FLM65572 FUP65537:FVI65572 GEL65537:GFE65572 GOH65537:GPA65572 GYD65537:GYW65572 HHZ65537:HIS65572 HRV65537:HSO65572 IBR65537:ICK65572 ILN65537:IMG65572 IVJ65537:IWC65572 JFF65537:JFY65572 JPB65537:JPU65572 JYX65537:JZQ65572 KIT65537:KJM65572 KSP65537:KTI65572 LCL65537:LDE65572 LMH65537:LNA65572 LWD65537:LWW65572 MFZ65537:MGS65572 MPV65537:MQO65572 MZR65537:NAK65572 NJN65537:NKG65572 NTJ65537:NUC65572 ODF65537:ODY65572 ONB65537:ONU65572 OWX65537:OXQ65572 PGT65537:PHM65572 PQP65537:PRI65572 QAL65537:QBE65572 QKH65537:QLA65572 QUD65537:QUW65572 RDZ65537:RES65572 RNV65537:ROO65572 RXR65537:RYK65572 SHN65537:SIG65572 SRJ65537:SSC65572 TBF65537:TBY65572 TLB65537:TLU65572 TUX65537:TVQ65572 UET65537:UFM65572 UOP65537:UPI65572 UYL65537:UZE65572 VIH65537:VJA65572 VSD65537:VSW65572 WBZ65537:WCS65572 WLV65537:WMO65572 WVR65537:WWK65572 J131073:AC131108 JF131073:JY131108 TB131073:TU131108 ACX131073:ADQ131108 AMT131073:ANM131108 AWP131073:AXI131108 BGL131073:BHE131108 BQH131073:BRA131108 CAD131073:CAW131108 CJZ131073:CKS131108 CTV131073:CUO131108 DDR131073:DEK131108 DNN131073:DOG131108 DXJ131073:DYC131108 EHF131073:EHY131108 ERB131073:ERU131108 FAX131073:FBQ131108 FKT131073:FLM131108 FUP131073:FVI131108 GEL131073:GFE131108 GOH131073:GPA131108 GYD131073:GYW131108 HHZ131073:HIS131108 HRV131073:HSO131108 IBR131073:ICK131108 ILN131073:IMG131108 IVJ131073:IWC131108 JFF131073:JFY131108 JPB131073:JPU131108 JYX131073:JZQ131108 KIT131073:KJM131108 KSP131073:KTI131108 LCL131073:LDE131108 LMH131073:LNA131108 LWD131073:LWW131108 MFZ131073:MGS131108 MPV131073:MQO131108 MZR131073:NAK131108 NJN131073:NKG131108 NTJ131073:NUC131108 ODF131073:ODY131108 ONB131073:ONU131108 OWX131073:OXQ131108 PGT131073:PHM131108 PQP131073:PRI131108 QAL131073:QBE131108 QKH131073:QLA131108 QUD131073:QUW131108 RDZ131073:RES131108 RNV131073:ROO131108 RXR131073:RYK131108 SHN131073:SIG131108 SRJ131073:SSC131108 TBF131073:TBY131108 TLB131073:TLU131108 TUX131073:TVQ131108 UET131073:UFM131108 UOP131073:UPI131108 UYL131073:UZE131108 VIH131073:VJA131108 VSD131073:VSW131108 WBZ131073:WCS131108 WLV131073:WMO131108 WVR131073:WWK131108 J196609:AC196644 JF196609:JY196644 TB196609:TU196644 ACX196609:ADQ196644 AMT196609:ANM196644 AWP196609:AXI196644 BGL196609:BHE196644 BQH196609:BRA196644 CAD196609:CAW196644 CJZ196609:CKS196644 CTV196609:CUO196644 DDR196609:DEK196644 DNN196609:DOG196644 DXJ196609:DYC196644 EHF196609:EHY196644 ERB196609:ERU196644 FAX196609:FBQ196644 FKT196609:FLM196644 FUP196609:FVI196644 GEL196609:GFE196644 GOH196609:GPA196644 GYD196609:GYW196644 HHZ196609:HIS196644 HRV196609:HSO196644 IBR196609:ICK196644 ILN196609:IMG196644 IVJ196609:IWC196644 JFF196609:JFY196644 JPB196609:JPU196644 JYX196609:JZQ196644 KIT196609:KJM196644 KSP196609:KTI196644 LCL196609:LDE196644 LMH196609:LNA196644 LWD196609:LWW196644 MFZ196609:MGS196644 MPV196609:MQO196644 MZR196609:NAK196644 NJN196609:NKG196644 NTJ196609:NUC196644 ODF196609:ODY196644 ONB196609:ONU196644 OWX196609:OXQ196644 PGT196609:PHM196644 PQP196609:PRI196644 QAL196609:QBE196644 QKH196609:QLA196644 QUD196609:QUW196644 RDZ196609:RES196644 RNV196609:ROO196644 RXR196609:RYK196644 SHN196609:SIG196644 SRJ196609:SSC196644 TBF196609:TBY196644 TLB196609:TLU196644 TUX196609:TVQ196644 UET196609:UFM196644 UOP196609:UPI196644 UYL196609:UZE196644 VIH196609:VJA196644 VSD196609:VSW196644 WBZ196609:WCS196644 WLV196609:WMO196644 WVR196609:WWK196644 J262145:AC262180 JF262145:JY262180 TB262145:TU262180 ACX262145:ADQ262180 AMT262145:ANM262180 AWP262145:AXI262180 BGL262145:BHE262180 BQH262145:BRA262180 CAD262145:CAW262180 CJZ262145:CKS262180 CTV262145:CUO262180 DDR262145:DEK262180 DNN262145:DOG262180 DXJ262145:DYC262180 EHF262145:EHY262180 ERB262145:ERU262180 FAX262145:FBQ262180 FKT262145:FLM262180 FUP262145:FVI262180 GEL262145:GFE262180 GOH262145:GPA262180 GYD262145:GYW262180 HHZ262145:HIS262180 HRV262145:HSO262180 IBR262145:ICK262180 ILN262145:IMG262180 IVJ262145:IWC262180 JFF262145:JFY262180 JPB262145:JPU262180 JYX262145:JZQ262180 KIT262145:KJM262180 KSP262145:KTI262180 LCL262145:LDE262180 LMH262145:LNA262180 LWD262145:LWW262180 MFZ262145:MGS262180 MPV262145:MQO262180 MZR262145:NAK262180 NJN262145:NKG262180 NTJ262145:NUC262180 ODF262145:ODY262180 ONB262145:ONU262180 OWX262145:OXQ262180 PGT262145:PHM262180 PQP262145:PRI262180 QAL262145:QBE262180 QKH262145:QLA262180 QUD262145:QUW262180 RDZ262145:RES262180 RNV262145:ROO262180 RXR262145:RYK262180 SHN262145:SIG262180 SRJ262145:SSC262180 TBF262145:TBY262180 TLB262145:TLU262180 TUX262145:TVQ262180 UET262145:UFM262180 UOP262145:UPI262180 UYL262145:UZE262180 VIH262145:VJA262180 VSD262145:VSW262180 WBZ262145:WCS262180 WLV262145:WMO262180 WVR262145:WWK262180 J327681:AC327716 JF327681:JY327716 TB327681:TU327716 ACX327681:ADQ327716 AMT327681:ANM327716 AWP327681:AXI327716 BGL327681:BHE327716 BQH327681:BRA327716 CAD327681:CAW327716 CJZ327681:CKS327716 CTV327681:CUO327716 DDR327681:DEK327716 DNN327681:DOG327716 DXJ327681:DYC327716 EHF327681:EHY327716 ERB327681:ERU327716 FAX327681:FBQ327716 FKT327681:FLM327716 FUP327681:FVI327716 GEL327681:GFE327716 GOH327681:GPA327716 GYD327681:GYW327716 HHZ327681:HIS327716 HRV327681:HSO327716 IBR327681:ICK327716 ILN327681:IMG327716 IVJ327681:IWC327716 JFF327681:JFY327716 JPB327681:JPU327716 JYX327681:JZQ327716 KIT327681:KJM327716 KSP327681:KTI327716 LCL327681:LDE327716 LMH327681:LNA327716 LWD327681:LWW327716 MFZ327681:MGS327716 MPV327681:MQO327716 MZR327681:NAK327716 NJN327681:NKG327716 NTJ327681:NUC327716 ODF327681:ODY327716 ONB327681:ONU327716 OWX327681:OXQ327716 PGT327681:PHM327716 PQP327681:PRI327716 QAL327681:QBE327716 QKH327681:QLA327716 QUD327681:QUW327716 RDZ327681:RES327716 RNV327681:ROO327716 RXR327681:RYK327716 SHN327681:SIG327716 SRJ327681:SSC327716 TBF327681:TBY327716 TLB327681:TLU327716 TUX327681:TVQ327716 UET327681:UFM327716 UOP327681:UPI327716 UYL327681:UZE327716 VIH327681:VJA327716 VSD327681:VSW327716 WBZ327681:WCS327716 WLV327681:WMO327716 WVR327681:WWK327716 J393217:AC393252 JF393217:JY393252 TB393217:TU393252 ACX393217:ADQ393252 AMT393217:ANM393252 AWP393217:AXI393252 BGL393217:BHE393252 BQH393217:BRA393252 CAD393217:CAW393252 CJZ393217:CKS393252 CTV393217:CUO393252 DDR393217:DEK393252 DNN393217:DOG393252 DXJ393217:DYC393252 EHF393217:EHY393252 ERB393217:ERU393252 FAX393217:FBQ393252 FKT393217:FLM393252 FUP393217:FVI393252 GEL393217:GFE393252 GOH393217:GPA393252 GYD393217:GYW393252 HHZ393217:HIS393252 HRV393217:HSO393252 IBR393217:ICK393252 ILN393217:IMG393252 IVJ393217:IWC393252 JFF393217:JFY393252 JPB393217:JPU393252 JYX393217:JZQ393252 KIT393217:KJM393252 KSP393217:KTI393252 LCL393217:LDE393252 LMH393217:LNA393252 LWD393217:LWW393252 MFZ393217:MGS393252 MPV393217:MQO393252 MZR393217:NAK393252 NJN393217:NKG393252 NTJ393217:NUC393252 ODF393217:ODY393252 ONB393217:ONU393252 OWX393217:OXQ393252 PGT393217:PHM393252 PQP393217:PRI393252 QAL393217:QBE393252 QKH393217:QLA393252 QUD393217:QUW393252 RDZ393217:RES393252 RNV393217:ROO393252 RXR393217:RYK393252 SHN393217:SIG393252 SRJ393217:SSC393252 TBF393217:TBY393252 TLB393217:TLU393252 TUX393217:TVQ393252 UET393217:UFM393252 UOP393217:UPI393252 UYL393217:UZE393252 VIH393217:VJA393252 VSD393217:VSW393252 WBZ393217:WCS393252 WLV393217:WMO393252 WVR393217:WWK393252 J458753:AC458788 JF458753:JY458788 TB458753:TU458788 ACX458753:ADQ458788 AMT458753:ANM458788 AWP458753:AXI458788 BGL458753:BHE458788 BQH458753:BRA458788 CAD458753:CAW458788 CJZ458753:CKS458788 CTV458753:CUO458788 DDR458753:DEK458788 DNN458753:DOG458788 DXJ458753:DYC458788 EHF458753:EHY458788 ERB458753:ERU458788 FAX458753:FBQ458788 FKT458753:FLM458788 FUP458753:FVI458788 GEL458753:GFE458788 GOH458753:GPA458788 GYD458753:GYW458788 HHZ458753:HIS458788 HRV458753:HSO458788 IBR458753:ICK458788 ILN458753:IMG458788 IVJ458753:IWC458788 JFF458753:JFY458788 JPB458753:JPU458788 JYX458753:JZQ458788 KIT458753:KJM458788 KSP458753:KTI458788 LCL458753:LDE458788 LMH458753:LNA458788 LWD458753:LWW458788 MFZ458753:MGS458788 MPV458753:MQO458788 MZR458753:NAK458788 NJN458753:NKG458788 NTJ458753:NUC458788 ODF458753:ODY458788 ONB458753:ONU458788 OWX458753:OXQ458788 PGT458753:PHM458788 PQP458753:PRI458788 QAL458753:QBE458788 QKH458753:QLA458788 QUD458753:QUW458788 RDZ458753:RES458788 RNV458753:ROO458788 RXR458753:RYK458788 SHN458753:SIG458788 SRJ458753:SSC458788 TBF458753:TBY458788 TLB458753:TLU458788 TUX458753:TVQ458788 UET458753:UFM458788 UOP458753:UPI458788 UYL458753:UZE458788 VIH458753:VJA458788 VSD458753:VSW458788 WBZ458753:WCS458788 WLV458753:WMO458788 WVR458753:WWK458788 J524289:AC524324 JF524289:JY524324 TB524289:TU524324 ACX524289:ADQ524324 AMT524289:ANM524324 AWP524289:AXI524324 BGL524289:BHE524324 BQH524289:BRA524324 CAD524289:CAW524324 CJZ524289:CKS524324 CTV524289:CUO524324 DDR524289:DEK524324 DNN524289:DOG524324 DXJ524289:DYC524324 EHF524289:EHY524324 ERB524289:ERU524324 FAX524289:FBQ524324 FKT524289:FLM524324 FUP524289:FVI524324 GEL524289:GFE524324 GOH524289:GPA524324 GYD524289:GYW524324 HHZ524289:HIS524324 HRV524289:HSO524324 IBR524289:ICK524324 ILN524289:IMG524324 IVJ524289:IWC524324 JFF524289:JFY524324 JPB524289:JPU524324 JYX524289:JZQ524324 KIT524289:KJM524324 KSP524289:KTI524324 LCL524289:LDE524324 LMH524289:LNA524324 LWD524289:LWW524324 MFZ524289:MGS524324 MPV524289:MQO524324 MZR524289:NAK524324 NJN524289:NKG524324 NTJ524289:NUC524324 ODF524289:ODY524324 ONB524289:ONU524324 OWX524289:OXQ524324 PGT524289:PHM524324 PQP524289:PRI524324 QAL524289:QBE524324 QKH524289:QLA524324 QUD524289:QUW524324 RDZ524289:RES524324 RNV524289:ROO524324 RXR524289:RYK524324 SHN524289:SIG524324 SRJ524289:SSC524324 TBF524289:TBY524324 TLB524289:TLU524324 TUX524289:TVQ524324 UET524289:UFM524324 UOP524289:UPI524324 UYL524289:UZE524324 VIH524289:VJA524324 VSD524289:VSW524324 WBZ524289:WCS524324 WLV524289:WMO524324 WVR524289:WWK524324 J589825:AC589860 JF589825:JY589860 TB589825:TU589860 ACX589825:ADQ589860 AMT589825:ANM589860 AWP589825:AXI589860 BGL589825:BHE589860 BQH589825:BRA589860 CAD589825:CAW589860 CJZ589825:CKS589860 CTV589825:CUO589860 DDR589825:DEK589860 DNN589825:DOG589860 DXJ589825:DYC589860 EHF589825:EHY589860 ERB589825:ERU589860 FAX589825:FBQ589860 FKT589825:FLM589860 FUP589825:FVI589860 GEL589825:GFE589860 GOH589825:GPA589860 GYD589825:GYW589860 HHZ589825:HIS589860 HRV589825:HSO589860 IBR589825:ICK589860 ILN589825:IMG589860 IVJ589825:IWC589860 JFF589825:JFY589860 JPB589825:JPU589860 JYX589825:JZQ589860 KIT589825:KJM589860 KSP589825:KTI589860 LCL589825:LDE589860 LMH589825:LNA589860 LWD589825:LWW589860 MFZ589825:MGS589860 MPV589825:MQO589860 MZR589825:NAK589860 NJN589825:NKG589860 NTJ589825:NUC589860 ODF589825:ODY589860 ONB589825:ONU589860 OWX589825:OXQ589860 PGT589825:PHM589860 PQP589825:PRI589860 QAL589825:QBE589860 QKH589825:QLA589860 QUD589825:QUW589860 RDZ589825:RES589860 RNV589825:ROO589860 RXR589825:RYK589860 SHN589825:SIG589860 SRJ589825:SSC589860 TBF589825:TBY589860 TLB589825:TLU589860 TUX589825:TVQ589860 UET589825:UFM589860 UOP589825:UPI589860 UYL589825:UZE589860 VIH589825:VJA589860 VSD589825:VSW589860 WBZ589825:WCS589860 WLV589825:WMO589860 WVR589825:WWK589860 J655361:AC655396 JF655361:JY655396 TB655361:TU655396 ACX655361:ADQ655396 AMT655361:ANM655396 AWP655361:AXI655396 BGL655361:BHE655396 BQH655361:BRA655396 CAD655361:CAW655396 CJZ655361:CKS655396 CTV655361:CUO655396 DDR655361:DEK655396 DNN655361:DOG655396 DXJ655361:DYC655396 EHF655361:EHY655396 ERB655361:ERU655396 FAX655361:FBQ655396 FKT655361:FLM655396 FUP655361:FVI655396 GEL655361:GFE655396 GOH655361:GPA655396 GYD655361:GYW655396 HHZ655361:HIS655396 HRV655361:HSO655396 IBR655361:ICK655396 ILN655361:IMG655396 IVJ655361:IWC655396 JFF655361:JFY655396 JPB655361:JPU655396 JYX655361:JZQ655396 KIT655361:KJM655396 KSP655361:KTI655396 LCL655361:LDE655396 LMH655361:LNA655396 LWD655361:LWW655396 MFZ655361:MGS655396 MPV655361:MQO655396 MZR655361:NAK655396 NJN655361:NKG655396 NTJ655361:NUC655396 ODF655361:ODY655396 ONB655361:ONU655396 OWX655361:OXQ655396 PGT655361:PHM655396 PQP655361:PRI655396 QAL655361:QBE655396 QKH655361:QLA655396 QUD655361:QUW655396 RDZ655361:RES655396 RNV655361:ROO655396 RXR655361:RYK655396 SHN655361:SIG655396 SRJ655361:SSC655396 TBF655361:TBY655396 TLB655361:TLU655396 TUX655361:TVQ655396 UET655361:UFM655396 UOP655361:UPI655396 UYL655361:UZE655396 VIH655361:VJA655396 VSD655361:VSW655396 WBZ655361:WCS655396 WLV655361:WMO655396 WVR655361:WWK655396 J720897:AC720932 JF720897:JY720932 TB720897:TU720932 ACX720897:ADQ720932 AMT720897:ANM720932 AWP720897:AXI720932 BGL720897:BHE720932 BQH720897:BRA720932 CAD720897:CAW720932 CJZ720897:CKS720932 CTV720897:CUO720932 DDR720897:DEK720932 DNN720897:DOG720932 DXJ720897:DYC720932 EHF720897:EHY720932 ERB720897:ERU720932 FAX720897:FBQ720932 FKT720897:FLM720932 FUP720897:FVI720932 GEL720897:GFE720932 GOH720897:GPA720932 GYD720897:GYW720932 HHZ720897:HIS720932 HRV720897:HSO720932 IBR720897:ICK720932 ILN720897:IMG720932 IVJ720897:IWC720932 JFF720897:JFY720932 JPB720897:JPU720932 JYX720897:JZQ720932 KIT720897:KJM720932 KSP720897:KTI720932 LCL720897:LDE720932 LMH720897:LNA720932 LWD720897:LWW720932 MFZ720897:MGS720932 MPV720897:MQO720932 MZR720897:NAK720932 NJN720897:NKG720932 NTJ720897:NUC720932 ODF720897:ODY720932 ONB720897:ONU720932 OWX720897:OXQ720932 PGT720897:PHM720932 PQP720897:PRI720932 QAL720897:QBE720932 QKH720897:QLA720932 QUD720897:QUW720932 RDZ720897:RES720932 RNV720897:ROO720932 RXR720897:RYK720932 SHN720897:SIG720932 SRJ720897:SSC720932 TBF720897:TBY720932 TLB720897:TLU720932 TUX720897:TVQ720932 UET720897:UFM720932 UOP720897:UPI720932 UYL720897:UZE720932 VIH720897:VJA720932 VSD720897:VSW720932 WBZ720897:WCS720932 WLV720897:WMO720932 WVR720897:WWK720932 J786433:AC786468 JF786433:JY786468 TB786433:TU786468 ACX786433:ADQ786468 AMT786433:ANM786468 AWP786433:AXI786468 BGL786433:BHE786468 BQH786433:BRA786468 CAD786433:CAW786468 CJZ786433:CKS786468 CTV786433:CUO786468 DDR786433:DEK786468 DNN786433:DOG786468 DXJ786433:DYC786468 EHF786433:EHY786468 ERB786433:ERU786468 FAX786433:FBQ786468 FKT786433:FLM786468 FUP786433:FVI786468 GEL786433:GFE786468 GOH786433:GPA786468 GYD786433:GYW786468 HHZ786433:HIS786468 HRV786433:HSO786468 IBR786433:ICK786468 ILN786433:IMG786468 IVJ786433:IWC786468 JFF786433:JFY786468 JPB786433:JPU786468 JYX786433:JZQ786468 KIT786433:KJM786468 KSP786433:KTI786468 LCL786433:LDE786468 LMH786433:LNA786468 LWD786433:LWW786468 MFZ786433:MGS786468 MPV786433:MQO786468 MZR786433:NAK786468 NJN786433:NKG786468 NTJ786433:NUC786468 ODF786433:ODY786468 ONB786433:ONU786468 OWX786433:OXQ786468 PGT786433:PHM786468 PQP786433:PRI786468 QAL786433:QBE786468 QKH786433:QLA786468 QUD786433:QUW786468 RDZ786433:RES786468 RNV786433:ROO786468 RXR786433:RYK786468 SHN786433:SIG786468 SRJ786433:SSC786468 TBF786433:TBY786468 TLB786433:TLU786468 TUX786433:TVQ786468 UET786433:UFM786468 UOP786433:UPI786468 UYL786433:UZE786468 VIH786433:VJA786468 VSD786433:VSW786468 WBZ786433:WCS786468 WLV786433:WMO786468 WVR786433:WWK786468 J851969:AC852004 JF851969:JY852004 TB851969:TU852004 ACX851969:ADQ852004 AMT851969:ANM852004 AWP851969:AXI852004 BGL851969:BHE852004 BQH851969:BRA852004 CAD851969:CAW852004 CJZ851969:CKS852004 CTV851969:CUO852004 DDR851969:DEK852004 DNN851969:DOG852004 DXJ851969:DYC852004 EHF851969:EHY852004 ERB851969:ERU852004 FAX851969:FBQ852004 FKT851969:FLM852004 FUP851969:FVI852004 GEL851969:GFE852004 GOH851969:GPA852004 GYD851969:GYW852004 HHZ851969:HIS852004 HRV851969:HSO852004 IBR851969:ICK852004 ILN851969:IMG852004 IVJ851969:IWC852004 JFF851969:JFY852004 JPB851969:JPU852004 JYX851969:JZQ852004 KIT851969:KJM852004 KSP851969:KTI852004 LCL851969:LDE852004 LMH851969:LNA852004 LWD851969:LWW852004 MFZ851969:MGS852004 MPV851969:MQO852004 MZR851969:NAK852004 NJN851969:NKG852004 NTJ851969:NUC852004 ODF851969:ODY852004 ONB851969:ONU852004 OWX851969:OXQ852004 PGT851969:PHM852004 PQP851969:PRI852004 QAL851969:QBE852004 QKH851969:QLA852004 QUD851969:QUW852004 RDZ851969:RES852004 RNV851969:ROO852004 RXR851969:RYK852004 SHN851969:SIG852004 SRJ851969:SSC852004 TBF851969:TBY852004 TLB851969:TLU852004 TUX851969:TVQ852004 UET851969:UFM852004 UOP851969:UPI852004 UYL851969:UZE852004 VIH851969:VJA852004 VSD851969:VSW852004 WBZ851969:WCS852004 WLV851969:WMO852004 WVR851969:WWK852004 J917505:AC917540 JF917505:JY917540 TB917505:TU917540 ACX917505:ADQ917540 AMT917505:ANM917540 AWP917505:AXI917540 BGL917505:BHE917540 BQH917505:BRA917540 CAD917505:CAW917540 CJZ917505:CKS917540 CTV917505:CUO917540 DDR917505:DEK917540 DNN917505:DOG917540 DXJ917505:DYC917540 EHF917505:EHY917540 ERB917505:ERU917540 FAX917505:FBQ917540 FKT917505:FLM917540 FUP917505:FVI917540 GEL917505:GFE917540 GOH917505:GPA917540 GYD917505:GYW917540 HHZ917505:HIS917540 HRV917505:HSO917540 IBR917505:ICK917540 ILN917505:IMG917540 IVJ917505:IWC917540 JFF917505:JFY917540 JPB917505:JPU917540 JYX917505:JZQ917540 KIT917505:KJM917540 KSP917505:KTI917540 LCL917505:LDE917540 LMH917505:LNA917540 LWD917505:LWW917540 MFZ917505:MGS917540 MPV917505:MQO917540 MZR917505:NAK917540 NJN917505:NKG917540 NTJ917505:NUC917540 ODF917505:ODY917540 ONB917505:ONU917540 OWX917505:OXQ917540 PGT917505:PHM917540 PQP917505:PRI917540 QAL917505:QBE917540 QKH917505:QLA917540 QUD917505:QUW917540 RDZ917505:RES917540 RNV917505:ROO917540 RXR917505:RYK917540 SHN917505:SIG917540 SRJ917505:SSC917540 TBF917505:TBY917540 TLB917505:TLU917540 TUX917505:TVQ917540 UET917505:UFM917540 UOP917505:UPI917540 UYL917505:UZE917540 VIH917505:VJA917540 VSD917505:VSW917540 WBZ917505:WCS917540 WLV917505:WMO917540 WVR917505:WWK917540 J983041:AC983076 JF983041:JY983076 TB983041:TU983076 ACX983041:ADQ983076 AMT983041:ANM983076 AWP983041:AXI983076 BGL983041:BHE983076 BQH983041:BRA983076 CAD983041:CAW983076 CJZ983041:CKS983076 CTV983041:CUO983076 DDR983041:DEK983076 DNN983041:DOG983076 DXJ983041:DYC983076 EHF983041:EHY983076 ERB983041:ERU983076 FAX983041:FBQ983076 FKT983041:FLM983076 FUP983041:FVI983076 GEL983041:GFE983076 GOH983041:GPA983076 GYD983041:GYW983076 HHZ983041:HIS983076 HRV983041:HSO983076 IBR983041:ICK983076 ILN983041:IMG983076 IVJ983041:IWC983076 JFF983041:JFY983076 JPB983041:JPU983076 JYX983041:JZQ983076 KIT983041:KJM983076 KSP983041:KTI983076 LCL983041:LDE983076 LMH983041:LNA983076 LWD983041:LWW983076 MFZ983041:MGS983076 MPV983041:MQO983076 MZR983041:NAK983076 NJN983041:NKG983076 NTJ983041:NUC983076 ODF983041:ODY983076 ONB983041:ONU983076 OWX983041:OXQ983076 PGT983041:PHM983076 PQP983041:PRI983076 QAL983041:QBE983076 QKH983041:QLA983076 QUD983041:QUW983076 RDZ983041:RES983076 RNV983041:ROO983076 RXR983041:RYK983076 SHN983041:SIG983076 SRJ983041:SSC983076 TBF983041:TBY983076 TLB983041:TLU983076 TUX983041:TVQ983076 UET983041:UFM983076 UOP983041:UPI983076 UYL983041:UZE983076 VIH983041:VJA983076 VSD983041:VSW983076 WBZ983041:WCS983076 WLV983041:WMO983076 WVR983041:WWK983076 F9:I36 JB9:JE36 SX9:TA36 ACT9:ACW36 AMP9:AMS36 AWL9:AWO36 BGH9:BGK36 BQD9:BQG36 BZZ9:CAC36 CJV9:CJY36 CTR9:CTU36 DDN9:DDQ36 DNJ9:DNM36 DXF9:DXI36 EHB9:EHE36 EQX9:ERA36 FAT9:FAW36 FKP9:FKS36 FUL9:FUO36 GEH9:GEK36 GOD9:GOG36 GXZ9:GYC36 HHV9:HHY36 HRR9:HRU36 IBN9:IBQ36 ILJ9:ILM36 IVF9:IVI36 JFB9:JFE36 JOX9:JPA36 JYT9:JYW36 KIP9:KIS36 KSL9:KSO36 LCH9:LCK36 LMD9:LMG36 LVZ9:LWC36 MFV9:MFY36 MPR9:MPU36 MZN9:MZQ36 NJJ9:NJM36 NTF9:NTI36 ODB9:ODE36 OMX9:ONA36 OWT9:OWW36 PGP9:PGS36 PQL9:PQO36 QAH9:QAK36 QKD9:QKG36 QTZ9:QUC36 RDV9:RDY36 RNR9:RNU36 RXN9:RXQ36 SHJ9:SHM36 SRF9:SRI36 TBB9:TBE36 TKX9:TLA36 TUT9:TUW36 UEP9:UES36 UOL9:UOO36 UYH9:UYK36 VID9:VIG36 VRZ9:VSC36 WBV9:WBY36 WLR9:WLU36 WVN9:WVQ36 F65545:I65572 JB65545:JE65572 SX65545:TA65572 ACT65545:ACW65572 AMP65545:AMS65572 AWL65545:AWO65572 BGH65545:BGK65572 BQD65545:BQG65572 BZZ65545:CAC65572 CJV65545:CJY65572 CTR65545:CTU65572 DDN65545:DDQ65572 DNJ65545:DNM65572 DXF65545:DXI65572 EHB65545:EHE65572 EQX65545:ERA65572 FAT65545:FAW65572 FKP65545:FKS65572 FUL65545:FUO65572 GEH65545:GEK65572 GOD65545:GOG65572 GXZ65545:GYC65572 HHV65545:HHY65572 HRR65545:HRU65572 IBN65545:IBQ65572 ILJ65545:ILM65572 IVF65545:IVI65572 JFB65545:JFE65572 JOX65545:JPA65572 JYT65545:JYW65572 KIP65545:KIS65572 KSL65545:KSO65572 LCH65545:LCK65572 LMD65545:LMG65572 LVZ65545:LWC65572 MFV65545:MFY65572 MPR65545:MPU65572 MZN65545:MZQ65572 NJJ65545:NJM65572 NTF65545:NTI65572 ODB65545:ODE65572 OMX65545:ONA65572 OWT65545:OWW65572 PGP65545:PGS65572 PQL65545:PQO65572 QAH65545:QAK65572 QKD65545:QKG65572 QTZ65545:QUC65572 RDV65545:RDY65572 RNR65545:RNU65572 RXN65545:RXQ65572 SHJ65545:SHM65572 SRF65545:SRI65572 TBB65545:TBE65572 TKX65545:TLA65572 TUT65545:TUW65572 UEP65545:UES65572 UOL65545:UOO65572 UYH65545:UYK65572 VID65545:VIG65572 VRZ65545:VSC65572 WBV65545:WBY65572 WLR65545:WLU65572 WVN65545:WVQ65572 F131081:I131108 JB131081:JE131108 SX131081:TA131108 ACT131081:ACW131108 AMP131081:AMS131108 AWL131081:AWO131108 BGH131081:BGK131108 BQD131081:BQG131108 BZZ131081:CAC131108 CJV131081:CJY131108 CTR131081:CTU131108 DDN131081:DDQ131108 DNJ131081:DNM131108 DXF131081:DXI131108 EHB131081:EHE131108 EQX131081:ERA131108 FAT131081:FAW131108 FKP131081:FKS131108 FUL131081:FUO131108 GEH131081:GEK131108 GOD131081:GOG131108 GXZ131081:GYC131108 HHV131081:HHY131108 HRR131081:HRU131108 IBN131081:IBQ131108 ILJ131081:ILM131108 IVF131081:IVI131108 JFB131081:JFE131108 JOX131081:JPA131108 JYT131081:JYW131108 KIP131081:KIS131108 KSL131081:KSO131108 LCH131081:LCK131108 LMD131081:LMG131108 LVZ131081:LWC131108 MFV131081:MFY131108 MPR131081:MPU131108 MZN131081:MZQ131108 NJJ131081:NJM131108 NTF131081:NTI131108 ODB131081:ODE131108 OMX131081:ONA131108 OWT131081:OWW131108 PGP131081:PGS131108 PQL131081:PQO131108 QAH131081:QAK131108 QKD131081:QKG131108 QTZ131081:QUC131108 RDV131081:RDY131108 RNR131081:RNU131108 RXN131081:RXQ131108 SHJ131081:SHM131108 SRF131081:SRI131108 TBB131081:TBE131108 TKX131081:TLA131108 TUT131081:TUW131108 UEP131081:UES131108 UOL131081:UOO131108 UYH131081:UYK131108 VID131081:VIG131108 VRZ131081:VSC131108 WBV131081:WBY131108 WLR131081:WLU131108 WVN131081:WVQ131108 F196617:I196644 JB196617:JE196644 SX196617:TA196644 ACT196617:ACW196644 AMP196617:AMS196644 AWL196617:AWO196644 BGH196617:BGK196644 BQD196617:BQG196644 BZZ196617:CAC196644 CJV196617:CJY196644 CTR196617:CTU196644 DDN196617:DDQ196644 DNJ196617:DNM196644 DXF196617:DXI196644 EHB196617:EHE196644 EQX196617:ERA196644 FAT196617:FAW196644 FKP196617:FKS196644 FUL196617:FUO196644 GEH196617:GEK196644 GOD196617:GOG196644 GXZ196617:GYC196644 HHV196617:HHY196644 HRR196617:HRU196644 IBN196617:IBQ196644 ILJ196617:ILM196644 IVF196617:IVI196644 JFB196617:JFE196644 JOX196617:JPA196644 JYT196617:JYW196644 KIP196617:KIS196644 KSL196617:KSO196644 LCH196617:LCK196644 LMD196617:LMG196644 LVZ196617:LWC196644 MFV196617:MFY196644 MPR196617:MPU196644 MZN196617:MZQ196644 NJJ196617:NJM196644 NTF196617:NTI196644 ODB196617:ODE196644 OMX196617:ONA196644 OWT196617:OWW196644 PGP196617:PGS196644 PQL196617:PQO196644 QAH196617:QAK196644 QKD196617:QKG196644 QTZ196617:QUC196644 RDV196617:RDY196644 RNR196617:RNU196644 RXN196617:RXQ196644 SHJ196617:SHM196644 SRF196617:SRI196644 TBB196617:TBE196644 TKX196617:TLA196644 TUT196617:TUW196644 UEP196617:UES196644 UOL196617:UOO196644 UYH196617:UYK196644 VID196617:VIG196644 VRZ196617:VSC196644 WBV196617:WBY196644 WLR196617:WLU196644 WVN196617:WVQ196644 F262153:I262180 JB262153:JE262180 SX262153:TA262180 ACT262153:ACW262180 AMP262153:AMS262180 AWL262153:AWO262180 BGH262153:BGK262180 BQD262153:BQG262180 BZZ262153:CAC262180 CJV262153:CJY262180 CTR262153:CTU262180 DDN262153:DDQ262180 DNJ262153:DNM262180 DXF262153:DXI262180 EHB262153:EHE262180 EQX262153:ERA262180 FAT262153:FAW262180 FKP262153:FKS262180 FUL262153:FUO262180 GEH262153:GEK262180 GOD262153:GOG262180 GXZ262153:GYC262180 HHV262153:HHY262180 HRR262153:HRU262180 IBN262153:IBQ262180 ILJ262153:ILM262180 IVF262153:IVI262180 JFB262153:JFE262180 JOX262153:JPA262180 JYT262153:JYW262180 KIP262153:KIS262180 KSL262153:KSO262180 LCH262153:LCK262180 LMD262153:LMG262180 LVZ262153:LWC262180 MFV262153:MFY262180 MPR262153:MPU262180 MZN262153:MZQ262180 NJJ262153:NJM262180 NTF262153:NTI262180 ODB262153:ODE262180 OMX262153:ONA262180 OWT262153:OWW262180 PGP262153:PGS262180 PQL262153:PQO262180 QAH262153:QAK262180 QKD262153:QKG262180 QTZ262153:QUC262180 RDV262153:RDY262180 RNR262153:RNU262180 RXN262153:RXQ262180 SHJ262153:SHM262180 SRF262153:SRI262180 TBB262153:TBE262180 TKX262153:TLA262180 TUT262153:TUW262180 UEP262153:UES262180 UOL262153:UOO262180 UYH262153:UYK262180 VID262153:VIG262180 VRZ262153:VSC262180 WBV262153:WBY262180 WLR262153:WLU262180 WVN262153:WVQ262180 F327689:I327716 JB327689:JE327716 SX327689:TA327716 ACT327689:ACW327716 AMP327689:AMS327716 AWL327689:AWO327716 BGH327689:BGK327716 BQD327689:BQG327716 BZZ327689:CAC327716 CJV327689:CJY327716 CTR327689:CTU327716 DDN327689:DDQ327716 DNJ327689:DNM327716 DXF327689:DXI327716 EHB327689:EHE327716 EQX327689:ERA327716 FAT327689:FAW327716 FKP327689:FKS327716 FUL327689:FUO327716 GEH327689:GEK327716 GOD327689:GOG327716 GXZ327689:GYC327716 HHV327689:HHY327716 HRR327689:HRU327716 IBN327689:IBQ327716 ILJ327689:ILM327716 IVF327689:IVI327716 JFB327689:JFE327716 JOX327689:JPA327716 JYT327689:JYW327716 KIP327689:KIS327716 KSL327689:KSO327716 LCH327689:LCK327716 LMD327689:LMG327716 LVZ327689:LWC327716 MFV327689:MFY327716 MPR327689:MPU327716 MZN327689:MZQ327716 NJJ327689:NJM327716 NTF327689:NTI327716 ODB327689:ODE327716 OMX327689:ONA327716 OWT327689:OWW327716 PGP327689:PGS327716 PQL327689:PQO327716 QAH327689:QAK327716 QKD327689:QKG327716 QTZ327689:QUC327716 RDV327689:RDY327716 RNR327689:RNU327716 RXN327689:RXQ327716 SHJ327689:SHM327716 SRF327689:SRI327716 TBB327689:TBE327716 TKX327689:TLA327716 TUT327689:TUW327716 UEP327689:UES327716 UOL327689:UOO327716 UYH327689:UYK327716 VID327689:VIG327716 VRZ327689:VSC327716 WBV327689:WBY327716 WLR327689:WLU327716 WVN327689:WVQ327716 F393225:I393252 JB393225:JE393252 SX393225:TA393252 ACT393225:ACW393252 AMP393225:AMS393252 AWL393225:AWO393252 BGH393225:BGK393252 BQD393225:BQG393252 BZZ393225:CAC393252 CJV393225:CJY393252 CTR393225:CTU393252 DDN393225:DDQ393252 DNJ393225:DNM393252 DXF393225:DXI393252 EHB393225:EHE393252 EQX393225:ERA393252 FAT393225:FAW393252 FKP393225:FKS393252 FUL393225:FUO393252 GEH393225:GEK393252 GOD393225:GOG393252 GXZ393225:GYC393252 HHV393225:HHY393252 HRR393225:HRU393252 IBN393225:IBQ393252 ILJ393225:ILM393252 IVF393225:IVI393252 JFB393225:JFE393252 JOX393225:JPA393252 JYT393225:JYW393252 KIP393225:KIS393252 KSL393225:KSO393252 LCH393225:LCK393252 LMD393225:LMG393252 LVZ393225:LWC393252 MFV393225:MFY393252 MPR393225:MPU393252 MZN393225:MZQ393252 NJJ393225:NJM393252 NTF393225:NTI393252 ODB393225:ODE393252 OMX393225:ONA393252 OWT393225:OWW393252 PGP393225:PGS393252 PQL393225:PQO393252 QAH393225:QAK393252 QKD393225:QKG393252 QTZ393225:QUC393252 RDV393225:RDY393252 RNR393225:RNU393252 RXN393225:RXQ393252 SHJ393225:SHM393252 SRF393225:SRI393252 TBB393225:TBE393252 TKX393225:TLA393252 TUT393225:TUW393252 UEP393225:UES393252 UOL393225:UOO393252 UYH393225:UYK393252 VID393225:VIG393252 VRZ393225:VSC393252 WBV393225:WBY393252 WLR393225:WLU393252 WVN393225:WVQ393252 F458761:I458788 JB458761:JE458788 SX458761:TA458788 ACT458761:ACW458788 AMP458761:AMS458788 AWL458761:AWO458788 BGH458761:BGK458788 BQD458761:BQG458788 BZZ458761:CAC458788 CJV458761:CJY458788 CTR458761:CTU458788 DDN458761:DDQ458788 DNJ458761:DNM458788 DXF458761:DXI458788 EHB458761:EHE458788 EQX458761:ERA458788 FAT458761:FAW458788 FKP458761:FKS458788 FUL458761:FUO458788 GEH458761:GEK458788 GOD458761:GOG458788 GXZ458761:GYC458788 HHV458761:HHY458788 HRR458761:HRU458788 IBN458761:IBQ458788 ILJ458761:ILM458788 IVF458761:IVI458788 JFB458761:JFE458788 JOX458761:JPA458788 JYT458761:JYW458788 KIP458761:KIS458788 KSL458761:KSO458788 LCH458761:LCK458788 LMD458761:LMG458788 LVZ458761:LWC458788 MFV458761:MFY458788 MPR458761:MPU458788 MZN458761:MZQ458788 NJJ458761:NJM458788 NTF458761:NTI458788 ODB458761:ODE458788 OMX458761:ONA458788 OWT458761:OWW458788 PGP458761:PGS458788 PQL458761:PQO458788 QAH458761:QAK458788 QKD458761:QKG458788 QTZ458761:QUC458788 RDV458761:RDY458788 RNR458761:RNU458788 RXN458761:RXQ458788 SHJ458761:SHM458788 SRF458761:SRI458788 TBB458761:TBE458788 TKX458761:TLA458788 TUT458761:TUW458788 UEP458761:UES458788 UOL458761:UOO458788 UYH458761:UYK458788 VID458761:VIG458788 VRZ458761:VSC458788 WBV458761:WBY458788 WLR458761:WLU458788 WVN458761:WVQ458788 F524297:I524324 JB524297:JE524324 SX524297:TA524324 ACT524297:ACW524324 AMP524297:AMS524324 AWL524297:AWO524324 BGH524297:BGK524324 BQD524297:BQG524324 BZZ524297:CAC524324 CJV524297:CJY524324 CTR524297:CTU524324 DDN524297:DDQ524324 DNJ524297:DNM524324 DXF524297:DXI524324 EHB524297:EHE524324 EQX524297:ERA524324 FAT524297:FAW524324 FKP524297:FKS524324 FUL524297:FUO524324 GEH524297:GEK524324 GOD524297:GOG524324 GXZ524297:GYC524324 HHV524297:HHY524324 HRR524297:HRU524324 IBN524297:IBQ524324 ILJ524297:ILM524324 IVF524297:IVI524324 JFB524297:JFE524324 JOX524297:JPA524324 JYT524297:JYW524324 KIP524297:KIS524324 KSL524297:KSO524324 LCH524297:LCK524324 LMD524297:LMG524324 LVZ524297:LWC524324 MFV524297:MFY524324 MPR524297:MPU524324 MZN524297:MZQ524324 NJJ524297:NJM524324 NTF524297:NTI524324 ODB524297:ODE524324 OMX524297:ONA524324 OWT524297:OWW524324 PGP524297:PGS524324 PQL524297:PQO524324 QAH524297:QAK524324 QKD524297:QKG524324 QTZ524297:QUC524324 RDV524297:RDY524324 RNR524297:RNU524324 RXN524297:RXQ524324 SHJ524297:SHM524324 SRF524297:SRI524324 TBB524297:TBE524324 TKX524297:TLA524324 TUT524297:TUW524324 UEP524297:UES524324 UOL524297:UOO524324 UYH524297:UYK524324 VID524297:VIG524324 VRZ524297:VSC524324 WBV524297:WBY524324 WLR524297:WLU524324 WVN524297:WVQ524324 F589833:I589860 JB589833:JE589860 SX589833:TA589860 ACT589833:ACW589860 AMP589833:AMS589860 AWL589833:AWO589860 BGH589833:BGK589860 BQD589833:BQG589860 BZZ589833:CAC589860 CJV589833:CJY589860 CTR589833:CTU589860 DDN589833:DDQ589860 DNJ589833:DNM589860 DXF589833:DXI589860 EHB589833:EHE589860 EQX589833:ERA589860 FAT589833:FAW589860 FKP589833:FKS589860 FUL589833:FUO589860 GEH589833:GEK589860 GOD589833:GOG589860 GXZ589833:GYC589860 HHV589833:HHY589860 HRR589833:HRU589860 IBN589833:IBQ589860 ILJ589833:ILM589860 IVF589833:IVI589860 JFB589833:JFE589860 JOX589833:JPA589860 JYT589833:JYW589860 KIP589833:KIS589860 KSL589833:KSO589860 LCH589833:LCK589860 LMD589833:LMG589860 LVZ589833:LWC589860 MFV589833:MFY589860 MPR589833:MPU589860 MZN589833:MZQ589860 NJJ589833:NJM589860 NTF589833:NTI589860 ODB589833:ODE589860 OMX589833:ONA589860 OWT589833:OWW589860 PGP589833:PGS589860 PQL589833:PQO589860 QAH589833:QAK589860 QKD589833:QKG589860 QTZ589833:QUC589860 RDV589833:RDY589860 RNR589833:RNU589860 RXN589833:RXQ589860 SHJ589833:SHM589860 SRF589833:SRI589860 TBB589833:TBE589860 TKX589833:TLA589860 TUT589833:TUW589860 UEP589833:UES589860 UOL589833:UOO589860 UYH589833:UYK589860 VID589833:VIG589860 VRZ589833:VSC589860 WBV589833:WBY589860 WLR589833:WLU589860 WVN589833:WVQ589860 F655369:I655396 JB655369:JE655396 SX655369:TA655396 ACT655369:ACW655396 AMP655369:AMS655396 AWL655369:AWO655396 BGH655369:BGK655396 BQD655369:BQG655396 BZZ655369:CAC655396 CJV655369:CJY655396 CTR655369:CTU655396 DDN655369:DDQ655396 DNJ655369:DNM655396 DXF655369:DXI655396 EHB655369:EHE655396 EQX655369:ERA655396 FAT655369:FAW655396 FKP655369:FKS655396 FUL655369:FUO655396 GEH655369:GEK655396 GOD655369:GOG655396 GXZ655369:GYC655396 HHV655369:HHY655396 HRR655369:HRU655396 IBN655369:IBQ655396 ILJ655369:ILM655396 IVF655369:IVI655396 JFB655369:JFE655396 JOX655369:JPA655396 JYT655369:JYW655396 KIP655369:KIS655396 KSL655369:KSO655396 LCH655369:LCK655396 LMD655369:LMG655396 LVZ655369:LWC655396 MFV655369:MFY655396 MPR655369:MPU655396 MZN655369:MZQ655396 NJJ655369:NJM655396 NTF655369:NTI655396 ODB655369:ODE655396 OMX655369:ONA655396 OWT655369:OWW655396 PGP655369:PGS655396 PQL655369:PQO655396 QAH655369:QAK655396 QKD655369:QKG655396 QTZ655369:QUC655396 RDV655369:RDY655396 RNR655369:RNU655396 RXN655369:RXQ655396 SHJ655369:SHM655396 SRF655369:SRI655396 TBB655369:TBE655396 TKX655369:TLA655396 TUT655369:TUW655396 UEP655369:UES655396 UOL655369:UOO655396 UYH655369:UYK655396 VID655369:VIG655396 VRZ655369:VSC655396 WBV655369:WBY655396 WLR655369:WLU655396 WVN655369:WVQ655396 F720905:I720932 JB720905:JE720932 SX720905:TA720932 ACT720905:ACW720932 AMP720905:AMS720932 AWL720905:AWO720932 BGH720905:BGK720932 BQD720905:BQG720932 BZZ720905:CAC720932 CJV720905:CJY720932 CTR720905:CTU720932 DDN720905:DDQ720932 DNJ720905:DNM720932 DXF720905:DXI720932 EHB720905:EHE720932 EQX720905:ERA720932 FAT720905:FAW720932 FKP720905:FKS720932 FUL720905:FUO720932 GEH720905:GEK720932 GOD720905:GOG720932 GXZ720905:GYC720932 HHV720905:HHY720932 HRR720905:HRU720932 IBN720905:IBQ720932 ILJ720905:ILM720932 IVF720905:IVI720932 JFB720905:JFE720932 JOX720905:JPA720932 JYT720905:JYW720932 KIP720905:KIS720932 KSL720905:KSO720932 LCH720905:LCK720932 LMD720905:LMG720932 LVZ720905:LWC720932 MFV720905:MFY720932 MPR720905:MPU720932 MZN720905:MZQ720932 NJJ720905:NJM720932 NTF720905:NTI720932 ODB720905:ODE720932 OMX720905:ONA720932 OWT720905:OWW720932 PGP720905:PGS720932 PQL720905:PQO720932 QAH720905:QAK720932 QKD720905:QKG720932 QTZ720905:QUC720932 RDV720905:RDY720932 RNR720905:RNU720932 RXN720905:RXQ720932 SHJ720905:SHM720932 SRF720905:SRI720932 TBB720905:TBE720932 TKX720905:TLA720932 TUT720905:TUW720932 UEP720905:UES720932 UOL720905:UOO720932 UYH720905:UYK720932 VID720905:VIG720932 VRZ720905:VSC720932 WBV720905:WBY720932 WLR720905:WLU720932 WVN720905:WVQ720932 F786441:I786468 JB786441:JE786468 SX786441:TA786468 ACT786441:ACW786468 AMP786441:AMS786468 AWL786441:AWO786468 BGH786441:BGK786468 BQD786441:BQG786468 BZZ786441:CAC786468 CJV786441:CJY786468 CTR786441:CTU786468 DDN786441:DDQ786468 DNJ786441:DNM786468 DXF786441:DXI786468 EHB786441:EHE786468 EQX786441:ERA786468 FAT786441:FAW786468 FKP786441:FKS786468 FUL786441:FUO786468 GEH786441:GEK786468 GOD786441:GOG786468 GXZ786441:GYC786468 HHV786441:HHY786468 HRR786441:HRU786468 IBN786441:IBQ786468 ILJ786441:ILM786468 IVF786441:IVI786468 JFB786441:JFE786468 JOX786441:JPA786468 JYT786441:JYW786468 KIP786441:KIS786468 KSL786441:KSO786468 LCH786441:LCK786468 LMD786441:LMG786468 LVZ786441:LWC786468 MFV786441:MFY786468 MPR786441:MPU786468 MZN786441:MZQ786468 NJJ786441:NJM786468 NTF786441:NTI786468 ODB786441:ODE786468 OMX786441:ONA786468 OWT786441:OWW786468 PGP786441:PGS786468 PQL786441:PQO786468 QAH786441:QAK786468 QKD786441:QKG786468 QTZ786441:QUC786468 RDV786441:RDY786468 RNR786441:RNU786468 RXN786441:RXQ786468 SHJ786441:SHM786468 SRF786441:SRI786468 TBB786441:TBE786468 TKX786441:TLA786468 TUT786441:TUW786468 UEP786441:UES786468 UOL786441:UOO786468 UYH786441:UYK786468 VID786441:VIG786468 VRZ786441:VSC786468 WBV786441:WBY786468 WLR786441:WLU786468 WVN786441:WVQ786468 F851977:I852004 JB851977:JE852004 SX851977:TA852004 ACT851977:ACW852004 AMP851977:AMS852004 AWL851977:AWO852004 BGH851977:BGK852004 BQD851977:BQG852004 BZZ851977:CAC852004 CJV851977:CJY852004 CTR851977:CTU852004 DDN851977:DDQ852004 DNJ851977:DNM852004 DXF851977:DXI852004 EHB851977:EHE852004 EQX851977:ERA852004 FAT851977:FAW852004 FKP851977:FKS852004 FUL851977:FUO852004 GEH851977:GEK852004 GOD851977:GOG852004 GXZ851977:GYC852004 HHV851977:HHY852004 HRR851977:HRU852004 IBN851977:IBQ852004 ILJ851977:ILM852004 IVF851977:IVI852004 JFB851977:JFE852004 JOX851977:JPA852004 JYT851977:JYW852004 KIP851977:KIS852004 KSL851977:KSO852004 LCH851977:LCK852004 LMD851977:LMG852004 LVZ851977:LWC852004 MFV851977:MFY852004 MPR851977:MPU852004 MZN851977:MZQ852004 NJJ851977:NJM852004 NTF851977:NTI852004 ODB851977:ODE852004 OMX851977:ONA852004 OWT851977:OWW852004 PGP851977:PGS852004 PQL851977:PQO852004 QAH851977:QAK852004 QKD851977:QKG852004 QTZ851977:QUC852004 RDV851977:RDY852004 RNR851977:RNU852004 RXN851977:RXQ852004 SHJ851977:SHM852004 SRF851977:SRI852004 TBB851977:TBE852004 TKX851977:TLA852004 TUT851977:TUW852004 UEP851977:UES852004 UOL851977:UOO852004 UYH851977:UYK852004 VID851977:VIG852004 VRZ851977:VSC852004 WBV851977:WBY852004 WLR851977:WLU852004 WVN851977:WVQ852004 F917513:I917540 JB917513:JE917540 SX917513:TA917540 ACT917513:ACW917540 AMP917513:AMS917540 AWL917513:AWO917540 BGH917513:BGK917540 BQD917513:BQG917540 BZZ917513:CAC917540 CJV917513:CJY917540 CTR917513:CTU917540 DDN917513:DDQ917540 DNJ917513:DNM917540 DXF917513:DXI917540 EHB917513:EHE917540 EQX917513:ERA917540 FAT917513:FAW917540 FKP917513:FKS917540 FUL917513:FUO917540 GEH917513:GEK917540 GOD917513:GOG917540 GXZ917513:GYC917540 HHV917513:HHY917540 HRR917513:HRU917540 IBN917513:IBQ917540 ILJ917513:ILM917540 IVF917513:IVI917540 JFB917513:JFE917540 JOX917513:JPA917540 JYT917513:JYW917540 KIP917513:KIS917540 KSL917513:KSO917540 LCH917513:LCK917540 LMD917513:LMG917540 LVZ917513:LWC917540 MFV917513:MFY917540 MPR917513:MPU917540 MZN917513:MZQ917540 NJJ917513:NJM917540 NTF917513:NTI917540 ODB917513:ODE917540 OMX917513:ONA917540 OWT917513:OWW917540 PGP917513:PGS917540 PQL917513:PQO917540 QAH917513:QAK917540 QKD917513:QKG917540 QTZ917513:QUC917540 RDV917513:RDY917540 RNR917513:RNU917540 RXN917513:RXQ917540 SHJ917513:SHM917540 SRF917513:SRI917540 TBB917513:TBE917540 TKX917513:TLA917540 TUT917513:TUW917540 UEP917513:UES917540 UOL917513:UOO917540 UYH917513:UYK917540 VID917513:VIG917540 VRZ917513:VSC917540 WBV917513:WBY917540 WLR917513:WLU917540 WVN917513:WVQ917540 F983049:I983076 JB983049:JE983076 SX983049:TA983076 ACT983049:ACW983076 AMP983049:AMS983076 AWL983049:AWO983076 BGH983049:BGK983076 BQD983049:BQG983076 BZZ983049:CAC983076 CJV983049:CJY983076 CTR983049:CTU983076 DDN983049:DDQ983076 DNJ983049:DNM983076 DXF983049:DXI983076 EHB983049:EHE983076 EQX983049:ERA983076 FAT983049:FAW983076 FKP983049:FKS983076 FUL983049:FUO983076 GEH983049:GEK983076 GOD983049:GOG983076 GXZ983049:GYC983076 HHV983049:HHY983076 HRR983049:HRU983076 IBN983049:IBQ983076 ILJ983049:ILM983076 IVF983049:IVI983076 JFB983049:JFE983076 JOX983049:JPA983076 JYT983049:JYW983076 KIP983049:KIS983076 KSL983049:KSO983076 LCH983049:LCK983076 LMD983049:LMG983076 LVZ983049:LWC983076 MFV983049:MFY983076 MPR983049:MPU983076 MZN983049:MZQ983076 NJJ983049:NJM983076 NTF983049:NTI983076 ODB983049:ODE983076 OMX983049:ONA983076 OWT983049:OWW983076 PGP983049:PGS983076 PQL983049:PQO983076 QAH983049:QAK983076 QKD983049:QKG983076 QTZ983049:QUC983076 RDV983049:RDY983076 RNR983049:RNU983076 RXN983049:RXQ983076 SHJ983049:SHM983076 SRF983049:SRI983076 TBB983049:TBE983076 TKX983049:TLA983076 TUT983049:TUW983076 UEP983049:UES983076 UOL983049:UOO983076 UYH983049:UYK983076 VID983049:VIG983076 VRZ983049:VSC983076 WBV983049:WBY983076 WLR983049:WLU983076 WVN983049:WVQ983076 E1:E80 JA1:JA80 SW1:SW80 ACS1:ACS80 AMO1:AMO80 AWK1:AWK80 BGG1:BGG80 BQC1:BQC80 BZY1:BZY80 CJU1:CJU80 CTQ1:CTQ80 DDM1:DDM80 DNI1:DNI80 DXE1:DXE80 EHA1:EHA80 EQW1:EQW80 FAS1:FAS80 FKO1:FKO80 FUK1:FUK80 GEG1:GEG80 GOC1:GOC80 GXY1:GXY80 HHU1:HHU80 HRQ1:HRQ80 IBM1:IBM80 ILI1:ILI80 IVE1:IVE80 JFA1:JFA80 JOW1:JOW80 JYS1:JYS80 KIO1:KIO80 KSK1:KSK80 LCG1:LCG80 LMC1:LMC80 LVY1:LVY80 MFU1:MFU80 MPQ1:MPQ80 MZM1:MZM80 NJI1:NJI80 NTE1:NTE80 ODA1:ODA80 OMW1:OMW80 OWS1:OWS80 PGO1:PGO80 PQK1:PQK80 QAG1:QAG80 QKC1:QKC80 QTY1:QTY80 RDU1:RDU80 RNQ1:RNQ80 RXM1:RXM80 SHI1:SHI80 SRE1:SRE80 TBA1:TBA80 TKW1:TKW80 TUS1:TUS80 UEO1:UEO80 UOK1:UOK80 UYG1:UYG80 VIC1:VIC80 VRY1:VRY80 WBU1:WBU80 WLQ1:WLQ80 WVM1:WVM80 E65537:E65616 JA65537:JA65616 SW65537:SW65616 ACS65537:ACS65616 AMO65537:AMO65616 AWK65537:AWK65616 BGG65537:BGG65616 BQC65537:BQC65616 BZY65537:BZY65616 CJU65537:CJU65616 CTQ65537:CTQ65616 DDM65537:DDM65616 DNI65537:DNI65616 DXE65537:DXE65616 EHA65537:EHA65616 EQW65537:EQW65616 FAS65537:FAS65616 FKO65537:FKO65616 FUK65537:FUK65616 GEG65537:GEG65616 GOC65537:GOC65616 GXY65537:GXY65616 HHU65537:HHU65616 HRQ65537:HRQ65616 IBM65537:IBM65616 ILI65537:ILI65616 IVE65537:IVE65616 JFA65537:JFA65616 JOW65537:JOW65616 JYS65537:JYS65616 KIO65537:KIO65616 KSK65537:KSK65616 LCG65537:LCG65616 LMC65537:LMC65616 LVY65537:LVY65616 MFU65537:MFU65616 MPQ65537:MPQ65616 MZM65537:MZM65616 NJI65537:NJI65616 NTE65537:NTE65616 ODA65537:ODA65616 OMW65537:OMW65616 OWS65537:OWS65616 PGO65537:PGO65616 PQK65537:PQK65616 QAG65537:QAG65616 QKC65537:QKC65616 QTY65537:QTY65616 RDU65537:RDU65616 RNQ65537:RNQ65616 RXM65537:RXM65616 SHI65537:SHI65616 SRE65537:SRE65616 TBA65537:TBA65616 TKW65537:TKW65616 TUS65537:TUS65616 UEO65537:UEO65616 UOK65537:UOK65616 UYG65537:UYG65616 VIC65537:VIC65616 VRY65537:VRY65616 WBU65537:WBU65616 WLQ65537:WLQ65616 WVM65537:WVM65616 E131073:E131152 JA131073:JA131152 SW131073:SW131152 ACS131073:ACS131152 AMO131073:AMO131152 AWK131073:AWK131152 BGG131073:BGG131152 BQC131073:BQC131152 BZY131073:BZY131152 CJU131073:CJU131152 CTQ131073:CTQ131152 DDM131073:DDM131152 DNI131073:DNI131152 DXE131073:DXE131152 EHA131073:EHA131152 EQW131073:EQW131152 FAS131073:FAS131152 FKO131073:FKO131152 FUK131073:FUK131152 GEG131073:GEG131152 GOC131073:GOC131152 GXY131073:GXY131152 HHU131073:HHU131152 HRQ131073:HRQ131152 IBM131073:IBM131152 ILI131073:ILI131152 IVE131073:IVE131152 JFA131073:JFA131152 JOW131073:JOW131152 JYS131073:JYS131152 KIO131073:KIO131152 KSK131073:KSK131152 LCG131073:LCG131152 LMC131073:LMC131152 LVY131073:LVY131152 MFU131073:MFU131152 MPQ131073:MPQ131152 MZM131073:MZM131152 NJI131073:NJI131152 NTE131073:NTE131152 ODA131073:ODA131152 OMW131073:OMW131152 OWS131073:OWS131152 PGO131073:PGO131152 PQK131073:PQK131152 QAG131073:QAG131152 QKC131073:QKC131152 QTY131073:QTY131152 RDU131073:RDU131152 RNQ131073:RNQ131152 RXM131073:RXM131152 SHI131073:SHI131152 SRE131073:SRE131152 TBA131073:TBA131152 TKW131073:TKW131152 TUS131073:TUS131152 UEO131073:UEO131152 UOK131073:UOK131152 UYG131073:UYG131152 VIC131073:VIC131152 VRY131073:VRY131152 WBU131073:WBU131152 WLQ131073:WLQ131152 WVM131073:WVM131152 E196609:E196688 JA196609:JA196688 SW196609:SW196688 ACS196609:ACS196688 AMO196609:AMO196688 AWK196609:AWK196688 BGG196609:BGG196688 BQC196609:BQC196688 BZY196609:BZY196688 CJU196609:CJU196688 CTQ196609:CTQ196688 DDM196609:DDM196688 DNI196609:DNI196688 DXE196609:DXE196688 EHA196609:EHA196688 EQW196609:EQW196688 FAS196609:FAS196688 FKO196609:FKO196688 FUK196609:FUK196688 GEG196609:GEG196688 GOC196609:GOC196688 GXY196609:GXY196688 HHU196609:HHU196688 HRQ196609:HRQ196688 IBM196609:IBM196688 ILI196609:ILI196688 IVE196609:IVE196688 JFA196609:JFA196688 JOW196609:JOW196688 JYS196609:JYS196688 KIO196609:KIO196688 KSK196609:KSK196688 LCG196609:LCG196688 LMC196609:LMC196688 LVY196609:LVY196688 MFU196609:MFU196688 MPQ196609:MPQ196688 MZM196609:MZM196688 NJI196609:NJI196688 NTE196609:NTE196688 ODA196609:ODA196688 OMW196609:OMW196688 OWS196609:OWS196688 PGO196609:PGO196688 PQK196609:PQK196688 QAG196609:QAG196688 QKC196609:QKC196688 QTY196609:QTY196688 RDU196609:RDU196688 RNQ196609:RNQ196688 RXM196609:RXM196688 SHI196609:SHI196688 SRE196609:SRE196688 TBA196609:TBA196688 TKW196609:TKW196688 TUS196609:TUS196688 UEO196609:UEO196688 UOK196609:UOK196688 UYG196609:UYG196688 VIC196609:VIC196688 VRY196609:VRY196688 WBU196609:WBU196688 WLQ196609:WLQ196688 WVM196609:WVM196688 E262145:E262224 JA262145:JA262224 SW262145:SW262224 ACS262145:ACS262224 AMO262145:AMO262224 AWK262145:AWK262224 BGG262145:BGG262224 BQC262145:BQC262224 BZY262145:BZY262224 CJU262145:CJU262224 CTQ262145:CTQ262224 DDM262145:DDM262224 DNI262145:DNI262224 DXE262145:DXE262224 EHA262145:EHA262224 EQW262145:EQW262224 FAS262145:FAS262224 FKO262145:FKO262224 FUK262145:FUK262224 GEG262145:GEG262224 GOC262145:GOC262224 GXY262145:GXY262224 HHU262145:HHU262224 HRQ262145:HRQ262224 IBM262145:IBM262224 ILI262145:ILI262224 IVE262145:IVE262224 JFA262145:JFA262224 JOW262145:JOW262224 JYS262145:JYS262224 KIO262145:KIO262224 KSK262145:KSK262224 LCG262145:LCG262224 LMC262145:LMC262224 LVY262145:LVY262224 MFU262145:MFU262224 MPQ262145:MPQ262224 MZM262145:MZM262224 NJI262145:NJI262224 NTE262145:NTE262224 ODA262145:ODA262224 OMW262145:OMW262224 OWS262145:OWS262224 PGO262145:PGO262224 PQK262145:PQK262224 QAG262145:QAG262224 QKC262145:QKC262224 QTY262145:QTY262224 RDU262145:RDU262224 RNQ262145:RNQ262224 RXM262145:RXM262224 SHI262145:SHI262224 SRE262145:SRE262224 TBA262145:TBA262224 TKW262145:TKW262224 TUS262145:TUS262224 UEO262145:UEO262224 UOK262145:UOK262224 UYG262145:UYG262224 VIC262145:VIC262224 VRY262145:VRY262224 WBU262145:WBU262224 WLQ262145:WLQ262224 WVM262145:WVM262224 E327681:E327760 JA327681:JA327760 SW327681:SW327760 ACS327681:ACS327760 AMO327681:AMO327760 AWK327681:AWK327760 BGG327681:BGG327760 BQC327681:BQC327760 BZY327681:BZY327760 CJU327681:CJU327760 CTQ327681:CTQ327760 DDM327681:DDM327760 DNI327681:DNI327760 DXE327681:DXE327760 EHA327681:EHA327760 EQW327681:EQW327760 FAS327681:FAS327760 FKO327681:FKO327760 FUK327681:FUK327760 GEG327681:GEG327760 GOC327681:GOC327760 GXY327681:GXY327760 HHU327681:HHU327760 HRQ327681:HRQ327760 IBM327681:IBM327760 ILI327681:ILI327760 IVE327681:IVE327760 JFA327681:JFA327760 JOW327681:JOW327760 JYS327681:JYS327760 KIO327681:KIO327760 KSK327681:KSK327760 LCG327681:LCG327760 LMC327681:LMC327760 LVY327681:LVY327760 MFU327681:MFU327760 MPQ327681:MPQ327760 MZM327681:MZM327760 NJI327681:NJI327760 NTE327681:NTE327760 ODA327681:ODA327760 OMW327681:OMW327760 OWS327681:OWS327760 PGO327681:PGO327760 PQK327681:PQK327760 QAG327681:QAG327760 QKC327681:QKC327760 QTY327681:QTY327760 RDU327681:RDU327760 RNQ327681:RNQ327760 RXM327681:RXM327760 SHI327681:SHI327760 SRE327681:SRE327760 TBA327681:TBA327760 TKW327681:TKW327760 TUS327681:TUS327760 UEO327681:UEO327760 UOK327681:UOK327760 UYG327681:UYG327760 VIC327681:VIC327760 VRY327681:VRY327760 WBU327681:WBU327760 WLQ327681:WLQ327760 WVM327681:WVM327760 E393217:E393296 JA393217:JA393296 SW393217:SW393296 ACS393217:ACS393296 AMO393217:AMO393296 AWK393217:AWK393296 BGG393217:BGG393296 BQC393217:BQC393296 BZY393217:BZY393296 CJU393217:CJU393296 CTQ393217:CTQ393296 DDM393217:DDM393296 DNI393217:DNI393296 DXE393217:DXE393296 EHA393217:EHA393296 EQW393217:EQW393296 FAS393217:FAS393296 FKO393217:FKO393296 FUK393217:FUK393296 GEG393217:GEG393296 GOC393217:GOC393296 GXY393217:GXY393296 HHU393217:HHU393296 HRQ393217:HRQ393296 IBM393217:IBM393296 ILI393217:ILI393296 IVE393217:IVE393296 JFA393217:JFA393296 JOW393217:JOW393296 JYS393217:JYS393296 KIO393217:KIO393296 KSK393217:KSK393296 LCG393217:LCG393296 LMC393217:LMC393296 LVY393217:LVY393296 MFU393217:MFU393296 MPQ393217:MPQ393296 MZM393217:MZM393296 NJI393217:NJI393296 NTE393217:NTE393296 ODA393217:ODA393296 OMW393217:OMW393296 OWS393217:OWS393296 PGO393217:PGO393296 PQK393217:PQK393296 QAG393217:QAG393296 QKC393217:QKC393296 QTY393217:QTY393296 RDU393217:RDU393296 RNQ393217:RNQ393296 RXM393217:RXM393296 SHI393217:SHI393296 SRE393217:SRE393296 TBA393217:TBA393296 TKW393217:TKW393296 TUS393217:TUS393296 UEO393217:UEO393296 UOK393217:UOK393296 UYG393217:UYG393296 VIC393217:VIC393296 VRY393217:VRY393296 WBU393217:WBU393296 WLQ393217:WLQ393296 WVM393217:WVM393296 E458753:E458832 JA458753:JA458832 SW458753:SW458832 ACS458753:ACS458832 AMO458753:AMO458832 AWK458753:AWK458832 BGG458753:BGG458832 BQC458753:BQC458832 BZY458753:BZY458832 CJU458753:CJU458832 CTQ458753:CTQ458832 DDM458753:DDM458832 DNI458753:DNI458832 DXE458753:DXE458832 EHA458753:EHA458832 EQW458753:EQW458832 FAS458753:FAS458832 FKO458753:FKO458832 FUK458753:FUK458832 GEG458753:GEG458832 GOC458753:GOC458832 GXY458753:GXY458832 HHU458753:HHU458832 HRQ458753:HRQ458832 IBM458753:IBM458832 ILI458753:ILI458832 IVE458753:IVE458832 JFA458753:JFA458832 JOW458753:JOW458832 JYS458753:JYS458832 KIO458753:KIO458832 KSK458753:KSK458832 LCG458753:LCG458832 LMC458753:LMC458832 LVY458753:LVY458832 MFU458753:MFU458832 MPQ458753:MPQ458832 MZM458753:MZM458832 NJI458753:NJI458832 NTE458753:NTE458832 ODA458753:ODA458832 OMW458753:OMW458832 OWS458753:OWS458832 PGO458753:PGO458832 PQK458753:PQK458832 QAG458753:QAG458832 QKC458753:QKC458832 QTY458753:QTY458832 RDU458753:RDU458832 RNQ458753:RNQ458832 RXM458753:RXM458832 SHI458753:SHI458832 SRE458753:SRE458832 TBA458753:TBA458832 TKW458753:TKW458832 TUS458753:TUS458832 UEO458753:UEO458832 UOK458753:UOK458832 UYG458753:UYG458832 VIC458753:VIC458832 VRY458753:VRY458832 WBU458753:WBU458832 WLQ458753:WLQ458832 WVM458753:WVM458832 E524289:E524368 JA524289:JA524368 SW524289:SW524368 ACS524289:ACS524368 AMO524289:AMO524368 AWK524289:AWK524368 BGG524289:BGG524368 BQC524289:BQC524368 BZY524289:BZY524368 CJU524289:CJU524368 CTQ524289:CTQ524368 DDM524289:DDM524368 DNI524289:DNI524368 DXE524289:DXE524368 EHA524289:EHA524368 EQW524289:EQW524368 FAS524289:FAS524368 FKO524289:FKO524368 FUK524289:FUK524368 GEG524289:GEG524368 GOC524289:GOC524368 GXY524289:GXY524368 HHU524289:HHU524368 HRQ524289:HRQ524368 IBM524289:IBM524368 ILI524289:ILI524368 IVE524289:IVE524368 JFA524289:JFA524368 JOW524289:JOW524368 JYS524289:JYS524368 KIO524289:KIO524368 KSK524289:KSK524368 LCG524289:LCG524368 LMC524289:LMC524368 LVY524289:LVY524368 MFU524289:MFU524368 MPQ524289:MPQ524368 MZM524289:MZM524368 NJI524289:NJI524368 NTE524289:NTE524368 ODA524289:ODA524368 OMW524289:OMW524368 OWS524289:OWS524368 PGO524289:PGO524368 PQK524289:PQK524368 QAG524289:QAG524368 QKC524289:QKC524368 QTY524289:QTY524368 RDU524289:RDU524368 RNQ524289:RNQ524368 RXM524289:RXM524368 SHI524289:SHI524368 SRE524289:SRE524368 TBA524289:TBA524368 TKW524289:TKW524368 TUS524289:TUS524368 UEO524289:UEO524368 UOK524289:UOK524368 UYG524289:UYG524368 VIC524289:VIC524368 VRY524289:VRY524368 WBU524289:WBU524368 WLQ524289:WLQ524368 WVM524289:WVM524368 E589825:E589904 JA589825:JA589904 SW589825:SW589904 ACS589825:ACS589904 AMO589825:AMO589904 AWK589825:AWK589904 BGG589825:BGG589904 BQC589825:BQC589904 BZY589825:BZY589904 CJU589825:CJU589904 CTQ589825:CTQ589904 DDM589825:DDM589904 DNI589825:DNI589904 DXE589825:DXE589904 EHA589825:EHA589904 EQW589825:EQW589904 FAS589825:FAS589904 FKO589825:FKO589904 FUK589825:FUK589904 GEG589825:GEG589904 GOC589825:GOC589904 GXY589825:GXY589904 HHU589825:HHU589904 HRQ589825:HRQ589904 IBM589825:IBM589904 ILI589825:ILI589904 IVE589825:IVE589904 JFA589825:JFA589904 JOW589825:JOW589904 JYS589825:JYS589904 KIO589825:KIO589904 KSK589825:KSK589904 LCG589825:LCG589904 LMC589825:LMC589904 LVY589825:LVY589904 MFU589825:MFU589904 MPQ589825:MPQ589904 MZM589825:MZM589904 NJI589825:NJI589904 NTE589825:NTE589904 ODA589825:ODA589904 OMW589825:OMW589904 OWS589825:OWS589904 PGO589825:PGO589904 PQK589825:PQK589904 QAG589825:QAG589904 QKC589825:QKC589904 QTY589825:QTY589904 RDU589825:RDU589904 RNQ589825:RNQ589904 RXM589825:RXM589904 SHI589825:SHI589904 SRE589825:SRE589904 TBA589825:TBA589904 TKW589825:TKW589904 TUS589825:TUS589904 UEO589825:UEO589904 UOK589825:UOK589904 UYG589825:UYG589904 VIC589825:VIC589904 VRY589825:VRY589904 WBU589825:WBU589904 WLQ589825:WLQ589904 WVM589825:WVM589904 E655361:E655440 JA655361:JA655440 SW655361:SW655440 ACS655361:ACS655440 AMO655361:AMO655440 AWK655361:AWK655440 BGG655361:BGG655440 BQC655361:BQC655440 BZY655361:BZY655440 CJU655361:CJU655440 CTQ655361:CTQ655440 DDM655361:DDM655440 DNI655361:DNI655440 DXE655361:DXE655440 EHA655361:EHA655440 EQW655361:EQW655440 FAS655361:FAS655440 FKO655361:FKO655440 FUK655361:FUK655440 GEG655361:GEG655440 GOC655361:GOC655440 GXY655361:GXY655440 HHU655361:HHU655440 HRQ655361:HRQ655440 IBM655361:IBM655440 ILI655361:ILI655440 IVE655361:IVE655440 JFA655361:JFA655440 JOW655361:JOW655440 JYS655361:JYS655440 KIO655361:KIO655440 KSK655361:KSK655440 LCG655361:LCG655440 LMC655361:LMC655440 LVY655361:LVY655440 MFU655361:MFU655440 MPQ655361:MPQ655440 MZM655361:MZM655440 NJI655361:NJI655440 NTE655361:NTE655440 ODA655361:ODA655440 OMW655361:OMW655440 OWS655361:OWS655440 PGO655361:PGO655440 PQK655361:PQK655440 QAG655361:QAG655440 QKC655361:QKC655440 QTY655361:QTY655440 RDU655361:RDU655440 RNQ655361:RNQ655440 RXM655361:RXM655440 SHI655361:SHI655440 SRE655361:SRE655440 TBA655361:TBA655440 TKW655361:TKW655440 TUS655361:TUS655440 UEO655361:UEO655440 UOK655361:UOK655440 UYG655361:UYG655440 VIC655361:VIC655440 VRY655361:VRY655440 WBU655361:WBU655440 WLQ655361:WLQ655440 WVM655361:WVM655440 E720897:E720976 JA720897:JA720976 SW720897:SW720976 ACS720897:ACS720976 AMO720897:AMO720976 AWK720897:AWK720976 BGG720897:BGG720976 BQC720897:BQC720976 BZY720897:BZY720976 CJU720897:CJU720976 CTQ720897:CTQ720976 DDM720897:DDM720976 DNI720897:DNI720976 DXE720897:DXE720976 EHA720897:EHA720976 EQW720897:EQW720976 FAS720897:FAS720976 FKO720897:FKO720976 FUK720897:FUK720976 GEG720897:GEG720976 GOC720897:GOC720976 GXY720897:GXY720976 HHU720897:HHU720976 HRQ720897:HRQ720976 IBM720897:IBM720976 ILI720897:ILI720976 IVE720897:IVE720976 JFA720897:JFA720976 JOW720897:JOW720976 JYS720897:JYS720976 KIO720897:KIO720976 KSK720897:KSK720976 LCG720897:LCG720976 LMC720897:LMC720976 LVY720897:LVY720976 MFU720897:MFU720976 MPQ720897:MPQ720976 MZM720897:MZM720976 NJI720897:NJI720976 NTE720897:NTE720976 ODA720897:ODA720976 OMW720897:OMW720976 OWS720897:OWS720976 PGO720897:PGO720976 PQK720897:PQK720976 QAG720897:QAG720976 QKC720897:QKC720976 QTY720897:QTY720976 RDU720897:RDU720976 RNQ720897:RNQ720976 RXM720897:RXM720976 SHI720897:SHI720976 SRE720897:SRE720976 TBA720897:TBA720976 TKW720897:TKW720976 TUS720897:TUS720976 UEO720897:UEO720976 UOK720897:UOK720976 UYG720897:UYG720976 VIC720897:VIC720976 VRY720897:VRY720976 WBU720897:WBU720976 WLQ720897:WLQ720976 WVM720897:WVM720976 E786433:E786512 JA786433:JA786512 SW786433:SW786512 ACS786433:ACS786512 AMO786433:AMO786512 AWK786433:AWK786512 BGG786433:BGG786512 BQC786433:BQC786512 BZY786433:BZY786512 CJU786433:CJU786512 CTQ786433:CTQ786512 DDM786433:DDM786512 DNI786433:DNI786512 DXE786433:DXE786512 EHA786433:EHA786512 EQW786433:EQW786512 FAS786433:FAS786512 FKO786433:FKO786512 FUK786433:FUK786512 GEG786433:GEG786512 GOC786433:GOC786512 GXY786433:GXY786512 HHU786433:HHU786512 HRQ786433:HRQ786512 IBM786433:IBM786512 ILI786433:ILI786512 IVE786433:IVE786512 JFA786433:JFA786512 JOW786433:JOW786512 JYS786433:JYS786512 KIO786433:KIO786512 KSK786433:KSK786512 LCG786433:LCG786512 LMC786433:LMC786512 LVY786433:LVY786512 MFU786433:MFU786512 MPQ786433:MPQ786512 MZM786433:MZM786512 NJI786433:NJI786512 NTE786433:NTE786512 ODA786433:ODA786512 OMW786433:OMW786512 OWS786433:OWS786512 PGO786433:PGO786512 PQK786433:PQK786512 QAG786433:QAG786512 QKC786433:QKC786512 QTY786433:QTY786512 RDU786433:RDU786512 RNQ786433:RNQ786512 RXM786433:RXM786512 SHI786433:SHI786512 SRE786433:SRE786512 TBA786433:TBA786512 TKW786433:TKW786512 TUS786433:TUS786512 UEO786433:UEO786512 UOK786433:UOK786512 UYG786433:UYG786512 VIC786433:VIC786512 VRY786433:VRY786512 WBU786433:WBU786512 WLQ786433:WLQ786512 WVM786433:WVM786512 E851969:E852048 JA851969:JA852048 SW851969:SW852048 ACS851969:ACS852048 AMO851969:AMO852048 AWK851969:AWK852048 BGG851969:BGG852048 BQC851969:BQC852048 BZY851969:BZY852048 CJU851969:CJU852048 CTQ851969:CTQ852048 DDM851969:DDM852048 DNI851969:DNI852048 DXE851969:DXE852048 EHA851969:EHA852048 EQW851969:EQW852048 FAS851969:FAS852048 FKO851969:FKO852048 FUK851969:FUK852048 GEG851969:GEG852048 GOC851969:GOC852048 GXY851969:GXY852048 HHU851969:HHU852048 HRQ851969:HRQ852048 IBM851969:IBM852048 ILI851969:ILI852048 IVE851969:IVE852048 JFA851969:JFA852048 JOW851969:JOW852048 JYS851969:JYS852048 KIO851969:KIO852048 KSK851969:KSK852048 LCG851969:LCG852048 LMC851969:LMC852048 LVY851969:LVY852048 MFU851969:MFU852048 MPQ851969:MPQ852048 MZM851969:MZM852048 NJI851969:NJI852048 NTE851969:NTE852048 ODA851969:ODA852048 OMW851969:OMW852048 OWS851969:OWS852048 PGO851969:PGO852048 PQK851969:PQK852048 QAG851969:QAG852048 QKC851969:QKC852048 QTY851969:QTY852048 RDU851969:RDU852048 RNQ851969:RNQ852048 RXM851969:RXM852048 SHI851969:SHI852048 SRE851969:SRE852048 TBA851969:TBA852048 TKW851969:TKW852048 TUS851969:TUS852048 UEO851969:UEO852048 UOK851969:UOK852048 UYG851969:UYG852048 VIC851969:VIC852048 VRY851969:VRY852048 WBU851969:WBU852048 WLQ851969:WLQ852048 WVM851969:WVM852048 E917505:E917584 JA917505:JA917584 SW917505:SW917584 ACS917505:ACS917584 AMO917505:AMO917584 AWK917505:AWK917584 BGG917505:BGG917584 BQC917505:BQC917584 BZY917505:BZY917584 CJU917505:CJU917584 CTQ917505:CTQ917584 DDM917505:DDM917584 DNI917505:DNI917584 DXE917505:DXE917584 EHA917505:EHA917584 EQW917505:EQW917584 FAS917505:FAS917584 FKO917505:FKO917584 FUK917505:FUK917584 GEG917505:GEG917584 GOC917505:GOC917584 GXY917505:GXY917584 HHU917505:HHU917584 HRQ917505:HRQ917584 IBM917505:IBM917584 ILI917505:ILI917584 IVE917505:IVE917584 JFA917505:JFA917584 JOW917505:JOW917584 JYS917505:JYS917584 KIO917505:KIO917584 KSK917505:KSK917584 LCG917505:LCG917584 LMC917505:LMC917584 LVY917505:LVY917584 MFU917505:MFU917584 MPQ917505:MPQ917584 MZM917505:MZM917584 NJI917505:NJI917584 NTE917505:NTE917584 ODA917505:ODA917584 OMW917505:OMW917584 OWS917505:OWS917584 PGO917505:PGO917584 PQK917505:PQK917584 QAG917505:QAG917584 QKC917505:QKC917584 QTY917505:QTY917584 RDU917505:RDU917584 RNQ917505:RNQ917584 RXM917505:RXM917584 SHI917505:SHI917584 SRE917505:SRE917584 TBA917505:TBA917584 TKW917505:TKW917584 TUS917505:TUS917584 UEO917505:UEO917584 UOK917505:UOK917584 UYG917505:UYG917584 VIC917505:VIC917584 VRY917505:VRY917584 WBU917505:WBU917584 WLQ917505:WLQ917584 WVM917505:WVM917584 E983041:E983120 JA983041:JA983120 SW983041:SW983120 ACS983041:ACS983120 AMO983041:AMO983120 AWK983041:AWK983120 BGG983041:BGG983120 BQC983041:BQC983120 BZY983041:BZY983120 CJU983041:CJU983120 CTQ983041:CTQ983120 DDM983041:DDM983120 DNI983041:DNI983120 DXE983041:DXE983120 EHA983041:EHA983120 EQW983041:EQW983120 FAS983041:FAS983120 FKO983041:FKO983120 FUK983041:FUK983120 GEG983041:GEG983120 GOC983041:GOC983120 GXY983041:GXY983120 HHU983041:HHU983120 HRQ983041:HRQ983120 IBM983041:IBM983120 ILI983041:ILI983120 IVE983041:IVE983120 JFA983041:JFA983120 JOW983041:JOW983120 JYS983041:JYS983120 KIO983041:KIO983120 KSK983041:KSK983120 LCG983041:LCG983120 LMC983041:LMC983120 LVY983041:LVY983120 MFU983041:MFU983120 MPQ983041:MPQ983120 MZM983041:MZM983120 NJI983041:NJI983120 NTE983041:NTE983120 ODA983041:ODA983120 OMW983041:OMW983120 OWS983041:OWS983120 PGO983041:PGO983120 PQK983041:PQK983120 QAG983041:QAG983120 QKC983041:QKC983120 QTY983041:QTY983120 RDU983041:RDU983120 RNQ983041:RNQ983120 RXM983041:RXM983120 SHI983041:SHI983120 SRE983041:SRE983120 TBA983041:TBA983120 TKW983041:TKW983120 TUS983041:TUS983120 UEO983041:UEO983120 UOK983041:UOK983120 UYG983041:UYG983120 VIC983041:VIC983120 VRY983041:VRY983120 WBU983041:WBU983120 WLQ983041:WLQ983120 WVM983041:WVM983120 F37:H65536 JB37:JD65536 SX37:SZ65536 ACT37:ACV65536 AMP37:AMR65536 AWL37:AWN65536 BGH37:BGJ65536 BQD37:BQF65536 BZZ37:CAB65536 CJV37:CJX65536 CTR37:CTT65536 DDN37:DDP65536 DNJ37:DNL65536 DXF37:DXH65536 EHB37:EHD65536 EQX37:EQZ65536 FAT37:FAV65536 FKP37:FKR65536 FUL37:FUN65536 GEH37:GEJ65536 GOD37:GOF65536 GXZ37:GYB65536 HHV37:HHX65536 HRR37:HRT65536 IBN37:IBP65536 ILJ37:ILL65536 IVF37:IVH65536 JFB37:JFD65536 JOX37:JOZ65536 JYT37:JYV65536 KIP37:KIR65536 KSL37:KSN65536 LCH37:LCJ65536 LMD37:LMF65536 LVZ37:LWB65536 MFV37:MFX65536 MPR37:MPT65536 MZN37:MZP65536 NJJ37:NJL65536 NTF37:NTH65536 ODB37:ODD65536 OMX37:OMZ65536 OWT37:OWV65536 PGP37:PGR65536 PQL37:PQN65536 QAH37:QAJ65536 QKD37:QKF65536 QTZ37:QUB65536 RDV37:RDX65536 RNR37:RNT65536 RXN37:RXP65536 SHJ37:SHL65536 SRF37:SRH65536 TBB37:TBD65536 TKX37:TKZ65536 TUT37:TUV65536 UEP37:UER65536 UOL37:UON65536 UYH37:UYJ65536 VID37:VIF65536 VRZ37:VSB65536 WBV37:WBX65536 WLR37:WLT65536 WVN37:WVP65536 F65573:H131072 JB65573:JD131072 SX65573:SZ131072 ACT65573:ACV131072 AMP65573:AMR131072 AWL65573:AWN131072 BGH65573:BGJ131072 BQD65573:BQF131072 BZZ65573:CAB131072 CJV65573:CJX131072 CTR65573:CTT131072 DDN65573:DDP131072 DNJ65573:DNL131072 DXF65573:DXH131072 EHB65573:EHD131072 EQX65573:EQZ131072 FAT65573:FAV131072 FKP65573:FKR131072 FUL65573:FUN131072 GEH65573:GEJ131072 GOD65573:GOF131072 GXZ65573:GYB131072 HHV65573:HHX131072 HRR65573:HRT131072 IBN65573:IBP131072 ILJ65573:ILL131072 IVF65573:IVH131072 JFB65573:JFD131072 JOX65573:JOZ131072 JYT65573:JYV131072 KIP65573:KIR131072 KSL65573:KSN131072 LCH65573:LCJ131072 LMD65573:LMF131072 LVZ65573:LWB131072 MFV65573:MFX131072 MPR65573:MPT131072 MZN65573:MZP131072 NJJ65573:NJL131072 NTF65573:NTH131072 ODB65573:ODD131072 OMX65573:OMZ131072 OWT65573:OWV131072 PGP65573:PGR131072 PQL65573:PQN131072 QAH65573:QAJ131072 QKD65573:QKF131072 QTZ65573:QUB131072 RDV65573:RDX131072 RNR65573:RNT131072 RXN65573:RXP131072 SHJ65573:SHL131072 SRF65573:SRH131072 TBB65573:TBD131072 TKX65573:TKZ131072 TUT65573:TUV131072 UEP65573:UER131072 UOL65573:UON131072 UYH65573:UYJ131072 VID65573:VIF131072 VRZ65573:VSB131072 WBV65573:WBX131072 WLR65573:WLT131072 WVN65573:WVP131072 F131109:H196608 JB131109:JD196608 SX131109:SZ196608 ACT131109:ACV196608 AMP131109:AMR196608 AWL131109:AWN196608 BGH131109:BGJ196608 BQD131109:BQF196608 BZZ131109:CAB196608 CJV131109:CJX196608 CTR131109:CTT196608 DDN131109:DDP196608 DNJ131109:DNL196608 DXF131109:DXH196608 EHB131109:EHD196608 EQX131109:EQZ196608 FAT131109:FAV196608 FKP131109:FKR196608 FUL131109:FUN196608 GEH131109:GEJ196608 GOD131109:GOF196608 GXZ131109:GYB196608 HHV131109:HHX196608 HRR131109:HRT196608 IBN131109:IBP196608 ILJ131109:ILL196608 IVF131109:IVH196608 JFB131109:JFD196608 JOX131109:JOZ196608 JYT131109:JYV196608 KIP131109:KIR196608 KSL131109:KSN196608 LCH131109:LCJ196608 LMD131109:LMF196608 LVZ131109:LWB196608 MFV131109:MFX196608 MPR131109:MPT196608 MZN131109:MZP196608 NJJ131109:NJL196608 NTF131109:NTH196608 ODB131109:ODD196608 OMX131109:OMZ196608 OWT131109:OWV196608 PGP131109:PGR196608 PQL131109:PQN196608 QAH131109:QAJ196608 QKD131109:QKF196608 QTZ131109:QUB196608 RDV131109:RDX196608 RNR131109:RNT196608 RXN131109:RXP196608 SHJ131109:SHL196608 SRF131109:SRH196608 TBB131109:TBD196608 TKX131109:TKZ196608 TUT131109:TUV196608 UEP131109:UER196608 UOL131109:UON196608 UYH131109:UYJ196608 VID131109:VIF196608 VRZ131109:VSB196608 WBV131109:WBX196608 WLR131109:WLT196608 WVN131109:WVP196608 F196645:H262144 JB196645:JD262144 SX196645:SZ262144 ACT196645:ACV262144 AMP196645:AMR262144 AWL196645:AWN262144 BGH196645:BGJ262144 BQD196645:BQF262144 BZZ196645:CAB262144 CJV196645:CJX262144 CTR196645:CTT262144 DDN196645:DDP262144 DNJ196645:DNL262144 DXF196645:DXH262144 EHB196645:EHD262144 EQX196645:EQZ262144 FAT196645:FAV262144 FKP196645:FKR262144 FUL196645:FUN262144 GEH196645:GEJ262144 GOD196645:GOF262144 GXZ196645:GYB262144 HHV196645:HHX262144 HRR196645:HRT262144 IBN196645:IBP262144 ILJ196645:ILL262144 IVF196645:IVH262144 JFB196645:JFD262144 JOX196645:JOZ262144 JYT196645:JYV262144 KIP196645:KIR262144 KSL196645:KSN262144 LCH196645:LCJ262144 LMD196645:LMF262144 LVZ196645:LWB262144 MFV196645:MFX262144 MPR196645:MPT262144 MZN196645:MZP262144 NJJ196645:NJL262144 NTF196645:NTH262144 ODB196645:ODD262144 OMX196645:OMZ262144 OWT196645:OWV262144 PGP196645:PGR262144 PQL196645:PQN262144 QAH196645:QAJ262144 QKD196645:QKF262144 QTZ196645:QUB262144 RDV196645:RDX262144 RNR196645:RNT262144 RXN196645:RXP262144 SHJ196645:SHL262144 SRF196645:SRH262144 TBB196645:TBD262144 TKX196645:TKZ262144 TUT196645:TUV262144 UEP196645:UER262144 UOL196645:UON262144 UYH196645:UYJ262144 VID196645:VIF262144 VRZ196645:VSB262144 WBV196645:WBX262144 WLR196645:WLT262144 WVN196645:WVP262144 F262181:H327680 JB262181:JD327680 SX262181:SZ327680 ACT262181:ACV327680 AMP262181:AMR327680 AWL262181:AWN327680 BGH262181:BGJ327680 BQD262181:BQF327680 BZZ262181:CAB327680 CJV262181:CJX327680 CTR262181:CTT327680 DDN262181:DDP327680 DNJ262181:DNL327680 DXF262181:DXH327680 EHB262181:EHD327680 EQX262181:EQZ327680 FAT262181:FAV327680 FKP262181:FKR327680 FUL262181:FUN327680 GEH262181:GEJ327680 GOD262181:GOF327680 GXZ262181:GYB327680 HHV262181:HHX327680 HRR262181:HRT327680 IBN262181:IBP327680 ILJ262181:ILL327680 IVF262181:IVH327680 JFB262181:JFD327680 JOX262181:JOZ327680 JYT262181:JYV327680 KIP262181:KIR327680 KSL262181:KSN327680 LCH262181:LCJ327680 LMD262181:LMF327680 LVZ262181:LWB327680 MFV262181:MFX327680 MPR262181:MPT327680 MZN262181:MZP327680 NJJ262181:NJL327680 NTF262181:NTH327680 ODB262181:ODD327680 OMX262181:OMZ327680 OWT262181:OWV327680 PGP262181:PGR327680 PQL262181:PQN327680 QAH262181:QAJ327680 QKD262181:QKF327680 QTZ262181:QUB327680 RDV262181:RDX327680 RNR262181:RNT327680 RXN262181:RXP327680 SHJ262181:SHL327680 SRF262181:SRH327680 TBB262181:TBD327680 TKX262181:TKZ327680 TUT262181:TUV327680 UEP262181:UER327680 UOL262181:UON327680 UYH262181:UYJ327680 VID262181:VIF327680 VRZ262181:VSB327680 WBV262181:WBX327680 WLR262181:WLT327680 WVN262181:WVP327680 F327717:H393216 JB327717:JD393216 SX327717:SZ393216 ACT327717:ACV393216 AMP327717:AMR393216 AWL327717:AWN393216 BGH327717:BGJ393216 BQD327717:BQF393216 BZZ327717:CAB393216 CJV327717:CJX393216 CTR327717:CTT393216 DDN327717:DDP393216 DNJ327717:DNL393216 DXF327717:DXH393216 EHB327717:EHD393216 EQX327717:EQZ393216 FAT327717:FAV393216 FKP327717:FKR393216 FUL327717:FUN393216 GEH327717:GEJ393216 GOD327717:GOF393216 GXZ327717:GYB393216 HHV327717:HHX393216 HRR327717:HRT393216 IBN327717:IBP393216 ILJ327717:ILL393216 IVF327717:IVH393216 JFB327717:JFD393216 JOX327717:JOZ393216 JYT327717:JYV393216 KIP327717:KIR393216 KSL327717:KSN393216 LCH327717:LCJ393216 LMD327717:LMF393216 LVZ327717:LWB393216 MFV327717:MFX393216 MPR327717:MPT393216 MZN327717:MZP393216 NJJ327717:NJL393216 NTF327717:NTH393216 ODB327717:ODD393216 OMX327717:OMZ393216 OWT327717:OWV393216 PGP327717:PGR393216 PQL327717:PQN393216 QAH327717:QAJ393216 QKD327717:QKF393216 QTZ327717:QUB393216 RDV327717:RDX393216 RNR327717:RNT393216 RXN327717:RXP393216 SHJ327717:SHL393216 SRF327717:SRH393216 TBB327717:TBD393216 TKX327717:TKZ393216 TUT327717:TUV393216 UEP327717:UER393216 UOL327717:UON393216 UYH327717:UYJ393216 VID327717:VIF393216 VRZ327717:VSB393216 WBV327717:WBX393216 WLR327717:WLT393216 WVN327717:WVP393216 F393253:H458752 JB393253:JD458752 SX393253:SZ458752 ACT393253:ACV458752 AMP393253:AMR458752 AWL393253:AWN458752 BGH393253:BGJ458752 BQD393253:BQF458752 BZZ393253:CAB458752 CJV393253:CJX458752 CTR393253:CTT458752 DDN393253:DDP458752 DNJ393253:DNL458752 DXF393253:DXH458752 EHB393253:EHD458752 EQX393253:EQZ458752 FAT393253:FAV458752 FKP393253:FKR458752 FUL393253:FUN458752 GEH393253:GEJ458752 GOD393253:GOF458752 GXZ393253:GYB458752 HHV393253:HHX458752 HRR393253:HRT458752 IBN393253:IBP458752 ILJ393253:ILL458752 IVF393253:IVH458752 JFB393253:JFD458752 JOX393253:JOZ458752 JYT393253:JYV458752 KIP393253:KIR458752 KSL393253:KSN458752 LCH393253:LCJ458752 LMD393253:LMF458752 LVZ393253:LWB458752 MFV393253:MFX458752 MPR393253:MPT458752 MZN393253:MZP458752 NJJ393253:NJL458752 NTF393253:NTH458752 ODB393253:ODD458752 OMX393253:OMZ458752 OWT393253:OWV458752 PGP393253:PGR458752 PQL393253:PQN458752 QAH393253:QAJ458752 QKD393253:QKF458752 QTZ393253:QUB458752 RDV393253:RDX458752 RNR393253:RNT458752 RXN393253:RXP458752 SHJ393253:SHL458752 SRF393253:SRH458752 TBB393253:TBD458752 TKX393253:TKZ458752 TUT393253:TUV458752 UEP393253:UER458752 UOL393253:UON458752 UYH393253:UYJ458752 VID393253:VIF458752 VRZ393253:VSB458752 WBV393253:WBX458752 WLR393253:WLT458752 WVN393253:WVP458752 F458789:H524288 JB458789:JD524288 SX458789:SZ524288 ACT458789:ACV524288 AMP458789:AMR524288 AWL458789:AWN524288 BGH458789:BGJ524288 BQD458789:BQF524288 BZZ458789:CAB524288 CJV458789:CJX524288 CTR458789:CTT524288 DDN458789:DDP524288 DNJ458789:DNL524288 DXF458789:DXH524288 EHB458789:EHD524288 EQX458789:EQZ524288 FAT458789:FAV524288 FKP458789:FKR524288 FUL458789:FUN524288 GEH458789:GEJ524288 GOD458789:GOF524288 GXZ458789:GYB524288 HHV458789:HHX524288 HRR458789:HRT524288 IBN458789:IBP524288 ILJ458789:ILL524288 IVF458789:IVH524288 JFB458789:JFD524288 JOX458789:JOZ524288 JYT458789:JYV524288 KIP458789:KIR524288 KSL458789:KSN524288 LCH458789:LCJ524288 LMD458789:LMF524288 LVZ458789:LWB524288 MFV458789:MFX524288 MPR458789:MPT524288 MZN458789:MZP524288 NJJ458789:NJL524288 NTF458789:NTH524288 ODB458789:ODD524288 OMX458789:OMZ524288 OWT458789:OWV524288 PGP458789:PGR524288 PQL458789:PQN524288 QAH458789:QAJ524288 QKD458789:QKF524288 QTZ458789:QUB524288 RDV458789:RDX524288 RNR458789:RNT524288 RXN458789:RXP524288 SHJ458789:SHL524288 SRF458789:SRH524288 TBB458789:TBD524288 TKX458789:TKZ524288 TUT458789:TUV524288 UEP458789:UER524288 UOL458789:UON524288 UYH458789:UYJ524288 VID458789:VIF524288 VRZ458789:VSB524288 WBV458789:WBX524288 WLR458789:WLT524288 WVN458789:WVP524288 F524325:H589824 JB524325:JD589824 SX524325:SZ589824 ACT524325:ACV589824 AMP524325:AMR589824 AWL524325:AWN589824 BGH524325:BGJ589824 BQD524325:BQF589824 BZZ524325:CAB589824 CJV524325:CJX589824 CTR524325:CTT589824 DDN524325:DDP589824 DNJ524325:DNL589824 DXF524325:DXH589824 EHB524325:EHD589824 EQX524325:EQZ589824 FAT524325:FAV589824 FKP524325:FKR589824 FUL524325:FUN589824 GEH524325:GEJ589824 GOD524325:GOF589824 GXZ524325:GYB589824 HHV524325:HHX589824 HRR524325:HRT589824 IBN524325:IBP589824 ILJ524325:ILL589824 IVF524325:IVH589824 JFB524325:JFD589824 JOX524325:JOZ589824 JYT524325:JYV589824 KIP524325:KIR589824 KSL524325:KSN589824 LCH524325:LCJ589824 LMD524325:LMF589824 LVZ524325:LWB589824 MFV524325:MFX589824 MPR524325:MPT589824 MZN524325:MZP589824 NJJ524325:NJL589824 NTF524325:NTH589824 ODB524325:ODD589824 OMX524325:OMZ589824 OWT524325:OWV589824 PGP524325:PGR589824 PQL524325:PQN589824 QAH524325:QAJ589824 QKD524325:QKF589824 QTZ524325:QUB589824 RDV524325:RDX589824 RNR524325:RNT589824 RXN524325:RXP589824 SHJ524325:SHL589824 SRF524325:SRH589824 TBB524325:TBD589824 TKX524325:TKZ589824 TUT524325:TUV589824 UEP524325:UER589824 UOL524325:UON589824 UYH524325:UYJ589824 VID524325:VIF589824 VRZ524325:VSB589824 WBV524325:WBX589824 WLR524325:WLT589824 WVN524325:WVP589824 F589861:H655360 JB589861:JD655360 SX589861:SZ655360 ACT589861:ACV655360 AMP589861:AMR655360 AWL589861:AWN655360 BGH589861:BGJ655360 BQD589861:BQF655360 BZZ589861:CAB655360 CJV589861:CJX655360 CTR589861:CTT655360 DDN589861:DDP655360 DNJ589861:DNL655360 DXF589861:DXH655360 EHB589861:EHD655360 EQX589861:EQZ655360 FAT589861:FAV655360 FKP589861:FKR655360 FUL589861:FUN655360 GEH589861:GEJ655360 GOD589861:GOF655360 GXZ589861:GYB655360 HHV589861:HHX655360 HRR589861:HRT655360 IBN589861:IBP655360 ILJ589861:ILL655360 IVF589861:IVH655360 JFB589861:JFD655360 JOX589861:JOZ655360 JYT589861:JYV655360 KIP589861:KIR655360 KSL589861:KSN655360 LCH589861:LCJ655360 LMD589861:LMF655360 LVZ589861:LWB655360 MFV589861:MFX655360 MPR589861:MPT655360 MZN589861:MZP655360 NJJ589861:NJL655360 NTF589861:NTH655360 ODB589861:ODD655360 OMX589861:OMZ655360 OWT589861:OWV655360 PGP589861:PGR655360 PQL589861:PQN655360 QAH589861:QAJ655360 QKD589861:QKF655360 QTZ589861:QUB655360 RDV589861:RDX655360 RNR589861:RNT655360 RXN589861:RXP655360 SHJ589861:SHL655360 SRF589861:SRH655360 TBB589861:TBD655360 TKX589861:TKZ655360 TUT589861:TUV655360 UEP589861:UER655360 UOL589861:UON655360 UYH589861:UYJ655360 VID589861:VIF655360 VRZ589861:VSB655360 WBV589861:WBX655360 WLR589861:WLT655360 WVN589861:WVP655360 F655397:H720896 JB655397:JD720896 SX655397:SZ720896 ACT655397:ACV720896 AMP655397:AMR720896 AWL655397:AWN720896 BGH655397:BGJ720896 BQD655397:BQF720896 BZZ655397:CAB720896 CJV655397:CJX720896 CTR655397:CTT720896 DDN655397:DDP720896 DNJ655397:DNL720896 DXF655397:DXH720896 EHB655397:EHD720896 EQX655397:EQZ720896 FAT655397:FAV720896 FKP655397:FKR720896 FUL655397:FUN720896 GEH655397:GEJ720896 GOD655397:GOF720896 GXZ655397:GYB720896 HHV655397:HHX720896 HRR655397:HRT720896 IBN655397:IBP720896 ILJ655397:ILL720896 IVF655397:IVH720896 JFB655397:JFD720896 JOX655397:JOZ720896 JYT655397:JYV720896 KIP655397:KIR720896 KSL655397:KSN720896 LCH655397:LCJ720896 LMD655397:LMF720896 LVZ655397:LWB720896 MFV655397:MFX720896 MPR655397:MPT720896 MZN655397:MZP720896 NJJ655397:NJL720896 NTF655397:NTH720896 ODB655397:ODD720896 OMX655397:OMZ720896 OWT655397:OWV720896 PGP655397:PGR720896 PQL655397:PQN720896 QAH655397:QAJ720896 QKD655397:QKF720896 QTZ655397:QUB720896 RDV655397:RDX720896 RNR655397:RNT720896 RXN655397:RXP720896 SHJ655397:SHL720896 SRF655397:SRH720896 TBB655397:TBD720896 TKX655397:TKZ720896 TUT655397:TUV720896 UEP655397:UER720896 UOL655397:UON720896 UYH655397:UYJ720896 VID655397:VIF720896 VRZ655397:VSB720896 WBV655397:WBX720896 WLR655397:WLT720896 WVN655397:WVP720896 F720933:H786432 JB720933:JD786432 SX720933:SZ786432 ACT720933:ACV786432 AMP720933:AMR786432 AWL720933:AWN786432 BGH720933:BGJ786432 BQD720933:BQF786432 BZZ720933:CAB786432 CJV720933:CJX786432 CTR720933:CTT786432 DDN720933:DDP786432 DNJ720933:DNL786432 DXF720933:DXH786432 EHB720933:EHD786432 EQX720933:EQZ786432 FAT720933:FAV786432 FKP720933:FKR786432 FUL720933:FUN786432 GEH720933:GEJ786432 GOD720933:GOF786432 GXZ720933:GYB786432 HHV720933:HHX786432 HRR720933:HRT786432 IBN720933:IBP786432 ILJ720933:ILL786432 IVF720933:IVH786432 JFB720933:JFD786432 JOX720933:JOZ786432 JYT720933:JYV786432 KIP720933:KIR786432 KSL720933:KSN786432 LCH720933:LCJ786432 LMD720933:LMF786432 LVZ720933:LWB786432 MFV720933:MFX786432 MPR720933:MPT786432 MZN720933:MZP786432 NJJ720933:NJL786432 NTF720933:NTH786432 ODB720933:ODD786432 OMX720933:OMZ786432 OWT720933:OWV786432 PGP720933:PGR786432 PQL720933:PQN786432 QAH720933:QAJ786432 QKD720933:QKF786432 QTZ720933:QUB786432 RDV720933:RDX786432 RNR720933:RNT786432 RXN720933:RXP786432 SHJ720933:SHL786432 SRF720933:SRH786432 TBB720933:TBD786432 TKX720933:TKZ786432 TUT720933:TUV786432 UEP720933:UER786432 UOL720933:UON786432 UYH720933:UYJ786432 VID720933:VIF786432 VRZ720933:VSB786432 WBV720933:WBX786432 WLR720933:WLT786432 WVN720933:WVP786432 F786469:H851968 JB786469:JD851968 SX786469:SZ851968 ACT786469:ACV851968 AMP786469:AMR851968 AWL786469:AWN851968 BGH786469:BGJ851968 BQD786469:BQF851968 BZZ786469:CAB851968 CJV786469:CJX851968 CTR786469:CTT851968 DDN786469:DDP851968 DNJ786469:DNL851968 DXF786469:DXH851968 EHB786469:EHD851968 EQX786469:EQZ851968 FAT786469:FAV851968 FKP786469:FKR851968 FUL786469:FUN851968 GEH786469:GEJ851968 GOD786469:GOF851968 GXZ786469:GYB851968 HHV786469:HHX851968 HRR786469:HRT851968 IBN786469:IBP851968 ILJ786469:ILL851968 IVF786469:IVH851968 JFB786469:JFD851968 JOX786469:JOZ851968 JYT786469:JYV851968 KIP786469:KIR851968 KSL786469:KSN851968 LCH786469:LCJ851968 LMD786469:LMF851968 LVZ786469:LWB851968 MFV786469:MFX851968 MPR786469:MPT851968 MZN786469:MZP851968 NJJ786469:NJL851968 NTF786469:NTH851968 ODB786469:ODD851968 OMX786469:OMZ851968 OWT786469:OWV851968 PGP786469:PGR851968 PQL786469:PQN851968 QAH786469:QAJ851968 QKD786469:QKF851968 QTZ786469:QUB851968 RDV786469:RDX851968 RNR786469:RNT851968 RXN786469:RXP851968 SHJ786469:SHL851968 SRF786469:SRH851968 TBB786469:TBD851968 TKX786469:TKZ851968 TUT786469:TUV851968 UEP786469:UER851968 UOL786469:UON851968 UYH786469:UYJ851968 VID786469:VIF851968 VRZ786469:VSB851968 WBV786469:WBX851968 WLR786469:WLT851968 WVN786469:WVP851968 F852005:H917504 JB852005:JD917504 SX852005:SZ917504 ACT852005:ACV917504 AMP852005:AMR917504 AWL852005:AWN917504 BGH852005:BGJ917504 BQD852005:BQF917504 BZZ852005:CAB917504 CJV852005:CJX917504 CTR852005:CTT917504 DDN852005:DDP917504 DNJ852005:DNL917504 DXF852005:DXH917504 EHB852005:EHD917504 EQX852005:EQZ917504 FAT852005:FAV917504 FKP852005:FKR917504 FUL852005:FUN917504 GEH852005:GEJ917504 GOD852005:GOF917504 GXZ852005:GYB917504 HHV852005:HHX917504 HRR852005:HRT917504 IBN852005:IBP917504 ILJ852005:ILL917504 IVF852005:IVH917504 JFB852005:JFD917504 JOX852005:JOZ917504 JYT852005:JYV917504 KIP852005:KIR917504 KSL852005:KSN917504 LCH852005:LCJ917504 LMD852005:LMF917504 LVZ852005:LWB917504 MFV852005:MFX917504 MPR852005:MPT917504 MZN852005:MZP917504 NJJ852005:NJL917504 NTF852005:NTH917504 ODB852005:ODD917504 OMX852005:OMZ917504 OWT852005:OWV917504 PGP852005:PGR917504 PQL852005:PQN917504 QAH852005:QAJ917504 QKD852005:QKF917504 QTZ852005:QUB917504 RDV852005:RDX917504 RNR852005:RNT917504 RXN852005:RXP917504 SHJ852005:SHL917504 SRF852005:SRH917504 TBB852005:TBD917504 TKX852005:TKZ917504 TUT852005:TUV917504 UEP852005:UER917504 UOL852005:UON917504 UYH852005:UYJ917504 VID852005:VIF917504 VRZ852005:VSB917504 WBV852005:WBX917504 WLR852005:WLT917504 WVN852005:WVP917504 F917541:H983040 JB917541:JD983040 SX917541:SZ983040 ACT917541:ACV983040 AMP917541:AMR983040 AWL917541:AWN983040 BGH917541:BGJ983040 BQD917541:BQF983040 BZZ917541:CAB983040 CJV917541:CJX983040 CTR917541:CTT983040 DDN917541:DDP983040 DNJ917541:DNL983040 DXF917541:DXH983040 EHB917541:EHD983040 EQX917541:EQZ983040 FAT917541:FAV983040 FKP917541:FKR983040 FUL917541:FUN983040 GEH917541:GEJ983040 GOD917541:GOF983040 GXZ917541:GYB983040 HHV917541:HHX983040 HRR917541:HRT983040 IBN917541:IBP983040 ILJ917541:ILL983040 IVF917541:IVH983040 JFB917541:JFD983040 JOX917541:JOZ983040 JYT917541:JYV983040 KIP917541:KIR983040 KSL917541:KSN983040 LCH917541:LCJ983040 LMD917541:LMF983040 LVZ917541:LWB983040 MFV917541:MFX983040 MPR917541:MPT983040 MZN917541:MZP983040 NJJ917541:NJL983040 NTF917541:NTH983040 ODB917541:ODD983040 OMX917541:OMZ983040 OWT917541:OWV983040 PGP917541:PGR983040 PQL917541:PQN983040 QAH917541:QAJ983040 QKD917541:QKF983040 QTZ917541:QUB983040 RDV917541:RDX983040 RNR917541:RNT983040 RXN917541:RXP983040 SHJ917541:SHL983040 SRF917541:SRH983040 TBB917541:TBD983040 TKX917541:TKZ983040 TUT917541:TUV983040 UEP917541:UER983040 UOL917541:UON983040 UYH917541:UYJ983040 VID917541:VIF983040 VRZ917541:VSB983040 WBV917541:WBX983040 WLR917541:WLT983040 WVN917541:WVP983040 F983077:H1048576 JB983077:JD1048576 SX983077:SZ1048576 ACT983077:ACV1048576 AMP983077:AMR1048576 AWL983077:AWN1048576 BGH983077:BGJ1048576 BQD983077:BQF1048576 BZZ983077:CAB1048576 CJV983077:CJX1048576 CTR983077:CTT1048576 DDN983077:DDP1048576 DNJ983077:DNL1048576 DXF983077:DXH1048576 EHB983077:EHD1048576 EQX983077:EQZ1048576 FAT983077:FAV1048576 FKP983077:FKR1048576 FUL983077:FUN1048576 GEH983077:GEJ1048576 GOD983077:GOF1048576 GXZ983077:GYB1048576 HHV983077:HHX1048576 HRR983077:HRT1048576 IBN983077:IBP1048576 ILJ983077:ILL1048576 IVF983077:IVH1048576 JFB983077:JFD1048576 JOX983077:JOZ1048576 JYT983077:JYV1048576 KIP983077:KIR1048576 KSL983077:KSN1048576 LCH983077:LCJ1048576 LMD983077:LMF1048576 LVZ983077:LWB1048576 MFV983077:MFX1048576 MPR983077:MPT1048576 MZN983077:MZP1048576 NJJ983077:NJL1048576 NTF983077:NTH1048576 ODB983077:ODD1048576 OMX983077:OMZ1048576 OWT983077:OWV1048576 PGP983077:PGR1048576 PQL983077:PQN1048576 QAH983077:QAJ1048576 QKD983077:QKF1048576 QTZ983077:QUB1048576 RDV983077:RDX1048576 RNR983077:RNT1048576 RXN983077:RXP1048576 SHJ983077:SHL1048576 SRF983077:SRH1048576 TBB983077:TBD1048576 TKX983077:TKZ1048576 TUT983077:TUV1048576 UEP983077:UER1048576 UOL983077:UON1048576 UYH983077:UYJ1048576 VID983077:VIF1048576 VRZ983077:VSB1048576 WBV983077:WBX1048576 WLR983077:WLT1048576 WVN983077:WVP1048576 K37:AC65536 JG37:JY65536 TC37:TU65536 ACY37:ADQ65536 AMU37:ANM65536 AWQ37:AXI65536 BGM37:BHE65536 BQI37:BRA65536 CAE37:CAW65536 CKA37:CKS65536 CTW37:CUO65536 DDS37:DEK65536 DNO37:DOG65536 DXK37:DYC65536 EHG37:EHY65536 ERC37:ERU65536 FAY37:FBQ65536 FKU37:FLM65536 FUQ37:FVI65536 GEM37:GFE65536 GOI37:GPA65536 GYE37:GYW65536 HIA37:HIS65536 HRW37:HSO65536 IBS37:ICK65536 ILO37:IMG65536 IVK37:IWC65536 JFG37:JFY65536 JPC37:JPU65536 JYY37:JZQ65536 KIU37:KJM65536 KSQ37:KTI65536 LCM37:LDE65536 LMI37:LNA65536 LWE37:LWW65536 MGA37:MGS65536 MPW37:MQO65536 MZS37:NAK65536 NJO37:NKG65536 NTK37:NUC65536 ODG37:ODY65536 ONC37:ONU65536 OWY37:OXQ65536 PGU37:PHM65536 PQQ37:PRI65536 QAM37:QBE65536 QKI37:QLA65536 QUE37:QUW65536 REA37:RES65536 RNW37:ROO65536 RXS37:RYK65536 SHO37:SIG65536 SRK37:SSC65536 TBG37:TBY65536 TLC37:TLU65536 TUY37:TVQ65536 UEU37:UFM65536 UOQ37:UPI65536 UYM37:UZE65536 VII37:VJA65536 VSE37:VSW65536 WCA37:WCS65536 WLW37:WMO65536 WVS37:WWK65536 K65573:AC131072 JG65573:JY131072 TC65573:TU131072 ACY65573:ADQ131072 AMU65573:ANM131072 AWQ65573:AXI131072 BGM65573:BHE131072 BQI65573:BRA131072 CAE65573:CAW131072 CKA65573:CKS131072 CTW65573:CUO131072 DDS65573:DEK131072 DNO65573:DOG131072 DXK65573:DYC131072 EHG65573:EHY131072 ERC65573:ERU131072 FAY65573:FBQ131072 FKU65573:FLM131072 FUQ65573:FVI131072 GEM65573:GFE131072 GOI65573:GPA131072 GYE65573:GYW131072 HIA65573:HIS131072 HRW65573:HSO131072 IBS65573:ICK131072 ILO65573:IMG131072 IVK65573:IWC131072 JFG65573:JFY131072 JPC65573:JPU131072 JYY65573:JZQ131072 KIU65573:KJM131072 KSQ65573:KTI131072 LCM65573:LDE131072 LMI65573:LNA131072 LWE65573:LWW131072 MGA65573:MGS131072 MPW65573:MQO131072 MZS65573:NAK131072 NJO65573:NKG131072 NTK65573:NUC131072 ODG65573:ODY131072 ONC65573:ONU131072 OWY65573:OXQ131072 PGU65573:PHM131072 PQQ65573:PRI131072 QAM65573:QBE131072 QKI65573:QLA131072 QUE65573:QUW131072 REA65573:RES131072 RNW65573:ROO131072 RXS65573:RYK131072 SHO65573:SIG131072 SRK65573:SSC131072 TBG65573:TBY131072 TLC65573:TLU131072 TUY65573:TVQ131072 UEU65573:UFM131072 UOQ65573:UPI131072 UYM65573:UZE131072 VII65573:VJA131072 VSE65573:VSW131072 WCA65573:WCS131072 WLW65573:WMO131072 WVS65573:WWK131072 K131109:AC196608 JG131109:JY196608 TC131109:TU196608 ACY131109:ADQ196608 AMU131109:ANM196608 AWQ131109:AXI196608 BGM131109:BHE196608 BQI131109:BRA196608 CAE131109:CAW196608 CKA131109:CKS196608 CTW131109:CUO196608 DDS131109:DEK196608 DNO131109:DOG196608 DXK131109:DYC196608 EHG131109:EHY196608 ERC131109:ERU196608 FAY131109:FBQ196608 FKU131109:FLM196608 FUQ131109:FVI196608 GEM131109:GFE196608 GOI131109:GPA196608 GYE131109:GYW196608 HIA131109:HIS196608 HRW131109:HSO196608 IBS131109:ICK196608 ILO131109:IMG196608 IVK131109:IWC196608 JFG131109:JFY196608 JPC131109:JPU196608 JYY131109:JZQ196608 KIU131109:KJM196608 KSQ131109:KTI196608 LCM131109:LDE196608 LMI131109:LNA196608 LWE131109:LWW196608 MGA131109:MGS196608 MPW131109:MQO196608 MZS131109:NAK196608 NJO131109:NKG196608 NTK131109:NUC196608 ODG131109:ODY196608 ONC131109:ONU196608 OWY131109:OXQ196608 PGU131109:PHM196608 PQQ131109:PRI196608 QAM131109:QBE196608 QKI131109:QLA196608 QUE131109:QUW196608 REA131109:RES196608 RNW131109:ROO196608 RXS131109:RYK196608 SHO131109:SIG196608 SRK131109:SSC196608 TBG131109:TBY196608 TLC131109:TLU196608 TUY131109:TVQ196608 UEU131109:UFM196608 UOQ131109:UPI196608 UYM131109:UZE196608 VII131109:VJA196608 VSE131109:VSW196608 WCA131109:WCS196608 WLW131109:WMO196608 WVS131109:WWK196608 K196645:AC262144 JG196645:JY262144 TC196645:TU262144 ACY196645:ADQ262144 AMU196645:ANM262144 AWQ196645:AXI262144 BGM196645:BHE262144 BQI196645:BRA262144 CAE196645:CAW262144 CKA196645:CKS262144 CTW196645:CUO262144 DDS196645:DEK262144 DNO196645:DOG262144 DXK196645:DYC262144 EHG196645:EHY262144 ERC196645:ERU262144 FAY196645:FBQ262144 FKU196645:FLM262144 FUQ196645:FVI262144 GEM196645:GFE262144 GOI196645:GPA262144 GYE196645:GYW262144 HIA196645:HIS262144 HRW196645:HSO262144 IBS196645:ICK262144 ILO196645:IMG262144 IVK196645:IWC262144 JFG196645:JFY262144 JPC196645:JPU262144 JYY196645:JZQ262144 KIU196645:KJM262144 KSQ196645:KTI262144 LCM196645:LDE262144 LMI196645:LNA262144 LWE196645:LWW262144 MGA196645:MGS262144 MPW196645:MQO262144 MZS196645:NAK262144 NJO196645:NKG262144 NTK196645:NUC262144 ODG196645:ODY262144 ONC196645:ONU262144 OWY196645:OXQ262144 PGU196645:PHM262144 PQQ196645:PRI262144 QAM196645:QBE262144 QKI196645:QLA262144 QUE196645:QUW262144 REA196645:RES262144 RNW196645:ROO262144 RXS196645:RYK262144 SHO196645:SIG262144 SRK196645:SSC262144 TBG196645:TBY262144 TLC196645:TLU262144 TUY196645:TVQ262144 UEU196645:UFM262144 UOQ196645:UPI262144 UYM196645:UZE262144 VII196645:VJA262144 VSE196645:VSW262144 WCA196645:WCS262144 WLW196645:WMO262144 WVS196645:WWK262144 K262181:AC327680 JG262181:JY327680 TC262181:TU327680 ACY262181:ADQ327680 AMU262181:ANM327680 AWQ262181:AXI327680 BGM262181:BHE327680 BQI262181:BRA327680 CAE262181:CAW327680 CKA262181:CKS327680 CTW262181:CUO327680 DDS262181:DEK327680 DNO262181:DOG327680 DXK262181:DYC327680 EHG262181:EHY327680 ERC262181:ERU327680 FAY262181:FBQ327680 FKU262181:FLM327680 FUQ262181:FVI327680 GEM262181:GFE327680 GOI262181:GPA327680 GYE262181:GYW327680 HIA262181:HIS327680 HRW262181:HSO327680 IBS262181:ICK327680 ILO262181:IMG327680 IVK262181:IWC327680 JFG262181:JFY327680 JPC262181:JPU327680 JYY262181:JZQ327680 KIU262181:KJM327680 KSQ262181:KTI327680 LCM262181:LDE327680 LMI262181:LNA327680 LWE262181:LWW327680 MGA262181:MGS327680 MPW262181:MQO327680 MZS262181:NAK327680 NJO262181:NKG327680 NTK262181:NUC327680 ODG262181:ODY327680 ONC262181:ONU327680 OWY262181:OXQ327680 PGU262181:PHM327680 PQQ262181:PRI327680 QAM262181:QBE327680 QKI262181:QLA327680 QUE262181:QUW327680 REA262181:RES327680 RNW262181:ROO327680 RXS262181:RYK327680 SHO262181:SIG327680 SRK262181:SSC327680 TBG262181:TBY327680 TLC262181:TLU327680 TUY262181:TVQ327680 UEU262181:UFM327680 UOQ262181:UPI327680 UYM262181:UZE327680 VII262181:VJA327680 VSE262181:VSW327680 WCA262181:WCS327680 WLW262181:WMO327680 WVS262181:WWK327680 K327717:AC393216 JG327717:JY393216 TC327717:TU393216 ACY327717:ADQ393216 AMU327717:ANM393216 AWQ327717:AXI393216 BGM327717:BHE393216 BQI327717:BRA393216 CAE327717:CAW393216 CKA327717:CKS393216 CTW327717:CUO393216 DDS327717:DEK393216 DNO327717:DOG393216 DXK327717:DYC393216 EHG327717:EHY393216 ERC327717:ERU393216 FAY327717:FBQ393216 FKU327717:FLM393216 FUQ327717:FVI393216 GEM327717:GFE393216 GOI327717:GPA393216 GYE327717:GYW393216 HIA327717:HIS393216 HRW327717:HSO393216 IBS327717:ICK393216 ILO327717:IMG393216 IVK327717:IWC393216 JFG327717:JFY393216 JPC327717:JPU393216 JYY327717:JZQ393216 KIU327717:KJM393216 KSQ327717:KTI393216 LCM327717:LDE393216 LMI327717:LNA393216 LWE327717:LWW393216 MGA327717:MGS393216 MPW327717:MQO393216 MZS327717:NAK393216 NJO327717:NKG393216 NTK327717:NUC393216 ODG327717:ODY393216 ONC327717:ONU393216 OWY327717:OXQ393216 PGU327717:PHM393216 PQQ327717:PRI393216 QAM327717:QBE393216 QKI327717:QLA393216 QUE327717:QUW393216 REA327717:RES393216 RNW327717:ROO393216 RXS327717:RYK393216 SHO327717:SIG393216 SRK327717:SSC393216 TBG327717:TBY393216 TLC327717:TLU393216 TUY327717:TVQ393216 UEU327717:UFM393216 UOQ327717:UPI393216 UYM327717:UZE393216 VII327717:VJA393216 VSE327717:VSW393216 WCA327717:WCS393216 WLW327717:WMO393216 WVS327717:WWK393216 K393253:AC458752 JG393253:JY458752 TC393253:TU458752 ACY393253:ADQ458752 AMU393253:ANM458752 AWQ393253:AXI458752 BGM393253:BHE458752 BQI393253:BRA458752 CAE393253:CAW458752 CKA393253:CKS458752 CTW393253:CUO458752 DDS393253:DEK458752 DNO393253:DOG458752 DXK393253:DYC458752 EHG393253:EHY458752 ERC393253:ERU458752 FAY393253:FBQ458752 FKU393253:FLM458752 FUQ393253:FVI458752 GEM393253:GFE458752 GOI393253:GPA458752 GYE393253:GYW458752 HIA393253:HIS458752 HRW393253:HSO458752 IBS393253:ICK458752 ILO393253:IMG458752 IVK393253:IWC458752 JFG393253:JFY458752 JPC393253:JPU458752 JYY393253:JZQ458752 KIU393253:KJM458752 KSQ393253:KTI458752 LCM393253:LDE458752 LMI393253:LNA458752 LWE393253:LWW458752 MGA393253:MGS458752 MPW393253:MQO458752 MZS393253:NAK458752 NJO393253:NKG458752 NTK393253:NUC458752 ODG393253:ODY458752 ONC393253:ONU458752 OWY393253:OXQ458752 PGU393253:PHM458752 PQQ393253:PRI458752 QAM393253:QBE458752 QKI393253:QLA458752 QUE393253:QUW458752 REA393253:RES458752 RNW393253:ROO458752 RXS393253:RYK458752 SHO393253:SIG458752 SRK393253:SSC458752 TBG393253:TBY458752 TLC393253:TLU458752 TUY393253:TVQ458752 UEU393253:UFM458752 UOQ393253:UPI458752 UYM393253:UZE458752 VII393253:VJA458752 VSE393253:VSW458752 WCA393253:WCS458752 WLW393253:WMO458752 WVS393253:WWK458752 K458789:AC524288 JG458789:JY524288 TC458789:TU524288 ACY458789:ADQ524288 AMU458789:ANM524288 AWQ458789:AXI524288 BGM458789:BHE524288 BQI458789:BRA524288 CAE458789:CAW524288 CKA458789:CKS524288 CTW458789:CUO524288 DDS458789:DEK524288 DNO458789:DOG524288 DXK458789:DYC524288 EHG458789:EHY524288 ERC458789:ERU524288 FAY458789:FBQ524288 FKU458789:FLM524288 FUQ458789:FVI524288 GEM458789:GFE524288 GOI458789:GPA524288 GYE458789:GYW524288 HIA458789:HIS524288 HRW458789:HSO524288 IBS458789:ICK524288 ILO458789:IMG524288 IVK458789:IWC524288 JFG458789:JFY524288 JPC458789:JPU524288 JYY458789:JZQ524288 KIU458789:KJM524288 KSQ458789:KTI524288 LCM458789:LDE524288 LMI458789:LNA524288 LWE458789:LWW524288 MGA458789:MGS524288 MPW458789:MQO524288 MZS458789:NAK524288 NJO458789:NKG524288 NTK458789:NUC524288 ODG458789:ODY524288 ONC458789:ONU524288 OWY458789:OXQ524288 PGU458789:PHM524288 PQQ458789:PRI524288 QAM458789:QBE524288 QKI458789:QLA524288 QUE458789:QUW524288 REA458789:RES524288 RNW458789:ROO524288 RXS458789:RYK524288 SHO458789:SIG524288 SRK458789:SSC524288 TBG458789:TBY524288 TLC458789:TLU524288 TUY458789:TVQ524288 UEU458789:UFM524288 UOQ458789:UPI524288 UYM458789:UZE524288 VII458789:VJA524288 VSE458789:VSW524288 WCA458789:WCS524288 WLW458789:WMO524288 WVS458789:WWK524288 K524325:AC589824 JG524325:JY589824 TC524325:TU589824 ACY524325:ADQ589824 AMU524325:ANM589824 AWQ524325:AXI589824 BGM524325:BHE589824 BQI524325:BRA589824 CAE524325:CAW589824 CKA524325:CKS589824 CTW524325:CUO589824 DDS524325:DEK589824 DNO524325:DOG589824 DXK524325:DYC589824 EHG524325:EHY589824 ERC524325:ERU589824 FAY524325:FBQ589824 FKU524325:FLM589824 FUQ524325:FVI589824 GEM524325:GFE589824 GOI524325:GPA589824 GYE524325:GYW589824 HIA524325:HIS589824 HRW524325:HSO589824 IBS524325:ICK589824 ILO524325:IMG589824 IVK524325:IWC589824 JFG524325:JFY589824 JPC524325:JPU589824 JYY524325:JZQ589824 KIU524325:KJM589824 KSQ524325:KTI589824 LCM524325:LDE589824 LMI524325:LNA589824 LWE524325:LWW589824 MGA524325:MGS589824 MPW524325:MQO589824 MZS524325:NAK589824 NJO524325:NKG589824 NTK524325:NUC589824 ODG524325:ODY589824 ONC524325:ONU589824 OWY524325:OXQ589824 PGU524325:PHM589824 PQQ524325:PRI589824 QAM524325:QBE589824 QKI524325:QLA589824 QUE524325:QUW589824 REA524325:RES589824 RNW524325:ROO589824 RXS524325:RYK589824 SHO524325:SIG589824 SRK524325:SSC589824 TBG524325:TBY589824 TLC524325:TLU589824 TUY524325:TVQ589824 UEU524325:UFM589824 UOQ524325:UPI589824 UYM524325:UZE589824 VII524325:VJA589824 VSE524325:VSW589824 WCA524325:WCS589824 WLW524325:WMO589824 WVS524325:WWK589824 K589861:AC655360 JG589861:JY655360 TC589861:TU655360 ACY589861:ADQ655360 AMU589861:ANM655360 AWQ589861:AXI655360 BGM589861:BHE655360 BQI589861:BRA655360 CAE589861:CAW655360 CKA589861:CKS655360 CTW589861:CUO655360 DDS589861:DEK655360 DNO589861:DOG655360 DXK589861:DYC655360 EHG589861:EHY655360 ERC589861:ERU655360 FAY589861:FBQ655360 FKU589861:FLM655360 FUQ589861:FVI655360 GEM589861:GFE655360 GOI589861:GPA655360 GYE589861:GYW655360 HIA589861:HIS655360 HRW589861:HSO655360 IBS589861:ICK655360 ILO589861:IMG655360 IVK589861:IWC655360 JFG589861:JFY655360 JPC589861:JPU655360 JYY589861:JZQ655360 KIU589861:KJM655360 KSQ589861:KTI655360 LCM589861:LDE655360 LMI589861:LNA655360 LWE589861:LWW655360 MGA589861:MGS655360 MPW589861:MQO655360 MZS589861:NAK655360 NJO589861:NKG655360 NTK589861:NUC655360 ODG589861:ODY655360 ONC589861:ONU655360 OWY589861:OXQ655360 PGU589861:PHM655360 PQQ589861:PRI655360 QAM589861:QBE655360 QKI589861:QLA655360 QUE589861:QUW655360 REA589861:RES655360 RNW589861:ROO655360 RXS589861:RYK655360 SHO589861:SIG655360 SRK589861:SSC655360 TBG589861:TBY655360 TLC589861:TLU655360 TUY589861:TVQ655360 UEU589861:UFM655360 UOQ589861:UPI655360 UYM589861:UZE655360 VII589861:VJA655360 VSE589861:VSW655360 WCA589861:WCS655360 WLW589861:WMO655360 WVS589861:WWK655360 K655397:AC720896 JG655397:JY720896 TC655397:TU720896 ACY655397:ADQ720896 AMU655397:ANM720896 AWQ655397:AXI720896 BGM655397:BHE720896 BQI655397:BRA720896 CAE655397:CAW720896 CKA655397:CKS720896 CTW655397:CUO720896 DDS655397:DEK720896 DNO655397:DOG720896 DXK655397:DYC720896 EHG655397:EHY720896 ERC655397:ERU720896 FAY655397:FBQ720896 FKU655397:FLM720896 FUQ655397:FVI720896 GEM655397:GFE720896 GOI655397:GPA720896 GYE655397:GYW720896 HIA655397:HIS720896 HRW655397:HSO720896 IBS655397:ICK720896 ILO655397:IMG720896 IVK655397:IWC720896 JFG655397:JFY720896 JPC655397:JPU720896 JYY655397:JZQ720896 KIU655397:KJM720896 KSQ655397:KTI720896 LCM655397:LDE720896 LMI655397:LNA720896 LWE655397:LWW720896 MGA655397:MGS720896 MPW655397:MQO720896 MZS655397:NAK720896 NJO655397:NKG720896 NTK655397:NUC720896 ODG655397:ODY720896 ONC655397:ONU720896 OWY655397:OXQ720896 PGU655397:PHM720896 PQQ655397:PRI720896 QAM655397:QBE720896 QKI655397:QLA720896 QUE655397:QUW720896 REA655397:RES720896 RNW655397:ROO720896 RXS655397:RYK720896 SHO655397:SIG720896 SRK655397:SSC720896 TBG655397:TBY720896 TLC655397:TLU720896 TUY655397:TVQ720896 UEU655397:UFM720896 UOQ655397:UPI720896 UYM655397:UZE720896 VII655397:VJA720896 VSE655397:VSW720896 WCA655397:WCS720896 WLW655397:WMO720896 WVS655397:WWK720896 K720933:AC786432 JG720933:JY786432 TC720933:TU786432 ACY720933:ADQ786432 AMU720933:ANM786432 AWQ720933:AXI786432 BGM720933:BHE786432 BQI720933:BRA786432 CAE720933:CAW786432 CKA720933:CKS786432 CTW720933:CUO786432 DDS720933:DEK786432 DNO720933:DOG786432 DXK720933:DYC786432 EHG720933:EHY786432 ERC720933:ERU786432 FAY720933:FBQ786432 FKU720933:FLM786432 FUQ720933:FVI786432 GEM720933:GFE786432 GOI720933:GPA786432 GYE720933:GYW786432 HIA720933:HIS786432 HRW720933:HSO786432 IBS720933:ICK786432 ILO720933:IMG786432 IVK720933:IWC786432 JFG720933:JFY786432 JPC720933:JPU786432 JYY720933:JZQ786432 KIU720933:KJM786432 KSQ720933:KTI786432 LCM720933:LDE786432 LMI720933:LNA786432 LWE720933:LWW786432 MGA720933:MGS786432 MPW720933:MQO786432 MZS720933:NAK786432 NJO720933:NKG786432 NTK720933:NUC786432 ODG720933:ODY786432 ONC720933:ONU786432 OWY720933:OXQ786432 PGU720933:PHM786432 PQQ720933:PRI786432 QAM720933:QBE786432 QKI720933:QLA786432 QUE720933:QUW786432 REA720933:RES786432 RNW720933:ROO786432 RXS720933:RYK786432 SHO720933:SIG786432 SRK720933:SSC786432 TBG720933:TBY786432 TLC720933:TLU786432 TUY720933:TVQ786432 UEU720933:UFM786432 UOQ720933:UPI786432 UYM720933:UZE786432 VII720933:VJA786432 VSE720933:VSW786432 WCA720933:WCS786432 WLW720933:WMO786432 WVS720933:WWK786432 K786469:AC851968 JG786469:JY851968 TC786469:TU851968 ACY786469:ADQ851968 AMU786469:ANM851968 AWQ786469:AXI851968 BGM786469:BHE851968 BQI786469:BRA851968 CAE786469:CAW851968 CKA786469:CKS851968 CTW786469:CUO851968 DDS786469:DEK851968 DNO786469:DOG851968 DXK786469:DYC851968 EHG786469:EHY851968 ERC786469:ERU851968 FAY786469:FBQ851968 FKU786469:FLM851968 FUQ786469:FVI851968 GEM786469:GFE851968 GOI786469:GPA851968 GYE786469:GYW851968 HIA786469:HIS851968 HRW786469:HSO851968 IBS786469:ICK851968 ILO786469:IMG851968 IVK786469:IWC851968 JFG786469:JFY851968 JPC786469:JPU851968 JYY786469:JZQ851968 KIU786469:KJM851968 KSQ786469:KTI851968 LCM786469:LDE851968 LMI786469:LNA851968 LWE786469:LWW851968 MGA786469:MGS851968 MPW786469:MQO851968 MZS786469:NAK851968 NJO786469:NKG851968 NTK786469:NUC851968 ODG786469:ODY851968 ONC786469:ONU851968 OWY786469:OXQ851968 PGU786469:PHM851968 PQQ786469:PRI851968 QAM786469:QBE851968 QKI786469:QLA851968 QUE786469:QUW851968 REA786469:RES851968 RNW786469:ROO851968 RXS786469:RYK851968 SHO786469:SIG851968 SRK786469:SSC851968 TBG786469:TBY851968 TLC786469:TLU851968 TUY786469:TVQ851968 UEU786469:UFM851968 UOQ786469:UPI851968 UYM786469:UZE851968 VII786469:VJA851968 VSE786469:VSW851968 WCA786469:WCS851968 WLW786469:WMO851968 WVS786469:WWK851968 K852005:AC917504 JG852005:JY917504 TC852005:TU917504 ACY852005:ADQ917504 AMU852005:ANM917504 AWQ852005:AXI917504 BGM852005:BHE917504 BQI852005:BRA917504 CAE852005:CAW917504 CKA852005:CKS917504 CTW852005:CUO917504 DDS852005:DEK917504 DNO852005:DOG917504 DXK852005:DYC917504 EHG852005:EHY917504 ERC852005:ERU917504 FAY852005:FBQ917504 FKU852005:FLM917504 FUQ852005:FVI917504 GEM852005:GFE917504 GOI852005:GPA917504 GYE852005:GYW917504 HIA852005:HIS917504 HRW852005:HSO917504 IBS852005:ICK917504 ILO852005:IMG917504 IVK852005:IWC917504 JFG852005:JFY917504 JPC852005:JPU917504 JYY852005:JZQ917504 KIU852005:KJM917504 KSQ852005:KTI917504 LCM852005:LDE917504 LMI852005:LNA917504 LWE852005:LWW917504 MGA852005:MGS917504 MPW852005:MQO917504 MZS852005:NAK917504 NJO852005:NKG917504 NTK852005:NUC917504 ODG852005:ODY917504 ONC852005:ONU917504 OWY852005:OXQ917504 PGU852005:PHM917504 PQQ852005:PRI917504 QAM852005:QBE917504 QKI852005:QLA917504 QUE852005:QUW917504 REA852005:RES917504 RNW852005:ROO917504 RXS852005:RYK917504 SHO852005:SIG917504 SRK852005:SSC917504 TBG852005:TBY917504 TLC852005:TLU917504 TUY852005:TVQ917504 UEU852005:UFM917504 UOQ852005:UPI917504 UYM852005:UZE917504 VII852005:VJA917504 VSE852005:VSW917504 WCA852005:WCS917504 WLW852005:WMO917504 WVS852005:WWK917504 K917541:AC983040 JG917541:JY983040 TC917541:TU983040 ACY917541:ADQ983040 AMU917541:ANM983040 AWQ917541:AXI983040 BGM917541:BHE983040 BQI917541:BRA983040 CAE917541:CAW983040 CKA917541:CKS983040 CTW917541:CUO983040 DDS917541:DEK983040 DNO917541:DOG983040 DXK917541:DYC983040 EHG917541:EHY983040 ERC917541:ERU983040 FAY917541:FBQ983040 FKU917541:FLM983040 FUQ917541:FVI983040 GEM917541:GFE983040 GOI917541:GPA983040 GYE917541:GYW983040 HIA917541:HIS983040 HRW917541:HSO983040 IBS917541:ICK983040 ILO917541:IMG983040 IVK917541:IWC983040 JFG917541:JFY983040 JPC917541:JPU983040 JYY917541:JZQ983040 KIU917541:KJM983040 KSQ917541:KTI983040 LCM917541:LDE983040 LMI917541:LNA983040 LWE917541:LWW983040 MGA917541:MGS983040 MPW917541:MQO983040 MZS917541:NAK983040 NJO917541:NKG983040 NTK917541:NUC983040 ODG917541:ODY983040 ONC917541:ONU983040 OWY917541:OXQ983040 PGU917541:PHM983040 PQQ917541:PRI983040 QAM917541:QBE983040 QKI917541:QLA983040 QUE917541:QUW983040 REA917541:RES983040 RNW917541:ROO983040 RXS917541:RYK983040 SHO917541:SIG983040 SRK917541:SSC983040 TBG917541:TBY983040 TLC917541:TLU983040 TUY917541:TVQ983040 UEU917541:UFM983040 UOQ917541:UPI983040 UYM917541:UZE983040 VII917541:VJA983040 VSE917541:VSW983040 WCA917541:WCS983040 WLW917541:WMO983040 WVS917541:WWK983040 K983077:AC1048576 JG983077:JY1048576 TC983077:TU1048576 ACY983077:ADQ1048576 AMU983077:ANM1048576 AWQ983077:AXI1048576 BGM983077:BHE1048576 BQI983077:BRA1048576 CAE983077:CAW1048576 CKA983077:CKS1048576 CTW983077:CUO1048576 DDS983077:DEK1048576 DNO983077:DOG1048576 DXK983077:DYC1048576 EHG983077:EHY1048576 ERC983077:ERU1048576 FAY983077:FBQ1048576 FKU983077:FLM1048576 FUQ983077:FVI1048576 GEM983077:GFE1048576 GOI983077:GPA1048576 GYE983077:GYW1048576 HIA983077:HIS1048576 HRW983077:HSO1048576 IBS983077:ICK1048576 ILO983077:IMG1048576 IVK983077:IWC1048576 JFG983077:JFY1048576 JPC983077:JPU1048576 JYY983077:JZQ1048576 KIU983077:KJM1048576 KSQ983077:KTI1048576 LCM983077:LDE1048576 LMI983077:LNA1048576 LWE983077:LWW1048576 MGA983077:MGS1048576 MPW983077:MQO1048576 MZS983077:NAK1048576 NJO983077:NKG1048576 NTK983077:NUC1048576 ODG983077:ODY1048576 ONC983077:ONU1048576 OWY983077:OXQ1048576 PGU983077:PHM1048576 PQQ983077:PRI1048576 QAM983077:QBE1048576 QKI983077:QLA1048576 QUE983077:QUW1048576 REA983077:RES1048576 RNW983077:ROO1048576 RXS983077:RYK1048576 SHO983077:SIG1048576 SRK983077:SSC1048576 TBG983077:TBY1048576 TLC983077:TLU1048576 TUY983077:TVQ1048576 UEU983077:UFM1048576 UOQ983077:UPI1048576 UYM983077:UZE1048576 VII983077:VJA1048576 VSE983077:VSW1048576 WCA983077:WCS1048576 WLW983077:WMO1048576 WVS983077:WWK1048576 I37:J39 JE37:JF39 TA37:TB39 ACW37:ACX39 AMS37:AMT39 AWO37:AWP39 BGK37:BGL39 BQG37:BQH39 CAC37:CAD39 CJY37:CJZ39 CTU37:CTV39 DDQ37:DDR39 DNM37:DNN39 DXI37:DXJ39 EHE37:EHF39 ERA37:ERB39 FAW37:FAX39 FKS37:FKT39 FUO37:FUP39 GEK37:GEL39 GOG37:GOH39 GYC37:GYD39 HHY37:HHZ39 HRU37:HRV39 IBQ37:IBR39 ILM37:ILN39 IVI37:IVJ39 JFE37:JFF39 JPA37:JPB39 JYW37:JYX39 KIS37:KIT39 KSO37:KSP39 LCK37:LCL39 LMG37:LMH39 LWC37:LWD39 MFY37:MFZ39 MPU37:MPV39 MZQ37:MZR39 NJM37:NJN39 NTI37:NTJ39 ODE37:ODF39 ONA37:ONB39 OWW37:OWX39 PGS37:PGT39 PQO37:PQP39 QAK37:QAL39 QKG37:QKH39 QUC37:QUD39 RDY37:RDZ39 RNU37:RNV39 RXQ37:RXR39 SHM37:SHN39 SRI37:SRJ39 TBE37:TBF39 TLA37:TLB39 TUW37:TUX39 UES37:UET39 UOO37:UOP39 UYK37:UYL39 VIG37:VIH39 VSC37:VSD39 WBY37:WBZ39 WLU37:WLV39 WVQ37:WVR39 I65573:J65575 JE65573:JF65575 TA65573:TB65575 ACW65573:ACX65575 AMS65573:AMT65575 AWO65573:AWP65575 BGK65573:BGL65575 BQG65573:BQH65575 CAC65573:CAD65575 CJY65573:CJZ65575 CTU65573:CTV65575 DDQ65573:DDR65575 DNM65573:DNN65575 DXI65573:DXJ65575 EHE65573:EHF65575 ERA65573:ERB65575 FAW65573:FAX65575 FKS65573:FKT65575 FUO65573:FUP65575 GEK65573:GEL65575 GOG65573:GOH65575 GYC65573:GYD65575 HHY65573:HHZ65575 HRU65573:HRV65575 IBQ65573:IBR65575 ILM65573:ILN65575 IVI65573:IVJ65575 JFE65573:JFF65575 JPA65573:JPB65575 JYW65573:JYX65575 KIS65573:KIT65575 KSO65573:KSP65575 LCK65573:LCL65575 LMG65573:LMH65575 LWC65573:LWD65575 MFY65573:MFZ65575 MPU65573:MPV65575 MZQ65573:MZR65575 NJM65573:NJN65575 NTI65573:NTJ65575 ODE65573:ODF65575 ONA65573:ONB65575 OWW65573:OWX65575 PGS65573:PGT65575 PQO65573:PQP65575 QAK65573:QAL65575 QKG65573:QKH65575 QUC65573:QUD65575 RDY65573:RDZ65575 RNU65573:RNV65575 RXQ65573:RXR65575 SHM65573:SHN65575 SRI65573:SRJ65575 TBE65573:TBF65575 TLA65573:TLB65575 TUW65573:TUX65575 UES65573:UET65575 UOO65573:UOP65575 UYK65573:UYL65575 VIG65573:VIH65575 VSC65573:VSD65575 WBY65573:WBZ65575 WLU65573:WLV65575 WVQ65573:WVR65575 I131109:J131111 JE131109:JF131111 TA131109:TB131111 ACW131109:ACX131111 AMS131109:AMT131111 AWO131109:AWP131111 BGK131109:BGL131111 BQG131109:BQH131111 CAC131109:CAD131111 CJY131109:CJZ131111 CTU131109:CTV131111 DDQ131109:DDR131111 DNM131109:DNN131111 DXI131109:DXJ131111 EHE131109:EHF131111 ERA131109:ERB131111 FAW131109:FAX131111 FKS131109:FKT131111 FUO131109:FUP131111 GEK131109:GEL131111 GOG131109:GOH131111 GYC131109:GYD131111 HHY131109:HHZ131111 HRU131109:HRV131111 IBQ131109:IBR131111 ILM131109:ILN131111 IVI131109:IVJ131111 JFE131109:JFF131111 JPA131109:JPB131111 JYW131109:JYX131111 KIS131109:KIT131111 KSO131109:KSP131111 LCK131109:LCL131111 LMG131109:LMH131111 LWC131109:LWD131111 MFY131109:MFZ131111 MPU131109:MPV131111 MZQ131109:MZR131111 NJM131109:NJN131111 NTI131109:NTJ131111 ODE131109:ODF131111 ONA131109:ONB131111 OWW131109:OWX131111 PGS131109:PGT131111 PQO131109:PQP131111 QAK131109:QAL131111 QKG131109:QKH131111 QUC131109:QUD131111 RDY131109:RDZ131111 RNU131109:RNV131111 RXQ131109:RXR131111 SHM131109:SHN131111 SRI131109:SRJ131111 TBE131109:TBF131111 TLA131109:TLB131111 TUW131109:TUX131111 UES131109:UET131111 UOO131109:UOP131111 UYK131109:UYL131111 VIG131109:VIH131111 VSC131109:VSD131111 WBY131109:WBZ131111 WLU131109:WLV131111 WVQ131109:WVR131111 I196645:J196647 JE196645:JF196647 TA196645:TB196647 ACW196645:ACX196647 AMS196645:AMT196647 AWO196645:AWP196647 BGK196645:BGL196647 BQG196645:BQH196647 CAC196645:CAD196647 CJY196645:CJZ196647 CTU196645:CTV196647 DDQ196645:DDR196647 DNM196645:DNN196647 DXI196645:DXJ196647 EHE196645:EHF196647 ERA196645:ERB196647 FAW196645:FAX196647 FKS196645:FKT196647 FUO196645:FUP196647 GEK196645:GEL196647 GOG196645:GOH196647 GYC196645:GYD196647 HHY196645:HHZ196647 HRU196645:HRV196647 IBQ196645:IBR196647 ILM196645:ILN196647 IVI196645:IVJ196647 JFE196645:JFF196647 JPA196645:JPB196647 JYW196645:JYX196647 KIS196645:KIT196647 KSO196645:KSP196647 LCK196645:LCL196647 LMG196645:LMH196647 LWC196645:LWD196647 MFY196645:MFZ196647 MPU196645:MPV196647 MZQ196645:MZR196647 NJM196645:NJN196647 NTI196645:NTJ196647 ODE196645:ODF196647 ONA196645:ONB196647 OWW196645:OWX196647 PGS196645:PGT196647 PQO196645:PQP196647 QAK196645:QAL196647 QKG196645:QKH196647 QUC196645:QUD196647 RDY196645:RDZ196647 RNU196645:RNV196647 RXQ196645:RXR196647 SHM196645:SHN196647 SRI196645:SRJ196647 TBE196645:TBF196647 TLA196645:TLB196647 TUW196645:TUX196647 UES196645:UET196647 UOO196645:UOP196647 UYK196645:UYL196647 VIG196645:VIH196647 VSC196645:VSD196647 WBY196645:WBZ196647 WLU196645:WLV196647 WVQ196645:WVR196647 I262181:J262183 JE262181:JF262183 TA262181:TB262183 ACW262181:ACX262183 AMS262181:AMT262183 AWO262181:AWP262183 BGK262181:BGL262183 BQG262181:BQH262183 CAC262181:CAD262183 CJY262181:CJZ262183 CTU262181:CTV262183 DDQ262181:DDR262183 DNM262181:DNN262183 DXI262181:DXJ262183 EHE262181:EHF262183 ERA262181:ERB262183 FAW262181:FAX262183 FKS262181:FKT262183 FUO262181:FUP262183 GEK262181:GEL262183 GOG262181:GOH262183 GYC262181:GYD262183 HHY262181:HHZ262183 HRU262181:HRV262183 IBQ262181:IBR262183 ILM262181:ILN262183 IVI262181:IVJ262183 JFE262181:JFF262183 JPA262181:JPB262183 JYW262181:JYX262183 KIS262181:KIT262183 KSO262181:KSP262183 LCK262181:LCL262183 LMG262181:LMH262183 LWC262181:LWD262183 MFY262181:MFZ262183 MPU262181:MPV262183 MZQ262181:MZR262183 NJM262181:NJN262183 NTI262181:NTJ262183 ODE262181:ODF262183 ONA262181:ONB262183 OWW262181:OWX262183 PGS262181:PGT262183 PQO262181:PQP262183 QAK262181:QAL262183 QKG262181:QKH262183 QUC262181:QUD262183 RDY262181:RDZ262183 RNU262181:RNV262183 RXQ262181:RXR262183 SHM262181:SHN262183 SRI262181:SRJ262183 TBE262181:TBF262183 TLA262181:TLB262183 TUW262181:TUX262183 UES262181:UET262183 UOO262181:UOP262183 UYK262181:UYL262183 VIG262181:VIH262183 VSC262181:VSD262183 WBY262181:WBZ262183 WLU262181:WLV262183 WVQ262181:WVR262183 I327717:J327719 JE327717:JF327719 TA327717:TB327719 ACW327717:ACX327719 AMS327717:AMT327719 AWO327717:AWP327719 BGK327717:BGL327719 BQG327717:BQH327719 CAC327717:CAD327719 CJY327717:CJZ327719 CTU327717:CTV327719 DDQ327717:DDR327719 DNM327717:DNN327719 DXI327717:DXJ327719 EHE327717:EHF327719 ERA327717:ERB327719 FAW327717:FAX327719 FKS327717:FKT327719 FUO327717:FUP327719 GEK327717:GEL327719 GOG327717:GOH327719 GYC327717:GYD327719 HHY327717:HHZ327719 HRU327717:HRV327719 IBQ327717:IBR327719 ILM327717:ILN327719 IVI327717:IVJ327719 JFE327717:JFF327719 JPA327717:JPB327719 JYW327717:JYX327719 KIS327717:KIT327719 KSO327717:KSP327719 LCK327717:LCL327719 LMG327717:LMH327719 LWC327717:LWD327719 MFY327717:MFZ327719 MPU327717:MPV327719 MZQ327717:MZR327719 NJM327717:NJN327719 NTI327717:NTJ327719 ODE327717:ODF327719 ONA327717:ONB327719 OWW327717:OWX327719 PGS327717:PGT327719 PQO327717:PQP327719 QAK327717:QAL327719 QKG327717:QKH327719 QUC327717:QUD327719 RDY327717:RDZ327719 RNU327717:RNV327719 RXQ327717:RXR327719 SHM327717:SHN327719 SRI327717:SRJ327719 TBE327717:TBF327719 TLA327717:TLB327719 TUW327717:TUX327719 UES327717:UET327719 UOO327717:UOP327719 UYK327717:UYL327719 VIG327717:VIH327719 VSC327717:VSD327719 WBY327717:WBZ327719 WLU327717:WLV327719 WVQ327717:WVR327719 I393253:J393255 JE393253:JF393255 TA393253:TB393255 ACW393253:ACX393255 AMS393253:AMT393255 AWO393253:AWP393255 BGK393253:BGL393255 BQG393253:BQH393255 CAC393253:CAD393255 CJY393253:CJZ393255 CTU393253:CTV393255 DDQ393253:DDR393255 DNM393253:DNN393255 DXI393253:DXJ393255 EHE393253:EHF393255 ERA393253:ERB393255 FAW393253:FAX393255 FKS393253:FKT393255 FUO393253:FUP393255 GEK393253:GEL393255 GOG393253:GOH393255 GYC393253:GYD393255 HHY393253:HHZ393255 HRU393253:HRV393255 IBQ393253:IBR393255 ILM393253:ILN393255 IVI393253:IVJ393255 JFE393253:JFF393255 JPA393253:JPB393255 JYW393253:JYX393255 KIS393253:KIT393255 KSO393253:KSP393255 LCK393253:LCL393255 LMG393253:LMH393255 LWC393253:LWD393255 MFY393253:MFZ393255 MPU393253:MPV393255 MZQ393253:MZR393255 NJM393253:NJN393255 NTI393253:NTJ393255 ODE393253:ODF393255 ONA393253:ONB393255 OWW393253:OWX393255 PGS393253:PGT393255 PQO393253:PQP393255 QAK393253:QAL393255 QKG393253:QKH393255 QUC393253:QUD393255 RDY393253:RDZ393255 RNU393253:RNV393255 RXQ393253:RXR393255 SHM393253:SHN393255 SRI393253:SRJ393255 TBE393253:TBF393255 TLA393253:TLB393255 TUW393253:TUX393255 UES393253:UET393255 UOO393253:UOP393255 UYK393253:UYL393255 VIG393253:VIH393255 VSC393253:VSD393255 WBY393253:WBZ393255 WLU393253:WLV393255 WVQ393253:WVR393255 I458789:J458791 JE458789:JF458791 TA458789:TB458791 ACW458789:ACX458791 AMS458789:AMT458791 AWO458789:AWP458791 BGK458789:BGL458791 BQG458789:BQH458791 CAC458789:CAD458791 CJY458789:CJZ458791 CTU458789:CTV458791 DDQ458789:DDR458791 DNM458789:DNN458791 DXI458789:DXJ458791 EHE458789:EHF458791 ERA458789:ERB458791 FAW458789:FAX458791 FKS458789:FKT458791 FUO458789:FUP458791 GEK458789:GEL458791 GOG458789:GOH458791 GYC458789:GYD458791 HHY458789:HHZ458791 HRU458789:HRV458791 IBQ458789:IBR458791 ILM458789:ILN458791 IVI458789:IVJ458791 JFE458789:JFF458791 JPA458789:JPB458791 JYW458789:JYX458791 KIS458789:KIT458791 KSO458789:KSP458791 LCK458789:LCL458791 LMG458789:LMH458791 LWC458789:LWD458791 MFY458789:MFZ458791 MPU458789:MPV458791 MZQ458789:MZR458791 NJM458789:NJN458791 NTI458789:NTJ458791 ODE458789:ODF458791 ONA458789:ONB458791 OWW458789:OWX458791 PGS458789:PGT458791 PQO458789:PQP458791 QAK458789:QAL458791 QKG458789:QKH458791 QUC458789:QUD458791 RDY458789:RDZ458791 RNU458789:RNV458791 RXQ458789:RXR458791 SHM458789:SHN458791 SRI458789:SRJ458791 TBE458789:TBF458791 TLA458789:TLB458791 TUW458789:TUX458791 UES458789:UET458791 UOO458789:UOP458791 UYK458789:UYL458791 VIG458789:VIH458791 VSC458789:VSD458791 WBY458789:WBZ458791 WLU458789:WLV458791 WVQ458789:WVR458791 I524325:J524327 JE524325:JF524327 TA524325:TB524327 ACW524325:ACX524327 AMS524325:AMT524327 AWO524325:AWP524327 BGK524325:BGL524327 BQG524325:BQH524327 CAC524325:CAD524327 CJY524325:CJZ524327 CTU524325:CTV524327 DDQ524325:DDR524327 DNM524325:DNN524327 DXI524325:DXJ524327 EHE524325:EHF524327 ERA524325:ERB524327 FAW524325:FAX524327 FKS524325:FKT524327 FUO524325:FUP524327 GEK524325:GEL524327 GOG524325:GOH524327 GYC524325:GYD524327 HHY524325:HHZ524327 HRU524325:HRV524327 IBQ524325:IBR524327 ILM524325:ILN524327 IVI524325:IVJ524327 JFE524325:JFF524327 JPA524325:JPB524327 JYW524325:JYX524327 KIS524325:KIT524327 KSO524325:KSP524327 LCK524325:LCL524327 LMG524325:LMH524327 LWC524325:LWD524327 MFY524325:MFZ524327 MPU524325:MPV524327 MZQ524325:MZR524327 NJM524325:NJN524327 NTI524325:NTJ524327 ODE524325:ODF524327 ONA524325:ONB524327 OWW524325:OWX524327 PGS524325:PGT524327 PQO524325:PQP524327 QAK524325:QAL524327 QKG524325:QKH524327 QUC524325:QUD524327 RDY524325:RDZ524327 RNU524325:RNV524327 RXQ524325:RXR524327 SHM524325:SHN524327 SRI524325:SRJ524327 TBE524325:TBF524327 TLA524325:TLB524327 TUW524325:TUX524327 UES524325:UET524327 UOO524325:UOP524327 UYK524325:UYL524327 VIG524325:VIH524327 VSC524325:VSD524327 WBY524325:WBZ524327 WLU524325:WLV524327 WVQ524325:WVR524327 I589861:J589863 JE589861:JF589863 TA589861:TB589863 ACW589861:ACX589863 AMS589861:AMT589863 AWO589861:AWP589863 BGK589861:BGL589863 BQG589861:BQH589863 CAC589861:CAD589863 CJY589861:CJZ589863 CTU589861:CTV589863 DDQ589861:DDR589863 DNM589861:DNN589863 DXI589861:DXJ589863 EHE589861:EHF589863 ERA589861:ERB589863 FAW589861:FAX589863 FKS589861:FKT589863 FUO589861:FUP589863 GEK589861:GEL589863 GOG589861:GOH589863 GYC589861:GYD589863 HHY589861:HHZ589863 HRU589861:HRV589863 IBQ589861:IBR589863 ILM589861:ILN589863 IVI589861:IVJ589863 JFE589861:JFF589863 JPA589861:JPB589863 JYW589861:JYX589863 KIS589861:KIT589863 KSO589861:KSP589863 LCK589861:LCL589863 LMG589861:LMH589863 LWC589861:LWD589863 MFY589861:MFZ589863 MPU589861:MPV589863 MZQ589861:MZR589863 NJM589861:NJN589863 NTI589861:NTJ589863 ODE589861:ODF589863 ONA589861:ONB589863 OWW589861:OWX589863 PGS589861:PGT589863 PQO589861:PQP589863 QAK589861:QAL589863 QKG589861:QKH589863 QUC589861:QUD589863 RDY589861:RDZ589863 RNU589861:RNV589863 RXQ589861:RXR589863 SHM589861:SHN589863 SRI589861:SRJ589863 TBE589861:TBF589863 TLA589861:TLB589863 TUW589861:TUX589863 UES589861:UET589863 UOO589861:UOP589863 UYK589861:UYL589863 VIG589861:VIH589863 VSC589861:VSD589863 WBY589861:WBZ589863 WLU589861:WLV589863 WVQ589861:WVR589863 I655397:J655399 JE655397:JF655399 TA655397:TB655399 ACW655397:ACX655399 AMS655397:AMT655399 AWO655397:AWP655399 BGK655397:BGL655399 BQG655397:BQH655399 CAC655397:CAD655399 CJY655397:CJZ655399 CTU655397:CTV655399 DDQ655397:DDR655399 DNM655397:DNN655399 DXI655397:DXJ655399 EHE655397:EHF655399 ERA655397:ERB655399 FAW655397:FAX655399 FKS655397:FKT655399 FUO655397:FUP655399 GEK655397:GEL655399 GOG655397:GOH655399 GYC655397:GYD655399 HHY655397:HHZ655399 HRU655397:HRV655399 IBQ655397:IBR655399 ILM655397:ILN655399 IVI655397:IVJ655399 JFE655397:JFF655399 JPA655397:JPB655399 JYW655397:JYX655399 KIS655397:KIT655399 KSO655397:KSP655399 LCK655397:LCL655399 LMG655397:LMH655399 LWC655397:LWD655399 MFY655397:MFZ655399 MPU655397:MPV655399 MZQ655397:MZR655399 NJM655397:NJN655399 NTI655397:NTJ655399 ODE655397:ODF655399 ONA655397:ONB655399 OWW655397:OWX655399 PGS655397:PGT655399 PQO655397:PQP655399 QAK655397:QAL655399 QKG655397:QKH655399 QUC655397:QUD655399 RDY655397:RDZ655399 RNU655397:RNV655399 RXQ655397:RXR655399 SHM655397:SHN655399 SRI655397:SRJ655399 TBE655397:TBF655399 TLA655397:TLB655399 TUW655397:TUX655399 UES655397:UET655399 UOO655397:UOP655399 UYK655397:UYL655399 VIG655397:VIH655399 VSC655397:VSD655399 WBY655397:WBZ655399 WLU655397:WLV655399 WVQ655397:WVR655399 I720933:J720935 JE720933:JF720935 TA720933:TB720935 ACW720933:ACX720935 AMS720933:AMT720935 AWO720933:AWP720935 BGK720933:BGL720935 BQG720933:BQH720935 CAC720933:CAD720935 CJY720933:CJZ720935 CTU720933:CTV720935 DDQ720933:DDR720935 DNM720933:DNN720935 DXI720933:DXJ720935 EHE720933:EHF720935 ERA720933:ERB720935 FAW720933:FAX720935 FKS720933:FKT720935 FUO720933:FUP720935 GEK720933:GEL720935 GOG720933:GOH720935 GYC720933:GYD720935 HHY720933:HHZ720935 HRU720933:HRV720935 IBQ720933:IBR720935 ILM720933:ILN720935 IVI720933:IVJ720935 JFE720933:JFF720935 JPA720933:JPB720935 JYW720933:JYX720935 KIS720933:KIT720935 KSO720933:KSP720935 LCK720933:LCL720935 LMG720933:LMH720935 LWC720933:LWD720935 MFY720933:MFZ720935 MPU720933:MPV720935 MZQ720933:MZR720935 NJM720933:NJN720935 NTI720933:NTJ720935 ODE720933:ODF720935 ONA720933:ONB720935 OWW720933:OWX720935 PGS720933:PGT720935 PQO720933:PQP720935 QAK720933:QAL720935 QKG720933:QKH720935 QUC720933:QUD720935 RDY720933:RDZ720935 RNU720933:RNV720935 RXQ720933:RXR720935 SHM720933:SHN720935 SRI720933:SRJ720935 TBE720933:TBF720935 TLA720933:TLB720935 TUW720933:TUX720935 UES720933:UET720935 UOO720933:UOP720935 UYK720933:UYL720935 VIG720933:VIH720935 VSC720933:VSD720935 WBY720933:WBZ720935 WLU720933:WLV720935 WVQ720933:WVR720935 I786469:J786471 JE786469:JF786471 TA786469:TB786471 ACW786469:ACX786471 AMS786469:AMT786471 AWO786469:AWP786471 BGK786469:BGL786471 BQG786469:BQH786471 CAC786469:CAD786471 CJY786469:CJZ786471 CTU786469:CTV786471 DDQ786469:DDR786471 DNM786469:DNN786471 DXI786469:DXJ786471 EHE786469:EHF786471 ERA786469:ERB786471 FAW786469:FAX786471 FKS786469:FKT786471 FUO786469:FUP786471 GEK786469:GEL786471 GOG786469:GOH786471 GYC786469:GYD786471 HHY786469:HHZ786471 HRU786469:HRV786471 IBQ786469:IBR786471 ILM786469:ILN786471 IVI786469:IVJ786471 JFE786469:JFF786471 JPA786469:JPB786471 JYW786469:JYX786471 KIS786469:KIT786471 KSO786469:KSP786471 LCK786469:LCL786471 LMG786469:LMH786471 LWC786469:LWD786471 MFY786469:MFZ786471 MPU786469:MPV786471 MZQ786469:MZR786471 NJM786469:NJN786471 NTI786469:NTJ786471 ODE786469:ODF786471 ONA786469:ONB786471 OWW786469:OWX786471 PGS786469:PGT786471 PQO786469:PQP786471 QAK786469:QAL786471 QKG786469:QKH786471 QUC786469:QUD786471 RDY786469:RDZ786471 RNU786469:RNV786471 RXQ786469:RXR786471 SHM786469:SHN786471 SRI786469:SRJ786471 TBE786469:TBF786471 TLA786469:TLB786471 TUW786469:TUX786471 UES786469:UET786471 UOO786469:UOP786471 UYK786469:UYL786471 VIG786469:VIH786471 VSC786469:VSD786471 WBY786469:WBZ786471 WLU786469:WLV786471 WVQ786469:WVR786471 I852005:J852007 JE852005:JF852007 TA852005:TB852007 ACW852005:ACX852007 AMS852005:AMT852007 AWO852005:AWP852007 BGK852005:BGL852007 BQG852005:BQH852007 CAC852005:CAD852007 CJY852005:CJZ852007 CTU852005:CTV852007 DDQ852005:DDR852007 DNM852005:DNN852007 DXI852005:DXJ852007 EHE852005:EHF852007 ERA852005:ERB852007 FAW852005:FAX852007 FKS852005:FKT852007 FUO852005:FUP852007 GEK852005:GEL852007 GOG852005:GOH852007 GYC852005:GYD852007 HHY852005:HHZ852007 HRU852005:HRV852007 IBQ852005:IBR852007 ILM852005:ILN852007 IVI852005:IVJ852007 JFE852005:JFF852007 JPA852005:JPB852007 JYW852005:JYX852007 KIS852005:KIT852007 KSO852005:KSP852007 LCK852005:LCL852007 LMG852005:LMH852007 LWC852005:LWD852007 MFY852005:MFZ852007 MPU852005:MPV852007 MZQ852005:MZR852007 NJM852005:NJN852007 NTI852005:NTJ852007 ODE852005:ODF852007 ONA852005:ONB852007 OWW852005:OWX852007 PGS852005:PGT852007 PQO852005:PQP852007 QAK852005:QAL852007 QKG852005:QKH852007 QUC852005:QUD852007 RDY852005:RDZ852007 RNU852005:RNV852007 RXQ852005:RXR852007 SHM852005:SHN852007 SRI852005:SRJ852007 TBE852005:TBF852007 TLA852005:TLB852007 TUW852005:TUX852007 UES852005:UET852007 UOO852005:UOP852007 UYK852005:UYL852007 VIG852005:VIH852007 VSC852005:VSD852007 WBY852005:WBZ852007 WLU852005:WLV852007 WVQ852005:WVR852007 I917541:J917543 JE917541:JF917543 TA917541:TB917543 ACW917541:ACX917543 AMS917541:AMT917543 AWO917541:AWP917543 BGK917541:BGL917543 BQG917541:BQH917543 CAC917541:CAD917543 CJY917541:CJZ917543 CTU917541:CTV917543 DDQ917541:DDR917543 DNM917541:DNN917543 DXI917541:DXJ917543 EHE917541:EHF917543 ERA917541:ERB917543 FAW917541:FAX917543 FKS917541:FKT917543 FUO917541:FUP917543 GEK917541:GEL917543 GOG917541:GOH917543 GYC917541:GYD917543 HHY917541:HHZ917543 HRU917541:HRV917543 IBQ917541:IBR917543 ILM917541:ILN917543 IVI917541:IVJ917543 JFE917541:JFF917543 JPA917541:JPB917543 JYW917541:JYX917543 KIS917541:KIT917543 KSO917541:KSP917543 LCK917541:LCL917543 LMG917541:LMH917543 LWC917541:LWD917543 MFY917541:MFZ917543 MPU917541:MPV917543 MZQ917541:MZR917543 NJM917541:NJN917543 NTI917541:NTJ917543 ODE917541:ODF917543 ONA917541:ONB917543 OWW917541:OWX917543 PGS917541:PGT917543 PQO917541:PQP917543 QAK917541:QAL917543 QKG917541:QKH917543 QUC917541:QUD917543 RDY917541:RDZ917543 RNU917541:RNV917543 RXQ917541:RXR917543 SHM917541:SHN917543 SRI917541:SRJ917543 TBE917541:TBF917543 TLA917541:TLB917543 TUW917541:TUX917543 UES917541:UET917543 UOO917541:UOP917543 UYK917541:UYL917543 VIG917541:VIH917543 VSC917541:VSD917543 WBY917541:WBZ917543 WLU917541:WLV917543 WVQ917541:WVR917543 I983077:J983079 JE983077:JF983079 TA983077:TB983079 ACW983077:ACX983079 AMS983077:AMT983079 AWO983077:AWP983079 BGK983077:BGL983079 BQG983077:BQH983079 CAC983077:CAD983079 CJY983077:CJZ983079 CTU983077:CTV983079 DDQ983077:DDR983079 DNM983077:DNN983079 DXI983077:DXJ983079 EHE983077:EHF983079 ERA983077:ERB983079 FAW983077:FAX983079 FKS983077:FKT983079 FUO983077:FUP983079 GEK983077:GEL983079 GOG983077:GOH983079 GYC983077:GYD983079 HHY983077:HHZ983079 HRU983077:HRV983079 IBQ983077:IBR983079 ILM983077:ILN983079 IVI983077:IVJ983079 JFE983077:JFF983079 JPA983077:JPB983079 JYW983077:JYX983079 KIS983077:KIT983079 KSO983077:KSP983079 LCK983077:LCL983079 LMG983077:LMH983079 LWC983077:LWD983079 MFY983077:MFZ983079 MPU983077:MPV983079 MZQ983077:MZR983079 NJM983077:NJN983079 NTI983077:NTJ983079 ODE983077:ODF983079 ONA983077:ONB983079 OWW983077:OWX983079 PGS983077:PGT983079 PQO983077:PQP983079 QAK983077:QAL983079 QKG983077:QKH983079 QUC983077:QUD983079 RDY983077:RDZ983079 RNU983077:RNV983079 RXQ983077:RXR983079 SHM983077:SHN983079 SRI983077:SRJ983079 TBE983077:TBF983079 TLA983077:TLB983079 TUW983077:TUX983079 UES983077:UET983079 UOO983077:UOP983079 UYK983077:UYL983079 VIG983077:VIH983079 VSC983077:VSD983079 WBY983077:WBZ983079 WLU983077:WLV983079 WVQ983077:WVR983079 I67:J65536 JE67:JF65536 TA67:TB65536 ACW67:ACX65536 AMS67:AMT65536 AWO67:AWP65536 BGK67:BGL65536 BQG67:BQH65536 CAC67:CAD65536 CJY67:CJZ65536 CTU67:CTV65536 DDQ67:DDR65536 DNM67:DNN65536 DXI67:DXJ65536 EHE67:EHF65536 ERA67:ERB65536 FAW67:FAX65536 FKS67:FKT65536 FUO67:FUP65536 GEK67:GEL65536 GOG67:GOH65536 GYC67:GYD65536 HHY67:HHZ65536 HRU67:HRV65536 IBQ67:IBR65536 ILM67:ILN65536 IVI67:IVJ65536 JFE67:JFF65536 JPA67:JPB65536 JYW67:JYX65536 KIS67:KIT65536 KSO67:KSP65536 LCK67:LCL65536 LMG67:LMH65536 LWC67:LWD65536 MFY67:MFZ65536 MPU67:MPV65536 MZQ67:MZR65536 NJM67:NJN65536 NTI67:NTJ65536 ODE67:ODF65536 ONA67:ONB65536 OWW67:OWX65536 PGS67:PGT65536 PQO67:PQP65536 QAK67:QAL65536 QKG67:QKH65536 QUC67:QUD65536 RDY67:RDZ65536 RNU67:RNV65536 RXQ67:RXR65536 SHM67:SHN65536 SRI67:SRJ65536 TBE67:TBF65536 TLA67:TLB65536 TUW67:TUX65536 UES67:UET65536 UOO67:UOP65536 UYK67:UYL65536 VIG67:VIH65536 VSC67:VSD65536 WBY67:WBZ65536 WLU67:WLV65536 WVQ67:WVR65536 I65603:J131072 JE65603:JF131072 TA65603:TB131072 ACW65603:ACX131072 AMS65603:AMT131072 AWO65603:AWP131072 BGK65603:BGL131072 BQG65603:BQH131072 CAC65603:CAD131072 CJY65603:CJZ131072 CTU65603:CTV131072 DDQ65603:DDR131072 DNM65603:DNN131072 DXI65603:DXJ131072 EHE65603:EHF131072 ERA65603:ERB131072 FAW65603:FAX131072 FKS65603:FKT131072 FUO65603:FUP131072 GEK65603:GEL131072 GOG65603:GOH131072 GYC65603:GYD131072 HHY65603:HHZ131072 HRU65603:HRV131072 IBQ65603:IBR131072 ILM65603:ILN131072 IVI65603:IVJ131072 JFE65603:JFF131072 JPA65603:JPB131072 JYW65603:JYX131072 KIS65603:KIT131072 KSO65603:KSP131072 LCK65603:LCL131072 LMG65603:LMH131072 LWC65603:LWD131072 MFY65603:MFZ131072 MPU65603:MPV131072 MZQ65603:MZR131072 NJM65603:NJN131072 NTI65603:NTJ131072 ODE65603:ODF131072 ONA65603:ONB131072 OWW65603:OWX131072 PGS65603:PGT131072 PQO65603:PQP131072 QAK65603:QAL131072 QKG65603:QKH131072 QUC65603:QUD131072 RDY65603:RDZ131072 RNU65603:RNV131072 RXQ65603:RXR131072 SHM65603:SHN131072 SRI65603:SRJ131072 TBE65603:TBF131072 TLA65603:TLB131072 TUW65603:TUX131072 UES65603:UET131072 UOO65603:UOP131072 UYK65603:UYL131072 VIG65603:VIH131072 VSC65603:VSD131072 WBY65603:WBZ131072 WLU65603:WLV131072 WVQ65603:WVR131072 I131139:J196608 JE131139:JF196608 TA131139:TB196608 ACW131139:ACX196608 AMS131139:AMT196608 AWO131139:AWP196608 BGK131139:BGL196608 BQG131139:BQH196608 CAC131139:CAD196608 CJY131139:CJZ196608 CTU131139:CTV196608 DDQ131139:DDR196608 DNM131139:DNN196608 DXI131139:DXJ196608 EHE131139:EHF196608 ERA131139:ERB196608 FAW131139:FAX196608 FKS131139:FKT196608 FUO131139:FUP196608 GEK131139:GEL196608 GOG131139:GOH196608 GYC131139:GYD196608 HHY131139:HHZ196608 HRU131139:HRV196608 IBQ131139:IBR196608 ILM131139:ILN196608 IVI131139:IVJ196608 JFE131139:JFF196608 JPA131139:JPB196608 JYW131139:JYX196608 KIS131139:KIT196608 KSO131139:KSP196608 LCK131139:LCL196608 LMG131139:LMH196608 LWC131139:LWD196608 MFY131139:MFZ196608 MPU131139:MPV196608 MZQ131139:MZR196608 NJM131139:NJN196608 NTI131139:NTJ196608 ODE131139:ODF196608 ONA131139:ONB196608 OWW131139:OWX196608 PGS131139:PGT196608 PQO131139:PQP196608 QAK131139:QAL196608 QKG131139:QKH196608 QUC131139:QUD196608 RDY131139:RDZ196608 RNU131139:RNV196608 RXQ131139:RXR196608 SHM131139:SHN196608 SRI131139:SRJ196608 TBE131139:TBF196608 TLA131139:TLB196608 TUW131139:TUX196608 UES131139:UET196608 UOO131139:UOP196608 UYK131139:UYL196608 VIG131139:VIH196608 VSC131139:VSD196608 WBY131139:WBZ196608 WLU131139:WLV196608 WVQ131139:WVR196608 I196675:J262144 JE196675:JF262144 TA196675:TB262144 ACW196675:ACX262144 AMS196675:AMT262144 AWO196675:AWP262144 BGK196675:BGL262144 BQG196675:BQH262144 CAC196675:CAD262144 CJY196675:CJZ262144 CTU196675:CTV262144 DDQ196675:DDR262144 DNM196675:DNN262144 DXI196675:DXJ262144 EHE196675:EHF262144 ERA196675:ERB262144 FAW196675:FAX262144 FKS196675:FKT262144 FUO196675:FUP262144 GEK196675:GEL262144 GOG196675:GOH262144 GYC196675:GYD262144 HHY196675:HHZ262144 HRU196675:HRV262144 IBQ196675:IBR262144 ILM196675:ILN262144 IVI196675:IVJ262144 JFE196675:JFF262144 JPA196675:JPB262144 JYW196675:JYX262144 KIS196675:KIT262144 KSO196675:KSP262144 LCK196675:LCL262144 LMG196675:LMH262144 LWC196675:LWD262144 MFY196675:MFZ262144 MPU196675:MPV262144 MZQ196675:MZR262144 NJM196675:NJN262144 NTI196675:NTJ262144 ODE196675:ODF262144 ONA196675:ONB262144 OWW196675:OWX262144 PGS196675:PGT262144 PQO196675:PQP262144 QAK196675:QAL262144 QKG196675:QKH262144 QUC196675:QUD262144 RDY196675:RDZ262144 RNU196675:RNV262144 RXQ196675:RXR262144 SHM196675:SHN262144 SRI196675:SRJ262144 TBE196675:TBF262144 TLA196675:TLB262144 TUW196675:TUX262144 UES196675:UET262144 UOO196675:UOP262144 UYK196675:UYL262144 VIG196675:VIH262144 VSC196675:VSD262144 WBY196675:WBZ262144 WLU196675:WLV262144 WVQ196675:WVR262144 I262211:J327680 JE262211:JF327680 TA262211:TB327680 ACW262211:ACX327680 AMS262211:AMT327680 AWO262211:AWP327680 BGK262211:BGL327680 BQG262211:BQH327680 CAC262211:CAD327680 CJY262211:CJZ327680 CTU262211:CTV327680 DDQ262211:DDR327680 DNM262211:DNN327680 DXI262211:DXJ327680 EHE262211:EHF327680 ERA262211:ERB327680 FAW262211:FAX327680 FKS262211:FKT327680 FUO262211:FUP327680 GEK262211:GEL327680 GOG262211:GOH327680 GYC262211:GYD327680 HHY262211:HHZ327680 HRU262211:HRV327680 IBQ262211:IBR327680 ILM262211:ILN327680 IVI262211:IVJ327680 JFE262211:JFF327680 JPA262211:JPB327680 JYW262211:JYX327680 KIS262211:KIT327680 KSO262211:KSP327680 LCK262211:LCL327680 LMG262211:LMH327680 LWC262211:LWD327680 MFY262211:MFZ327680 MPU262211:MPV327680 MZQ262211:MZR327680 NJM262211:NJN327680 NTI262211:NTJ327680 ODE262211:ODF327680 ONA262211:ONB327680 OWW262211:OWX327680 PGS262211:PGT327680 PQO262211:PQP327680 QAK262211:QAL327680 QKG262211:QKH327680 QUC262211:QUD327680 RDY262211:RDZ327680 RNU262211:RNV327680 RXQ262211:RXR327680 SHM262211:SHN327680 SRI262211:SRJ327680 TBE262211:TBF327680 TLA262211:TLB327680 TUW262211:TUX327680 UES262211:UET327680 UOO262211:UOP327680 UYK262211:UYL327680 VIG262211:VIH327680 VSC262211:VSD327680 WBY262211:WBZ327680 WLU262211:WLV327680 WVQ262211:WVR327680 I327747:J393216 JE327747:JF393216 TA327747:TB393216 ACW327747:ACX393216 AMS327747:AMT393216 AWO327747:AWP393216 BGK327747:BGL393216 BQG327747:BQH393216 CAC327747:CAD393216 CJY327747:CJZ393216 CTU327747:CTV393216 DDQ327747:DDR393216 DNM327747:DNN393216 DXI327747:DXJ393216 EHE327747:EHF393216 ERA327747:ERB393216 FAW327747:FAX393216 FKS327747:FKT393216 FUO327747:FUP393216 GEK327747:GEL393216 GOG327747:GOH393216 GYC327747:GYD393216 HHY327747:HHZ393216 HRU327747:HRV393216 IBQ327747:IBR393216 ILM327747:ILN393216 IVI327747:IVJ393216 JFE327747:JFF393216 JPA327747:JPB393216 JYW327747:JYX393216 KIS327747:KIT393216 KSO327747:KSP393216 LCK327747:LCL393216 LMG327747:LMH393216 LWC327747:LWD393216 MFY327747:MFZ393216 MPU327747:MPV393216 MZQ327747:MZR393216 NJM327747:NJN393216 NTI327747:NTJ393216 ODE327747:ODF393216 ONA327747:ONB393216 OWW327747:OWX393216 PGS327747:PGT393216 PQO327747:PQP393216 QAK327747:QAL393216 QKG327747:QKH393216 QUC327747:QUD393216 RDY327747:RDZ393216 RNU327747:RNV393216 RXQ327747:RXR393216 SHM327747:SHN393216 SRI327747:SRJ393216 TBE327747:TBF393216 TLA327747:TLB393216 TUW327747:TUX393216 UES327747:UET393216 UOO327747:UOP393216 UYK327747:UYL393216 VIG327747:VIH393216 VSC327747:VSD393216 WBY327747:WBZ393216 WLU327747:WLV393216 WVQ327747:WVR393216 I393283:J458752 JE393283:JF458752 TA393283:TB458752 ACW393283:ACX458752 AMS393283:AMT458752 AWO393283:AWP458752 BGK393283:BGL458752 BQG393283:BQH458752 CAC393283:CAD458752 CJY393283:CJZ458752 CTU393283:CTV458752 DDQ393283:DDR458752 DNM393283:DNN458752 DXI393283:DXJ458752 EHE393283:EHF458752 ERA393283:ERB458752 FAW393283:FAX458752 FKS393283:FKT458752 FUO393283:FUP458752 GEK393283:GEL458752 GOG393283:GOH458752 GYC393283:GYD458752 HHY393283:HHZ458752 HRU393283:HRV458752 IBQ393283:IBR458752 ILM393283:ILN458752 IVI393283:IVJ458752 JFE393283:JFF458752 JPA393283:JPB458752 JYW393283:JYX458752 KIS393283:KIT458752 KSO393283:KSP458752 LCK393283:LCL458752 LMG393283:LMH458752 LWC393283:LWD458752 MFY393283:MFZ458752 MPU393283:MPV458752 MZQ393283:MZR458752 NJM393283:NJN458752 NTI393283:NTJ458752 ODE393283:ODF458752 ONA393283:ONB458752 OWW393283:OWX458752 PGS393283:PGT458752 PQO393283:PQP458752 QAK393283:QAL458752 QKG393283:QKH458752 QUC393283:QUD458752 RDY393283:RDZ458752 RNU393283:RNV458752 RXQ393283:RXR458752 SHM393283:SHN458752 SRI393283:SRJ458752 TBE393283:TBF458752 TLA393283:TLB458752 TUW393283:TUX458752 UES393283:UET458752 UOO393283:UOP458752 UYK393283:UYL458752 VIG393283:VIH458752 VSC393283:VSD458752 WBY393283:WBZ458752 WLU393283:WLV458752 WVQ393283:WVR458752 I458819:J524288 JE458819:JF524288 TA458819:TB524288 ACW458819:ACX524288 AMS458819:AMT524288 AWO458819:AWP524288 BGK458819:BGL524288 BQG458819:BQH524288 CAC458819:CAD524288 CJY458819:CJZ524288 CTU458819:CTV524288 DDQ458819:DDR524288 DNM458819:DNN524288 DXI458819:DXJ524288 EHE458819:EHF524288 ERA458819:ERB524288 FAW458819:FAX524288 FKS458819:FKT524288 FUO458819:FUP524288 GEK458819:GEL524288 GOG458819:GOH524288 GYC458819:GYD524288 HHY458819:HHZ524288 HRU458819:HRV524288 IBQ458819:IBR524288 ILM458819:ILN524288 IVI458819:IVJ524288 JFE458819:JFF524288 JPA458819:JPB524288 JYW458819:JYX524288 KIS458819:KIT524288 KSO458819:KSP524288 LCK458819:LCL524288 LMG458819:LMH524288 LWC458819:LWD524288 MFY458819:MFZ524288 MPU458819:MPV524288 MZQ458819:MZR524288 NJM458819:NJN524288 NTI458819:NTJ524288 ODE458819:ODF524288 ONA458819:ONB524288 OWW458819:OWX524288 PGS458819:PGT524288 PQO458819:PQP524288 QAK458819:QAL524288 QKG458819:QKH524288 QUC458819:QUD524288 RDY458819:RDZ524288 RNU458819:RNV524288 RXQ458819:RXR524288 SHM458819:SHN524288 SRI458819:SRJ524288 TBE458819:TBF524288 TLA458819:TLB524288 TUW458819:TUX524288 UES458819:UET524288 UOO458819:UOP524288 UYK458819:UYL524288 VIG458819:VIH524288 VSC458819:VSD524288 WBY458819:WBZ524288 WLU458819:WLV524288 WVQ458819:WVR524288 I524355:J589824 JE524355:JF589824 TA524355:TB589824 ACW524355:ACX589824 AMS524355:AMT589824 AWO524355:AWP589824 BGK524355:BGL589824 BQG524355:BQH589824 CAC524355:CAD589824 CJY524355:CJZ589824 CTU524355:CTV589824 DDQ524355:DDR589824 DNM524355:DNN589824 DXI524355:DXJ589824 EHE524355:EHF589824 ERA524355:ERB589824 FAW524355:FAX589824 FKS524355:FKT589824 FUO524355:FUP589824 GEK524355:GEL589824 GOG524355:GOH589824 GYC524355:GYD589824 HHY524355:HHZ589824 HRU524355:HRV589824 IBQ524355:IBR589824 ILM524355:ILN589824 IVI524355:IVJ589824 JFE524355:JFF589824 JPA524355:JPB589824 JYW524355:JYX589824 KIS524355:KIT589824 KSO524355:KSP589824 LCK524355:LCL589824 LMG524355:LMH589824 LWC524355:LWD589824 MFY524355:MFZ589824 MPU524355:MPV589824 MZQ524355:MZR589824 NJM524355:NJN589824 NTI524355:NTJ589824 ODE524355:ODF589824 ONA524355:ONB589824 OWW524355:OWX589824 PGS524355:PGT589824 PQO524355:PQP589824 QAK524355:QAL589824 QKG524355:QKH589824 QUC524355:QUD589824 RDY524355:RDZ589824 RNU524355:RNV589824 RXQ524355:RXR589824 SHM524355:SHN589824 SRI524355:SRJ589824 TBE524355:TBF589824 TLA524355:TLB589824 TUW524355:TUX589824 UES524355:UET589824 UOO524355:UOP589824 UYK524355:UYL589824 VIG524355:VIH589824 VSC524355:VSD589824 WBY524355:WBZ589824 WLU524355:WLV589824 WVQ524355:WVR589824 I589891:J655360 JE589891:JF655360 TA589891:TB655360 ACW589891:ACX655360 AMS589891:AMT655360 AWO589891:AWP655360 BGK589891:BGL655360 BQG589891:BQH655360 CAC589891:CAD655360 CJY589891:CJZ655360 CTU589891:CTV655360 DDQ589891:DDR655360 DNM589891:DNN655360 DXI589891:DXJ655360 EHE589891:EHF655360 ERA589891:ERB655360 FAW589891:FAX655360 FKS589891:FKT655360 FUO589891:FUP655360 GEK589891:GEL655360 GOG589891:GOH655360 GYC589891:GYD655360 HHY589891:HHZ655360 HRU589891:HRV655360 IBQ589891:IBR655360 ILM589891:ILN655360 IVI589891:IVJ655360 JFE589891:JFF655360 JPA589891:JPB655360 JYW589891:JYX655360 KIS589891:KIT655360 KSO589891:KSP655360 LCK589891:LCL655360 LMG589891:LMH655360 LWC589891:LWD655360 MFY589891:MFZ655360 MPU589891:MPV655360 MZQ589891:MZR655360 NJM589891:NJN655360 NTI589891:NTJ655360 ODE589891:ODF655360 ONA589891:ONB655360 OWW589891:OWX655360 PGS589891:PGT655360 PQO589891:PQP655360 QAK589891:QAL655360 QKG589891:QKH655360 QUC589891:QUD655360 RDY589891:RDZ655360 RNU589891:RNV655360 RXQ589891:RXR655360 SHM589891:SHN655360 SRI589891:SRJ655360 TBE589891:TBF655360 TLA589891:TLB655360 TUW589891:TUX655360 UES589891:UET655360 UOO589891:UOP655360 UYK589891:UYL655360 VIG589891:VIH655360 VSC589891:VSD655360 WBY589891:WBZ655360 WLU589891:WLV655360 WVQ589891:WVR655360 I655427:J720896 JE655427:JF720896 TA655427:TB720896 ACW655427:ACX720896 AMS655427:AMT720896 AWO655427:AWP720896 BGK655427:BGL720896 BQG655427:BQH720896 CAC655427:CAD720896 CJY655427:CJZ720896 CTU655427:CTV720896 DDQ655427:DDR720896 DNM655427:DNN720896 DXI655427:DXJ720896 EHE655427:EHF720896 ERA655427:ERB720896 FAW655427:FAX720896 FKS655427:FKT720896 FUO655427:FUP720896 GEK655427:GEL720896 GOG655427:GOH720896 GYC655427:GYD720896 HHY655427:HHZ720896 HRU655427:HRV720896 IBQ655427:IBR720896 ILM655427:ILN720896 IVI655427:IVJ720896 JFE655427:JFF720896 JPA655427:JPB720896 JYW655427:JYX720896 KIS655427:KIT720896 KSO655427:KSP720896 LCK655427:LCL720896 LMG655427:LMH720896 LWC655427:LWD720896 MFY655427:MFZ720896 MPU655427:MPV720896 MZQ655427:MZR720896 NJM655427:NJN720896 NTI655427:NTJ720896 ODE655427:ODF720896 ONA655427:ONB720896 OWW655427:OWX720896 PGS655427:PGT720896 PQO655427:PQP720896 QAK655427:QAL720896 QKG655427:QKH720896 QUC655427:QUD720896 RDY655427:RDZ720896 RNU655427:RNV720896 RXQ655427:RXR720896 SHM655427:SHN720896 SRI655427:SRJ720896 TBE655427:TBF720896 TLA655427:TLB720896 TUW655427:TUX720896 UES655427:UET720896 UOO655427:UOP720896 UYK655427:UYL720896 VIG655427:VIH720896 VSC655427:VSD720896 WBY655427:WBZ720896 WLU655427:WLV720896 WVQ655427:WVR720896 I720963:J786432 JE720963:JF786432 TA720963:TB786432 ACW720963:ACX786432 AMS720963:AMT786432 AWO720963:AWP786432 BGK720963:BGL786432 BQG720963:BQH786432 CAC720963:CAD786432 CJY720963:CJZ786432 CTU720963:CTV786432 DDQ720963:DDR786432 DNM720963:DNN786432 DXI720963:DXJ786432 EHE720963:EHF786432 ERA720963:ERB786432 FAW720963:FAX786432 FKS720963:FKT786432 FUO720963:FUP786432 GEK720963:GEL786432 GOG720963:GOH786432 GYC720963:GYD786432 HHY720963:HHZ786432 HRU720963:HRV786432 IBQ720963:IBR786432 ILM720963:ILN786432 IVI720963:IVJ786432 JFE720963:JFF786432 JPA720963:JPB786432 JYW720963:JYX786432 KIS720963:KIT786432 KSO720963:KSP786432 LCK720963:LCL786432 LMG720963:LMH786432 LWC720963:LWD786432 MFY720963:MFZ786432 MPU720963:MPV786432 MZQ720963:MZR786432 NJM720963:NJN786432 NTI720963:NTJ786432 ODE720963:ODF786432 ONA720963:ONB786432 OWW720963:OWX786432 PGS720963:PGT786432 PQO720963:PQP786432 QAK720963:QAL786432 QKG720963:QKH786432 QUC720963:QUD786432 RDY720963:RDZ786432 RNU720963:RNV786432 RXQ720963:RXR786432 SHM720963:SHN786432 SRI720963:SRJ786432 TBE720963:TBF786432 TLA720963:TLB786432 TUW720963:TUX786432 UES720963:UET786432 UOO720963:UOP786432 UYK720963:UYL786432 VIG720963:VIH786432 VSC720963:VSD786432 WBY720963:WBZ786432 WLU720963:WLV786432 WVQ720963:WVR786432 I786499:J851968 JE786499:JF851968 TA786499:TB851968 ACW786499:ACX851968 AMS786499:AMT851968 AWO786499:AWP851968 BGK786499:BGL851968 BQG786499:BQH851968 CAC786499:CAD851968 CJY786499:CJZ851968 CTU786499:CTV851968 DDQ786499:DDR851968 DNM786499:DNN851968 DXI786499:DXJ851968 EHE786499:EHF851968 ERA786499:ERB851968 FAW786499:FAX851968 FKS786499:FKT851968 FUO786499:FUP851968 GEK786499:GEL851968 GOG786499:GOH851968 GYC786499:GYD851968 HHY786499:HHZ851968 HRU786499:HRV851968 IBQ786499:IBR851968 ILM786499:ILN851968 IVI786499:IVJ851968 JFE786499:JFF851968 JPA786499:JPB851968 JYW786499:JYX851968 KIS786499:KIT851968 KSO786499:KSP851968 LCK786499:LCL851968 LMG786499:LMH851968 LWC786499:LWD851968 MFY786499:MFZ851968 MPU786499:MPV851968 MZQ786499:MZR851968 NJM786499:NJN851968 NTI786499:NTJ851968 ODE786499:ODF851968 ONA786499:ONB851968 OWW786499:OWX851968 PGS786499:PGT851968 PQO786499:PQP851968 QAK786499:QAL851968 QKG786499:QKH851968 QUC786499:QUD851968 RDY786499:RDZ851968 RNU786499:RNV851968 RXQ786499:RXR851968 SHM786499:SHN851968 SRI786499:SRJ851968 TBE786499:TBF851968 TLA786499:TLB851968 TUW786499:TUX851968 UES786499:UET851968 UOO786499:UOP851968 UYK786499:UYL851968 VIG786499:VIH851968 VSC786499:VSD851968 WBY786499:WBZ851968 WLU786499:WLV851968 WVQ786499:WVR851968 I852035:J917504 JE852035:JF917504 TA852035:TB917504 ACW852035:ACX917504 AMS852035:AMT917504 AWO852035:AWP917504 BGK852035:BGL917504 BQG852035:BQH917504 CAC852035:CAD917504 CJY852035:CJZ917504 CTU852035:CTV917504 DDQ852035:DDR917504 DNM852035:DNN917504 DXI852035:DXJ917504 EHE852035:EHF917504 ERA852035:ERB917504 FAW852035:FAX917504 FKS852035:FKT917504 FUO852035:FUP917504 GEK852035:GEL917504 GOG852035:GOH917504 GYC852035:GYD917504 HHY852035:HHZ917504 HRU852035:HRV917504 IBQ852035:IBR917504 ILM852035:ILN917504 IVI852035:IVJ917504 JFE852035:JFF917504 JPA852035:JPB917504 JYW852035:JYX917504 KIS852035:KIT917504 KSO852035:KSP917504 LCK852035:LCL917504 LMG852035:LMH917504 LWC852035:LWD917504 MFY852035:MFZ917504 MPU852035:MPV917504 MZQ852035:MZR917504 NJM852035:NJN917504 NTI852035:NTJ917504 ODE852035:ODF917504 ONA852035:ONB917504 OWW852035:OWX917504 PGS852035:PGT917504 PQO852035:PQP917504 QAK852035:QAL917504 QKG852035:QKH917504 QUC852035:QUD917504 RDY852035:RDZ917504 RNU852035:RNV917504 RXQ852035:RXR917504 SHM852035:SHN917504 SRI852035:SRJ917504 TBE852035:TBF917504 TLA852035:TLB917504 TUW852035:TUX917504 UES852035:UET917504 UOO852035:UOP917504 UYK852035:UYL917504 VIG852035:VIH917504 VSC852035:VSD917504 WBY852035:WBZ917504 WLU852035:WLV917504 WVQ852035:WVR917504 I917571:J983040 JE917571:JF983040 TA917571:TB983040 ACW917571:ACX983040 AMS917571:AMT983040 AWO917571:AWP983040 BGK917571:BGL983040 BQG917571:BQH983040 CAC917571:CAD983040 CJY917571:CJZ983040 CTU917571:CTV983040 DDQ917571:DDR983040 DNM917571:DNN983040 DXI917571:DXJ983040 EHE917571:EHF983040 ERA917571:ERB983040 FAW917571:FAX983040 FKS917571:FKT983040 FUO917571:FUP983040 GEK917571:GEL983040 GOG917571:GOH983040 GYC917571:GYD983040 HHY917571:HHZ983040 HRU917571:HRV983040 IBQ917571:IBR983040 ILM917571:ILN983040 IVI917571:IVJ983040 JFE917571:JFF983040 JPA917571:JPB983040 JYW917571:JYX983040 KIS917571:KIT983040 KSO917571:KSP983040 LCK917571:LCL983040 LMG917571:LMH983040 LWC917571:LWD983040 MFY917571:MFZ983040 MPU917571:MPV983040 MZQ917571:MZR983040 NJM917571:NJN983040 NTI917571:NTJ983040 ODE917571:ODF983040 ONA917571:ONB983040 OWW917571:OWX983040 PGS917571:PGT983040 PQO917571:PQP983040 QAK917571:QAL983040 QKG917571:QKH983040 QUC917571:QUD983040 RDY917571:RDZ983040 RNU917571:RNV983040 RXQ917571:RXR983040 SHM917571:SHN983040 SRI917571:SRJ983040 TBE917571:TBF983040 TLA917571:TLB983040 TUW917571:TUX983040 UES917571:UET983040 UOO917571:UOP983040 UYK917571:UYL983040 VIG917571:VIH983040 VSC917571:VSD983040 WBY917571:WBZ983040 WLU917571:WLV983040 WVQ917571:WVR983040 I983107:J1048576 JE983107:JF1048576 TA983107:TB1048576 ACW983107:ACX1048576 AMS983107:AMT1048576 AWO983107:AWP1048576 BGK983107:BGL1048576 BQG983107:BQH1048576 CAC983107:CAD1048576 CJY983107:CJZ1048576 CTU983107:CTV1048576 DDQ983107:DDR1048576 DNM983107:DNN1048576 DXI983107:DXJ1048576 EHE983107:EHF1048576 ERA983107:ERB1048576 FAW983107:FAX1048576 FKS983107:FKT1048576 FUO983107:FUP1048576 GEK983107:GEL1048576 GOG983107:GOH1048576 GYC983107:GYD1048576 HHY983107:HHZ1048576 HRU983107:HRV1048576 IBQ983107:IBR1048576 ILM983107:ILN1048576 IVI983107:IVJ1048576 JFE983107:JFF1048576 JPA983107:JPB1048576 JYW983107:JYX1048576 KIS983107:KIT1048576 KSO983107:KSP1048576 LCK983107:LCL1048576 LMG983107:LMH1048576 LWC983107:LWD1048576 MFY983107:MFZ1048576 MPU983107:MPV1048576 MZQ983107:MZR1048576 NJM983107:NJN1048576 NTI983107:NTJ1048576 ODE983107:ODF1048576 ONA983107:ONB1048576 OWW983107:OWX1048576 PGS983107:PGT1048576 PQO983107:PQP1048576 QAK983107:QAL1048576 QKG983107:QKH1048576 QUC983107:QUD1048576 RDY983107:RDZ1048576 RNU983107:RNV1048576 RXQ983107:RXR1048576 SHM983107:SHN1048576 SRI983107:SRJ1048576 TBE983107:TBF1048576 TLA983107:TLB1048576 TUW983107:TUX1048576 UES983107:UET1048576 UOO983107:UOP1048576 UYK983107:UYL1048576 VIG983107:VIH1048576 VSC983107:VSD1048576 WBY983107:WBZ1048576 WLU983107:WLV1048576 WVQ983107:WVR1048576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18"/>
  <sheetViews>
    <sheetView workbookViewId="0"/>
  </sheetViews>
  <sheetFormatPr baseColWidth="10" defaultRowHeight="11.25" x14ac:dyDescent="0.15"/>
  <cols>
    <col min="1" max="1" width="5.85546875" style="200" customWidth="1"/>
    <col min="2" max="2" width="15.42578125" style="200" customWidth="1"/>
    <col min="3" max="3" width="34.140625" style="200" customWidth="1"/>
    <col min="4" max="4" width="11.42578125" style="200"/>
    <col min="5" max="5" width="13.28515625" style="200" customWidth="1"/>
    <col min="6" max="7" width="15.7109375" style="200" customWidth="1"/>
    <col min="8" max="14" width="13.28515625" style="200" customWidth="1"/>
    <col min="15" max="15" width="13.28515625" style="208" customWidth="1"/>
    <col min="16" max="17" width="12.7109375" style="208" customWidth="1"/>
    <col min="18" max="18" width="13.42578125" style="170" customWidth="1"/>
    <col min="19" max="19" width="8.5703125" style="170" customWidth="1"/>
    <col min="20" max="24" width="11.42578125" style="170"/>
    <col min="25" max="25" width="9.42578125" style="170" customWidth="1"/>
    <col min="26" max="27" width="11.42578125" style="170"/>
    <col min="28" max="28" width="14.140625" style="170" bestFit="1" customWidth="1"/>
    <col min="29" max="29" width="17.140625" style="170" bestFit="1" customWidth="1"/>
    <col min="30" max="31" width="12.5703125" style="170" customWidth="1"/>
    <col min="32" max="47" width="8.140625" style="170" customWidth="1"/>
    <col min="48" max="52" width="12" style="170" customWidth="1"/>
    <col min="53" max="56" width="13.140625" style="170" hidden="1" customWidth="1"/>
    <col min="57" max="59" width="12" style="170" hidden="1" customWidth="1"/>
    <col min="60" max="91" width="12" style="170" customWidth="1"/>
    <col min="92" max="92" width="10.85546875" style="170" customWidth="1"/>
    <col min="93" max="256" width="11.42578125" style="170"/>
    <col min="257" max="257" width="5.85546875" style="170" customWidth="1"/>
    <col min="258" max="258" width="15.42578125" style="170" customWidth="1"/>
    <col min="259" max="259" width="34.140625" style="170" customWidth="1"/>
    <col min="260" max="260" width="11.42578125" style="170"/>
    <col min="261" max="261" width="13.28515625" style="170" customWidth="1"/>
    <col min="262" max="263" width="15.7109375" style="170" customWidth="1"/>
    <col min="264" max="271" width="13.28515625" style="170" customWidth="1"/>
    <col min="272" max="273" width="12.7109375" style="170" customWidth="1"/>
    <col min="274" max="274" width="13.42578125" style="170" customWidth="1"/>
    <col min="275" max="275" width="8.5703125" style="170" customWidth="1"/>
    <col min="276" max="280" width="11.42578125" style="170"/>
    <col min="281" max="281" width="9.42578125" style="170" customWidth="1"/>
    <col min="282" max="283" width="11.42578125" style="170"/>
    <col min="284" max="284" width="14.140625" style="170" bestFit="1" customWidth="1"/>
    <col min="285" max="285" width="17.140625" style="170" bestFit="1" customWidth="1"/>
    <col min="286" max="287" width="12.5703125" style="170" customWidth="1"/>
    <col min="288" max="303" width="8.140625" style="170" customWidth="1"/>
    <col min="304" max="308" width="12" style="170" customWidth="1"/>
    <col min="309" max="315" width="0" style="170" hidden="1" customWidth="1"/>
    <col min="316" max="347" width="12" style="170" customWidth="1"/>
    <col min="348" max="348" width="10.85546875" style="170" customWidth="1"/>
    <col min="349" max="512" width="11.42578125" style="170"/>
    <col min="513" max="513" width="5.85546875" style="170" customWidth="1"/>
    <col min="514" max="514" width="15.42578125" style="170" customWidth="1"/>
    <col min="515" max="515" width="34.140625" style="170" customWidth="1"/>
    <col min="516" max="516" width="11.42578125" style="170"/>
    <col min="517" max="517" width="13.28515625" style="170" customWidth="1"/>
    <col min="518" max="519" width="15.7109375" style="170" customWidth="1"/>
    <col min="520" max="527" width="13.28515625" style="170" customWidth="1"/>
    <col min="528" max="529" width="12.7109375" style="170" customWidth="1"/>
    <col min="530" max="530" width="13.42578125" style="170" customWidth="1"/>
    <col min="531" max="531" width="8.5703125" style="170" customWidth="1"/>
    <col min="532" max="536" width="11.42578125" style="170"/>
    <col min="537" max="537" width="9.42578125" style="170" customWidth="1"/>
    <col min="538" max="539" width="11.42578125" style="170"/>
    <col min="540" max="540" width="14.140625" style="170" bestFit="1" customWidth="1"/>
    <col min="541" max="541" width="17.140625" style="170" bestFit="1" customWidth="1"/>
    <col min="542" max="543" width="12.5703125" style="170" customWidth="1"/>
    <col min="544" max="559" width="8.140625" style="170" customWidth="1"/>
    <col min="560" max="564" width="12" style="170" customWidth="1"/>
    <col min="565" max="571" width="0" style="170" hidden="1" customWidth="1"/>
    <col min="572" max="603" width="12" style="170" customWidth="1"/>
    <col min="604" max="604" width="10.85546875" style="170" customWidth="1"/>
    <col min="605" max="768" width="11.42578125" style="170"/>
    <col min="769" max="769" width="5.85546875" style="170" customWidth="1"/>
    <col min="770" max="770" width="15.42578125" style="170" customWidth="1"/>
    <col min="771" max="771" width="34.140625" style="170" customWidth="1"/>
    <col min="772" max="772" width="11.42578125" style="170"/>
    <col min="773" max="773" width="13.28515625" style="170" customWidth="1"/>
    <col min="774" max="775" width="15.7109375" style="170" customWidth="1"/>
    <col min="776" max="783" width="13.28515625" style="170" customWidth="1"/>
    <col min="784" max="785" width="12.7109375" style="170" customWidth="1"/>
    <col min="786" max="786" width="13.42578125" style="170" customWidth="1"/>
    <col min="787" max="787" width="8.5703125" style="170" customWidth="1"/>
    <col min="788" max="792" width="11.42578125" style="170"/>
    <col min="793" max="793" width="9.42578125" style="170" customWidth="1"/>
    <col min="794" max="795" width="11.42578125" style="170"/>
    <col min="796" max="796" width="14.140625" style="170" bestFit="1" customWidth="1"/>
    <col min="797" max="797" width="17.140625" style="170" bestFit="1" customWidth="1"/>
    <col min="798" max="799" width="12.5703125" style="170" customWidth="1"/>
    <col min="800" max="815" width="8.140625" style="170" customWidth="1"/>
    <col min="816" max="820" width="12" style="170" customWidth="1"/>
    <col min="821" max="827" width="0" style="170" hidden="1" customWidth="1"/>
    <col min="828" max="859" width="12" style="170" customWidth="1"/>
    <col min="860" max="860" width="10.85546875" style="170" customWidth="1"/>
    <col min="861" max="1024" width="11.42578125" style="170"/>
    <col min="1025" max="1025" width="5.85546875" style="170" customWidth="1"/>
    <col min="1026" max="1026" width="15.42578125" style="170" customWidth="1"/>
    <col min="1027" max="1027" width="34.140625" style="170" customWidth="1"/>
    <col min="1028" max="1028" width="11.42578125" style="170"/>
    <col min="1029" max="1029" width="13.28515625" style="170" customWidth="1"/>
    <col min="1030" max="1031" width="15.7109375" style="170" customWidth="1"/>
    <col min="1032" max="1039" width="13.28515625" style="170" customWidth="1"/>
    <col min="1040" max="1041" width="12.7109375" style="170" customWidth="1"/>
    <col min="1042" max="1042" width="13.42578125" style="170" customWidth="1"/>
    <col min="1043" max="1043" width="8.5703125" style="170" customWidth="1"/>
    <col min="1044" max="1048" width="11.42578125" style="170"/>
    <col min="1049" max="1049" width="9.42578125" style="170" customWidth="1"/>
    <col min="1050" max="1051" width="11.42578125" style="170"/>
    <col min="1052" max="1052" width="14.140625" style="170" bestFit="1" customWidth="1"/>
    <col min="1053" max="1053" width="17.140625" style="170" bestFit="1" customWidth="1"/>
    <col min="1054" max="1055" width="12.5703125" style="170" customWidth="1"/>
    <col min="1056" max="1071" width="8.140625" style="170" customWidth="1"/>
    <col min="1072" max="1076" width="12" style="170" customWidth="1"/>
    <col min="1077" max="1083" width="0" style="170" hidden="1" customWidth="1"/>
    <col min="1084" max="1115" width="12" style="170" customWidth="1"/>
    <col min="1116" max="1116" width="10.85546875" style="170" customWidth="1"/>
    <col min="1117" max="1280" width="11.42578125" style="170"/>
    <col min="1281" max="1281" width="5.85546875" style="170" customWidth="1"/>
    <col min="1282" max="1282" width="15.42578125" style="170" customWidth="1"/>
    <col min="1283" max="1283" width="34.140625" style="170" customWidth="1"/>
    <col min="1284" max="1284" width="11.42578125" style="170"/>
    <col min="1285" max="1285" width="13.28515625" style="170" customWidth="1"/>
    <col min="1286" max="1287" width="15.7109375" style="170" customWidth="1"/>
    <col min="1288" max="1295" width="13.28515625" style="170" customWidth="1"/>
    <col min="1296" max="1297" width="12.7109375" style="170" customWidth="1"/>
    <col min="1298" max="1298" width="13.42578125" style="170" customWidth="1"/>
    <col min="1299" max="1299" width="8.5703125" style="170" customWidth="1"/>
    <col min="1300" max="1304" width="11.42578125" style="170"/>
    <col min="1305" max="1305" width="9.42578125" style="170" customWidth="1"/>
    <col min="1306" max="1307" width="11.42578125" style="170"/>
    <col min="1308" max="1308" width="14.140625" style="170" bestFit="1" customWidth="1"/>
    <col min="1309" max="1309" width="17.140625" style="170" bestFit="1" customWidth="1"/>
    <col min="1310" max="1311" width="12.5703125" style="170" customWidth="1"/>
    <col min="1312" max="1327" width="8.140625" style="170" customWidth="1"/>
    <col min="1328" max="1332" width="12" style="170" customWidth="1"/>
    <col min="1333" max="1339" width="0" style="170" hidden="1" customWidth="1"/>
    <col min="1340" max="1371" width="12" style="170" customWidth="1"/>
    <col min="1372" max="1372" width="10.85546875" style="170" customWidth="1"/>
    <col min="1373" max="1536" width="11.42578125" style="170"/>
    <col min="1537" max="1537" width="5.85546875" style="170" customWidth="1"/>
    <col min="1538" max="1538" width="15.42578125" style="170" customWidth="1"/>
    <col min="1539" max="1539" width="34.140625" style="170" customWidth="1"/>
    <col min="1540" max="1540" width="11.42578125" style="170"/>
    <col min="1541" max="1541" width="13.28515625" style="170" customWidth="1"/>
    <col min="1542" max="1543" width="15.7109375" style="170" customWidth="1"/>
    <col min="1544" max="1551" width="13.28515625" style="170" customWidth="1"/>
    <col min="1552" max="1553" width="12.7109375" style="170" customWidth="1"/>
    <col min="1554" max="1554" width="13.42578125" style="170" customWidth="1"/>
    <col min="1555" max="1555" width="8.5703125" style="170" customWidth="1"/>
    <col min="1556" max="1560" width="11.42578125" style="170"/>
    <col min="1561" max="1561" width="9.42578125" style="170" customWidth="1"/>
    <col min="1562" max="1563" width="11.42578125" style="170"/>
    <col min="1564" max="1564" width="14.140625" style="170" bestFit="1" customWidth="1"/>
    <col min="1565" max="1565" width="17.140625" style="170" bestFit="1" customWidth="1"/>
    <col min="1566" max="1567" width="12.5703125" style="170" customWidth="1"/>
    <col min="1568" max="1583" width="8.140625" style="170" customWidth="1"/>
    <col min="1584" max="1588" width="12" style="170" customWidth="1"/>
    <col min="1589" max="1595" width="0" style="170" hidden="1" customWidth="1"/>
    <col min="1596" max="1627" width="12" style="170" customWidth="1"/>
    <col min="1628" max="1628" width="10.85546875" style="170" customWidth="1"/>
    <col min="1629" max="1792" width="11.42578125" style="170"/>
    <col min="1793" max="1793" width="5.85546875" style="170" customWidth="1"/>
    <col min="1794" max="1794" width="15.42578125" style="170" customWidth="1"/>
    <col min="1795" max="1795" width="34.140625" style="170" customWidth="1"/>
    <col min="1796" max="1796" width="11.42578125" style="170"/>
    <col min="1797" max="1797" width="13.28515625" style="170" customWidth="1"/>
    <col min="1798" max="1799" width="15.7109375" style="170" customWidth="1"/>
    <col min="1800" max="1807" width="13.28515625" style="170" customWidth="1"/>
    <col min="1808" max="1809" width="12.7109375" style="170" customWidth="1"/>
    <col min="1810" max="1810" width="13.42578125" style="170" customWidth="1"/>
    <col min="1811" max="1811" width="8.5703125" style="170" customWidth="1"/>
    <col min="1812" max="1816" width="11.42578125" style="170"/>
    <col min="1817" max="1817" width="9.42578125" style="170" customWidth="1"/>
    <col min="1818" max="1819" width="11.42578125" style="170"/>
    <col min="1820" max="1820" width="14.140625" style="170" bestFit="1" customWidth="1"/>
    <col min="1821" max="1821" width="17.140625" style="170" bestFit="1" customWidth="1"/>
    <col min="1822" max="1823" width="12.5703125" style="170" customWidth="1"/>
    <col min="1824" max="1839" width="8.140625" style="170" customWidth="1"/>
    <col min="1840" max="1844" width="12" style="170" customWidth="1"/>
    <col min="1845" max="1851" width="0" style="170" hidden="1" customWidth="1"/>
    <col min="1852" max="1883" width="12" style="170" customWidth="1"/>
    <col min="1884" max="1884" width="10.85546875" style="170" customWidth="1"/>
    <col min="1885" max="2048" width="11.42578125" style="170"/>
    <col min="2049" max="2049" width="5.85546875" style="170" customWidth="1"/>
    <col min="2050" max="2050" width="15.42578125" style="170" customWidth="1"/>
    <col min="2051" max="2051" width="34.140625" style="170" customWidth="1"/>
    <col min="2052" max="2052" width="11.42578125" style="170"/>
    <col min="2053" max="2053" width="13.28515625" style="170" customWidth="1"/>
    <col min="2054" max="2055" width="15.7109375" style="170" customWidth="1"/>
    <col min="2056" max="2063" width="13.28515625" style="170" customWidth="1"/>
    <col min="2064" max="2065" width="12.7109375" style="170" customWidth="1"/>
    <col min="2066" max="2066" width="13.42578125" style="170" customWidth="1"/>
    <col min="2067" max="2067" width="8.5703125" style="170" customWidth="1"/>
    <col min="2068" max="2072" width="11.42578125" style="170"/>
    <col min="2073" max="2073" width="9.42578125" style="170" customWidth="1"/>
    <col min="2074" max="2075" width="11.42578125" style="170"/>
    <col min="2076" max="2076" width="14.140625" style="170" bestFit="1" customWidth="1"/>
    <col min="2077" max="2077" width="17.140625" style="170" bestFit="1" customWidth="1"/>
    <col min="2078" max="2079" width="12.5703125" style="170" customWidth="1"/>
    <col min="2080" max="2095" width="8.140625" style="170" customWidth="1"/>
    <col min="2096" max="2100" width="12" style="170" customWidth="1"/>
    <col min="2101" max="2107" width="0" style="170" hidden="1" customWidth="1"/>
    <col min="2108" max="2139" width="12" style="170" customWidth="1"/>
    <col min="2140" max="2140" width="10.85546875" style="170" customWidth="1"/>
    <col min="2141" max="2304" width="11.42578125" style="170"/>
    <col min="2305" max="2305" width="5.85546875" style="170" customWidth="1"/>
    <col min="2306" max="2306" width="15.42578125" style="170" customWidth="1"/>
    <col min="2307" max="2307" width="34.140625" style="170" customWidth="1"/>
    <col min="2308" max="2308" width="11.42578125" style="170"/>
    <col min="2309" max="2309" width="13.28515625" style="170" customWidth="1"/>
    <col min="2310" max="2311" width="15.7109375" style="170" customWidth="1"/>
    <col min="2312" max="2319" width="13.28515625" style="170" customWidth="1"/>
    <col min="2320" max="2321" width="12.7109375" style="170" customWidth="1"/>
    <col min="2322" max="2322" width="13.42578125" style="170" customWidth="1"/>
    <col min="2323" max="2323" width="8.5703125" style="170" customWidth="1"/>
    <col min="2324" max="2328" width="11.42578125" style="170"/>
    <col min="2329" max="2329" width="9.42578125" style="170" customWidth="1"/>
    <col min="2330" max="2331" width="11.42578125" style="170"/>
    <col min="2332" max="2332" width="14.140625" style="170" bestFit="1" customWidth="1"/>
    <col min="2333" max="2333" width="17.140625" style="170" bestFit="1" customWidth="1"/>
    <col min="2334" max="2335" width="12.5703125" style="170" customWidth="1"/>
    <col min="2336" max="2351" width="8.140625" style="170" customWidth="1"/>
    <col min="2352" max="2356" width="12" style="170" customWidth="1"/>
    <col min="2357" max="2363" width="0" style="170" hidden="1" customWidth="1"/>
    <col min="2364" max="2395" width="12" style="170" customWidth="1"/>
    <col min="2396" max="2396" width="10.85546875" style="170" customWidth="1"/>
    <col min="2397" max="2560" width="11.42578125" style="170"/>
    <col min="2561" max="2561" width="5.85546875" style="170" customWidth="1"/>
    <col min="2562" max="2562" width="15.42578125" style="170" customWidth="1"/>
    <col min="2563" max="2563" width="34.140625" style="170" customWidth="1"/>
    <col min="2564" max="2564" width="11.42578125" style="170"/>
    <col min="2565" max="2565" width="13.28515625" style="170" customWidth="1"/>
    <col min="2566" max="2567" width="15.7109375" style="170" customWidth="1"/>
    <col min="2568" max="2575" width="13.28515625" style="170" customWidth="1"/>
    <col min="2576" max="2577" width="12.7109375" style="170" customWidth="1"/>
    <col min="2578" max="2578" width="13.42578125" style="170" customWidth="1"/>
    <col min="2579" max="2579" width="8.5703125" style="170" customWidth="1"/>
    <col min="2580" max="2584" width="11.42578125" style="170"/>
    <col min="2585" max="2585" width="9.42578125" style="170" customWidth="1"/>
    <col min="2586" max="2587" width="11.42578125" style="170"/>
    <col min="2588" max="2588" width="14.140625" style="170" bestFit="1" customWidth="1"/>
    <col min="2589" max="2589" width="17.140625" style="170" bestFit="1" customWidth="1"/>
    <col min="2590" max="2591" width="12.5703125" style="170" customWidth="1"/>
    <col min="2592" max="2607" width="8.140625" style="170" customWidth="1"/>
    <col min="2608" max="2612" width="12" style="170" customWidth="1"/>
    <col min="2613" max="2619" width="0" style="170" hidden="1" customWidth="1"/>
    <col min="2620" max="2651" width="12" style="170" customWidth="1"/>
    <col min="2652" max="2652" width="10.85546875" style="170" customWidth="1"/>
    <col min="2653" max="2816" width="11.42578125" style="170"/>
    <col min="2817" max="2817" width="5.85546875" style="170" customWidth="1"/>
    <col min="2818" max="2818" width="15.42578125" style="170" customWidth="1"/>
    <col min="2819" max="2819" width="34.140625" style="170" customWidth="1"/>
    <col min="2820" max="2820" width="11.42578125" style="170"/>
    <col min="2821" max="2821" width="13.28515625" style="170" customWidth="1"/>
    <col min="2822" max="2823" width="15.7109375" style="170" customWidth="1"/>
    <col min="2824" max="2831" width="13.28515625" style="170" customWidth="1"/>
    <col min="2832" max="2833" width="12.7109375" style="170" customWidth="1"/>
    <col min="2834" max="2834" width="13.42578125" style="170" customWidth="1"/>
    <col min="2835" max="2835" width="8.5703125" style="170" customWidth="1"/>
    <col min="2836" max="2840" width="11.42578125" style="170"/>
    <col min="2841" max="2841" width="9.42578125" style="170" customWidth="1"/>
    <col min="2842" max="2843" width="11.42578125" style="170"/>
    <col min="2844" max="2844" width="14.140625" style="170" bestFit="1" customWidth="1"/>
    <col min="2845" max="2845" width="17.140625" style="170" bestFit="1" customWidth="1"/>
    <col min="2846" max="2847" width="12.5703125" style="170" customWidth="1"/>
    <col min="2848" max="2863" width="8.140625" style="170" customWidth="1"/>
    <col min="2864" max="2868" width="12" style="170" customWidth="1"/>
    <col min="2869" max="2875" width="0" style="170" hidden="1" customWidth="1"/>
    <col min="2876" max="2907" width="12" style="170" customWidth="1"/>
    <col min="2908" max="2908" width="10.85546875" style="170" customWidth="1"/>
    <col min="2909" max="3072" width="11.42578125" style="170"/>
    <col min="3073" max="3073" width="5.85546875" style="170" customWidth="1"/>
    <col min="3074" max="3074" width="15.42578125" style="170" customWidth="1"/>
    <col min="3075" max="3075" width="34.140625" style="170" customWidth="1"/>
    <col min="3076" max="3076" width="11.42578125" style="170"/>
    <col min="3077" max="3077" width="13.28515625" style="170" customWidth="1"/>
    <col min="3078" max="3079" width="15.7109375" style="170" customWidth="1"/>
    <col min="3080" max="3087" width="13.28515625" style="170" customWidth="1"/>
    <col min="3088" max="3089" width="12.7109375" style="170" customWidth="1"/>
    <col min="3090" max="3090" width="13.42578125" style="170" customWidth="1"/>
    <col min="3091" max="3091" width="8.5703125" style="170" customWidth="1"/>
    <col min="3092" max="3096" width="11.42578125" style="170"/>
    <col min="3097" max="3097" width="9.42578125" style="170" customWidth="1"/>
    <col min="3098" max="3099" width="11.42578125" style="170"/>
    <col min="3100" max="3100" width="14.140625" style="170" bestFit="1" customWidth="1"/>
    <col min="3101" max="3101" width="17.140625" style="170" bestFit="1" customWidth="1"/>
    <col min="3102" max="3103" width="12.5703125" style="170" customWidth="1"/>
    <col min="3104" max="3119" width="8.140625" style="170" customWidth="1"/>
    <col min="3120" max="3124" width="12" style="170" customWidth="1"/>
    <col min="3125" max="3131" width="0" style="170" hidden="1" customWidth="1"/>
    <col min="3132" max="3163" width="12" style="170" customWidth="1"/>
    <col min="3164" max="3164" width="10.85546875" style="170" customWidth="1"/>
    <col min="3165" max="3328" width="11.42578125" style="170"/>
    <col min="3329" max="3329" width="5.85546875" style="170" customWidth="1"/>
    <col min="3330" max="3330" width="15.42578125" style="170" customWidth="1"/>
    <col min="3331" max="3331" width="34.140625" style="170" customWidth="1"/>
    <col min="3332" max="3332" width="11.42578125" style="170"/>
    <col min="3333" max="3333" width="13.28515625" style="170" customWidth="1"/>
    <col min="3334" max="3335" width="15.7109375" style="170" customWidth="1"/>
    <col min="3336" max="3343" width="13.28515625" style="170" customWidth="1"/>
    <col min="3344" max="3345" width="12.7109375" style="170" customWidth="1"/>
    <col min="3346" max="3346" width="13.42578125" style="170" customWidth="1"/>
    <col min="3347" max="3347" width="8.5703125" style="170" customWidth="1"/>
    <col min="3348" max="3352" width="11.42578125" style="170"/>
    <col min="3353" max="3353" width="9.42578125" style="170" customWidth="1"/>
    <col min="3354" max="3355" width="11.42578125" style="170"/>
    <col min="3356" max="3356" width="14.140625" style="170" bestFit="1" customWidth="1"/>
    <col min="3357" max="3357" width="17.140625" style="170" bestFit="1" customWidth="1"/>
    <col min="3358" max="3359" width="12.5703125" style="170" customWidth="1"/>
    <col min="3360" max="3375" width="8.140625" style="170" customWidth="1"/>
    <col min="3376" max="3380" width="12" style="170" customWidth="1"/>
    <col min="3381" max="3387" width="0" style="170" hidden="1" customWidth="1"/>
    <col min="3388" max="3419" width="12" style="170" customWidth="1"/>
    <col min="3420" max="3420" width="10.85546875" style="170" customWidth="1"/>
    <col min="3421" max="3584" width="11.42578125" style="170"/>
    <col min="3585" max="3585" width="5.85546875" style="170" customWidth="1"/>
    <col min="3586" max="3586" width="15.42578125" style="170" customWidth="1"/>
    <col min="3587" max="3587" width="34.140625" style="170" customWidth="1"/>
    <col min="3588" max="3588" width="11.42578125" style="170"/>
    <col min="3589" max="3589" width="13.28515625" style="170" customWidth="1"/>
    <col min="3590" max="3591" width="15.7109375" style="170" customWidth="1"/>
    <col min="3592" max="3599" width="13.28515625" style="170" customWidth="1"/>
    <col min="3600" max="3601" width="12.7109375" style="170" customWidth="1"/>
    <col min="3602" max="3602" width="13.42578125" style="170" customWidth="1"/>
    <col min="3603" max="3603" width="8.5703125" style="170" customWidth="1"/>
    <col min="3604" max="3608" width="11.42578125" style="170"/>
    <col min="3609" max="3609" width="9.42578125" style="170" customWidth="1"/>
    <col min="3610" max="3611" width="11.42578125" style="170"/>
    <col min="3612" max="3612" width="14.140625" style="170" bestFit="1" customWidth="1"/>
    <col min="3613" max="3613" width="17.140625" style="170" bestFit="1" customWidth="1"/>
    <col min="3614" max="3615" width="12.5703125" style="170" customWidth="1"/>
    <col min="3616" max="3631" width="8.140625" style="170" customWidth="1"/>
    <col min="3632" max="3636" width="12" style="170" customWidth="1"/>
    <col min="3637" max="3643" width="0" style="170" hidden="1" customWidth="1"/>
    <col min="3644" max="3675" width="12" style="170" customWidth="1"/>
    <col min="3676" max="3676" width="10.85546875" style="170" customWidth="1"/>
    <col min="3677" max="3840" width="11.42578125" style="170"/>
    <col min="3841" max="3841" width="5.85546875" style="170" customWidth="1"/>
    <col min="3842" max="3842" width="15.42578125" style="170" customWidth="1"/>
    <col min="3843" max="3843" width="34.140625" style="170" customWidth="1"/>
    <col min="3844" max="3844" width="11.42578125" style="170"/>
    <col min="3845" max="3845" width="13.28515625" style="170" customWidth="1"/>
    <col min="3846" max="3847" width="15.7109375" style="170" customWidth="1"/>
    <col min="3848" max="3855" width="13.28515625" style="170" customWidth="1"/>
    <col min="3856" max="3857" width="12.7109375" style="170" customWidth="1"/>
    <col min="3858" max="3858" width="13.42578125" style="170" customWidth="1"/>
    <col min="3859" max="3859" width="8.5703125" style="170" customWidth="1"/>
    <col min="3860" max="3864" width="11.42578125" style="170"/>
    <col min="3865" max="3865" width="9.42578125" style="170" customWidth="1"/>
    <col min="3866" max="3867" width="11.42578125" style="170"/>
    <col min="3868" max="3868" width="14.140625" style="170" bestFit="1" customWidth="1"/>
    <col min="3869" max="3869" width="17.140625" style="170" bestFit="1" customWidth="1"/>
    <col min="3870" max="3871" width="12.5703125" style="170" customWidth="1"/>
    <col min="3872" max="3887" width="8.140625" style="170" customWidth="1"/>
    <col min="3888" max="3892" width="12" style="170" customWidth="1"/>
    <col min="3893" max="3899" width="0" style="170" hidden="1" customWidth="1"/>
    <col min="3900" max="3931" width="12" style="170" customWidth="1"/>
    <col min="3932" max="3932" width="10.85546875" style="170" customWidth="1"/>
    <col min="3933" max="4096" width="11.42578125" style="170"/>
    <col min="4097" max="4097" width="5.85546875" style="170" customWidth="1"/>
    <col min="4098" max="4098" width="15.42578125" style="170" customWidth="1"/>
    <col min="4099" max="4099" width="34.140625" style="170" customWidth="1"/>
    <col min="4100" max="4100" width="11.42578125" style="170"/>
    <col min="4101" max="4101" width="13.28515625" style="170" customWidth="1"/>
    <col min="4102" max="4103" width="15.7109375" style="170" customWidth="1"/>
    <col min="4104" max="4111" width="13.28515625" style="170" customWidth="1"/>
    <col min="4112" max="4113" width="12.7109375" style="170" customWidth="1"/>
    <col min="4114" max="4114" width="13.42578125" style="170" customWidth="1"/>
    <col min="4115" max="4115" width="8.5703125" style="170" customWidth="1"/>
    <col min="4116" max="4120" width="11.42578125" style="170"/>
    <col min="4121" max="4121" width="9.42578125" style="170" customWidth="1"/>
    <col min="4122" max="4123" width="11.42578125" style="170"/>
    <col min="4124" max="4124" width="14.140625" style="170" bestFit="1" customWidth="1"/>
    <col min="4125" max="4125" width="17.140625" style="170" bestFit="1" customWidth="1"/>
    <col min="4126" max="4127" width="12.5703125" style="170" customWidth="1"/>
    <col min="4128" max="4143" width="8.140625" style="170" customWidth="1"/>
    <col min="4144" max="4148" width="12" style="170" customWidth="1"/>
    <col min="4149" max="4155" width="0" style="170" hidden="1" customWidth="1"/>
    <col min="4156" max="4187" width="12" style="170" customWidth="1"/>
    <col min="4188" max="4188" width="10.85546875" style="170" customWidth="1"/>
    <col min="4189" max="4352" width="11.42578125" style="170"/>
    <col min="4353" max="4353" width="5.85546875" style="170" customWidth="1"/>
    <col min="4354" max="4354" width="15.42578125" style="170" customWidth="1"/>
    <col min="4355" max="4355" width="34.140625" style="170" customWidth="1"/>
    <col min="4356" max="4356" width="11.42578125" style="170"/>
    <col min="4357" max="4357" width="13.28515625" style="170" customWidth="1"/>
    <col min="4358" max="4359" width="15.7109375" style="170" customWidth="1"/>
    <col min="4360" max="4367" width="13.28515625" style="170" customWidth="1"/>
    <col min="4368" max="4369" width="12.7109375" style="170" customWidth="1"/>
    <col min="4370" max="4370" width="13.42578125" style="170" customWidth="1"/>
    <col min="4371" max="4371" width="8.5703125" style="170" customWidth="1"/>
    <col min="4372" max="4376" width="11.42578125" style="170"/>
    <col min="4377" max="4377" width="9.42578125" style="170" customWidth="1"/>
    <col min="4378" max="4379" width="11.42578125" style="170"/>
    <col min="4380" max="4380" width="14.140625" style="170" bestFit="1" customWidth="1"/>
    <col min="4381" max="4381" width="17.140625" style="170" bestFit="1" customWidth="1"/>
    <col min="4382" max="4383" width="12.5703125" style="170" customWidth="1"/>
    <col min="4384" max="4399" width="8.140625" style="170" customWidth="1"/>
    <col min="4400" max="4404" width="12" style="170" customWidth="1"/>
    <col min="4405" max="4411" width="0" style="170" hidden="1" customWidth="1"/>
    <col min="4412" max="4443" width="12" style="170" customWidth="1"/>
    <col min="4444" max="4444" width="10.85546875" style="170" customWidth="1"/>
    <col min="4445" max="4608" width="11.42578125" style="170"/>
    <col min="4609" max="4609" width="5.85546875" style="170" customWidth="1"/>
    <col min="4610" max="4610" width="15.42578125" style="170" customWidth="1"/>
    <col min="4611" max="4611" width="34.140625" style="170" customWidth="1"/>
    <col min="4612" max="4612" width="11.42578125" style="170"/>
    <col min="4613" max="4613" width="13.28515625" style="170" customWidth="1"/>
    <col min="4614" max="4615" width="15.7109375" style="170" customWidth="1"/>
    <col min="4616" max="4623" width="13.28515625" style="170" customWidth="1"/>
    <col min="4624" max="4625" width="12.7109375" style="170" customWidth="1"/>
    <col min="4626" max="4626" width="13.42578125" style="170" customWidth="1"/>
    <col min="4627" max="4627" width="8.5703125" style="170" customWidth="1"/>
    <col min="4628" max="4632" width="11.42578125" style="170"/>
    <col min="4633" max="4633" width="9.42578125" style="170" customWidth="1"/>
    <col min="4634" max="4635" width="11.42578125" style="170"/>
    <col min="4636" max="4636" width="14.140625" style="170" bestFit="1" customWidth="1"/>
    <col min="4637" max="4637" width="17.140625" style="170" bestFit="1" customWidth="1"/>
    <col min="4638" max="4639" width="12.5703125" style="170" customWidth="1"/>
    <col min="4640" max="4655" width="8.140625" style="170" customWidth="1"/>
    <col min="4656" max="4660" width="12" style="170" customWidth="1"/>
    <col min="4661" max="4667" width="0" style="170" hidden="1" customWidth="1"/>
    <col min="4668" max="4699" width="12" style="170" customWidth="1"/>
    <col min="4700" max="4700" width="10.85546875" style="170" customWidth="1"/>
    <col min="4701" max="4864" width="11.42578125" style="170"/>
    <col min="4865" max="4865" width="5.85546875" style="170" customWidth="1"/>
    <col min="4866" max="4866" width="15.42578125" style="170" customWidth="1"/>
    <col min="4867" max="4867" width="34.140625" style="170" customWidth="1"/>
    <col min="4868" max="4868" width="11.42578125" style="170"/>
    <col min="4869" max="4869" width="13.28515625" style="170" customWidth="1"/>
    <col min="4870" max="4871" width="15.7109375" style="170" customWidth="1"/>
    <col min="4872" max="4879" width="13.28515625" style="170" customWidth="1"/>
    <col min="4880" max="4881" width="12.7109375" style="170" customWidth="1"/>
    <col min="4882" max="4882" width="13.42578125" style="170" customWidth="1"/>
    <col min="4883" max="4883" width="8.5703125" style="170" customWidth="1"/>
    <col min="4884" max="4888" width="11.42578125" style="170"/>
    <col min="4889" max="4889" width="9.42578125" style="170" customWidth="1"/>
    <col min="4890" max="4891" width="11.42578125" style="170"/>
    <col min="4892" max="4892" width="14.140625" style="170" bestFit="1" customWidth="1"/>
    <col min="4893" max="4893" width="17.140625" style="170" bestFit="1" customWidth="1"/>
    <col min="4894" max="4895" width="12.5703125" style="170" customWidth="1"/>
    <col min="4896" max="4911" width="8.140625" style="170" customWidth="1"/>
    <col min="4912" max="4916" width="12" style="170" customWidth="1"/>
    <col min="4917" max="4923" width="0" style="170" hidden="1" customWidth="1"/>
    <col min="4924" max="4955" width="12" style="170" customWidth="1"/>
    <col min="4956" max="4956" width="10.85546875" style="170" customWidth="1"/>
    <col min="4957" max="5120" width="11.42578125" style="170"/>
    <col min="5121" max="5121" width="5.85546875" style="170" customWidth="1"/>
    <col min="5122" max="5122" width="15.42578125" style="170" customWidth="1"/>
    <col min="5123" max="5123" width="34.140625" style="170" customWidth="1"/>
    <col min="5124" max="5124" width="11.42578125" style="170"/>
    <col min="5125" max="5125" width="13.28515625" style="170" customWidth="1"/>
    <col min="5126" max="5127" width="15.7109375" style="170" customWidth="1"/>
    <col min="5128" max="5135" width="13.28515625" style="170" customWidth="1"/>
    <col min="5136" max="5137" width="12.7109375" style="170" customWidth="1"/>
    <col min="5138" max="5138" width="13.42578125" style="170" customWidth="1"/>
    <col min="5139" max="5139" width="8.5703125" style="170" customWidth="1"/>
    <col min="5140" max="5144" width="11.42578125" style="170"/>
    <col min="5145" max="5145" width="9.42578125" style="170" customWidth="1"/>
    <col min="5146" max="5147" width="11.42578125" style="170"/>
    <col min="5148" max="5148" width="14.140625" style="170" bestFit="1" customWidth="1"/>
    <col min="5149" max="5149" width="17.140625" style="170" bestFit="1" customWidth="1"/>
    <col min="5150" max="5151" width="12.5703125" style="170" customWidth="1"/>
    <col min="5152" max="5167" width="8.140625" style="170" customWidth="1"/>
    <col min="5168" max="5172" width="12" style="170" customWidth="1"/>
    <col min="5173" max="5179" width="0" style="170" hidden="1" customWidth="1"/>
    <col min="5180" max="5211" width="12" style="170" customWidth="1"/>
    <col min="5212" max="5212" width="10.85546875" style="170" customWidth="1"/>
    <col min="5213" max="5376" width="11.42578125" style="170"/>
    <col min="5377" max="5377" width="5.85546875" style="170" customWidth="1"/>
    <col min="5378" max="5378" width="15.42578125" style="170" customWidth="1"/>
    <col min="5379" max="5379" width="34.140625" style="170" customWidth="1"/>
    <col min="5380" max="5380" width="11.42578125" style="170"/>
    <col min="5381" max="5381" width="13.28515625" style="170" customWidth="1"/>
    <col min="5382" max="5383" width="15.7109375" style="170" customWidth="1"/>
    <col min="5384" max="5391" width="13.28515625" style="170" customWidth="1"/>
    <col min="5392" max="5393" width="12.7109375" style="170" customWidth="1"/>
    <col min="5394" max="5394" width="13.42578125" style="170" customWidth="1"/>
    <col min="5395" max="5395" width="8.5703125" style="170" customWidth="1"/>
    <col min="5396" max="5400" width="11.42578125" style="170"/>
    <col min="5401" max="5401" width="9.42578125" style="170" customWidth="1"/>
    <col min="5402" max="5403" width="11.42578125" style="170"/>
    <col min="5404" max="5404" width="14.140625" style="170" bestFit="1" customWidth="1"/>
    <col min="5405" max="5405" width="17.140625" style="170" bestFit="1" customWidth="1"/>
    <col min="5406" max="5407" width="12.5703125" style="170" customWidth="1"/>
    <col min="5408" max="5423" width="8.140625" style="170" customWidth="1"/>
    <col min="5424" max="5428" width="12" style="170" customWidth="1"/>
    <col min="5429" max="5435" width="0" style="170" hidden="1" customWidth="1"/>
    <col min="5436" max="5467" width="12" style="170" customWidth="1"/>
    <col min="5468" max="5468" width="10.85546875" style="170" customWidth="1"/>
    <col min="5469" max="5632" width="11.42578125" style="170"/>
    <col min="5633" max="5633" width="5.85546875" style="170" customWidth="1"/>
    <col min="5634" max="5634" width="15.42578125" style="170" customWidth="1"/>
    <col min="5635" max="5635" width="34.140625" style="170" customWidth="1"/>
    <col min="5636" max="5636" width="11.42578125" style="170"/>
    <col min="5637" max="5637" width="13.28515625" style="170" customWidth="1"/>
    <col min="5638" max="5639" width="15.7109375" style="170" customWidth="1"/>
    <col min="5640" max="5647" width="13.28515625" style="170" customWidth="1"/>
    <col min="5648" max="5649" width="12.7109375" style="170" customWidth="1"/>
    <col min="5650" max="5650" width="13.42578125" style="170" customWidth="1"/>
    <col min="5651" max="5651" width="8.5703125" style="170" customWidth="1"/>
    <col min="5652" max="5656" width="11.42578125" style="170"/>
    <col min="5657" max="5657" width="9.42578125" style="170" customWidth="1"/>
    <col min="5658" max="5659" width="11.42578125" style="170"/>
    <col min="5660" max="5660" width="14.140625" style="170" bestFit="1" customWidth="1"/>
    <col min="5661" max="5661" width="17.140625" style="170" bestFit="1" customWidth="1"/>
    <col min="5662" max="5663" width="12.5703125" style="170" customWidth="1"/>
    <col min="5664" max="5679" width="8.140625" style="170" customWidth="1"/>
    <col min="5680" max="5684" width="12" style="170" customWidth="1"/>
    <col min="5685" max="5691" width="0" style="170" hidden="1" customWidth="1"/>
    <col min="5692" max="5723" width="12" style="170" customWidth="1"/>
    <col min="5724" max="5724" width="10.85546875" style="170" customWidth="1"/>
    <col min="5725" max="5888" width="11.42578125" style="170"/>
    <col min="5889" max="5889" width="5.85546875" style="170" customWidth="1"/>
    <col min="5890" max="5890" width="15.42578125" style="170" customWidth="1"/>
    <col min="5891" max="5891" width="34.140625" style="170" customWidth="1"/>
    <col min="5892" max="5892" width="11.42578125" style="170"/>
    <col min="5893" max="5893" width="13.28515625" style="170" customWidth="1"/>
    <col min="5894" max="5895" width="15.7109375" style="170" customWidth="1"/>
    <col min="5896" max="5903" width="13.28515625" style="170" customWidth="1"/>
    <col min="5904" max="5905" width="12.7109375" style="170" customWidth="1"/>
    <col min="5906" max="5906" width="13.42578125" style="170" customWidth="1"/>
    <col min="5907" max="5907" width="8.5703125" style="170" customWidth="1"/>
    <col min="5908" max="5912" width="11.42578125" style="170"/>
    <col min="5913" max="5913" width="9.42578125" style="170" customWidth="1"/>
    <col min="5914" max="5915" width="11.42578125" style="170"/>
    <col min="5916" max="5916" width="14.140625" style="170" bestFit="1" customWidth="1"/>
    <col min="5917" max="5917" width="17.140625" style="170" bestFit="1" customWidth="1"/>
    <col min="5918" max="5919" width="12.5703125" style="170" customWidth="1"/>
    <col min="5920" max="5935" width="8.140625" style="170" customWidth="1"/>
    <col min="5936" max="5940" width="12" style="170" customWidth="1"/>
    <col min="5941" max="5947" width="0" style="170" hidden="1" customWidth="1"/>
    <col min="5948" max="5979" width="12" style="170" customWidth="1"/>
    <col min="5980" max="5980" width="10.85546875" style="170" customWidth="1"/>
    <col min="5981" max="6144" width="11.42578125" style="170"/>
    <col min="6145" max="6145" width="5.85546875" style="170" customWidth="1"/>
    <col min="6146" max="6146" width="15.42578125" style="170" customWidth="1"/>
    <col min="6147" max="6147" width="34.140625" style="170" customWidth="1"/>
    <col min="6148" max="6148" width="11.42578125" style="170"/>
    <col min="6149" max="6149" width="13.28515625" style="170" customWidth="1"/>
    <col min="6150" max="6151" width="15.7109375" style="170" customWidth="1"/>
    <col min="6152" max="6159" width="13.28515625" style="170" customWidth="1"/>
    <col min="6160" max="6161" width="12.7109375" style="170" customWidth="1"/>
    <col min="6162" max="6162" width="13.42578125" style="170" customWidth="1"/>
    <col min="6163" max="6163" width="8.5703125" style="170" customWidth="1"/>
    <col min="6164" max="6168" width="11.42578125" style="170"/>
    <col min="6169" max="6169" width="9.42578125" style="170" customWidth="1"/>
    <col min="6170" max="6171" width="11.42578125" style="170"/>
    <col min="6172" max="6172" width="14.140625" style="170" bestFit="1" customWidth="1"/>
    <col min="6173" max="6173" width="17.140625" style="170" bestFit="1" customWidth="1"/>
    <col min="6174" max="6175" width="12.5703125" style="170" customWidth="1"/>
    <col min="6176" max="6191" width="8.140625" style="170" customWidth="1"/>
    <col min="6192" max="6196" width="12" style="170" customWidth="1"/>
    <col min="6197" max="6203" width="0" style="170" hidden="1" customWidth="1"/>
    <col min="6204" max="6235" width="12" style="170" customWidth="1"/>
    <col min="6236" max="6236" width="10.85546875" style="170" customWidth="1"/>
    <col min="6237" max="6400" width="11.42578125" style="170"/>
    <col min="6401" max="6401" width="5.85546875" style="170" customWidth="1"/>
    <col min="6402" max="6402" width="15.42578125" style="170" customWidth="1"/>
    <col min="6403" max="6403" width="34.140625" style="170" customWidth="1"/>
    <col min="6404" max="6404" width="11.42578125" style="170"/>
    <col min="6405" max="6405" width="13.28515625" style="170" customWidth="1"/>
    <col min="6406" max="6407" width="15.7109375" style="170" customWidth="1"/>
    <col min="6408" max="6415" width="13.28515625" style="170" customWidth="1"/>
    <col min="6416" max="6417" width="12.7109375" style="170" customWidth="1"/>
    <col min="6418" max="6418" width="13.42578125" style="170" customWidth="1"/>
    <col min="6419" max="6419" width="8.5703125" style="170" customWidth="1"/>
    <col min="6420" max="6424" width="11.42578125" style="170"/>
    <col min="6425" max="6425" width="9.42578125" style="170" customWidth="1"/>
    <col min="6426" max="6427" width="11.42578125" style="170"/>
    <col min="6428" max="6428" width="14.140625" style="170" bestFit="1" customWidth="1"/>
    <col min="6429" max="6429" width="17.140625" style="170" bestFit="1" customWidth="1"/>
    <col min="6430" max="6431" width="12.5703125" style="170" customWidth="1"/>
    <col min="6432" max="6447" width="8.140625" style="170" customWidth="1"/>
    <col min="6448" max="6452" width="12" style="170" customWidth="1"/>
    <col min="6453" max="6459" width="0" style="170" hidden="1" customWidth="1"/>
    <col min="6460" max="6491" width="12" style="170" customWidth="1"/>
    <col min="6492" max="6492" width="10.85546875" style="170" customWidth="1"/>
    <col min="6493" max="6656" width="11.42578125" style="170"/>
    <col min="6657" max="6657" width="5.85546875" style="170" customWidth="1"/>
    <col min="6658" max="6658" width="15.42578125" style="170" customWidth="1"/>
    <col min="6659" max="6659" width="34.140625" style="170" customWidth="1"/>
    <col min="6660" max="6660" width="11.42578125" style="170"/>
    <col min="6661" max="6661" width="13.28515625" style="170" customWidth="1"/>
    <col min="6662" max="6663" width="15.7109375" style="170" customWidth="1"/>
    <col min="6664" max="6671" width="13.28515625" style="170" customWidth="1"/>
    <col min="6672" max="6673" width="12.7109375" style="170" customWidth="1"/>
    <col min="6674" max="6674" width="13.42578125" style="170" customWidth="1"/>
    <col min="6675" max="6675" width="8.5703125" style="170" customWidth="1"/>
    <col min="6676" max="6680" width="11.42578125" style="170"/>
    <col min="6681" max="6681" width="9.42578125" style="170" customWidth="1"/>
    <col min="6682" max="6683" width="11.42578125" style="170"/>
    <col min="6684" max="6684" width="14.140625" style="170" bestFit="1" customWidth="1"/>
    <col min="6685" max="6685" width="17.140625" style="170" bestFit="1" customWidth="1"/>
    <col min="6686" max="6687" width="12.5703125" style="170" customWidth="1"/>
    <col min="6688" max="6703" width="8.140625" style="170" customWidth="1"/>
    <col min="6704" max="6708" width="12" style="170" customWidth="1"/>
    <col min="6709" max="6715" width="0" style="170" hidden="1" customWidth="1"/>
    <col min="6716" max="6747" width="12" style="170" customWidth="1"/>
    <col min="6748" max="6748" width="10.85546875" style="170" customWidth="1"/>
    <col min="6749" max="6912" width="11.42578125" style="170"/>
    <col min="6913" max="6913" width="5.85546875" style="170" customWidth="1"/>
    <col min="6914" max="6914" width="15.42578125" style="170" customWidth="1"/>
    <col min="6915" max="6915" width="34.140625" style="170" customWidth="1"/>
    <col min="6916" max="6916" width="11.42578125" style="170"/>
    <col min="6917" max="6917" width="13.28515625" style="170" customWidth="1"/>
    <col min="6918" max="6919" width="15.7109375" style="170" customWidth="1"/>
    <col min="6920" max="6927" width="13.28515625" style="170" customWidth="1"/>
    <col min="6928" max="6929" width="12.7109375" style="170" customWidth="1"/>
    <col min="6930" max="6930" width="13.42578125" style="170" customWidth="1"/>
    <col min="6931" max="6931" width="8.5703125" style="170" customWidth="1"/>
    <col min="6932" max="6936" width="11.42578125" style="170"/>
    <col min="6937" max="6937" width="9.42578125" style="170" customWidth="1"/>
    <col min="6938" max="6939" width="11.42578125" style="170"/>
    <col min="6940" max="6940" width="14.140625" style="170" bestFit="1" customWidth="1"/>
    <col min="6941" max="6941" width="17.140625" style="170" bestFit="1" customWidth="1"/>
    <col min="6942" max="6943" width="12.5703125" style="170" customWidth="1"/>
    <col min="6944" max="6959" width="8.140625" style="170" customWidth="1"/>
    <col min="6960" max="6964" width="12" style="170" customWidth="1"/>
    <col min="6965" max="6971" width="0" style="170" hidden="1" customWidth="1"/>
    <col min="6972" max="7003" width="12" style="170" customWidth="1"/>
    <col min="7004" max="7004" width="10.85546875" style="170" customWidth="1"/>
    <col min="7005" max="7168" width="11.42578125" style="170"/>
    <col min="7169" max="7169" width="5.85546875" style="170" customWidth="1"/>
    <col min="7170" max="7170" width="15.42578125" style="170" customWidth="1"/>
    <col min="7171" max="7171" width="34.140625" style="170" customWidth="1"/>
    <col min="7172" max="7172" width="11.42578125" style="170"/>
    <col min="7173" max="7173" width="13.28515625" style="170" customWidth="1"/>
    <col min="7174" max="7175" width="15.7109375" style="170" customWidth="1"/>
    <col min="7176" max="7183" width="13.28515625" style="170" customWidth="1"/>
    <col min="7184" max="7185" width="12.7109375" style="170" customWidth="1"/>
    <col min="7186" max="7186" width="13.42578125" style="170" customWidth="1"/>
    <col min="7187" max="7187" width="8.5703125" style="170" customWidth="1"/>
    <col min="7188" max="7192" width="11.42578125" style="170"/>
    <col min="7193" max="7193" width="9.42578125" style="170" customWidth="1"/>
    <col min="7194" max="7195" width="11.42578125" style="170"/>
    <col min="7196" max="7196" width="14.140625" style="170" bestFit="1" customWidth="1"/>
    <col min="7197" max="7197" width="17.140625" style="170" bestFit="1" customWidth="1"/>
    <col min="7198" max="7199" width="12.5703125" style="170" customWidth="1"/>
    <col min="7200" max="7215" width="8.140625" style="170" customWidth="1"/>
    <col min="7216" max="7220" width="12" style="170" customWidth="1"/>
    <col min="7221" max="7227" width="0" style="170" hidden="1" customWidth="1"/>
    <col min="7228" max="7259" width="12" style="170" customWidth="1"/>
    <col min="7260" max="7260" width="10.85546875" style="170" customWidth="1"/>
    <col min="7261" max="7424" width="11.42578125" style="170"/>
    <col min="7425" max="7425" width="5.85546875" style="170" customWidth="1"/>
    <col min="7426" max="7426" width="15.42578125" style="170" customWidth="1"/>
    <col min="7427" max="7427" width="34.140625" style="170" customWidth="1"/>
    <col min="7428" max="7428" width="11.42578125" style="170"/>
    <col min="7429" max="7429" width="13.28515625" style="170" customWidth="1"/>
    <col min="7430" max="7431" width="15.7109375" style="170" customWidth="1"/>
    <col min="7432" max="7439" width="13.28515625" style="170" customWidth="1"/>
    <col min="7440" max="7441" width="12.7109375" style="170" customWidth="1"/>
    <col min="7442" max="7442" width="13.42578125" style="170" customWidth="1"/>
    <col min="7443" max="7443" width="8.5703125" style="170" customWidth="1"/>
    <col min="7444" max="7448" width="11.42578125" style="170"/>
    <col min="7449" max="7449" width="9.42578125" style="170" customWidth="1"/>
    <col min="7450" max="7451" width="11.42578125" style="170"/>
    <col min="7452" max="7452" width="14.140625" style="170" bestFit="1" customWidth="1"/>
    <col min="7453" max="7453" width="17.140625" style="170" bestFit="1" customWidth="1"/>
    <col min="7454" max="7455" width="12.5703125" style="170" customWidth="1"/>
    <col min="7456" max="7471" width="8.140625" style="170" customWidth="1"/>
    <col min="7472" max="7476" width="12" style="170" customWidth="1"/>
    <col min="7477" max="7483" width="0" style="170" hidden="1" customWidth="1"/>
    <col min="7484" max="7515" width="12" style="170" customWidth="1"/>
    <col min="7516" max="7516" width="10.85546875" style="170" customWidth="1"/>
    <col min="7517" max="7680" width="11.42578125" style="170"/>
    <col min="7681" max="7681" width="5.85546875" style="170" customWidth="1"/>
    <col min="7682" max="7682" width="15.42578125" style="170" customWidth="1"/>
    <col min="7683" max="7683" width="34.140625" style="170" customWidth="1"/>
    <col min="7684" max="7684" width="11.42578125" style="170"/>
    <col min="7685" max="7685" width="13.28515625" style="170" customWidth="1"/>
    <col min="7686" max="7687" width="15.7109375" style="170" customWidth="1"/>
    <col min="7688" max="7695" width="13.28515625" style="170" customWidth="1"/>
    <col min="7696" max="7697" width="12.7109375" style="170" customWidth="1"/>
    <col min="7698" max="7698" width="13.42578125" style="170" customWidth="1"/>
    <col min="7699" max="7699" width="8.5703125" style="170" customWidth="1"/>
    <col min="7700" max="7704" width="11.42578125" style="170"/>
    <col min="7705" max="7705" width="9.42578125" style="170" customWidth="1"/>
    <col min="7706" max="7707" width="11.42578125" style="170"/>
    <col min="7708" max="7708" width="14.140625" style="170" bestFit="1" customWidth="1"/>
    <col min="7709" max="7709" width="17.140625" style="170" bestFit="1" customWidth="1"/>
    <col min="7710" max="7711" width="12.5703125" style="170" customWidth="1"/>
    <col min="7712" max="7727" width="8.140625" style="170" customWidth="1"/>
    <col min="7728" max="7732" width="12" style="170" customWidth="1"/>
    <col min="7733" max="7739" width="0" style="170" hidden="1" customWidth="1"/>
    <col min="7740" max="7771" width="12" style="170" customWidth="1"/>
    <col min="7772" max="7772" width="10.85546875" style="170" customWidth="1"/>
    <col min="7773" max="7936" width="11.42578125" style="170"/>
    <col min="7937" max="7937" width="5.85546875" style="170" customWidth="1"/>
    <col min="7938" max="7938" width="15.42578125" style="170" customWidth="1"/>
    <col min="7939" max="7939" width="34.140625" style="170" customWidth="1"/>
    <col min="7940" max="7940" width="11.42578125" style="170"/>
    <col min="7941" max="7941" width="13.28515625" style="170" customWidth="1"/>
    <col min="7942" max="7943" width="15.7109375" style="170" customWidth="1"/>
    <col min="7944" max="7951" width="13.28515625" style="170" customWidth="1"/>
    <col min="7952" max="7953" width="12.7109375" style="170" customWidth="1"/>
    <col min="7954" max="7954" width="13.42578125" style="170" customWidth="1"/>
    <col min="7955" max="7955" width="8.5703125" style="170" customWidth="1"/>
    <col min="7956" max="7960" width="11.42578125" style="170"/>
    <col min="7961" max="7961" width="9.42578125" style="170" customWidth="1"/>
    <col min="7962" max="7963" width="11.42578125" style="170"/>
    <col min="7964" max="7964" width="14.140625" style="170" bestFit="1" customWidth="1"/>
    <col min="7965" max="7965" width="17.140625" style="170" bestFit="1" customWidth="1"/>
    <col min="7966" max="7967" width="12.5703125" style="170" customWidth="1"/>
    <col min="7968" max="7983" width="8.140625" style="170" customWidth="1"/>
    <col min="7984" max="7988" width="12" style="170" customWidth="1"/>
    <col min="7989" max="7995" width="0" style="170" hidden="1" customWidth="1"/>
    <col min="7996" max="8027" width="12" style="170" customWidth="1"/>
    <col min="8028" max="8028" width="10.85546875" style="170" customWidth="1"/>
    <col min="8029" max="8192" width="11.42578125" style="170"/>
    <col min="8193" max="8193" width="5.85546875" style="170" customWidth="1"/>
    <col min="8194" max="8194" width="15.42578125" style="170" customWidth="1"/>
    <col min="8195" max="8195" width="34.140625" style="170" customWidth="1"/>
    <col min="8196" max="8196" width="11.42578125" style="170"/>
    <col min="8197" max="8197" width="13.28515625" style="170" customWidth="1"/>
    <col min="8198" max="8199" width="15.7109375" style="170" customWidth="1"/>
    <col min="8200" max="8207" width="13.28515625" style="170" customWidth="1"/>
    <col min="8208" max="8209" width="12.7109375" style="170" customWidth="1"/>
    <col min="8210" max="8210" width="13.42578125" style="170" customWidth="1"/>
    <col min="8211" max="8211" width="8.5703125" style="170" customWidth="1"/>
    <col min="8212" max="8216" width="11.42578125" style="170"/>
    <col min="8217" max="8217" width="9.42578125" style="170" customWidth="1"/>
    <col min="8218" max="8219" width="11.42578125" style="170"/>
    <col min="8220" max="8220" width="14.140625" style="170" bestFit="1" customWidth="1"/>
    <col min="8221" max="8221" width="17.140625" style="170" bestFit="1" customWidth="1"/>
    <col min="8222" max="8223" width="12.5703125" style="170" customWidth="1"/>
    <col min="8224" max="8239" width="8.140625" style="170" customWidth="1"/>
    <col min="8240" max="8244" width="12" style="170" customWidth="1"/>
    <col min="8245" max="8251" width="0" style="170" hidden="1" customWidth="1"/>
    <col min="8252" max="8283" width="12" style="170" customWidth="1"/>
    <col min="8284" max="8284" width="10.85546875" style="170" customWidth="1"/>
    <col min="8285" max="8448" width="11.42578125" style="170"/>
    <col min="8449" max="8449" width="5.85546875" style="170" customWidth="1"/>
    <col min="8450" max="8450" width="15.42578125" style="170" customWidth="1"/>
    <col min="8451" max="8451" width="34.140625" style="170" customWidth="1"/>
    <col min="8452" max="8452" width="11.42578125" style="170"/>
    <col min="8453" max="8453" width="13.28515625" style="170" customWidth="1"/>
    <col min="8454" max="8455" width="15.7109375" style="170" customWidth="1"/>
    <col min="8456" max="8463" width="13.28515625" style="170" customWidth="1"/>
    <col min="8464" max="8465" width="12.7109375" style="170" customWidth="1"/>
    <col min="8466" max="8466" width="13.42578125" style="170" customWidth="1"/>
    <col min="8467" max="8467" width="8.5703125" style="170" customWidth="1"/>
    <col min="8468" max="8472" width="11.42578125" style="170"/>
    <col min="8473" max="8473" width="9.42578125" style="170" customWidth="1"/>
    <col min="8474" max="8475" width="11.42578125" style="170"/>
    <col min="8476" max="8476" width="14.140625" style="170" bestFit="1" customWidth="1"/>
    <col min="8477" max="8477" width="17.140625" style="170" bestFit="1" customWidth="1"/>
    <col min="8478" max="8479" width="12.5703125" style="170" customWidth="1"/>
    <col min="8480" max="8495" width="8.140625" style="170" customWidth="1"/>
    <col min="8496" max="8500" width="12" style="170" customWidth="1"/>
    <col min="8501" max="8507" width="0" style="170" hidden="1" customWidth="1"/>
    <col min="8508" max="8539" width="12" style="170" customWidth="1"/>
    <col min="8540" max="8540" width="10.85546875" style="170" customWidth="1"/>
    <col min="8541" max="8704" width="11.42578125" style="170"/>
    <col min="8705" max="8705" width="5.85546875" style="170" customWidth="1"/>
    <col min="8706" max="8706" width="15.42578125" style="170" customWidth="1"/>
    <col min="8707" max="8707" width="34.140625" style="170" customWidth="1"/>
    <col min="8708" max="8708" width="11.42578125" style="170"/>
    <col min="8709" max="8709" width="13.28515625" style="170" customWidth="1"/>
    <col min="8710" max="8711" width="15.7109375" style="170" customWidth="1"/>
    <col min="8712" max="8719" width="13.28515625" style="170" customWidth="1"/>
    <col min="8720" max="8721" width="12.7109375" style="170" customWidth="1"/>
    <col min="8722" max="8722" width="13.42578125" style="170" customWidth="1"/>
    <col min="8723" max="8723" width="8.5703125" style="170" customWidth="1"/>
    <col min="8724" max="8728" width="11.42578125" style="170"/>
    <col min="8729" max="8729" width="9.42578125" style="170" customWidth="1"/>
    <col min="8730" max="8731" width="11.42578125" style="170"/>
    <col min="8732" max="8732" width="14.140625" style="170" bestFit="1" customWidth="1"/>
    <col min="8733" max="8733" width="17.140625" style="170" bestFit="1" customWidth="1"/>
    <col min="8734" max="8735" width="12.5703125" style="170" customWidth="1"/>
    <col min="8736" max="8751" width="8.140625" style="170" customWidth="1"/>
    <col min="8752" max="8756" width="12" style="170" customWidth="1"/>
    <col min="8757" max="8763" width="0" style="170" hidden="1" customWidth="1"/>
    <col min="8764" max="8795" width="12" style="170" customWidth="1"/>
    <col min="8796" max="8796" width="10.85546875" style="170" customWidth="1"/>
    <col min="8797" max="8960" width="11.42578125" style="170"/>
    <col min="8961" max="8961" width="5.85546875" style="170" customWidth="1"/>
    <col min="8962" max="8962" width="15.42578125" style="170" customWidth="1"/>
    <col min="8963" max="8963" width="34.140625" style="170" customWidth="1"/>
    <col min="8964" max="8964" width="11.42578125" style="170"/>
    <col min="8965" max="8965" width="13.28515625" style="170" customWidth="1"/>
    <col min="8966" max="8967" width="15.7109375" style="170" customWidth="1"/>
    <col min="8968" max="8975" width="13.28515625" style="170" customWidth="1"/>
    <col min="8976" max="8977" width="12.7109375" style="170" customWidth="1"/>
    <col min="8978" max="8978" width="13.42578125" style="170" customWidth="1"/>
    <col min="8979" max="8979" width="8.5703125" style="170" customWidth="1"/>
    <col min="8980" max="8984" width="11.42578125" style="170"/>
    <col min="8985" max="8985" width="9.42578125" style="170" customWidth="1"/>
    <col min="8986" max="8987" width="11.42578125" style="170"/>
    <col min="8988" max="8988" width="14.140625" style="170" bestFit="1" customWidth="1"/>
    <col min="8989" max="8989" width="17.140625" style="170" bestFit="1" customWidth="1"/>
    <col min="8990" max="8991" width="12.5703125" style="170" customWidth="1"/>
    <col min="8992" max="9007" width="8.140625" style="170" customWidth="1"/>
    <col min="9008" max="9012" width="12" style="170" customWidth="1"/>
    <col min="9013" max="9019" width="0" style="170" hidden="1" customWidth="1"/>
    <col min="9020" max="9051" width="12" style="170" customWidth="1"/>
    <col min="9052" max="9052" width="10.85546875" style="170" customWidth="1"/>
    <col min="9053" max="9216" width="11.42578125" style="170"/>
    <col min="9217" max="9217" width="5.85546875" style="170" customWidth="1"/>
    <col min="9218" max="9218" width="15.42578125" style="170" customWidth="1"/>
    <col min="9219" max="9219" width="34.140625" style="170" customWidth="1"/>
    <col min="9220" max="9220" width="11.42578125" style="170"/>
    <col min="9221" max="9221" width="13.28515625" style="170" customWidth="1"/>
    <col min="9222" max="9223" width="15.7109375" style="170" customWidth="1"/>
    <col min="9224" max="9231" width="13.28515625" style="170" customWidth="1"/>
    <col min="9232" max="9233" width="12.7109375" style="170" customWidth="1"/>
    <col min="9234" max="9234" width="13.42578125" style="170" customWidth="1"/>
    <col min="9235" max="9235" width="8.5703125" style="170" customWidth="1"/>
    <col min="9236" max="9240" width="11.42578125" style="170"/>
    <col min="9241" max="9241" width="9.42578125" style="170" customWidth="1"/>
    <col min="9242" max="9243" width="11.42578125" style="170"/>
    <col min="9244" max="9244" width="14.140625" style="170" bestFit="1" customWidth="1"/>
    <col min="9245" max="9245" width="17.140625" style="170" bestFit="1" customWidth="1"/>
    <col min="9246" max="9247" width="12.5703125" style="170" customWidth="1"/>
    <col min="9248" max="9263" width="8.140625" style="170" customWidth="1"/>
    <col min="9264" max="9268" width="12" style="170" customWidth="1"/>
    <col min="9269" max="9275" width="0" style="170" hidden="1" customWidth="1"/>
    <col min="9276" max="9307" width="12" style="170" customWidth="1"/>
    <col min="9308" max="9308" width="10.85546875" style="170" customWidth="1"/>
    <col min="9309" max="9472" width="11.42578125" style="170"/>
    <col min="9473" max="9473" width="5.85546875" style="170" customWidth="1"/>
    <col min="9474" max="9474" width="15.42578125" style="170" customWidth="1"/>
    <col min="9475" max="9475" width="34.140625" style="170" customWidth="1"/>
    <col min="9476" max="9476" width="11.42578125" style="170"/>
    <col min="9477" max="9477" width="13.28515625" style="170" customWidth="1"/>
    <col min="9478" max="9479" width="15.7109375" style="170" customWidth="1"/>
    <col min="9480" max="9487" width="13.28515625" style="170" customWidth="1"/>
    <col min="9488" max="9489" width="12.7109375" style="170" customWidth="1"/>
    <col min="9490" max="9490" width="13.42578125" style="170" customWidth="1"/>
    <col min="9491" max="9491" width="8.5703125" style="170" customWidth="1"/>
    <col min="9492" max="9496" width="11.42578125" style="170"/>
    <col min="9497" max="9497" width="9.42578125" style="170" customWidth="1"/>
    <col min="9498" max="9499" width="11.42578125" style="170"/>
    <col min="9500" max="9500" width="14.140625" style="170" bestFit="1" customWidth="1"/>
    <col min="9501" max="9501" width="17.140625" style="170" bestFit="1" customWidth="1"/>
    <col min="9502" max="9503" width="12.5703125" style="170" customWidth="1"/>
    <col min="9504" max="9519" width="8.140625" style="170" customWidth="1"/>
    <col min="9520" max="9524" width="12" style="170" customWidth="1"/>
    <col min="9525" max="9531" width="0" style="170" hidden="1" customWidth="1"/>
    <col min="9532" max="9563" width="12" style="170" customWidth="1"/>
    <col min="9564" max="9564" width="10.85546875" style="170" customWidth="1"/>
    <col min="9565" max="9728" width="11.42578125" style="170"/>
    <col min="9729" max="9729" width="5.85546875" style="170" customWidth="1"/>
    <col min="9730" max="9730" width="15.42578125" style="170" customWidth="1"/>
    <col min="9731" max="9731" width="34.140625" style="170" customWidth="1"/>
    <col min="9732" max="9732" width="11.42578125" style="170"/>
    <col min="9733" max="9733" width="13.28515625" style="170" customWidth="1"/>
    <col min="9734" max="9735" width="15.7109375" style="170" customWidth="1"/>
    <col min="9736" max="9743" width="13.28515625" style="170" customWidth="1"/>
    <col min="9744" max="9745" width="12.7109375" style="170" customWidth="1"/>
    <col min="9746" max="9746" width="13.42578125" style="170" customWidth="1"/>
    <col min="9747" max="9747" width="8.5703125" style="170" customWidth="1"/>
    <col min="9748" max="9752" width="11.42578125" style="170"/>
    <col min="9753" max="9753" width="9.42578125" style="170" customWidth="1"/>
    <col min="9754" max="9755" width="11.42578125" style="170"/>
    <col min="9756" max="9756" width="14.140625" style="170" bestFit="1" customWidth="1"/>
    <col min="9757" max="9757" width="17.140625" style="170" bestFit="1" customWidth="1"/>
    <col min="9758" max="9759" width="12.5703125" style="170" customWidth="1"/>
    <col min="9760" max="9775" width="8.140625" style="170" customWidth="1"/>
    <col min="9776" max="9780" width="12" style="170" customWidth="1"/>
    <col min="9781" max="9787" width="0" style="170" hidden="1" customWidth="1"/>
    <col min="9788" max="9819" width="12" style="170" customWidth="1"/>
    <col min="9820" max="9820" width="10.85546875" style="170" customWidth="1"/>
    <col min="9821" max="9984" width="11.42578125" style="170"/>
    <col min="9985" max="9985" width="5.85546875" style="170" customWidth="1"/>
    <col min="9986" max="9986" width="15.42578125" style="170" customWidth="1"/>
    <col min="9987" max="9987" width="34.140625" style="170" customWidth="1"/>
    <col min="9988" max="9988" width="11.42578125" style="170"/>
    <col min="9989" max="9989" width="13.28515625" style="170" customWidth="1"/>
    <col min="9990" max="9991" width="15.7109375" style="170" customWidth="1"/>
    <col min="9992" max="9999" width="13.28515625" style="170" customWidth="1"/>
    <col min="10000" max="10001" width="12.7109375" style="170" customWidth="1"/>
    <col min="10002" max="10002" width="13.42578125" style="170" customWidth="1"/>
    <col min="10003" max="10003" width="8.5703125" style="170" customWidth="1"/>
    <col min="10004" max="10008" width="11.42578125" style="170"/>
    <col min="10009" max="10009" width="9.42578125" style="170" customWidth="1"/>
    <col min="10010" max="10011" width="11.42578125" style="170"/>
    <col min="10012" max="10012" width="14.140625" style="170" bestFit="1" customWidth="1"/>
    <col min="10013" max="10013" width="17.140625" style="170" bestFit="1" customWidth="1"/>
    <col min="10014" max="10015" width="12.5703125" style="170" customWidth="1"/>
    <col min="10016" max="10031" width="8.140625" style="170" customWidth="1"/>
    <col min="10032" max="10036" width="12" style="170" customWidth="1"/>
    <col min="10037" max="10043" width="0" style="170" hidden="1" customWidth="1"/>
    <col min="10044" max="10075" width="12" style="170" customWidth="1"/>
    <col min="10076" max="10076" width="10.85546875" style="170" customWidth="1"/>
    <col min="10077" max="10240" width="11.42578125" style="170"/>
    <col min="10241" max="10241" width="5.85546875" style="170" customWidth="1"/>
    <col min="10242" max="10242" width="15.42578125" style="170" customWidth="1"/>
    <col min="10243" max="10243" width="34.140625" style="170" customWidth="1"/>
    <col min="10244" max="10244" width="11.42578125" style="170"/>
    <col min="10245" max="10245" width="13.28515625" style="170" customWidth="1"/>
    <col min="10246" max="10247" width="15.7109375" style="170" customWidth="1"/>
    <col min="10248" max="10255" width="13.28515625" style="170" customWidth="1"/>
    <col min="10256" max="10257" width="12.7109375" style="170" customWidth="1"/>
    <col min="10258" max="10258" width="13.42578125" style="170" customWidth="1"/>
    <col min="10259" max="10259" width="8.5703125" style="170" customWidth="1"/>
    <col min="10260" max="10264" width="11.42578125" style="170"/>
    <col min="10265" max="10265" width="9.42578125" style="170" customWidth="1"/>
    <col min="10266" max="10267" width="11.42578125" style="170"/>
    <col min="10268" max="10268" width="14.140625" style="170" bestFit="1" customWidth="1"/>
    <col min="10269" max="10269" width="17.140625" style="170" bestFit="1" customWidth="1"/>
    <col min="10270" max="10271" width="12.5703125" style="170" customWidth="1"/>
    <col min="10272" max="10287" width="8.140625" style="170" customWidth="1"/>
    <col min="10288" max="10292" width="12" style="170" customWidth="1"/>
    <col min="10293" max="10299" width="0" style="170" hidden="1" customWidth="1"/>
    <col min="10300" max="10331" width="12" style="170" customWidth="1"/>
    <col min="10332" max="10332" width="10.85546875" style="170" customWidth="1"/>
    <col min="10333" max="10496" width="11.42578125" style="170"/>
    <col min="10497" max="10497" width="5.85546875" style="170" customWidth="1"/>
    <col min="10498" max="10498" width="15.42578125" style="170" customWidth="1"/>
    <col min="10499" max="10499" width="34.140625" style="170" customWidth="1"/>
    <col min="10500" max="10500" width="11.42578125" style="170"/>
    <col min="10501" max="10501" width="13.28515625" style="170" customWidth="1"/>
    <col min="10502" max="10503" width="15.7109375" style="170" customWidth="1"/>
    <col min="10504" max="10511" width="13.28515625" style="170" customWidth="1"/>
    <col min="10512" max="10513" width="12.7109375" style="170" customWidth="1"/>
    <col min="10514" max="10514" width="13.42578125" style="170" customWidth="1"/>
    <col min="10515" max="10515" width="8.5703125" style="170" customWidth="1"/>
    <col min="10516" max="10520" width="11.42578125" style="170"/>
    <col min="10521" max="10521" width="9.42578125" style="170" customWidth="1"/>
    <col min="10522" max="10523" width="11.42578125" style="170"/>
    <col min="10524" max="10524" width="14.140625" style="170" bestFit="1" customWidth="1"/>
    <col min="10525" max="10525" width="17.140625" style="170" bestFit="1" customWidth="1"/>
    <col min="10526" max="10527" width="12.5703125" style="170" customWidth="1"/>
    <col min="10528" max="10543" width="8.140625" style="170" customWidth="1"/>
    <col min="10544" max="10548" width="12" style="170" customWidth="1"/>
    <col min="10549" max="10555" width="0" style="170" hidden="1" customWidth="1"/>
    <col min="10556" max="10587" width="12" style="170" customWidth="1"/>
    <col min="10588" max="10588" width="10.85546875" style="170" customWidth="1"/>
    <col min="10589" max="10752" width="11.42578125" style="170"/>
    <col min="10753" max="10753" width="5.85546875" style="170" customWidth="1"/>
    <col min="10754" max="10754" width="15.42578125" style="170" customWidth="1"/>
    <col min="10755" max="10755" width="34.140625" style="170" customWidth="1"/>
    <col min="10756" max="10756" width="11.42578125" style="170"/>
    <col min="10757" max="10757" width="13.28515625" style="170" customWidth="1"/>
    <col min="10758" max="10759" width="15.7109375" style="170" customWidth="1"/>
    <col min="10760" max="10767" width="13.28515625" style="170" customWidth="1"/>
    <col min="10768" max="10769" width="12.7109375" style="170" customWidth="1"/>
    <col min="10770" max="10770" width="13.42578125" style="170" customWidth="1"/>
    <col min="10771" max="10771" width="8.5703125" style="170" customWidth="1"/>
    <col min="10772" max="10776" width="11.42578125" style="170"/>
    <col min="10777" max="10777" width="9.42578125" style="170" customWidth="1"/>
    <col min="10778" max="10779" width="11.42578125" style="170"/>
    <col min="10780" max="10780" width="14.140625" style="170" bestFit="1" customWidth="1"/>
    <col min="10781" max="10781" width="17.140625" style="170" bestFit="1" customWidth="1"/>
    <col min="10782" max="10783" width="12.5703125" style="170" customWidth="1"/>
    <col min="10784" max="10799" width="8.140625" style="170" customWidth="1"/>
    <col min="10800" max="10804" width="12" style="170" customWidth="1"/>
    <col min="10805" max="10811" width="0" style="170" hidden="1" customWidth="1"/>
    <col min="10812" max="10843" width="12" style="170" customWidth="1"/>
    <col min="10844" max="10844" width="10.85546875" style="170" customWidth="1"/>
    <col min="10845" max="11008" width="11.42578125" style="170"/>
    <col min="11009" max="11009" width="5.85546875" style="170" customWidth="1"/>
    <col min="11010" max="11010" width="15.42578125" style="170" customWidth="1"/>
    <col min="11011" max="11011" width="34.140625" style="170" customWidth="1"/>
    <col min="11012" max="11012" width="11.42578125" style="170"/>
    <col min="11013" max="11013" width="13.28515625" style="170" customWidth="1"/>
    <col min="11014" max="11015" width="15.7109375" style="170" customWidth="1"/>
    <col min="11016" max="11023" width="13.28515625" style="170" customWidth="1"/>
    <col min="11024" max="11025" width="12.7109375" style="170" customWidth="1"/>
    <col min="11026" max="11026" width="13.42578125" style="170" customWidth="1"/>
    <col min="11027" max="11027" width="8.5703125" style="170" customWidth="1"/>
    <col min="11028" max="11032" width="11.42578125" style="170"/>
    <col min="11033" max="11033" width="9.42578125" style="170" customWidth="1"/>
    <col min="11034" max="11035" width="11.42578125" style="170"/>
    <col min="11036" max="11036" width="14.140625" style="170" bestFit="1" customWidth="1"/>
    <col min="11037" max="11037" width="17.140625" style="170" bestFit="1" customWidth="1"/>
    <col min="11038" max="11039" width="12.5703125" style="170" customWidth="1"/>
    <col min="11040" max="11055" width="8.140625" style="170" customWidth="1"/>
    <col min="11056" max="11060" width="12" style="170" customWidth="1"/>
    <col min="11061" max="11067" width="0" style="170" hidden="1" customWidth="1"/>
    <col min="11068" max="11099" width="12" style="170" customWidth="1"/>
    <col min="11100" max="11100" width="10.85546875" style="170" customWidth="1"/>
    <col min="11101" max="11264" width="11.42578125" style="170"/>
    <col min="11265" max="11265" width="5.85546875" style="170" customWidth="1"/>
    <col min="11266" max="11266" width="15.42578125" style="170" customWidth="1"/>
    <col min="11267" max="11267" width="34.140625" style="170" customWidth="1"/>
    <col min="11268" max="11268" width="11.42578125" style="170"/>
    <col min="11269" max="11269" width="13.28515625" style="170" customWidth="1"/>
    <col min="11270" max="11271" width="15.7109375" style="170" customWidth="1"/>
    <col min="11272" max="11279" width="13.28515625" style="170" customWidth="1"/>
    <col min="11280" max="11281" width="12.7109375" style="170" customWidth="1"/>
    <col min="11282" max="11282" width="13.42578125" style="170" customWidth="1"/>
    <col min="11283" max="11283" width="8.5703125" style="170" customWidth="1"/>
    <col min="11284" max="11288" width="11.42578125" style="170"/>
    <col min="11289" max="11289" width="9.42578125" style="170" customWidth="1"/>
    <col min="11290" max="11291" width="11.42578125" style="170"/>
    <col min="11292" max="11292" width="14.140625" style="170" bestFit="1" customWidth="1"/>
    <col min="11293" max="11293" width="17.140625" style="170" bestFit="1" customWidth="1"/>
    <col min="11294" max="11295" width="12.5703125" style="170" customWidth="1"/>
    <col min="11296" max="11311" width="8.140625" style="170" customWidth="1"/>
    <col min="11312" max="11316" width="12" style="170" customWidth="1"/>
    <col min="11317" max="11323" width="0" style="170" hidden="1" customWidth="1"/>
    <col min="11324" max="11355" width="12" style="170" customWidth="1"/>
    <col min="11356" max="11356" width="10.85546875" style="170" customWidth="1"/>
    <col min="11357" max="11520" width="11.42578125" style="170"/>
    <col min="11521" max="11521" width="5.85546875" style="170" customWidth="1"/>
    <col min="11522" max="11522" width="15.42578125" style="170" customWidth="1"/>
    <col min="11523" max="11523" width="34.140625" style="170" customWidth="1"/>
    <col min="11524" max="11524" width="11.42578125" style="170"/>
    <col min="11525" max="11525" width="13.28515625" style="170" customWidth="1"/>
    <col min="11526" max="11527" width="15.7109375" style="170" customWidth="1"/>
    <col min="11528" max="11535" width="13.28515625" style="170" customWidth="1"/>
    <col min="11536" max="11537" width="12.7109375" style="170" customWidth="1"/>
    <col min="11538" max="11538" width="13.42578125" style="170" customWidth="1"/>
    <col min="11539" max="11539" width="8.5703125" style="170" customWidth="1"/>
    <col min="11540" max="11544" width="11.42578125" style="170"/>
    <col min="11545" max="11545" width="9.42578125" style="170" customWidth="1"/>
    <col min="11546" max="11547" width="11.42578125" style="170"/>
    <col min="11548" max="11548" width="14.140625" style="170" bestFit="1" customWidth="1"/>
    <col min="11549" max="11549" width="17.140625" style="170" bestFit="1" customWidth="1"/>
    <col min="11550" max="11551" width="12.5703125" style="170" customWidth="1"/>
    <col min="11552" max="11567" width="8.140625" style="170" customWidth="1"/>
    <col min="11568" max="11572" width="12" style="170" customWidth="1"/>
    <col min="11573" max="11579" width="0" style="170" hidden="1" customWidth="1"/>
    <col min="11580" max="11611" width="12" style="170" customWidth="1"/>
    <col min="11612" max="11612" width="10.85546875" style="170" customWidth="1"/>
    <col min="11613" max="11776" width="11.42578125" style="170"/>
    <col min="11777" max="11777" width="5.85546875" style="170" customWidth="1"/>
    <col min="11778" max="11778" width="15.42578125" style="170" customWidth="1"/>
    <col min="11779" max="11779" width="34.140625" style="170" customWidth="1"/>
    <col min="11780" max="11780" width="11.42578125" style="170"/>
    <col min="11781" max="11781" width="13.28515625" style="170" customWidth="1"/>
    <col min="11782" max="11783" width="15.7109375" style="170" customWidth="1"/>
    <col min="11784" max="11791" width="13.28515625" style="170" customWidth="1"/>
    <col min="11792" max="11793" width="12.7109375" style="170" customWidth="1"/>
    <col min="11794" max="11794" width="13.42578125" style="170" customWidth="1"/>
    <col min="11795" max="11795" width="8.5703125" style="170" customWidth="1"/>
    <col min="11796" max="11800" width="11.42578125" style="170"/>
    <col min="11801" max="11801" width="9.42578125" style="170" customWidth="1"/>
    <col min="11802" max="11803" width="11.42578125" style="170"/>
    <col min="11804" max="11804" width="14.140625" style="170" bestFit="1" customWidth="1"/>
    <col min="11805" max="11805" width="17.140625" style="170" bestFit="1" customWidth="1"/>
    <col min="11806" max="11807" width="12.5703125" style="170" customWidth="1"/>
    <col min="11808" max="11823" width="8.140625" style="170" customWidth="1"/>
    <col min="11824" max="11828" width="12" style="170" customWidth="1"/>
    <col min="11829" max="11835" width="0" style="170" hidden="1" customWidth="1"/>
    <col min="11836" max="11867" width="12" style="170" customWidth="1"/>
    <col min="11868" max="11868" width="10.85546875" style="170" customWidth="1"/>
    <col min="11869" max="12032" width="11.42578125" style="170"/>
    <col min="12033" max="12033" width="5.85546875" style="170" customWidth="1"/>
    <col min="12034" max="12034" width="15.42578125" style="170" customWidth="1"/>
    <col min="12035" max="12035" width="34.140625" style="170" customWidth="1"/>
    <col min="12036" max="12036" width="11.42578125" style="170"/>
    <col min="12037" max="12037" width="13.28515625" style="170" customWidth="1"/>
    <col min="12038" max="12039" width="15.7109375" style="170" customWidth="1"/>
    <col min="12040" max="12047" width="13.28515625" style="170" customWidth="1"/>
    <col min="12048" max="12049" width="12.7109375" style="170" customWidth="1"/>
    <col min="12050" max="12050" width="13.42578125" style="170" customWidth="1"/>
    <col min="12051" max="12051" width="8.5703125" style="170" customWidth="1"/>
    <col min="12052" max="12056" width="11.42578125" style="170"/>
    <col min="12057" max="12057" width="9.42578125" style="170" customWidth="1"/>
    <col min="12058" max="12059" width="11.42578125" style="170"/>
    <col min="12060" max="12060" width="14.140625" style="170" bestFit="1" customWidth="1"/>
    <col min="12061" max="12061" width="17.140625" style="170" bestFit="1" customWidth="1"/>
    <col min="12062" max="12063" width="12.5703125" style="170" customWidth="1"/>
    <col min="12064" max="12079" width="8.140625" style="170" customWidth="1"/>
    <col min="12080" max="12084" width="12" style="170" customWidth="1"/>
    <col min="12085" max="12091" width="0" style="170" hidden="1" customWidth="1"/>
    <col min="12092" max="12123" width="12" style="170" customWidth="1"/>
    <col min="12124" max="12124" width="10.85546875" style="170" customWidth="1"/>
    <col min="12125" max="12288" width="11.42578125" style="170"/>
    <col min="12289" max="12289" width="5.85546875" style="170" customWidth="1"/>
    <col min="12290" max="12290" width="15.42578125" style="170" customWidth="1"/>
    <col min="12291" max="12291" width="34.140625" style="170" customWidth="1"/>
    <col min="12292" max="12292" width="11.42578125" style="170"/>
    <col min="12293" max="12293" width="13.28515625" style="170" customWidth="1"/>
    <col min="12294" max="12295" width="15.7109375" style="170" customWidth="1"/>
    <col min="12296" max="12303" width="13.28515625" style="170" customWidth="1"/>
    <col min="12304" max="12305" width="12.7109375" style="170" customWidth="1"/>
    <col min="12306" max="12306" width="13.42578125" style="170" customWidth="1"/>
    <col min="12307" max="12307" width="8.5703125" style="170" customWidth="1"/>
    <col min="12308" max="12312" width="11.42578125" style="170"/>
    <col min="12313" max="12313" width="9.42578125" style="170" customWidth="1"/>
    <col min="12314" max="12315" width="11.42578125" style="170"/>
    <col min="12316" max="12316" width="14.140625" style="170" bestFit="1" customWidth="1"/>
    <col min="12317" max="12317" width="17.140625" style="170" bestFit="1" customWidth="1"/>
    <col min="12318" max="12319" width="12.5703125" style="170" customWidth="1"/>
    <col min="12320" max="12335" width="8.140625" style="170" customWidth="1"/>
    <col min="12336" max="12340" width="12" style="170" customWidth="1"/>
    <col min="12341" max="12347" width="0" style="170" hidden="1" customWidth="1"/>
    <col min="12348" max="12379" width="12" style="170" customWidth="1"/>
    <col min="12380" max="12380" width="10.85546875" style="170" customWidth="1"/>
    <col min="12381" max="12544" width="11.42578125" style="170"/>
    <col min="12545" max="12545" width="5.85546875" style="170" customWidth="1"/>
    <col min="12546" max="12546" width="15.42578125" style="170" customWidth="1"/>
    <col min="12547" max="12547" width="34.140625" style="170" customWidth="1"/>
    <col min="12548" max="12548" width="11.42578125" style="170"/>
    <col min="12549" max="12549" width="13.28515625" style="170" customWidth="1"/>
    <col min="12550" max="12551" width="15.7109375" style="170" customWidth="1"/>
    <col min="12552" max="12559" width="13.28515625" style="170" customWidth="1"/>
    <col min="12560" max="12561" width="12.7109375" style="170" customWidth="1"/>
    <col min="12562" max="12562" width="13.42578125" style="170" customWidth="1"/>
    <col min="12563" max="12563" width="8.5703125" style="170" customWidth="1"/>
    <col min="12564" max="12568" width="11.42578125" style="170"/>
    <col min="12569" max="12569" width="9.42578125" style="170" customWidth="1"/>
    <col min="12570" max="12571" width="11.42578125" style="170"/>
    <col min="12572" max="12572" width="14.140625" style="170" bestFit="1" customWidth="1"/>
    <col min="12573" max="12573" width="17.140625" style="170" bestFit="1" customWidth="1"/>
    <col min="12574" max="12575" width="12.5703125" style="170" customWidth="1"/>
    <col min="12576" max="12591" width="8.140625" style="170" customWidth="1"/>
    <col min="12592" max="12596" width="12" style="170" customWidth="1"/>
    <col min="12597" max="12603" width="0" style="170" hidden="1" customWidth="1"/>
    <col min="12604" max="12635" width="12" style="170" customWidth="1"/>
    <col min="12636" max="12636" width="10.85546875" style="170" customWidth="1"/>
    <col min="12637" max="12800" width="11.42578125" style="170"/>
    <col min="12801" max="12801" width="5.85546875" style="170" customWidth="1"/>
    <col min="12802" max="12802" width="15.42578125" style="170" customWidth="1"/>
    <col min="12803" max="12803" width="34.140625" style="170" customWidth="1"/>
    <col min="12804" max="12804" width="11.42578125" style="170"/>
    <col min="12805" max="12805" width="13.28515625" style="170" customWidth="1"/>
    <col min="12806" max="12807" width="15.7109375" style="170" customWidth="1"/>
    <col min="12808" max="12815" width="13.28515625" style="170" customWidth="1"/>
    <col min="12816" max="12817" width="12.7109375" style="170" customWidth="1"/>
    <col min="12818" max="12818" width="13.42578125" style="170" customWidth="1"/>
    <col min="12819" max="12819" width="8.5703125" style="170" customWidth="1"/>
    <col min="12820" max="12824" width="11.42578125" style="170"/>
    <col min="12825" max="12825" width="9.42578125" style="170" customWidth="1"/>
    <col min="12826" max="12827" width="11.42578125" style="170"/>
    <col min="12828" max="12828" width="14.140625" style="170" bestFit="1" customWidth="1"/>
    <col min="12829" max="12829" width="17.140625" style="170" bestFit="1" customWidth="1"/>
    <col min="12830" max="12831" width="12.5703125" style="170" customWidth="1"/>
    <col min="12832" max="12847" width="8.140625" style="170" customWidth="1"/>
    <col min="12848" max="12852" width="12" style="170" customWidth="1"/>
    <col min="12853" max="12859" width="0" style="170" hidden="1" customWidth="1"/>
    <col min="12860" max="12891" width="12" style="170" customWidth="1"/>
    <col min="12892" max="12892" width="10.85546875" style="170" customWidth="1"/>
    <col min="12893" max="13056" width="11.42578125" style="170"/>
    <col min="13057" max="13057" width="5.85546875" style="170" customWidth="1"/>
    <col min="13058" max="13058" width="15.42578125" style="170" customWidth="1"/>
    <col min="13059" max="13059" width="34.140625" style="170" customWidth="1"/>
    <col min="13060" max="13060" width="11.42578125" style="170"/>
    <col min="13061" max="13061" width="13.28515625" style="170" customWidth="1"/>
    <col min="13062" max="13063" width="15.7109375" style="170" customWidth="1"/>
    <col min="13064" max="13071" width="13.28515625" style="170" customWidth="1"/>
    <col min="13072" max="13073" width="12.7109375" style="170" customWidth="1"/>
    <col min="13074" max="13074" width="13.42578125" style="170" customWidth="1"/>
    <col min="13075" max="13075" width="8.5703125" style="170" customWidth="1"/>
    <col min="13076" max="13080" width="11.42578125" style="170"/>
    <col min="13081" max="13081" width="9.42578125" style="170" customWidth="1"/>
    <col min="13082" max="13083" width="11.42578125" style="170"/>
    <col min="13084" max="13084" width="14.140625" style="170" bestFit="1" customWidth="1"/>
    <col min="13085" max="13085" width="17.140625" style="170" bestFit="1" customWidth="1"/>
    <col min="13086" max="13087" width="12.5703125" style="170" customWidth="1"/>
    <col min="13088" max="13103" width="8.140625" style="170" customWidth="1"/>
    <col min="13104" max="13108" width="12" style="170" customWidth="1"/>
    <col min="13109" max="13115" width="0" style="170" hidden="1" customWidth="1"/>
    <col min="13116" max="13147" width="12" style="170" customWidth="1"/>
    <col min="13148" max="13148" width="10.85546875" style="170" customWidth="1"/>
    <col min="13149" max="13312" width="11.42578125" style="170"/>
    <col min="13313" max="13313" width="5.85546875" style="170" customWidth="1"/>
    <col min="13314" max="13314" width="15.42578125" style="170" customWidth="1"/>
    <col min="13315" max="13315" width="34.140625" style="170" customWidth="1"/>
    <col min="13316" max="13316" width="11.42578125" style="170"/>
    <col min="13317" max="13317" width="13.28515625" style="170" customWidth="1"/>
    <col min="13318" max="13319" width="15.7109375" style="170" customWidth="1"/>
    <col min="13320" max="13327" width="13.28515625" style="170" customWidth="1"/>
    <col min="13328" max="13329" width="12.7109375" style="170" customWidth="1"/>
    <col min="13330" max="13330" width="13.42578125" style="170" customWidth="1"/>
    <col min="13331" max="13331" width="8.5703125" style="170" customWidth="1"/>
    <col min="13332" max="13336" width="11.42578125" style="170"/>
    <col min="13337" max="13337" width="9.42578125" style="170" customWidth="1"/>
    <col min="13338" max="13339" width="11.42578125" style="170"/>
    <col min="13340" max="13340" width="14.140625" style="170" bestFit="1" customWidth="1"/>
    <col min="13341" max="13341" width="17.140625" style="170" bestFit="1" customWidth="1"/>
    <col min="13342" max="13343" width="12.5703125" style="170" customWidth="1"/>
    <col min="13344" max="13359" width="8.140625" style="170" customWidth="1"/>
    <col min="13360" max="13364" width="12" style="170" customWidth="1"/>
    <col min="13365" max="13371" width="0" style="170" hidden="1" customWidth="1"/>
    <col min="13372" max="13403" width="12" style="170" customWidth="1"/>
    <col min="13404" max="13404" width="10.85546875" style="170" customWidth="1"/>
    <col min="13405" max="13568" width="11.42578125" style="170"/>
    <col min="13569" max="13569" width="5.85546875" style="170" customWidth="1"/>
    <col min="13570" max="13570" width="15.42578125" style="170" customWidth="1"/>
    <col min="13571" max="13571" width="34.140625" style="170" customWidth="1"/>
    <col min="13572" max="13572" width="11.42578125" style="170"/>
    <col min="13573" max="13573" width="13.28515625" style="170" customWidth="1"/>
    <col min="13574" max="13575" width="15.7109375" style="170" customWidth="1"/>
    <col min="13576" max="13583" width="13.28515625" style="170" customWidth="1"/>
    <col min="13584" max="13585" width="12.7109375" style="170" customWidth="1"/>
    <col min="13586" max="13586" width="13.42578125" style="170" customWidth="1"/>
    <col min="13587" max="13587" width="8.5703125" style="170" customWidth="1"/>
    <col min="13588" max="13592" width="11.42578125" style="170"/>
    <col min="13593" max="13593" width="9.42578125" style="170" customWidth="1"/>
    <col min="13594" max="13595" width="11.42578125" style="170"/>
    <col min="13596" max="13596" width="14.140625" style="170" bestFit="1" customWidth="1"/>
    <col min="13597" max="13597" width="17.140625" style="170" bestFit="1" customWidth="1"/>
    <col min="13598" max="13599" width="12.5703125" style="170" customWidth="1"/>
    <col min="13600" max="13615" width="8.140625" style="170" customWidth="1"/>
    <col min="13616" max="13620" width="12" style="170" customWidth="1"/>
    <col min="13621" max="13627" width="0" style="170" hidden="1" customWidth="1"/>
    <col min="13628" max="13659" width="12" style="170" customWidth="1"/>
    <col min="13660" max="13660" width="10.85546875" style="170" customWidth="1"/>
    <col min="13661" max="13824" width="11.42578125" style="170"/>
    <col min="13825" max="13825" width="5.85546875" style="170" customWidth="1"/>
    <col min="13826" max="13826" width="15.42578125" style="170" customWidth="1"/>
    <col min="13827" max="13827" width="34.140625" style="170" customWidth="1"/>
    <col min="13828" max="13828" width="11.42578125" style="170"/>
    <col min="13829" max="13829" width="13.28515625" style="170" customWidth="1"/>
    <col min="13830" max="13831" width="15.7109375" style="170" customWidth="1"/>
    <col min="13832" max="13839" width="13.28515625" style="170" customWidth="1"/>
    <col min="13840" max="13841" width="12.7109375" style="170" customWidth="1"/>
    <col min="13842" max="13842" width="13.42578125" style="170" customWidth="1"/>
    <col min="13843" max="13843" width="8.5703125" style="170" customWidth="1"/>
    <col min="13844" max="13848" width="11.42578125" style="170"/>
    <col min="13849" max="13849" width="9.42578125" style="170" customWidth="1"/>
    <col min="13850" max="13851" width="11.42578125" style="170"/>
    <col min="13852" max="13852" width="14.140625" style="170" bestFit="1" customWidth="1"/>
    <col min="13853" max="13853" width="17.140625" style="170" bestFit="1" customWidth="1"/>
    <col min="13854" max="13855" width="12.5703125" style="170" customWidth="1"/>
    <col min="13856" max="13871" width="8.140625" style="170" customWidth="1"/>
    <col min="13872" max="13876" width="12" style="170" customWidth="1"/>
    <col min="13877" max="13883" width="0" style="170" hidden="1" customWidth="1"/>
    <col min="13884" max="13915" width="12" style="170" customWidth="1"/>
    <col min="13916" max="13916" width="10.85546875" style="170" customWidth="1"/>
    <col min="13917" max="14080" width="11.42578125" style="170"/>
    <col min="14081" max="14081" width="5.85546875" style="170" customWidth="1"/>
    <col min="14082" max="14082" width="15.42578125" style="170" customWidth="1"/>
    <col min="14083" max="14083" width="34.140625" style="170" customWidth="1"/>
    <col min="14084" max="14084" width="11.42578125" style="170"/>
    <col min="14085" max="14085" width="13.28515625" style="170" customWidth="1"/>
    <col min="14086" max="14087" width="15.7109375" style="170" customWidth="1"/>
    <col min="14088" max="14095" width="13.28515625" style="170" customWidth="1"/>
    <col min="14096" max="14097" width="12.7109375" style="170" customWidth="1"/>
    <col min="14098" max="14098" width="13.42578125" style="170" customWidth="1"/>
    <col min="14099" max="14099" width="8.5703125" style="170" customWidth="1"/>
    <col min="14100" max="14104" width="11.42578125" style="170"/>
    <col min="14105" max="14105" width="9.42578125" style="170" customWidth="1"/>
    <col min="14106" max="14107" width="11.42578125" style="170"/>
    <col min="14108" max="14108" width="14.140625" style="170" bestFit="1" customWidth="1"/>
    <col min="14109" max="14109" width="17.140625" style="170" bestFit="1" customWidth="1"/>
    <col min="14110" max="14111" width="12.5703125" style="170" customWidth="1"/>
    <col min="14112" max="14127" width="8.140625" style="170" customWidth="1"/>
    <col min="14128" max="14132" width="12" style="170" customWidth="1"/>
    <col min="14133" max="14139" width="0" style="170" hidden="1" customWidth="1"/>
    <col min="14140" max="14171" width="12" style="170" customWidth="1"/>
    <col min="14172" max="14172" width="10.85546875" style="170" customWidth="1"/>
    <col min="14173" max="14336" width="11.42578125" style="170"/>
    <col min="14337" max="14337" width="5.85546875" style="170" customWidth="1"/>
    <col min="14338" max="14338" width="15.42578125" style="170" customWidth="1"/>
    <col min="14339" max="14339" width="34.140625" style="170" customWidth="1"/>
    <col min="14340" max="14340" width="11.42578125" style="170"/>
    <col min="14341" max="14341" width="13.28515625" style="170" customWidth="1"/>
    <col min="14342" max="14343" width="15.7109375" style="170" customWidth="1"/>
    <col min="14344" max="14351" width="13.28515625" style="170" customWidth="1"/>
    <col min="14352" max="14353" width="12.7109375" style="170" customWidth="1"/>
    <col min="14354" max="14354" width="13.42578125" style="170" customWidth="1"/>
    <col min="14355" max="14355" width="8.5703125" style="170" customWidth="1"/>
    <col min="14356" max="14360" width="11.42578125" style="170"/>
    <col min="14361" max="14361" width="9.42578125" style="170" customWidth="1"/>
    <col min="14362" max="14363" width="11.42578125" style="170"/>
    <col min="14364" max="14364" width="14.140625" style="170" bestFit="1" customWidth="1"/>
    <col min="14365" max="14365" width="17.140625" style="170" bestFit="1" customWidth="1"/>
    <col min="14366" max="14367" width="12.5703125" style="170" customWidth="1"/>
    <col min="14368" max="14383" width="8.140625" style="170" customWidth="1"/>
    <col min="14384" max="14388" width="12" style="170" customWidth="1"/>
    <col min="14389" max="14395" width="0" style="170" hidden="1" customWidth="1"/>
    <col min="14396" max="14427" width="12" style="170" customWidth="1"/>
    <col min="14428" max="14428" width="10.85546875" style="170" customWidth="1"/>
    <col min="14429" max="14592" width="11.42578125" style="170"/>
    <col min="14593" max="14593" width="5.85546875" style="170" customWidth="1"/>
    <col min="14594" max="14594" width="15.42578125" style="170" customWidth="1"/>
    <col min="14595" max="14595" width="34.140625" style="170" customWidth="1"/>
    <col min="14596" max="14596" width="11.42578125" style="170"/>
    <col min="14597" max="14597" width="13.28515625" style="170" customWidth="1"/>
    <col min="14598" max="14599" width="15.7109375" style="170" customWidth="1"/>
    <col min="14600" max="14607" width="13.28515625" style="170" customWidth="1"/>
    <col min="14608" max="14609" width="12.7109375" style="170" customWidth="1"/>
    <col min="14610" max="14610" width="13.42578125" style="170" customWidth="1"/>
    <col min="14611" max="14611" width="8.5703125" style="170" customWidth="1"/>
    <col min="14612" max="14616" width="11.42578125" style="170"/>
    <col min="14617" max="14617" width="9.42578125" style="170" customWidth="1"/>
    <col min="14618" max="14619" width="11.42578125" style="170"/>
    <col min="14620" max="14620" width="14.140625" style="170" bestFit="1" customWidth="1"/>
    <col min="14621" max="14621" width="17.140625" style="170" bestFit="1" customWidth="1"/>
    <col min="14622" max="14623" width="12.5703125" style="170" customWidth="1"/>
    <col min="14624" max="14639" width="8.140625" style="170" customWidth="1"/>
    <col min="14640" max="14644" width="12" style="170" customWidth="1"/>
    <col min="14645" max="14651" width="0" style="170" hidden="1" customWidth="1"/>
    <col min="14652" max="14683" width="12" style="170" customWidth="1"/>
    <col min="14684" max="14684" width="10.85546875" style="170" customWidth="1"/>
    <col min="14685" max="14848" width="11.42578125" style="170"/>
    <col min="14849" max="14849" width="5.85546875" style="170" customWidth="1"/>
    <col min="14850" max="14850" width="15.42578125" style="170" customWidth="1"/>
    <col min="14851" max="14851" width="34.140625" style="170" customWidth="1"/>
    <col min="14852" max="14852" width="11.42578125" style="170"/>
    <col min="14853" max="14853" width="13.28515625" style="170" customWidth="1"/>
    <col min="14854" max="14855" width="15.7109375" style="170" customWidth="1"/>
    <col min="14856" max="14863" width="13.28515625" style="170" customWidth="1"/>
    <col min="14864" max="14865" width="12.7109375" style="170" customWidth="1"/>
    <col min="14866" max="14866" width="13.42578125" style="170" customWidth="1"/>
    <col min="14867" max="14867" width="8.5703125" style="170" customWidth="1"/>
    <col min="14868" max="14872" width="11.42578125" style="170"/>
    <col min="14873" max="14873" width="9.42578125" style="170" customWidth="1"/>
    <col min="14874" max="14875" width="11.42578125" style="170"/>
    <col min="14876" max="14876" width="14.140625" style="170" bestFit="1" customWidth="1"/>
    <col min="14877" max="14877" width="17.140625" style="170" bestFit="1" customWidth="1"/>
    <col min="14878" max="14879" width="12.5703125" style="170" customWidth="1"/>
    <col min="14880" max="14895" width="8.140625" style="170" customWidth="1"/>
    <col min="14896" max="14900" width="12" style="170" customWidth="1"/>
    <col min="14901" max="14907" width="0" style="170" hidden="1" customWidth="1"/>
    <col min="14908" max="14939" width="12" style="170" customWidth="1"/>
    <col min="14940" max="14940" width="10.85546875" style="170" customWidth="1"/>
    <col min="14941" max="15104" width="11.42578125" style="170"/>
    <col min="15105" max="15105" width="5.85546875" style="170" customWidth="1"/>
    <col min="15106" max="15106" width="15.42578125" style="170" customWidth="1"/>
    <col min="15107" max="15107" width="34.140625" style="170" customWidth="1"/>
    <col min="15108" max="15108" width="11.42578125" style="170"/>
    <col min="15109" max="15109" width="13.28515625" style="170" customWidth="1"/>
    <col min="15110" max="15111" width="15.7109375" style="170" customWidth="1"/>
    <col min="15112" max="15119" width="13.28515625" style="170" customWidth="1"/>
    <col min="15120" max="15121" width="12.7109375" style="170" customWidth="1"/>
    <col min="15122" max="15122" width="13.42578125" style="170" customWidth="1"/>
    <col min="15123" max="15123" width="8.5703125" style="170" customWidth="1"/>
    <col min="15124" max="15128" width="11.42578125" style="170"/>
    <col min="15129" max="15129" width="9.42578125" style="170" customWidth="1"/>
    <col min="15130" max="15131" width="11.42578125" style="170"/>
    <col min="15132" max="15132" width="14.140625" style="170" bestFit="1" customWidth="1"/>
    <col min="15133" max="15133" width="17.140625" style="170" bestFit="1" customWidth="1"/>
    <col min="15134" max="15135" width="12.5703125" style="170" customWidth="1"/>
    <col min="15136" max="15151" width="8.140625" style="170" customWidth="1"/>
    <col min="15152" max="15156" width="12" style="170" customWidth="1"/>
    <col min="15157" max="15163" width="0" style="170" hidden="1" customWidth="1"/>
    <col min="15164" max="15195" width="12" style="170" customWidth="1"/>
    <col min="15196" max="15196" width="10.85546875" style="170" customWidth="1"/>
    <col min="15197" max="15360" width="11.42578125" style="170"/>
    <col min="15361" max="15361" width="5.85546875" style="170" customWidth="1"/>
    <col min="15362" max="15362" width="15.42578125" style="170" customWidth="1"/>
    <col min="15363" max="15363" width="34.140625" style="170" customWidth="1"/>
    <col min="15364" max="15364" width="11.42578125" style="170"/>
    <col min="15365" max="15365" width="13.28515625" style="170" customWidth="1"/>
    <col min="15366" max="15367" width="15.7109375" style="170" customWidth="1"/>
    <col min="15368" max="15375" width="13.28515625" style="170" customWidth="1"/>
    <col min="15376" max="15377" width="12.7109375" style="170" customWidth="1"/>
    <col min="15378" max="15378" width="13.42578125" style="170" customWidth="1"/>
    <col min="15379" max="15379" width="8.5703125" style="170" customWidth="1"/>
    <col min="15380" max="15384" width="11.42578125" style="170"/>
    <col min="15385" max="15385" width="9.42578125" style="170" customWidth="1"/>
    <col min="15386" max="15387" width="11.42578125" style="170"/>
    <col min="15388" max="15388" width="14.140625" style="170" bestFit="1" customWidth="1"/>
    <col min="15389" max="15389" width="17.140625" style="170" bestFit="1" customWidth="1"/>
    <col min="15390" max="15391" width="12.5703125" style="170" customWidth="1"/>
    <col min="15392" max="15407" width="8.140625" style="170" customWidth="1"/>
    <col min="15408" max="15412" width="12" style="170" customWidth="1"/>
    <col min="15413" max="15419" width="0" style="170" hidden="1" customWidth="1"/>
    <col min="15420" max="15451" width="12" style="170" customWidth="1"/>
    <col min="15452" max="15452" width="10.85546875" style="170" customWidth="1"/>
    <col min="15453" max="15616" width="11.42578125" style="170"/>
    <col min="15617" max="15617" width="5.85546875" style="170" customWidth="1"/>
    <col min="15618" max="15618" width="15.42578125" style="170" customWidth="1"/>
    <col min="15619" max="15619" width="34.140625" style="170" customWidth="1"/>
    <col min="15620" max="15620" width="11.42578125" style="170"/>
    <col min="15621" max="15621" width="13.28515625" style="170" customWidth="1"/>
    <col min="15622" max="15623" width="15.7109375" style="170" customWidth="1"/>
    <col min="15624" max="15631" width="13.28515625" style="170" customWidth="1"/>
    <col min="15632" max="15633" width="12.7109375" style="170" customWidth="1"/>
    <col min="15634" max="15634" width="13.42578125" style="170" customWidth="1"/>
    <col min="15635" max="15635" width="8.5703125" style="170" customWidth="1"/>
    <col min="15636" max="15640" width="11.42578125" style="170"/>
    <col min="15641" max="15641" width="9.42578125" style="170" customWidth="1"/>
    <col min="15642" max="15643" width="11.42578125" style="170"/>
    <col min="15644" max="15644" width="14.140625" style="170" bestFit="1" customWidth="1"/>
    <col min="15645" max="15645" width="17.140625" style="170" bestFit="1" customWidth="1"/>
    <col min="15646" max="15647" width="12.5703125" style="170" customWidth="1"/>
    <col min="15648" max="15663" width="8.140625" style="170" customWidth="1"/>
    <col min="15664" max="15668" width="12" style="170" customWidth="1"/>
    <col min="15669" max="15675" width="0" style="170" hidden="1" customWidth="1"/>
    <col min="15676" max="15707" width="12" style="170" customWidth="1"/>
    <col min="15708" max="15708" width="10.85546875" style="170" customWidth="1"/>
    <col min="15709" max="15872" width="11.42578125" style="170"/>
    <col min="15873" max="15873" width="5.85546875" style="170" customWidth="1"/>
    <col min="15874" max="15874" width="15.42578125" style="170" customWidth="1"/>
    <col min="15875" max="15875" width="34.140625" style="170" customWidth="1"/>
    <col min="15876" max="15876" width="11.42578125" style="170"/>
    <col min="15877" max="15877" width="13.28515625" style="170" customWidth="1"/>
    <col min="15878" max="15879" width="15.7109375" style="170" customWidth="1"/>
    <col min="15880" max="15887" width="13.28515625" style="170" customWidth="1"/>
    <col min="15888" max="15889" width="12.7109375" style="170" customWidth="1"/>
    <col min="15890" max="15890" width="13.42578125" style="170" customWidth="1"/>
    <col min="15891" max="15891" width="8.5703125" style="170" customWidth="1"/>
    <col min="15892" max="15896" width="11.42578125" style="170"/>
    <col min="15897" max="15897" width="9.42578125" style="170" customWidth="1"/>
    <col min="15898" max="15899" width="11.42578125" style="170"/>
    <col min="15900" max="15900" width="14.140625" style="170" bestFit="1" customWidth="1"/>
    <col min="15901" max="15901" width="17.140625" style="170" bestFit="1" customWidth="1"/>
    <col min="15902" max="15903" width="12.5703125" style="170" customWidth="1"/>
    <col min="15904" max="15919" width="8.140625" style="170" customWidth="1"/>
    <col min="15920" max="15924" width="12" style="170" customWidth="1"/>
    <col min="15925" max="15931" width="0" style="170" hidden="1" customWidth="1"/>
    <col min="15932" max="15963" width="12" style="170" customWidth="1"/>
    <col min="15964" max="15964" width="10.85546875" style="170" customWidth="1"/>
    <col min="15965" max="16128" width="11.42578125" style="170"/>
    <col min="16129" max="16129" width="5.85546875" style="170" customWidth="1"/>
    <col min="16130" max="16130" width="15.42578125" style="170" customWidth="1"/>
    <col min="16131" max="16131" width="34.140625" style="170" customWidth="1"/>
    <col min="16132" max="16132" width="11.42578125" style="170"/>
    <col min="16133" max="16133" width="13.28515625" style="170" customWidth="1"/>
    <col min="16134" max="16135" width="15.7109375" style="170" customWidth="1"/>
    <col min="16136" max="16143" width="13.28515625" style="170" customWidth="1"/>
    <col min="16144" max="16145" width="12.7109375" style="170" customWidth="1"/>
    <col min="16146" max="16146" width="13.42578125" style="170" customWidth="1"/>
    <col min="16147" max="16147" width="8.5703125" style="170" customWidth="1"/>
    <col min="16148" max="16152" width="11.42578125" style="170"/>
    <col min="16153" max="16153" width="9.42578125" style="170" customWidth="1"/>
    <col min="16154" max="16155" width="11.42578125" style="170"/>
    <col min="16156" max="16156" width="14.140625" style="170" bestFit="1" customWidth="1"/>
    <col min="16157" max="16157" width="17.140625" style="170" bestFit="1" customWidth="1"/>
    <col min="16158" max="16159" width="12.5703125" style="170" customWidth="1"/>
    <col min="16160" max="16175" width="8.140625" style="170" customWidth="1"/>
    <col min="16176" max="16180" width="12" style="170" customWidth="1"/>
    <col min="16181" max="16187" width="0" style="170" hidden="1" customWidth="1"/>
    <col min="16188" max="16219" width="12" style="170" customWidth="1"/>
    <col min="16220" max="16220" width="10.85546875" style="170" customWidth="1"/>
    <col min="16221" max="16384" width="11.42578125" style="170"/>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",[9]NOMBRE!B2," - ","( ",[9]NOMBRE!C2,[9]NOMBRE!D2,[9]NOMBRE!E2,[9]NOMBRE!F2,[9]NOMBRE!G2," )")</f>
        <v>COMUNA: Linares - ( 07401 )</v>
      </c>
      <c r="B2" s="2"/>
      <c r="C2" s="2"/>
      <c r="D2" s="2"/>
      <c r="E2" s="2"/>
      <c r="F2" s="2"/>
      <c r="G2" s="2"/>
      <c r="H2" s="2"/>
      <c r="I2" s="2"/>
      <c r="J2" s="2"/>
    </row>
    <row r="3" spans="1:57" s="3" customFormat="1" ht="12.75" customHeight="1" x14ac:dyDescent="0.2">
      <c r="A3" s="1" t="str">
        <f>CONCATENATE("ESTABLECIMIENTO/ESTRATEGIA: ",[9]NOMBRE!B3," - ","( ",[9]NOMBRE!C3,[9]NOMBRE!D3,[9]NOMBRE!E3,[9]NOMBRE!F3,[9]NOMBRE!G3,[9]NOMBRE!H3," )")</f>
        <v>ESTABLECIMIENTO/ESTRATEGIA: Hospital Presidente Carlos Ibáñez del Campo - ( 116108 )</v>
      </c>
      <c r="B3" s="2"/>
      <c r="C3" s="4"/>
      <c r="D3" s="2"/>
      <c r="E3" s="2"/>
      <c r="F3" s="2"/>
      <c r="G3" s="2"/>
      <c r="H3" s="2"/>
      <c r="I3" s="2"/>
      <c r="J3" s="2"/>
    </row>
    <row r="4" spans="1:57" s="3" customFormat="1" ht="12.75" customHeight="1" x14ac:dyDescent="0.15">
      <c r="A4" s="1" t="str">
        <f>CONCATENATE("MES: ",[9]NOMBRE!B6," - ","( ",[9]NOMBRE!C6,[9]NOMBRE!D6," )")</f>
        <v>MES: AGOSTO - ( 08 )</v>
      </c>
      <c r="B4" s="2"/>
      <c r="C4" s="2"/>
      <c r="D4" s="2"/>
      <c r="E4" s="2"/>
      <c r="F4" s="2"/>
      <c r="G4" s="2"/>
      <c r="H4" s="2"/>
      <c r="I4" s="2"/>
      <c r="J4" s="2"/>
    </row>
    <row r="5" spans="1:57" s="3" customFormat="1" ht="12.75" customHeight="1" x14ac:dyDescent="0.15">
      <c r="A5" s="5" t="str">
        <f>CONCATENATE("AÑO: ",[9]NOMBRE!B7)</f>
        <v>AÑO: 2015</v>
      </c>
      <c r="B5" s="2"/>
      <c r="C5" s="2"/>
      <c r="D5" s="2"/>
      <c r="E5" s="2"/>
      <c r="F5" s="2"/>
      <c r="G5" s="2"/>
      <c r="H5" s="2"/>
      <c r="I5" s="2"/>
      <c r="J5" s="2"/>
    </row>
    <row r="6" spans="1:57" s="8" customFormat="1" ht="39.75" customHeight="1" x14ac:dyDescent="0.2">
      <c r="A6" s="272" t="s">
        <v>1</v>
      </c>
      <c r="B6" s="272"/>
      <c r="C6" s="272"/>
      <c r="D6" s="272"/>
      <c r="E6" s="272"/>
      <c r="F6" s="272"/>
      <c r="G6" s="272"/>
      <c r="H6" s="272"/>
      <c r="I6" s="272"/>
      <c r="J6" s="272"/>
      <c r="K6" s="272"/>
      <c r="L6" s="272"/>
      <c r="M6" s="272"/>
      <c r="N6" s="272"/>
      <c r="O6" s="272"/>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73" t="s">
        <v>3</v>
      </c>
      <c r="B8" s="274"/>
      <c r="C8" s="275"/>
      <c r="D8" s="279" t="s">
        <v>4</v>
      </c>
      <c r="E8" s="281" t="s">
        <v>5</v>
      </c>
      <c r="F8" s="282"/>
      <c r="G8" s="282"/>
      <c r="H8" s="282"/>
      <c r="I8" s="283"/>
      <c r="J8" s="284" t="s">
        <v>6</v>
      </c>
      <c r="K8" s="285"/>
      <c r="L8" s="285"/>
      <c r="M8" s="285"/>
      <c r="N8" s="285"/>
      <c r="O8" s="285"/>
      <c r="P8" s="285"/>
      <c r="Q8" s="285"/>
      <c r="R8" s="285"/>
      <c r="S8" s="285"/>
      <c r="T8" s="285"/>
      <c r="U8" s="285"/>
      <c r="V8" s="285"/>
      <c r="W8" s="285"/>
      <c r="X8" s="286"/>
      <c r="Y8" s="303" t="s">
        <v>7</v>
      </c>
      <c r="Z8" s="304"/>
      <c r="AA8" s="287" t="s">
        <v>8</v>
      </c>
      <c r="AB8" s="279" t="s">
        <v>9</v>
      </c>
      <c r="AC8" s="289" t="s">
        <v>10</v>
      </c>
      <c r="AD8" s="8"/>
      <c r="AE8" s="8"/>
      <c r="AF8" s="8"/>
      <c r="AG8" s="8"/>
      <c r="AH8" s="8"/>
      <c r="AI8" s="8"/>
      <c r="AJ8" s="8"/>
      <c r="AK8" s="8"/>
      <c r="AL8" s="8"/>
      <c r="AM8" s="8"/>
      <c r="AN8" s="8"/>
      <c r="AO8" s="8"/>
    </row>
    <row r="9" spans="1:57" s="12" customFormat="1" ht="23.1" customHeight="1" x14ac:dyDescent="0.15">
      <c r="A9" s="276"/>
      <c r="B9" s="277"/>
      <c r="C9" s="278"/>
      <c r="D9" s="280"/>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288"/>
      <c r="AB9" s="280"/>
      <c r="AC9" s="290"/>
      <c r="AD9" s="8"/>
      <c r="AE9" s="8"/>
      <c r="AF9" s="8"/>
      <c r="AG9" s="8"/>
      <c r="AH9" s="8"/>
      <c r="AI9" s="8"/>
      <c r="AJ9" s="8"/>
      <c r="AK9" s="8"/>
      <c r="AL9" s="8"/>
      <c r="AM9" s="8"/>
      <c r="AN9" s="8"/>
      <c r="AO9" s="8"/>
      <c r="AP9" s="8"/>
    </row>
    <row r="10" spans="1:57" s="12" customFormat="1" ht="19.5" customHeight="1" x14ac:dyDescent="0.15">
      <c r="A10" s="291" t="s">
        <v>33</v>
      </c>
      <c r="B10" s="324" t="s">
        <v>34</v>
      </c>
      <c r="C10" s="325"/>
      <c r="D10" s="21">
        <f>SUM(E10:G10)</f>
        <v>0</v>
      </c>
      <c r="E10" s="22"/>
      <c r="F10" s="23"/>
      <c r="G10" s="23"/>
      <c r="H10" s="24"/>
      <c r="I10" s="25"/>
      <c r="J10" s="24"/>
      <c r="K10" s="26"/>
      <c r="L10" s="26"/>
      <c r="M10" s="27"/>
      <c r="N10" s="27"/>
      <c r="O10" s="27"/>
      <c r="P10" s="27"/>
      <c r="Q10" s="27"/>
      <c r="R10" s="27"/>
      <c r="S10" s="27"/>
      <c r="T10" s="27"/>
      <c r="U10" s="27"/>
      <c r="V10" s="27"/>
      <c r="W10" s="27"/>
      <c r="X10" s="27"/>
      <c r="Y10" s="28"/>
      <c r="Z10" s="29"/>
      <c r="AA10" s="30"/>
      <c r="AB10" s="30"/>
      <c r="AC10" s="30"/>
      <c r="AD10" s="31" t="str">
        <f>+BB10</f>
        <v/>
      </c>
      <c r="AE10" s="8"/>
      <c r="AF10" s="8"/>
      <c r="AG10" s="8"/>
      <c r="AH10" s="8"/>
      <c r="AI10" s="8"/>
      <c r="AJ10" s="8"/>
      <c r="AK10" s="8"/>
      <c r="AL10" s="8"/>
      <c r="AM10" s="8"/>
      <c r="AN10" s="8"/>
      <c r="AO10" s="8"/>
      <c r="AP10" s="8"/>
      <c r="BB10" s="32" t="str">
        <f>IF($D10&lt;SUM($Y10:$AC10),"Total por edad no puede ser menor que la suma de los subgrupos","")</f>
        <v/>
      </c>
      <c r="BE10" s="33">
        <f>IF($D10&lt;SUM($Y10:$AC10),1,0)</f>
        <v>0</v>
      </c>
    </row>
    <row r="11" spans="1:57" s="12" customFormat="1" ht="15" customHeight="1" x14ac:dyDescent="0.15">
      <c r="A11" s="292"/>
      <c r="B11" s="296" t="s">
        <v>35</v>
      </c>
      <c r="C11" s="34" t="s">
        <v>36</v>
      </c>
      <c r="D11" s="35">
        <f>SUM(E11:X11)</f>
        <v>555</v>
      </c>
      <c r="E11" s="36">
        <f>425+34</f>
        <v>459</v>
      </c>
      <c r="F11" s="37">
        <v>28</v>
      </c>
      <c r="G11" s="37">
        <v>13</v>
      </c>
      <c r="H11" s="37">
        <v>27</v>
      </c>
      <c r="I11" s="38">
        <v>17</v>
      </c>
      <c r="J11" s="37"/>
      <c r="K11" s="37"/>
      <c r="L11" s="37">
        <v>2</v>
      </c>
      <c r="M11" s="37"/>
      <c r="N11" s="37">
        <v>2</v>
      </c>
      <c r="O11" s="37"/>
      <c r="P11" s="37"/>
      <c r="Q11" s="37"/>
      <c r="R11" s="37">
        <v>3</v>
      </c>
      <c r="S11" s="37"/>
      <c r="T11" s="37">
        <v>1</v>
      </c>
      <c r="U11" s="37"/>
      <c r="V11" s="37">
        <v>2</v>
      </c>
      <c r="W11" s="37"/>
      <c r="X11" s="39">
        <v>1</v>
      </c>
      <c r="Y11" s="40"/>
      <c r="Z11" s="39"/>
      <c r="AA11" s="41"/>
      <c r="AB11" s="41"/>
      <c r="AC11" s="41"/>
      <c r="AD11" s="31" t="str">
        <f>+BB11</f>
        <v/>
      </c>
      <c r="AE11" s="8"/>
      <c r="AF11" s="8"/>
      <c r="AG11" s="8"/>
      <c r="AH11" s="8"/>
      <c r="AI11" s="8"/>
      <c r="AJ11" s="8"/>
      <c r="AK11" s="8"/>
      <c r="AL11" s="8"/>
      <c r="AM11" s="8"/>
      <c r="AN11" s="8"/>
      <c r="AO11" s="8"/>
      <c r="AP11" s="8"/>
      <c r="BB11" s="32" t="str">
        <f>IF($D11&lt;SUM($Y11:$AC11),"Total por edad no puede ser menor que la suma de los subgrupos","")</f>
        <v/>
      </c>
      <c r="BE11" s="33">
        <f>IF($D11&lt;SUM($Y11:$AC11),1,0)</f>
        <v>0</v>
      </c>
    </row>
    <row r="12" spans="1:57" s="12" customFormat="1" ht="15" customHeight="1" x14ac:dyDescent="0.15">
      <c r="A12" s="292"/>
      <c r="B12" s="297"/>
      <c r="C12" s="240" t="s">
        <v>37</v>
      </c>
      <c r="D12" s="42">
        <f t="shared" ref="D12:D36" si="0">SUM(E12:X12)</f>
        <v>10</v>
      </c>
      <c r="E12" s="43"/>
      <c r="F12" s="44"/>
      <c r="G12" s="44"/>
      <c r="H12" s="44"/>
      <c r="I12" s="45"/>
      <c r="J12" s="44"/>
      <c r="K12" s="44"/>
      <c r="L12" s="44"/>
      <c r="M12" s="44"/>
      <c r="N12" s="44"/>
      <c r="O12" s="44">
        <v>2</v>
      </c>
      <c r="P12" s="44">
        <v>2</v>
      </c>
      <c r="Q12" s="44">
        <v>2</v>
      </c>
      <c r="R12" s="44"/>
      <c r="S12" s="44"/>
      <c r="T12" s="44"/>
      <c r="U12" s="44">
        <v>1</v>
      </c>
      <c r="V12" s="44"/>
      <c r="W12" s="44">
        <v>2</v>
      </c>
      <c r="X12" s="46">
        <v>1</v>
      </c>
      <c r="Y12" s="47"/>
      <c r="Z12" s="46"/>
      <c r="AA12" s="48"/>
      <c r="AB12" s="48"/>
      <c r="AC12" s="49"/>
      <c r="AD12" s="31" t="str">
        <f t="shared" ref="AD12:AD37" si="1">+BB12</f>
        <v/>
      </c>
      <c r="AE12" s="8"/>
      <c r="AF12" s="8"/>
      <c r="AG12" s="8"/>
      <c r="AH12" s="8"/>
      <c r="AI12" s="8"/>
      <c r="AJ12" s="8"/>
      <c r="AK12" s="8"/>
      <c r="AL12" s="8"/>
      <c r="AM12" s="8"/>
      <c r="AN12" s="8"/>
      <c r="AO12" s="8"/>
      <c r="AP12" s="8"/>
      <c r="BB12" s="32" t="str">
        <f t="shared" ref="BB12:BB37" si="2">IF($D12&lt;SUM($Y12:$AC12),"Total por edad no puede ser menor que la suma de los subgrupos","")</f>
        <v/>
      </c>
      <c r="BE12" s="33">
        <f t="shared" ref="BE12:BE37" si="3">IF($D12&lt;SUM($Y12:$AC12),1,0)</f>
        <v>0</v>
      </c>
    </row>
    <row r="13" spans="1:57" s="12" customFormat="1" ht="15" customHeight="1" x14ac:dyDescent="0.15">
      <c r="A13" s="292"/>
      <c r="B13" s="298"/>
      <c r="C13" s="50" t="s">
        <v>38</v>
      </c>
      <c r="D13" s="51">
        <f t="shared" si="0"/>
        <v>31</v>
      </c>
      <c r="E13" s="52">
        <f>13+5</f>
        <v>18</v>
      </c>
      <c r="F13" s="53"/>
      <c r="G13" s="53"/>
      <c r="H13" s="53"/>
      <c r="I13" s="54"/>
      <c r="J13" s="53"/>
      <c r="K13" s="53"/>
      <c r="L13" s="53"/>
      <c r="M13" s="53"/>
      <c r="N13" s="53"/>
      <c r="O13" s="53"/>
      <c r="P13" s="53"/>
      <c r="Q13" s="53"/>
      <c r="R13" s="53"/>
      <c r="S13" s="53">
        <v>2</v>
      </c>
      <c r="T13" s="53"/>
      <c r="U13" s="53"/>
      <c r="V13" s="53">
        <v>1</v>
      </c>
      <c r="W13" s="53">
        <v>10</v>
      </c>
      <c r="X13" s="55"/>
      <c r="Y13" s="56"/>
      <c r="Z13" s="55"/>
      <c r="AA13" s="57"/>
      <c r="AB13" s="57"/>
      <c r="AC13" s="57"/>
      <c r="AD13" s="31" t="str">
        <f t="shared" si="1"/>
        <v/>
      </c>
      <c r="AE13" s="8"/>
      <c r="AF13" s="8"/>
      <c r="AG13" s="8"/>
      <c r="AH13" s="8"/>
      <c r="AI13" s="8"/>
      <c r="AJ13" s="8"/>
      <c r="AK13" s="8"/>
      <c r="AL13" s="8"/>
      <c r="AM13" s="8"/>
      <c r="AN13" s="8"/>
      <c r="AO13" s="8"/>
      <c r="AP13" s="8"/>
      <c r="BB13" s="32" t="str">
        <f t="shared" si="2"/>
        <v/>
      </c>
      <c r="BE13" s="33">
        <f t="shared" si="3"/>
        <v>0</v>
      </c>
    </row>
    <row r="14" spans="1:57" s="12" customFormat="1" ht="15" customHeight="1" x14ac:dyDescent="0.15">
      <c r="A14" s="292"/>
      <c r="B14" s="326" t="s">
        <v>39</v>
      </c>
      <c r="C14" s="327"/>
      <c r="D14" s="58">
        <f t="shared" si="0"/>
        <v>141</v>
      </c>
      <c r="E14" s="43">
        <v>141</v>
      </c>
      <c r="F14" s="44"/>
      <c r="G14" s="44"/>
      <c r="H14" s="44"/>
      <c r="I14" s="49"/>
      <c r="J14" s="47"/>
      <c r="K14" s="44"/>
      <c r="L14" s="44"/>
      <c r="M14" s="59"/>
      <c r="N14" s="59"/>
      <c r="O14" s="59"/>
      <c r="P14" s="59"/>
      <c r="Q14" s="59"/>
      <c r="R14" s="59"/>
      <c r="S14" s="59"/>
      <c r="T14" s="59"/>
      <c r="U14" s="59"/>
      <c r="V14" s="59"/>
      <c r="W14" s="59"/>
      <c r="X14" s="59"/>
      <c r="Y14" s="60"/>
      <c r="Z14" s="61"/>
      <c r="AA14" s="49"/>
      <c r="AB14" s="49"/>
      <c r="AC14" s="49"/>
      <c r="AD14" s="31" t="str">
        <f t="shared" si="1"/>
        <v/>
      </c>
      <c r="AE14" s="8"/>
      <c r="AF14" s="8"/>
      <c r="AG14" s="8"/>
      <c r="AH14" s="8"/>
      <c r="AI14" s="8"/>
      <c r="AJ14" s="8"/>
      <c r="AK14" s="8"/>
      <c r="AL14" s="8"/>
      <c r="AM14" s="8"/>
      <c r="AN14" s="8"/>
      <c r="AO14" s="8"/>
      <c r="AP14" s="8"/>
      <c r="BB14" s="32" t="str">
        <f t="shared" si="2"/>
        <v/>
      </c>
      <c r="BE14" s="33">
        <f t="shared" si="3"/>
        <v>0</v>
      </c>
    </row>
    <row r="15" spans="1:57" s="12" customFormat="1" ht="15" customHeight="1" x14ac:dyDescent="0.15">
      <c r="A15" s="292"/>
      <c r="B15" s="306" t="s">
        <v>40</v>
      </c>
      <c r="C15" s="307"/>
      <c r="D15" s="42">
        <f t="shared" si="0"/>
        <v>0</v>
      </c>
      <c r="E15" s="63"/>
      <c r="F15" s="64"/>
      <c r="G15" s="64"/>
      <c r="H15" s="64"/>
      <c r="I15" s="48"/>
      <c r="J15" s="65"/>
      <c r="K15" s="64"/>
      <c r="L15" s="64"/>
      <c r="M15" s="66"/>
      <c r="N15" s="66"/>
      <c r="O15" s="66"/>
      <c r="P15" s="66"/>
      <c r="Q15" s="66"/>
      <c r="R15" s="66"/>
      <c r="S15" s="66"/>
      <c r="T15" s="66"/>
      <c r="U15" s="66"/>
      <c r="V15" s="66"/>
      <c r="W15" s="66"/>
      <c r="X15" s="66"/>
      <c r="Y15" s="67"/>
      <c r="Z15" s="46"/>
      <c r="AA15" s="48"/>
      <c r="AB15" s="48"/>
      <c r="AC15" s="48"/>
      <c r="AD15" s="31" t="str">
        <f t="shared" si="1"/>
        <v/>
      </c>
      <c r="AE15" s="8"/>
      <c r="AF15" s="8"/>
      <c r="AG15" s="8"/>
      <c r="AH15" s="8"/>
      <c r="AI15" s="8"/>
      <c r="AJ15" s="8"/>
      <c r="AK15" s="8"/>
      <c r="AL15" s="8"/>
      <c r="AM15" s="8"/>
      <c r="AN15" s="8"/>
      <c r="AO15" s="8"/>
      <c r="AP15" s="8"/>
      <c r="BB15" s="32" t="str">
        <f t="shared" si="2"/>
        <v/>
      </c>
      <c r="BE15" s="33">
        <f t="shared" si="3"/>
        <v>0</v>
      </c>
    </row>
    <row r="16" spans="1:57" s="12" customFormat="1" ht="15" customHeight="1" x14ac:dyDescent="0.15">
      <c r="A16" s="292"/>
      <c r="B16" s="306" t="s">
        <v>41</v>
      </c>
      <c r="C16" s="307"/>
      <c r="D16" s="42">
        <f t="shared" si="0"/>
        <v>0</v>
      </c>
      <c r="E16" s="63"/>
      <c r="F16" s="64"/>
      <c r="G16" s="64"/>
      <c r="H16" s="64"/>
      <c r="I16" s="48"/>
      <c r="J16" s="65"/>
      <c r="K16" s="64"/>
      <c r="L16" s="64"/>
      <c r="M16" s="66"/>
      <c r="N16" s="66"/>
      <c r="O16" s="66"/>
      <c r="P16" s="66"/>
      <c r="Q16" s="66"/>
      <c r="R16" s="66"/>
      <c r="S16" s="66"/>
      <c r="T16" s="66"/>
      <c r="U16" s="66"/>
      <c r="V16" s="66"/>
      <c r="W16" s="66"/>
      <c r="X16" s="66"/>
      <c r="Y16" s="67"/>
      <c r="Z16" s="46"/>
      <c r="AA16" s="48"/>
      <c r="AB16" s="48"/>
      <c r="AC16" s="48"/>
      <c r="AD16" s="31" t="str">
        <f t="shared" si="1"/>
        <v/>
      </c>
      <c r="AE16" s="8"/>
      <c r="AF16" s="8"/>
      <c r="AG16" s="8"/>
      <c r="AH16" s="8"/>
      <c r="AI16" s="8"/>
      <c r="AJ16" s="8"/>
      <c r="AK16" s="8"/>
      <c r="AL16" s="8"/>
      <c r="AM16" s="8"/>
      <c r="AN16" s="8"/>
      <c r="AO16" s="8"/>
      <c r="AP16" s="8"/>
      <c r="BB16" s="32" t="str">
        <f t="shared" si="2"/>
        <v/>
      </c>
      <c r="BE16" s="33">
        <f t="shared" si="3"/>
        <v>0</v>
      </c>
    </row>
    <row r="17" spans="1:57" s="12" customFormat="1" ht="15" customHeight="1" x14ac:dyDescent="0.15">
      <c r="A17" s="292"/>
      <c r="B17" s="306" t="s">
        <v>42</v>
      </c>
      <c r="C17" s="307"/>
      <c r="D17" s="42">
        <f t="shared" si="0"/>
        <v>0</v>
      </c>
      <c r="E17" s="63"/>
      <c r="F17" s="64"/>
      <c r="G17" s="64"/>
      <c r="H17" s="64"/>
      <c r="I17" s="48"/>
      <c r="J17" s="65"/>
      <c r="K17" s="64"/>
      <c r="L17" s="64"/>
      <c r="M17" s="66"/>
      <c r="N17" s="66"/>
      <c r="O17" s="66"/>
      <c r="P17" s="66"/>
      <c r="Q17" s="66"/>
      <c r="R17" s="66"/>
      <c r="S17" s="66"/>
      <c r="T17" s="66"/>
      <c r="U17" s="66"/>
      <c r="V17" s="66"/>
      <c r="W17" s="66"/>
      <c r="X17" s="66"/>
      <c r="Y17" s="67"/>
      <c r="Z17" s="46"/>
      <c r="AA17" s="48"/>
      <c r="AB17" s="48"/>
      <c r="AC17" s="48"/>
      <c r="AD17" s="31" t="str">
        <f t="shared" si="1"/>
        <v/>
      </c>
      <c r="AE17" s="8"/>
      <c r="AF17" s="8"/>
      <c r="AG17" s="8"/>
      <c r="AH17" s="8"/>
      <c r="AI17" s="8"/>
      <c r="AJ17" s="8"/>
      <c r="AK17" s="8"/>
      <c r="AL17" s="8"/>
      <c r="AM17" s="8"/>
      <c r="AN17" s="8"/>
      <c r="AO17" s="8"/>
      <c r="AP17" s="8"/>
      <c r="BB17" s="32" t="str">
        <f t="shared" si="2"/>
        <v/>
      </c>
      <c r="BE17" s="33">
        <f t="shared" si="3"/>
        <v>0</v>
      </c>
    </row>
    <row r="18" spans="1:57" s="12" customFormat="1" ht="15" customHeight="1" x14ac:dyDescent="0.15">
      <c r="A18" s="292"/>
      <c r="B18" s="306" t="s">
        <v>43</v>
      </c>
      <c r="C18" s="307"/>
      <c r="D18" s="42">
        <f t="shared" si="0"/>
        <v>119</v>
      </c>
      <c r="E18" s="63">
        <v>119</v>
      </c>
      <c r="F18" s="64"/>
      <c r="G18" s="64"/>
      <c r="H18" s="64"/>
      <c r="I18" s="48"/>
      <c r="J18" s="65"/>
      <c r="K18" s="64"/>
      <c r="L18" s="64"/>
      <c r="M18" s="66"/>
      <c r="N18" s="66"/>
      <c r="O18" s="66"/>
      <c r="P18" s="66"/>
      <c r="Q18" s="66"/>
      <c r="R18" s="66"/>
      <c r="S18" s="66"/>
      <c r="T18" s="66"/>
      <c r="U18" s="66"/>
      <c r="V18" s="66"/>
      <c r="W18" s="66"/>
      <c r="X18" s="66"/>
      <c r="Y18" s="67"/>
      <c r="Z18" s="46"/>
      <c r="AA18" s="48"/>
      <c r="AB18" s="48"/>
      <c r="AC18" s="48"/>
      <c r="AD18" s="31" t="str">
        <f t="shared" si="1"/>
        <v/>
      </c>
      <c r="AE18" s="8"/>
      <c r="AF18" s="8"/>
      <c r="AG18" s="8"/>
      <c r="AH18" s="8"/>
      <c r="AI18" s="8"/>
      <c r="AJ18" s="8"/>
      <c r="AK18" s="8"/>
      <c r="AL18" s="8"/>
      <c r="AM18" s="8"/>
      <c r="AN18" s="8"/>
      <c r="AO18" s="8"/>
      <c r="AP18" s="8"/>
      <c r="BB18" s="32" t="str">
        <f t="shared" si="2"/>
        <v/>
      </c>
      <c r="BE18" s="33">
        <f t="shared" si="3"/>
        <v>0</v>
      </c>
    </row>
    <row r="19" spans="1:57" s="12" customFormat="1" ht="15" customHeight="1" x14ac:dyDescent="0.15">
      <c r="A19" s="292"/>
      <c r="B19" s="306" t="s">
        <v>44</v>
      </c>
      <c r="C19" s="307"/>
      <c r="D19" s="42">
        <f t="shared" si="0"/>
        <v>51</v>
      </c>
      <c r="E19" s="68"/>
      <c r="F19" s="69"/>
      <c r="G19" s="69"/>
      <c r="H19" s="69"/>
      <c r="I19" s="70"/>
      <c r="J19" s="71"/>
      <c r="K19" s="72">
        <v>14</v>
      </c>
      <c r="L19" s="72">
        <v>14</v>
      </c>
      <c r="M19" s="72">
        <v>8</v>
      </c>
      <c r="N19" s="72">
        <v>6</v>
      </c>
      <c r="O19" s="72">
        <v>6</v>
      </c>
      <c r="P19" s="72">
        <v>3</v>
      </c>
      <c r="Q19" s="72"/>
      <c r="R19" s="72"/>
      <c r="S19" s="72"/>
      <c r="T19" s="72"/>
      <c r="U19" s="73"/>
      <c r="V19" s="73"/>
      <c r="W19" s="73"/>
      <c r="X19" s="73"/>
      <c r="Y19" s="67"/>
      <c r="Z19" s="46">
        <v>51</v>
      </c>
      <c r="AA19" s="48"/>
      <c r="AB19" s="70"/>
      <c r="AC19" s="70"/>
      <c r="AD19" s="31" t="str">
        <f t="shared" si="1"/>
        <v/>
      </c>
      <c r="AE19" s="8"/>
      <c r="AF19" s="8"/>
      <c r="AG19" s="8"/>
      <c r="AH19" s="8"/>
      <c r="AI19" s="8"/>
      <c r="AJ19" s="8"/>
      <c r="AK19" s="8"/>
      <c r="AL19" s="8"/>
      <c r="AM19" s="8"/>
      <c r="AN19" s="8"/>
      <c r="AO19" s="8"/>
      <c r="AP19" s="8"/>
      <c r="BB19" s="32" t="str">
        <f t="shared" si="2"/>
        <v/>
      </c>
      <c r="BE19" s="33">
        <f t="shared" si="3"/>
        <v>0</v>
      </c>
    </row>
    <row r="20" spans="1:57" s="12" customFormat="1" ht="15" customHeight="1" x14ac:dyDescent="0.15">
      <c r="A20" s="292"/>
      <c r="B20" s="328" t="s">
        <v>45</v>
      </c>
      <c r="C20" s="329"/>
      <c r="D20" s="74">
        <f t="shared" si="0"/>
        <v>0</v>
      </c>
      <c r="E20" s="75"/>
      <c r="F20" s="76"/>
      <c r="G20" s="76"/>
      <c r="H20" s="77"/>
      <c r="I20" s="78"/>
      <c r="J20" s="79"/>
      <c r="K20" s="80"/>
      <c r="L20" s="80"/>
      <c r="M20" s="80"/>
      <c r="N20" s="80"/>
      <c r="O20" s="80"/>
      <c r="P20" s="80"/>
      <c r="Q20" s="80"/>
      <c r="R20" s="80"/>
      <c r="S20" s="80"/>
      <c r="T20" s="80"/>
      <c r="U20" s="81"/>
      <c r="V20" s="81"/>
      <c r="W20" s="81"/>
      <c r="X20" s="81"/>
      <c r="Y20" s="82"/>
      <c r="Z20" s="83"/>
      <c r="AA20" s="84"/>
      <c r="AB20" s="85"/>
      <c r="AC20" s="85"/>
      <c r="AD20" s="31" t="str">
        <f t="shared" si="1"/>
        <v/>
      </c>
      <c r="AE20" s="8"/>
      <c r="AF20" s="8"/>
      <c r="AG20" s="8"/>
      <c r="AH20" s="8"/>
      <c r="AI20" s="8"/>
      <c r="AJ20" s="8"/>
      <c r="AK20" s="8"/>
      <c r="AL20" s="8"/>
      <c r="AM20" s="8"/>
      <c r="AN20" s="8"/>
      <c r="AO20" s="8"/>
      <c r="AP20" s="8"/>
      <c r="BB20" s="32" t="str">
        <f t="shared" si="2"/>
        <v/>
      </c>
      <c r="BE20" s="33">
        <f t="shared" si="3"/>
        <v>0</v>
      </c>
    </row>
    <row r="21" spans="1:57" s="12" customFormat="1" ht="15" customHeight="1" x14ac:dyDescent="0.15">
      <c r="A21" s="292"/>
      <c r="B21" s="279" t="s">
        <v>46</v>
      </c>
      <c r="C21" s="86" t="s">
        <v>47</v>
      </c>
      <c r="D21" s="21">
        <f t="shared" si="0"/>
        <v>13</v>
      </c>
      <c r="E21" s="36">
        <v>13</v>
      </c>
      <c r="F21" s="26"/>
      <c r="G21" s="26"/>
      <c r="H21" s="26"/>
      <c r="I21" s="25"/>
      <c r="J21" s="87"/>
      <c r="K21" s="88"/>
      <c r="L21" s="88"/>
      <c r="M21" s="88"/>
      <c r="N21" s="88"/>
      <c r="O21" s="88"/>
      <c r="P21" s="88"/>
      <c r="Q21" s="88"/>
      <c r="R21" s="88"/>
      <c r="S21" s="88"/>
      <c r="T21" s="88"/>
      <c r="U21" s="88"/>
      <c r="V21" s="88"/>
      <c r="W21" s="88"/>
      <c r="X21" s="27"/>
      <c r="Y21" s="89"/>
      <c r="Z21" s="90"/>
      <c r="AA21" s="91"/>
      <c r="AB21" s="30"/>
      <c r="AC21" s="30"/>
      <c r="AD21" s="31" t="str">
        <f t="shared" si="1"/>
        <v/>
      </c>
      <c r="AE21" s="8"/>
      <c r="AF21" s="8"/>
      <c r="AG21" s="8"/>
      <c r="AH21" s="8"/>
      <c r="AI21" s="8"/>
      <c r="AJ21" s="8"/>
      <c r="AK21" s="8"/>
      <c r="AL21" s="8"/>
      <c r="AM21" s="8"/>
      <c r="AN21" s="8"/>
      <c r="AO21" s="8"/>
      <c r="AP21" s="8"/>
      <c r="BB21" s="32" t="str">
        <f t="shared" si="2"/>
        <v/>
      </c>
      <c r="BE21" s="33">
        <f t="shared" si="3"/>
        <v>0</v>
      </c>
    </row>
    <row r="22" spans="1:57" s="12" customFormat="1" ht="15" customHeight="1" x14ac:dyDescent="0.15">
      <c r="A22" s="292"/>
      <c r="B22" s="305"/>
      <c r="C22" s="242" t="s">
        <v>48</v>
      </c>
      <c r="D22" s="74">
        <f t="shared" si="0"/>
        <v>417</v>
      </c>
      <c r="E22" s="63">
        <v>417</v>
      </c>
      <c r="F22" s="92"/>
      <c r="G22" s="92"/>
      <c r="H22" s="92"/>
      <c r="I22" s="93"/>
      <c r="J22" s="94"/>
      <c r="K22" s="69"/>
      <c r="L22" s="69"/>
      <c r="M22" s="69"/>
      <c r="N22" s="69"/>
      <c r="O22" s="69"/>
      <c r="P22" s="69"/>
      <c r="Q22" s="69"/>
      <c r="R22" s="69"/>
      <c r="S22" s="69"/>
      <c r="T22" s="69"/>
      <c r="U22" s="69"/>
      <c r="V22" s="69"/>
      <c r="W22" s="69"/>
      <c r="X22" s="81"/>
      <c r="Y22" s="95"/>
      <c r="Z22" s="96"/>
      <c r="AA22" s="84"/>
      <c r="AB22" s="85"/>
      <c r="AC22" s="85"/>
      <c r="AD22" s="31" t="str">
        <f t="shared" si="1"/>
        <v/>
      </c>
      <c r="AE22" s="8"/>
      <c r="AF22" s="8"/>
      <c r="AG22" s="8"/>
      <c r="AH22" s="8"/>
      <c r="AI22" s="8"/>
      <c r="AJ22" s="8"/>
      <c r="AK22" s="8"/>
      <c r="AL22" s="8"/>
      <c r="AM22" s="8"/>
      <c r="AN22" s="8"/>
      <c r="AO22" s="8"/>
      <c r="AP22" s="8"/>
      <c r="BB22" s="32" t="str">
        <f t="shared" si="2"/>
        <v/>
      </c>
      <c r="BE22" s="33">
        <f t="shared" si="3"/>
        <v>0</v>
      </c>
    </row>
    <row r="23" spans="1:57" s="12" customFormat="1" ht="15" customHeight="1" x14ac:dyDescent="0.15">
      <c r="A23" s="292"/>
      <c r="B23" s="280"/>
      <c r="C23" s="97" t="s">
        <v>49</v>
      </c>
      <c r="D23" s="98">
        <f t="shared" si="0"/>
        <v>0</v>
      </c>
      <c r="E23" s="99"/>
      <c r="F23" s="100"/>
      <c r="G23" s="100"/>
      <c r="H23" s="101"/>
      <c r="I23" s="102"/>
      <c r="J23" s="101"/>
      <c r="K23" s="103"/>
      <c r="L23" s="103"/>
      <c r="M23" s="103"/>
      <c r="N23" s="103"/>
      <c r="O23" s="103"/>
      <c r="P23" s="103"/>
      <c r="Q23" s="103"/>
      <c r="R23" s="103"/>
      <c r="S23" s="103"/>
      <c r="T23" s="103"/>
      <c r="U23" s="103"/>
      <c r="V23" s="103"/>
      <c r="W23" s="103"/>
      <c r="X23" s="104"/>
      <c r="Y23" s="105"/>
      <c r="Z23" s="106"/>
      <c r="AA23" s="107"/>
      <c r="AB23" s="107"/>
      <c r="AC23" s="107"/>
      <c r="AD23" s="31" t="str">
        <f t="shared" si="1"/>
        <v/>
      </c>
      <c r="AE23" s="8"/>
      <c r="AF23" s="8"/>
      <c r="AG23" s="8"/>
      <c r="AH23" s="8"/>
      <c r="AI23" s="8"/>
      <c r="AJ23" s="8"/>
      <c r="AK23" s="8"/>
      <c r="AL23" s="8"/>
      <c r="AM23" s="8"/>
      <c r="AN23" s="8"/>
      <c r="AO23" s="8"/>
      <c r="AP23" s="8"/>
      <c r="BB23" s="32" t="str">
        <f t="shared" si="2"/>
        <v/>
      </c>
      <c r="BE23" s="33">
        <f t="shared" si="3"/>
        <v>0</v>
      </c>
    </row>
    <row r="24" spans="1:57" s="12" customFormat="1" ht="15" customHeight="1" x14ac:dyDescent="0.15">
      <c r="A24" s="292"/>
      <c r="B24" s="310" t="s">
        <v>50</v>
      </c>
      <c r="C24" s="108" t="s">
        <v>51</v>
      </c>
      <c r="D24" s="35">
        <f t="shared" si="0"/>
        <v>0</v>
      </c>
      <c r="E24" s="36"/>
      <c r="F24" s="37"/>
      <c r="G24" s="37"/>
      <c r="H24" s="88"/>
      <c r="I24" s="109"/>
      <c r="J24" s="87"/>
      <c r="K24" s="88"/>
      <c r="L24" s="88"/>
      <c r="M24" s="110"/>
      <c r="N24" s="110"/>
      <c r="O24" s="110"/>
      <c r="P24" s="110"/>
      <c r="Q24" s="110"/>
      <c r="R24" s="110"/>
      <c r="S24" s="110"/>
      <c r="T24" s="110"/>
      <c r="U24" s="110"/>
      <c r="V24" s="110"/>
      <c r="W24" s="110"/>
      <c r="X24" s="110"/>
      <c r="Y24" s="111"/>
      <c r="Z24" s="29"/>
      <c r="AA24" s="91"/>
      <c r="AB24" s="41"/>
      <c r="AC24" s="41"/>
      <c r="AD24" s="31" t="str">
        <f t="shared" si="1"/>
        <v/>
      </c>
      <c r="AE24" s="8"/>
      <c r="AF24" s="8"/>
      <c r="AG24" s="8"/>
      <c r="AH24" s="8"/>
      <c r="AI24" s="8"/>
      <c r="AJ24" s="8"/>
      <c r="AK24" s="8"/>
      <c r="AL24" s="8"/>
      <c r="AM24" s="8"/>
      <c r="AN24" s="8"/>
      <c r="AO24" s="8"/>
      <c r="AP24" s="8"/>
      <c r="BB24" s="32" t="str">
        <f t="shared" si="2"/>
        <v/>
      </c>
      <c r="BE24" s="33">
        <f t="shared" si="3"/>
        <v>0</v>
      </c>
    </row>
    <row r="25" spans="1:57" s="12" customFormat="1" ht="15" customHeight="1" x14ac:dyDescent="0.15">
      <c r="A25" s="292"/>
      <c r="B25" s="311"/>
      <c r="C25" s="112" t="s">
        <v>52</v>
      </c>
      <c r="D25" s="42">
        <f t="shared" si="0"/>
        <v>0</v>
      </c>
      <c r="E25" s="63"/>
      <c r="F25" s="64"/>
      <c r="G25" s="64"/>
      <c r="H25" s="64"/>
      <c r="I25" s="48"/>
      <c r="J25" s="94"/>
      <c r="K25" s="69"/>
      <c r="L25" s="69"/>
      <c r="M25" s="73"/>
      <c r="N25" s="73"/>
      <c r="O25" s="73"/>
      <c r="P25" s="73"/>
      <c r="Q25" s="73"/>
      <c r="R25" s="73"/>
      <c r="S25" s="73"/>
      <c r="T25" s="73"/>
      <c r="U25" s="73"/>
      <c r="V25" s="73"/>
      <c r="W25" s="73"/>
      <c r="X25" s="73"/>
      <c r="Y25" s="113"/>
      <c r="Z25" s="114"/>
      <c r="AA25" s="84"/>
      <c r="AB25" s="48"/>
      <c r="AC25" s="48"/>
      <c r="AD25" s="31" t="str">
        <f t="shared" si="1"/>
        <v/>
      </c>
      <c r="AE25" s="8"/>
      <c r="AF25" s="8"/>
      <c r="AG25" s="8"/>
      <c r="AH25" s="8"/>
      <c r="AI25" s="8"/>
      <c r="AJ25" s="8"/>
      <c r="AK25" s="8"/>
      <c r="AL25" s="8"/>
      <c r="AM25" s="8"/>
      <c r="AN25" s="8"/>
      <c r="AO25" s="8"/>
      <c r="AP25" s="8"/>
      <c r="BB25" s="32" t="str">
        <f t="shared" si="2"/>
        <v/>
      </c>
      <c r="BE25" s="33">
        <f t="shared" si="3"/>
        <v>0</v>
      </c>
    </row>
    <row r="26" spans="1:57" s="12" customFormat="1" ht="15" customHeight="1" x14ac:dyDescent="0.15">
      <c r="A26" s="292"/>
      <c r="B26" s="312"/>
      <c r="C26" s="115" t="s">
        <v>49</v>
      </c>
      <c r="D26" s="98">
        <f t="shared" si="0"/>
        <v>0</v>
      </c>
      <c r="E26" s="99"/>
      <c r="F26" s="116"/>
      <c r="G26" s="116"/>
      <c r="H26" s="116"/>
      <c r="I26" s="107"/>
      <c r="J26" s="101"/>
      <c r="K26" s="103"/>
      <c r="L26" s="103"/>
      <c r="M26" s="104"/>
      <c r="N26" s="104"/>
      <c r="O26" s="104"/>
      <c r="P26" s="104"/>
      <c r="Q26" s="104"/>
      <c r="R26" s="104"/>
      <c r="S26" s="104"/>
      <c r="T26" s="104"/>
      <c r="U26" s="104"/>
      <c r="V26" s="104"/>
      <c r="W26" s="104"/>
      <c r="X26" s="104"/>
      <c r="Y26" s="105"/>
      <c r="Z26" s="106"/>
      <c r="AA26" s="107"/>
      <c r="AB26" s="107"/>
      <c r="AC26" s="107"/>
      <c r="AD26" s="31" t="str">
        <f t="shared" si="1"/>
        <v/>
      </c>
      <c r="AE26" s="8"/>
      <c r="AF26" s="8"/>
      <c r="AG26" s="8"/>
      <c r="AH26" s="8"/>
      <c r="AI26" s="8"/>
      <c r="AJ26" s="8"/>
      <c r="AK26" s="8"/>
      <c r="AL26" s="8"/>
      <c r="AM26" s="8"/>
      <c r="AN26" s="8"/>
      <c r="AO26" s="8"/>
      <c r="AP26" s="8"/>
      <c r="BB26" s="32" t="str">
        <f t="shared" si="2"/>
        <v/>
      </c>
      <c r="BE26" s="33">
        <f t="shared" si="3"/>
        <v>0</v>
      </c>
    </row>
    <row r="27" spans="1:57" s="12" customFormat="1" ht="15" customHeight="1" x14ac:dyDescent="0.15">
      <c r="A27" s="292"/>
      <c r="B27" s="326" t="s">
        <v>53</v>
      </c>
      <c r="C27" s="327"/>
      <c r="D27" s="58">
        <f t="shared" si="0"/>
        <v>164</v>
      </c>
      <c r="E27" s="43">
        <v>155</v>
      </c>
      <c r="F27" s="44"/>
      <c r="G27" s="44"/>
      <c r="H27" s="44"/>
      <c r="I27" s="49"/>
      <c r="J27" s="47"/>
      <c r="K27" s="44">
        <v>1</v>
      </c>
      <c r="L27" s="44"/>
      <c r="M27" s="59">
        <v>1</v>
      </c>
      <c r="N27" s="59"/>
      <c r="O27" s="59">
        <v>2</v>
      </c>
      <c r="P27" s="59">
        <v>3</v>
      </c>
      <c r="Q27" s="59">
        <v>1</v>
      </c>
      <c r="R27" s="59">
        <v>1</v>
      </c>
      <c r="S27" s="59"/>
      <c r="T27" s="59"/>
      <c r="U27" s="59"/>
      <c r="V27" s="59"/>
      <c r="W27" s="59"/>
      <c r="X27" s="59"/>
      <c r="Y27" s="60"/>
      <c r="Z27" s="61"/>
      <c r="AA27" s="49"/>
      <c r="AB27" s="49"/>
      <c r="AC27" s="49"/>
      <c r="AD27" s="31" t="str">
        <f t="shared" si="1"/>
        <v/>
      </c>
      <c r="AE27" s="8"/>
      <c r="AF27" s="8"/>
      <c r="AG27" s="8"/>
      <c r="AH27" s="8"/>
      <c r="AI27" s="8"/>
      <c r="AJ27" s="8"/>
      <c r="AK27" s="8"/>
      <c r="AL27" s="8"/>
      <c r="AM27" s="8"/>
      <c r="AN27" s="8"/>
      <c r="AO27" s="8"/>
      <c r="AP27" s="8"/>
      <c r="BB27" s="32" t="str">
        <f t="shared" si="2"/>
        <v/>
      </c>
      <c r="BE27" s="33">
        <f t="shared" si="3"/>
        <v>0</v>
      </c>
    </row>
    <row r="28" spans="1:57" s="12" customFormat="1" ht="15" customHeight="1" x14ac:dyDescent="0.15">
      <c r="A28" s="292"/>
      <c r="B28" s="306" t="s">
        <v>54</v>
      </c>
      <c r="C28" s="307"/>
      <c r="D28" s="42">
        <f t="shared" si="0"/>
        <v>398</v>
      </c>
      <c r="E28" s="63">
        <v>398</v>
      </c>
      <c r="F28" s="64"/>
      <c r="G28" s="64"/>
      <c r="H28" s="64"/>
      <c r="I28" s="48"/>
      <c r="J28" s="65"/>
      <c r="K28" s="64"/>
      <c r="L28" s="64"/>
      <c r="M28" s="66"/>
      <c r="N28" s="66"/>
      <c r="O28" s="66"/>
      <c r="P28" s="66"/>
      <c r="Q28" s="66"/>
      <c r="R28" s="66"/>
      <c r="S28" s="66"/>
      <c r="T28" s="66"/>
      <c r="U28" s="66"/>
      <c r="V28" s="66"/>
      <c r="W28" s="66"/>
      <c r="X28" s="66"/>
      <c r="Y28" s="67"/>
      <c r="Z28" s="46"/>
      <c r="AA28" s="48"/>
      <c r="AB28" s="84"/>
      <c r="AC28" s="48"/>
      <c r="AD28" s="31" t="str">
        <f t="shared" si="1"/>
        <v/>
      </c>
      <c r="AE28" s="8"/>
      <c r="AF28" s="8"/>
      <c r="AG28" s="8"/>
      <c r="AH28" s="8"/>
      <c r="AI28" s="8"/>
      <c r="AJ28" s="8"/>
      <c r="AK28" s="8"/>
      <c r="AL28" s="8"/>
      <c r="AM28" s="8"/>
      <c r="AN28" s="8"/>
      <c r="AO28" s="8"/>
      <c r="AP28" s="8"/>
      <c r="BB28" s="32" t="str">
        <f t="shared" si="2"/>
        <v/>
      </c>
      <c r="BE28" s="33">
        <f t="shared" si="3"/>
        <v>0</v>
      </c>
    </row>
    <row r="29" spans="1:57" s="12" customFormat="1" ht="15" customHeight="1" x14ac:dyDescent="0.15">
      <c r="A29" s="292"/>
      <c r="B29" s="339" t="s">
        <v>55</v>
      </c>
      <c r="C29" s="340"/>
      <c r="D29" s="42">
        <f t="shared" si="0"/>
        <v>0</v>
      </c>
      <c r="E29" s="63"/>
      <c r="F29" s="64"/>
      <c r="G29" s="64"/>
      <c r="H29" s="64"/>
      <c r="I29" s="48"/>
      <c r="J29" s="65"/>
      <c r="K29" s="64"/>
      <c r="L29" s="64"/>
      <c r="M29" s="66"/>
      <c r="N29" s="66"/>
      <c r="O29" s="66"/>
      <c r="P29" s="66"/>
      <c r="Q29" s="66"/>
      <c r="R29" s="66"/>
      <c r="S29" s="66"/>
      <c r="T29" s="66"/>
      <c r="U29" s="66"/>
      <c r="V29" s="66"/>
      <c r="W29" s="66"/>
      <c r="X29" s="66"/>
      <c r="Y29" s="67"/>
      <c r="Z29" s="46"/>
      <c r="AA29" s="48"/>
      <c r="AB29" s="48"/>
      <c r="AC29" s="48"/>
      <c r="AD29" s="31" t="str">
        <f t="shared" si="1"/>
        <v/>
      </c>
      <c r="AE29" s="8"/>
      <c r="AF29" s="8"/>
      <c r="AG29" s="8"/>
      <c r="AH29" s="8"/>
      <c r="AI29" s="8"/>
      <c r="AJ29" s="8"/>
      <c r="AK29" s="8"/>
      <c r="AL29" s="8"/>
      <c r="AM29" s="8"/>
      <c r="AN29" s="8"/>
      <c r="AO29" s="8"/>
      <c r="AP29" s="8"/>
      <c r="BB29" s="32" t="str">
        <f t="shared" si="2"/>
        <v/>
      </c>
      <c r="BE29" s="33">
        <f t="shared" si="3"/>
        <v>0</v>
      </c>
    </row>
    <row r="30" spans="1:57" s="12" customFormat="1" ht="15" customHeight="1" x14ac:dyDescent="0.15">
      <c r="A30" s="292"/>
      <c r="B30" s="306" t="s">
        <v>56</v>
      </c>
      <c r="C30" s="307"/>
      <c r="D30" s="42">
        <f t="shared" si="0"/>
        <v>0</v>
      </c>
      <c r="E30" s="63"/>
      <c r="F30" s="64"/>
      <c r="G30" s="64"/>
      <c r="H30" s="64"/>
      <c r="I30" s="48"/>
      <c r="J30" s="65"/>
      <c r="K30" s="64"/>
      <c r="L30" s="64"/>
      <c r="M30" s="66"/>
      <c r="N30" s="66"/>
      <c r="O30" s="66"/>
      <c r="P30" s="66"/>
      <c r="Q30" s="66"/>
      <c r="R30" s="66"/>
      <c r="S30" s="66"/>
      <c r="T30" s="66"/>
      <c r="U30" s="66"/>
      <c r="V30" s="66"/>
      <c r="W30" s="66"/>
      <c r="X30" s="66"/>
      <c r="Y30" s="67"/>
      <c r="Z30" s="46"/>
      <c r="AA30" s="48"/>
      <c r="AB30" s="48"/>
      <c r="AC30" s="48"/>
      <c r="AD30" s="31" t="str">
        <f t="shared" si="1"/>
        <v/>
      </c>
      <c r="AE30" s="8"/>
      <c r="AF30" s="8"/>
      <c r="AG30" s="8"/>
      <c r="AH30" s="8"/>
      <c r="AI30" s="8"/>
      <c r="AJ30" s="8"/>
      <c r="AK30" s="8"/>
      <c r="AL30" s="8"/>
      <c r="AM30" s="8"/>
      <c r="AN30" s="8"/>
      <c r="AO30" s="8"/>
      <c r="AP30" s="8"/>
      <c r="BB30" s="32" t="str">
        <f t="shared" si="2"/>
        <v/>
      </c>
      <c r="BE30" s="33">
        <f t="shared" si="3"/>
        <v>0</v>
      </c>
    </row>
    <row r="31" spans="1:57" s="12" customFormat="1" ht="21" customHeight="1" x14ac:dyDescent="0.15">
      <c r="A31" s="292"/>
      <c r="B31" s="341" t="s">
        <v>57</v>
      </c>
      <c r="C31" s="342"/>
      <c r="D31" s="117">
        <f t="shared" si="0"/>
        <v>0</v>
      </c>
      <c r="E31" s="68"/>
      <c r="F31" s="69"/>
      <c r="G31" s="69"/>
      <c r="H31" s="69"/>
      <c r="I31" s="70"/>
      <c r="J31" s="65"/>
      <c r="K31" s="64"/>
      <c r="L31" s="64"/>
      <c r="M31" s="66"/>
      <c r="N31" s="66"/>
      <c r="O31" s="66"/>
      <c r="P31" s="66"/>
      <c r="Q31" s="66"/>
      <c r="R31" s="66"/>
      <c r="S31" s="66"/>
      <c r="T31" s="66"/>
      <c r="U31" s="73"/>
      <c r="V31" s="73"/>
      <c r="W31" s="73"/>
      <c r="X31" s="73"/>
      <c r="Y31" s="67"/>
      <c r="Z31" s="46"/>
      <c r="AA31" s="48"/>
      <c r="AB31" s="48"/>
      <c r="AC31" s="70"/>
      <c r="AD31" s="31" t="str">
        <f t="shared" si="1"/>
        <v/>
      </c>
      <c r="AE31" s="8"/>
      <c r="AF31" s="8"/>
      <c r="AG31" s="8"/>
      <c r="AH31" s="8"/>
      <c r="AI31" s="8"/>
      <c r="AJ31" s="8"/>
      <c r="AK31" s="8"/>
      <c r="AL31" s="8"/>
      <c r="AM31" s="8"/>
      <c r="AN31" s="8"/>
      <c r="AO31" s="8"/>
      <c r="AP31" s="8"/>
      <c r="BB31" s="32" t="str">
        <f t="shared" si="2"/>
        <v/>
      </c>
      <c r="BE31" s="33">
        <f t="shared" si="3"/>
        <v>0</v>
      </c>
    </row>
    <row r="32" spans="1:57" s="12" customFormat="1" ht="15" customHeight="1" x14ac:dyDescent="0.15">
      <c r="A32" s="292"/>
      <c r="B32" s="343" t="s">
        <v>58</v>
      </c>
      <c r="C32" s="344"/>
      <c r="D32" s="74">
        <f t="shared" si="0"/>
        <v>213</v>
      </c>
      <c r="E32" s="118">
        <v>189</v>
      </c>
      <c r="F32" s="80"/>
      <c r="G32" s="80"/>
      <c r="H32" s="80"/>
      <c r="I32" s="84"/>
      <c r="J32" s="79"/>
      <c r="K32" s="80">
        <v>2</v>
      </c>
      <c r="L32" s="80"/>
      <c r="M32" s="119">
        <v>1</v>
      </c>
      <c r="N32" s="119"/>
      <c r="O32" s="119">
        <v>3</v>
      </c>
      <c r="P32" s="119">
        <v>3</v>
      </c>
      <c r="Q32" s="119">
        <v>1</v>
      </c>
      <c r="R32" s="119">
        <v>1</v>
      </c>
      <c r="S32" s="119"/>
      <c r="T32" s="119">
        <v>3</v>
      </c>
      <c r="U32" s="119"/>
      <c r="V32" s="119">
        <v>2</v>
      </c>
      <c r="W32" s="119">
        <v>3</v>
      </c>
      <c r="X32" s="119">
        <v>5</v>
      </c>
      <c r="Y32" s="82"/>
      <c r="Z32" s="83"/>
      <c r="AA32" s="84"/>
      <c r="AB32" s="48"/>
      <c r="AC32" s="84"/>
      <c r="AD32" s="31" t="str">
        <f t="shared" si="1"/>
        <v/>
      </c>
      <c r="AE32" s="8"/>
      <c r="AF32" s="8"/>
      <c r="AG32" s="8"/>
      <c r="AH32" s="8"/>
      <c r="AI32" s="8"/>
      <c r="AJ32" s="8"/>
      <c r="AK32" s="8"/>
      <c r="AL32" s="8"/>
      <c r="AM32" s="8"/>
      <c r="AN32" s="8"/>
      <c r="AO32" s="8"/>
      <c r="AP32" s="8"/>
      <c r="BB32" s="32" t="str">
        <f t="shared" si="2"/>
        <v/>
      </c>
      <c r="BE32" s="33">
        <f t="shared" si="3"/>
        <v>0</v>
      </c>
    </row>
    <row r="33" spans="1:80" s="12" customFormat="1" ht="15" customHeight="1" x14ac:dyDescent="0.15">
      <c r="A33" s="292"/>
      <c r="B33" s="279" t="s">
        <v>59</v>
      </c>
      <c r="C33" s="120" t="s">
        <v>60</v>
      </c>
      <c r="D33" s="35">
        <f t="shared" si="0"/>
        <v>0</v>
      </c>
      <c r="E33" s="121"/>
      <c r="F33" s="88"/>
      <c r="G33" s="88"/>
      <c r="H33" s="88"/>
      <c r="I33" s="109"/>
      <c r="J33" s="87"/>
      <c r="K33" s="88"/>
      <c r="L33" s="88"/>
      <c r="M33" s="88"/>
      <c r="N33" s="88"/>
      <c r="O33" s="88"/>
      <c r="P33" s="88"/>
      <c r="Q33" s="88"/>
      <c r="R33" s="88"/>
      <c r="S33" s="88"/>
      <c r="T33" s="88"/>
      <c r="U33" s="122"/>
      <c r="V33" s="122"/>
      <c r="W33" s="122"/>
      <c r="X33" s="122"/>
      <c r="Y33" s="123"/>
      <c r="Z33" s="124"/>
      <c r="AA33" s="109"/>
      <c r="AB33" s="109"/>
      <c r="AC33" s="109"/>
      <c r="AD33" s="31" t="str">
        <f t="shared" si="1"/>
        <v/>
      </c>
      <c r="AE33" s="8"/>
      <c r="AF33" s="8"/>
      <c r="AG33" s="8"/>
      <c r="AH33" s="8"/>
      <c r="AI33" s="8"/>
      <c r="AJ33" s="8"/>
      <c r="AK33" s="8"/>
      <c r="AL33" s="8"/>
      <c r="AM33" s="8"/>
      <c r="AN33" s="8"/>
      <c r="AO33" s="8"/>
      <c r="AP33" s="8"/>
      <c r="BB33" s="32" t="str">
        <f t="shared" si="2"/>
        <v/>
      </c>
      <c r="BE33" s="33">
        <f t="shared" si="3"/>
        <v>0</v>
      </c>
    </row>
    <row r="34" spans="1:80" s="12" customFormat="1" ht="15" customHeight="1" x14ac:dyDescent="0.15">
      <c r="A34" s="292"/>
      <c r="B34" s="305"/>
      <c r="C34" s="125" t="s">
        <v>61</v>
      </c>
      <c r="D34" s="42">
        <f t="shared" si="0"/>
        <v>0</v>
      </c>
      <c r="E34" s="68"/>
      <c r="F34" s="69"/>
      <c r="G34" s="69"/>
      <c r="H34" s="69"/>
      <c r="I34" s="70"/>
      <c r="J34" s="94"/>
      <c r="K34" s="69"/>
      <c r="L34" s="69"/>
      <c r="M34" s="69"/>
      <c r="N34" s="69"/>
      <c r="O34" s="69"/>
      <c r="P34" s="69"/>
      <c r="Q34" s="69"/>
      <c r="R34" s="69"/>
      <c r="S34" s="69"/>
      <c r="T34" s="69"/>
      <c r="U34" s="66"/>
      <c r="V34" s="66"/>
      <c r="W34" s="66"/>
      <c r="X34" s="66"/>
      <c r="Y34" s="126"/>
      <c r="Z34" s="127"/>
      <c r="AA34" s="70"/>
      <c r="AB34" s="70"/>
      <c r="AC34" s="70"/>
      <c r="AD34" s="31" t="str">
        <f t="shared" si="1"/>
        <v/>
      </c>
      <c r="AE34" s="8"/>
      <c r="AF34" s="8"/>
      <c r="AG34" s="8"/>
      <c r="AH34" s="8"/>
      <c r="AI34" s="8"/>
      <c r="AJ34" s="8"/>
      <c r="AK34" s="8"/>
      <c r="AL34" s="8"/>
      <c r="AM34" s="8"/>
      <c r="AN34" s="8"/>
      <c r="AO34" s="8"/>
      <c r="AP34" s="8"/>
      <c r="BB34" s="32" t="str">
        <f t="shared" si="2"/>
        <v/>
      </c>
      <c r="BE34" s="33">
        <f t="shared" si="3"/>
        <v>0</v>
      </c>
    </row>
    <row r="35" spans="1:80" s="12" customFormat="1" ht="18" customHeight="1" x14ac:dyDescent="0.15">
      <c r="A35" s="292"/>
      <c r="B35" s="280"/>
      <c r="C35" s="128" t="s">
        <v>62</v>
      </c>
      <c r="D35" s="98">
        <f t="shared" si="0"/>
        <v>0</v>
      </c>
      <c r="E35" s="129"/>
      <c r="F35" s="103"/>
      <c r="G35" s="103"/>
      <c r="H35" s="103"/>
      <c r="I35" s="130"/>
      <c r="J35" s="101"/>
      <c r="K35" s="103"/>
      <c r="L35" s="103"/>
      <c r="M35" s="103"/>
      <c r="N35" s="103"/>
      <c r="O35" s="103"/>
      <c r="P35" s="103"/>
      <c r="Q35" s="103"/>
      <c r="R35" s="103"/>
      <c r="S35" s="103"/>
      <c r="T35" s="103"/>
      <c r="U35" s="131"/>
      <c r="V35" s="131"/>
      <c r="W35" s="131"/>
      <c r="X35" s="131"/>
      <c r="Y35" s="105"/>
      <c r="Z35" s="106"/>
      <c r="AA35" s="130"/>
      <c r="AB35" s="130"/>
      <c r="AC35" s="130"/>
      <c r="AD35" s="31" t="str">
        <f t="shared" si="1"/>
        <v/>
      </c>
      <c r="AE35" s="8"/>
      <c r="AF35" s="8"/>
      <c r="AG35" s="8"/>
      <c r="AH35" s="8"/>
      <c r="AI35" s="8"/>
      <c r="AJ35" s="8"/>
      <c r="AK35" s="8"/>
      <c r="AL35" s="8"/>
      <c r="AM35" s="8"/>
      <c r="AN35" s="8"/>
      <c r="AO35" s="8"/>
      <c r="AP35" s="8"/>
      <c r="BB35" s="32" t="str">
        <f t="shared" si="2"/>
        <v/>
      </c>
      <c r="BE35" s="33">
        <f t="shared" si="3"/>
        <v>0</v>
      </c>
    </row>
    <row r="36" spans="1:80" s="12" customFormat="1" ht="14.25" customHeight="1" x14ac:dyDescent="0.15">
      <c r="A36" s="292"/>
      <c r="B36" s="317" t="s">
        <v>63</v>
      </c>
      <c r="C36" s="318"/>
      <c r="D36" s="51">
        <f t="shared" si="0"/>
        <v>0</v>
      </c>
      <c r="E36" s="132">
        <v>0</v>
      </c>
      <c r="F36" s="133"/>
      <c r="G36" s="133"/>
      <c r="H36" s="133"/>
      <c r="I36" s="134"/>
      <c r="J36" s="135"/>
      <c r="K36" s="133"/>
      <c r="L36" s="133"/>
      <c r="M36" s="136"/>
      <c r="N36" s="136"/>
      <c r="O36" s="136"/>
      <c r="P36" s="136"/>
      <c r="Q36" s="136"/>
      <c r="R36" s="136"/>
      <c r="S36" s="136"/>
      <c r="T36" s="136"/>
      <c r="U36" s="137"/>
      <c r="V36" s="137"/>
      <c r="W36" s="137"/>
      <c r="X36" s="137"/>
      <c r="Y36" s="138"/>
      <c r="Z36" s="139"/>
      <c r="AA36" s="140"/>
      <c r="AB36" s="140"/>
      <c r="AC36" s="140"/>
      <c r="AD36" s="31" t="str">
        <f t="shared" si="1"/>
        <v/>
      </c>
      <c r="AE36" s="8"/>
      <c r="AF36" s="8"/>
      <c r="AG36" s="8"/>
      <c r="AH36" s="8"/>
      <c r="AI36" s="8"/>
      <c r="AJ36" s="8"/>
      <c r="AK36" s="8"/>
      <c r="AL36" s="8"/>
      <c r="AM36" s="8"/>
      <c r="AN36" s="8"/>
      <c r="AO36" s="8"/>
      <c r="AP36" s="8"/>
      <c r="BB36" s="32" t="str">
        <f t="shared" si="2"/>
        <v/>
      </c>
      <c r="BE36" s="33">
        <f t="shared" si="3"/>
        <v>0</v>
      </c>
    </row>
    <row r="37" spans="1:80" s="12" customFormat="1" ht="15" customHeight="1" x14ac:dyDescent="0.15">
      <c r="A37" s="293"/>
      <c r="B37" s="319" t="s">
        <v>4</v>
      </c>
      <c r="C37" s="320"/>
      <c r="D37" s="141">
        <f>SUM(E37:X37)</f>
        <v>2112</v>
      </c>
      <c r="E37" s="142">
        <f>SUM(E10:E36)</f>
        <v>1909</v>
      </c>
      <c r="F37" s="143">
        <f t="shared" ref="F37:AC37" si="4">SUM(F10:F36)</f>
        <v>28</v>
      </c>
      <c r="G37" s="143">
        <f t="shared" si="4"/>
        <v>13</v>
      </c>
      <c r="H37" s="143">
        <f t="shared" si="4"/>
        <v>27</v>
      </c>
      <c r="I37" s="144">
        <f t="shared" si="4"/>
        <v>17</v>
      </c>
      <c r="J37" s="145">
        <f t="shared" si="4"/>
        <v>0</v>
      </c>
      <c r="K37" s="143">
        <f t="shared" si="4"/>
        <v>17</v>
      </c>
      <c r="L37" s="143">
        <f t="shared" si="4"/>
        <v>16</v>
      </c>
      <c r="M37" s="146">
        <f t="shared" si="4"/>
        <v>10</v>
      </c>
      <c r="N37" s="146">
        <f t="shared" si="4"/>
        <v>8</v>
      </c>
      <c r="O37" s="146">
        <f t="shared" si="4"/>
        <v>13</v>
      </c>
      <c r="P37" s="146">
        <f t="shared" si="4"/>
        <v>11</v>
      </c>
      <c r="Q37" s="146">
        <f t="shared" si="4"/>
        <v>4</v>
      </c>
      <c r="R37" s="146">
        <f t="shared" si="4"/>
        <v>5</v>
      </c>
      <c r="S37" s="146">
        <f t="shared" si="4"/>
        <v>2</v>
      </c>
      <c r="T37" s="146">
        <f t="shared" si="4"/>
        <v>4</v>
      </c>
      <c r="U37" s="146">
        <f t="shared" si="4"/>
        <v>1</v>
      </c>
      <c r="V37" s="146">
        <f t="shared" si="4"/>
        <v>5</v>
      </c>
      <c r="W37" s="146">
        <f t="shared" si="4"/>
        <v>15</v>
      </c>
      <c r="X37" s="146">
        <f t="shared" si="4"/>
        <v>7</v>
      </c>
      <c r="Y37" s="147">
        <f t="shared" si="4"/>
        <v>0</v>
      </c>
      <c r="Z37" s="148">
        <f t="shared" si="4"/>
        <v>51</v>
      </c>
      <c r="AA37" s="144">
        <f t="shared" si="4"/>
        <v>0</v>
      </c>
      <c r="AB37" s="144">
        <f t="shared" si="4"/>
        <v>0</v>
      </c>
      <c r="AC37" s="144">
        <f t="shared" si="4"/>
        <v>0</v>
      </c>
      <c r="AD37" s="31" t="str">
        <f t="shared" si="1"/>
        <v/>
      </c>
      <c r="AE37" s="8"/>
      <c r="AF37" s="8"/>
      <c r="AG37" s="8"/>
      <c r="AH37" s="8"/>
      <c r="AI37" s="8"/>
      <c r="AJ37" s="8"/>
      <c r="AK37" s="8"/>
      <c r="AL37" s="8"/>
      <c r="AM37" s="8"/>
      <c r="AN37" s="8"/>
      <c r="AO37" s="8"/>
      <c r="AP37" s="8"/>
      <c r="BB37" s="32" t="str">
        <f t="shared" si="2"/>
        <v/>
      </c>
      <c r="BE37" s="33">
        <f t="shared" si="3"/>
        <v>0</v>
      </c>
    </row>
    <row r="38" spans="1:80" s="12" customFormat="1" ht="33" customHeight="1" x14ac:dyDescent="0.2">
      <c r="A38" s="149" t="s">
        <v>64</v>
      </c>
      <c r="B38" s="149"/>
      <c r="C38" s="149"/>
      <c r="D38" s="149"/>
      <c r="E38" s="149"/>
      <c r="F38" s="149"/>
      <c r="G38" s="150"/>
      <c r="H38" s="150"/>
      <c r="I38" s="151"/>
      <c r="J38" s="151"/>
      <c r="K38" s="151"/>
      <c r="L38" s="151"/>
      <c r="M38" s="151"/>
      <c r="N38" s="151"/>
      <c r="O38" s="152"/>
      <c r="P38" s="151"/>
      <c r="Q38" s="7"/>
      <c r="R38" s="8"/>
      <c r="S38" s="8"/>
      <c r="T38" s="8"/>
      <c r="U38" s="8"/>
      <c r="V38" s="8"/>
      <c r="W38" s="8"/>
      <c r="X38" s="8"/>
      <c r="Y38" s="8"/>
      <c r="Z38" s="8"/>
      <c r="AA38" s="8"/>
      <c r="AB38" s="8"/>
      <c r="AC38" s="8"/>
      <c r="AD38" s="8"/>
      <c r="AE38" s="8"/>
      <c r="AF38" s="8"/>
      <c r="AG38" s="8"/>
      <c r="AH38" s="8"/>
      <c r="AI38" s="8"/>
      <c r="AJ38" s="8"/>
      <c r="AK38" s="8"/>
      <c r="AL38" s="8"/>
      <c r="AM38" s="8"/>
      <c r="AN38" s="8"/>
    </row>
    <row r="39" spans="1:80" s="8" customFormat="1" ht="45.75" customHeight="1" x14ac:dyDescent="0.15">
      <c r="A39" s="321" t="s">
        <v>3</v>
      </c>
      <c r="B39" s="322"/>
      <c r="C39" s="323"/>
      <c r="D39" s="244" t="s">
        <v>4</v>
      </c>
      <c r="E39" s="153" t="s">
        <v>65</v>
      </c>
      <c r="F39" s="246" t="s">
        <v>66</v>
      </c>
      <c r="G39" s="246" t="s">
        <v>67</v>
      </c>
      <c r="H39" s="154" t="s">
        <v>68</v>
      </c>
      <c r="I39" s="151"/>
      <c r="J39" s="151"/>
      <c r="K39" s="151"/>
      <c r="L39" s="151"/>
      <c r="M39" s="151"/>
      <c r="N39" s="151"/>
      <c r="O39" s="151"/>
      <c r="P39" s="151"/>
      <c r="Q39" s="7"/>
    </row>
    <row r="40" spans="1:80" s="12" customFormat="1" ht="19.5" customHeight="1" x14ac:dyDescent="0.15">
      <c r="A40" s="291" t="s">
        <v>33</v>
      </c>
      <c r="B40" s="324" t="s">
        <v>34</v>
      </c>
      <c r="C40" s="325"/>
      <c r="D40" s="21">
        <f>SUM(E40:H40)</f>
        <v>0</v>
      </c>
      <c r="E40" s="22"/>
      <c r="F40" s="23"/>
      <c r="G40" s="23"/>
      <c r="H40" s="155"/>
      <c r="I40" s="156" t="str">
        <f>+BC40</f>
        <v/>
      </c>
      <c r="J40" s="151"/>
      <c r="K40" s="151"/>
      <c r="L40" s="151"/>
      <c r="M40" s="151"/>
      <c r="N40" s="151"/>
      <c r="O40" s="151"/>
      <c r="P40" s="151"/>
      <c r="Q40" s="7"/>
      <c r="R40" s="8"/>
      <c r="S40" s="8"/>
      <c r="T40" s="8"/>
      <c r="U40" s="8"/>
      <c r="V40" s="8"/>
      <c r="W40" s="8"/>
      <c r="X40" s="8"/>
      <c r="Y40" s="8"/>
      <c r="Z40" s="8"/>
      <c r="AA40" s="8"/>
      <c r="AB40" s="8"/>
      <c r="AC40" s="8"/>
      <c r="AD40" s="8"/>
      <c r="AE40" s="8"/>
      <c r="AF40" s="8"/>
      <c r="AG40" s="8"/>
      <c r="AH40" s="8"/>
      <c r="AI40" s="8"/>
      <c r="AJ40" s="8"/>
      <c r="AK40" s="8"/>
      <c r="AL40" s="8"/>
      <c r="AM40" s="8"/>
      <c r="AN40" s="8"/>
      <c r="AZ40" s="8"/>
      <c r="BA40" s="8"/>
      <c r="BB40" s="157"/>
      <c r="BC40" s="158" t="str">
        <f>IF(AND($D40=0,$D10&gt;0),"En esta área en Sección A,  se consignan personas pero falta registrar la Sesión","")</f>
        <v/>
      </c>
      <c r="BD40" s="151"/>
      <c r="BE40" s="157"/>
      <c r="BF40" s="159">
        <f>IF(AND($D40=0,$D10&gt;0),1,0)</f>
        <v>0</v>
      </c>
      <c r="BG40" s="8"/>
    </row>
    <row r="41" spans="1:80" s="12" customFormat="1" ht="15.75" customHeight="1" x14ac:dyDescent="0.15">
      <c r="A41" s="292"/>
      <c r="B41" s="296" t="s">
        <v>35</v>
      </c>
      <c r="C41" s="34" t="s">
        <v>36</v>
      </c>
      <c r="D41" s="21">
        <f t="shared" ref="D41:D67" si="5">SUM(E41:H41)</f>
        <v>98</v>
      </c>
      <c r="E41" s="36">
        <f>30+4</f>
        <v>34</v>
      </c>
      <c r="F41" s="37">
        <v>4</v>
      </c>
      <c r="G41" s="37"/>
      <c r="H41" s="38">
        <v>60</v>
      </c>
      <c r="I41" s="156" t="str">
        <f t="shared" ref="I41:I66" si="6">+BC41</f>
        <v/>
      </c>
      <c r="J41" s="151"/>
      <c r="K41" s="151"/>
      <c r="L41" s="151"/>
      <c r="M41" s="151"/>
      <c r="N41" s="151"/>
      <c r="O41" s="151"/>
      <c r="P41" s="151"/>
      <c r="Q41" s="7"/>
      <c r="R41" s="8"/>
      <c r="S41" s="8"/>
      <c r="T41" s="8"/>
      <c r="U41" s="8"/>
      <c r="V41" s="8"/>
      <c r="W41" s="8"/>
      <c r="X41" s="8"/>
      <c r="Y41" s="8"/>
      <c r="Z41" s="8"/>
      <c r="AA41" s="8"/>
      <c r="AB41" s="8"/>
      <c r="AC41" s="8"/>
      <c r="AD41" s="8"/>
      <c r="AE41" s="8"/>
      <c r="AF41" s="8"/>
      <c r="AG41" s="8"/>
      <c r="AH41" s="8"/>
      <c r="AI41" s="8"/>
      <c r="AJ41" s="8"/>
      <c r="AK41" s="8"/>
      <c r="AL41" s="8"/>
      <c r="AM41" s="8"/>
      <c r="AN41" s="8"/>
      <c r="AZ41" s="8"/>
      <c r="BA41" s="8"/>
      <c r="BB41" s="157"/>
      <c r="BC41" s="158" t="str">
        <f t="shared" ref="BC41:BC67" si="7">IF(AND($D41=0,$D11&gt;0),"En esta área en Sección A,  se consignan personas pero falta registrar la Sesión","")</f>
        <v/>
      </c>
      <c r="BD41" s="151"/>
      <c r="BE41" s="157"/>
      <c r="BF41" s="159">
        <f t="shared" ref="BF41:BF67" si="8">IF(AND($D41=0,$D11&gt;0),1,0)</f>
        <v>0</v>
      </c>
      <c r="BG41" s="8"/>
    </row>
    <row r="42" spans="1:80" s="12" customFormat="1" ht="15.75" customHeight="1" x14ac:dyDescent="0.15">
      <c r="A42" s="292"/>
      <c r="B42" s="297"/>
      <c r="C42" s="240" t="s">
        <v>37</v>
      </c>
      <c r="D42" s="74">
        <f t="shared" si="5"/>
        <v>10</v>
      </c>
      <c r="E42" s="63">
        <v>10</v>
      </c>
      <c r="F42" s="64"/>
      <c r="G42" s="64"/>
      <c r="H42" s="160"/>
      <c r="I42" s="156" t="str">
        <f t="shared" si="6"/>
        <v/>
      </c>
      <c r="J42" s="151"/>
      <c r="K42" s="151"/>
      <c r="L42" s="151"/>
      <c r="M42" s="151"/>
      <c r="N42" s="151"/>
      <c r="O42" s="151"/>
      <c r="P42" s="151"/>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57"/>
      <c r="BC42" s="158" t="str">
        <f t="shared" si="7"/>
        <v/>
      </c>
      <c r="BD42" s="151"/>
      <c r="BE42" s="157"/>
      <c r="BF42" s="159">
        <f t="shared" si="8"/>
        <v>0</v>
      </c>
      <c r="BG42" s="8"/>
    </row>
    <row r="43" spans="1:80" s="12" customFormat="1" ht="15.75" customHeight="1" x14ac:dyDescent="0.15">
      <c r="A43" s="292"/>
      <c r="B43" s="298"/>
      <c r="C43" s="50" t="s">
        <v>38</v>
      </c>
      <c r="D43" s="98">
        <f t="shared" si="5"/>
        <v>4</v>
      </c>
      <c r="E43" s="99"/>
      <c r="F43" s="116">
        <v>4</v>
      </c>
      <c r="G43" s="116"/>
      <c r="H43" s="161"/>
      <c r="I43" s="156" t="str">
        <f t="shared" si="6"/>
        <v/>
      </c>
      <c r="J43" s="151"/>
      <c r="K43" s="151"/>
      <c r="L43" s="151"/>
      <c r="M43" s="151"/>
      <c r="N43" s="151"/>
      <c r="O43" s="151"/>
      <c r="P43" s="151"/>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57"/>
      <c r="BC43" s="158" t="str">
        <f t="shared" si="7"/>
        <v/>
      </c>
      <c r="BD43" s="151"/>
      <c r="BE43" s="157"/>
      <c r="BF43" s="159">
        <f t="shared" si="8"/>
        <v>0</v>
      </c>
      <c r="BG43" s="8"/>
    </row>
    <row r="44" spans="1:80" s="12" customFormat="1" ht="15.75" customHeight="1" x14ac:dyDescent="0.15">
      <c r="A44" s="292"/>
      <c r="B44" s="326" t="s">
        <v>39</v>
      </c>
      <c r="C44" s="327"/>
      <c r="D44" s="117">
        <f t="shared" si="5"/>
        <v>90</v>
      </c>
      <c r="E44" s="43">
        <v>30</v>
      </c>
      <c r="F44" s="44"/>
      <c r="G44" s="44"/>
      <c r="H44" s="45">
        <v>60</v>
      </c>
      <c r="I44" s="156" t="str">
        <f t="shared" si="6"/>
        <v/>
      </c>
      <c r="J44" s="151"/>
      <c r="K44" s="151"/>
      <c r="L44" s="151"/>
      <c r="M44" s="151"/>
      <c r="N44" s="151"/>
      <c r="O44" s="151"/>
      <c r="P44" s="151"/>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57"/>
      <c r="BC44" s="158" t="str">
        <f t="shared" si="7"/>
        <v/>
      </c>
      <c r="BD44" s="151"/>
      <c r="BE44" s="157"/>
      <c r="BF44" s="159">
        <f t="shared" si="8"/>
        <v>0</v>
      </c>
      <c r="BG44" s="8"/>
    </row>
    <row r="45" spans="1:80" s="12" customFormat="1" ht="15.75" customHeight="1" x14ac:dyDescent="0.15">
      <c r="A45" s="292"/>
      <c r="B45" s="306" t="s">
        <v>40</v>
      </c>
      <c r="C45" s="307"/>
      <c r="D45" s="74">
        <f t="shared" si="5"/>
        <v>0</v>
      </c>
      <c r="E45" s="63"/>
      <c r="F45" s="64"/>
      <c r="G45" s="64"/>
      <c r="H45" s="160"/>
      <c r="I45" s="156" t="str">
        <f t="shared" si="6"/>
        <v/>
      </c>
      <c r="J45" s="151"/>
      <c r="K45" s="151"/>
      <c r="L45" s="151"/>
      <c r="M45" s="151"/>
      <c r="N45" s="151"/>
      <c r="O45" s="151"/>
      <c r="P45" s="151"/>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57"/>
      <c r="BC45" s="158" t="str">
        <f t="shared" si="7"/>
        <v/>
      </c>
      <c r="BD45" s="151"/>
      <c r="BE45" s="157"/>
      <c r="BF45" s="159">
        <f t="shared" si="8"/>
        <v>0</v>
      </c>
      <c r="BG45" s="8"/>
    </row>
    <row r="46" spans="1:80" s="8" customFormat="1" ht="15.75" customHeight="1" x14ac:dyDescent="0.15">
      <c r="A46" s="292"/>
      <c r="B46" s="306" t="s">
        <v>41</v>
      </c>
      <c r="C46" s="307"/>
      <c r="D46" s="74">
        <f t="shared" si="5"/>
        <v>0</v>
      </c>
      <c r="E46" s="63"/>
      <c r="F46" s="64"/>
      <c r="G46" s="64"/>
      <c r="H46" s="160"/>
      <c r="I46" s="156" t="str">
        <f t="shared" si="6"/>
        <v/>
      </c>
      <c r="J46" s="151"/>
      <c r="K46" s="151"/>
      <c r="L46" s="151"/>
      <c r="M46" s="151"/>
      <c r="N46" s="151"/>
      <c r="O46" s="151"/>
      <c r="P46" s="151"/>
      <c r="Q46" s="7"/>
      <c r="AO46" s="12"/>
      <c r="AP46" s="12"/>
      <c r="AQ46" s="12"/>
      <c r="AR46" s="12"/>
      <c r="AS46" s="12"/>
      <c r="AT46" s="12"/>
      <c r="AU46" s="12"/>
      <c r="AV46" s="12"/>
      <c r="AW46" s="12"/>
      <c r="AX46" s="12"/>
      <c r="AY46" s="12"/>
      <c r="BB46" s="157"/>
      <c r="BC46" s="158" t="str">
        <f t="shared" si="7"/>
        <v/>
      </c>
      <c r="BD46" s="151"/>
      <c r="BE46" s="157"/>
      <c r="BF46" s="159">
        <f t="shared" si="8"/>
        <v>0</v>
      </c>
      <c r="BH46" s="12"/>
      <c r="BI46" s="12"/>
      <c r="BJ46" s="12"/>
      <c r="BK46" s="12"/>
      <c r="BL46" s="12"/>
      <c r="BM46" s="12"/>
      <c r="BN46" s="12"/>
      <c r="BO46" s="12"/>
      <c r="BP46" s="12"/>
      <c r="BQ46" s="12"/>
      <c r="BR46" s="12"/>
      <c r="BS46" s="12"/>
      <c r="BT46" s="12"/>
      <c r="BU46" s="12"/>
      <c r="BV46" s="12"/>
      <c r="BW46" s="12"/>
      <c r="BX46" s="12"/>
      <c r="BY46" s="12"/>
      <c r="BZ46" s="12"/>
      <c r="CA46" s="12"/>
      <c r="CB46" s="12"/>
    </row>
    <row r="47" spans="1:80" s="12" customFormat="1" ht="17.25" customHeight="1" x14ac:dyDescent="0.15">
      <c r="A47" s="292"/>
      <c r="B47" s="306" t="s">
        <v>42</v>
      </c>
      <c r="C47" s="307"/>
      <c r="D47" s="74">
        <f t="shared" si="5"/>
        <v>0</v>
      </c>
      <c r="E47" s="63"/>
      <c r="F47" s="64"/>
      <c r="G47" s="64"/>
      <c r="H47" s="160"/>
      <c r="I47" s="156" t="str">
        <f t="shared" si="6"/>
        <v/>
      </c>
      <c r="J47" s="151"/>
      <c r="K47" s="151"/>
      <c r="L47" s="151"/>
      <c r="M47" s="151"/>
      <c r="N47" s="151"/>
      <c r="O47" s="151"/>
      <c r="P47" s="151"/>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57"/>
      <c r="BC47" s="158" t="str">
        <f t="shared" si="7"/>
        <v/>
      </c>
      <c r="BD47" s="151"/>
      <c r="BE47" s="157"/>
      <c r="BF47" s="159">
        <f t="shared" si="8"/>
        <v>0</v>
      </c>
      <c r="BG47" s="8"/>
    </row>
    <row r="48" spans="1:80" s="12" customFormat="1" ht="17.25" customHeight="1" x14ac:dyDescent="0.15">
      <c r="A48" s="292"/>
      <c r="B48" s="306" t="s">
        <v>43</v>
      </c>
      <c r="C48" s="307"/>
      <c r="D48" s="74">
        <f t="shared" si="5"/>
        <v>45</v>
      </c>
      <c r="E48" s="63">
        <v>15</v>
      </c>
      <c r="F48" s="64"/>
      <c r="G48" s="64"/>
      <c r="H48" s="160">
        <v>30</v>
      </c>
      <c r="I48" s="156" t="str">
        <f t="shared" si="6"/>
        <v/>
      </c>
      <c r="J48" s="151"/>
      <c r="K48" s="151"/>
      <c r="L48" s="151"/>
      <c r="M48" s="151"/>
      <c r="N48" s="151"/>
      <c r="O48" s="151"/>
      <c r="P48" s="151"/>
      <c r="Q48" s="7"/>
      <c r="R48" s="8"/>
      <c r="S48" s="8"/>
      <c r="T48" s="8"/>
      <c r="U48" s="8"/>
      <c r="V48" s="8"/>
      <c r="W48" s="8"/>
      <c r="X48" s="8"/>
      <c r="Y48" s="8"/>
      <c r="Z48" s="8"/>
      <c r="AA48" s="8"/>
      <c r="AB48" s="8"/>
      <c r="AC48" s="8"/>
      <c r="AD48" s="8"/>
      <c r="AE48" s="8"/>
      <c r="AF48" s="8"/>
      <c r="AG48" s="8"/>
      <c r="AH48" s="8"/>
      <c r="AI48" s="8"/>
      <c r="AJ48" s="8"/>
      <c r="AK48" s="8"/>
      <c r="AL48" s="8"/>
      <c r="AM48" s="8"/>
      <c r="AN48" s="8"/>
      <c r="AZ48" s="8"/>
      <c r="BA48" s="8"/>
      <c r="BB48" s="157"/>
      <c r="BC48" s="158" t="str">
        <f t="shared" si="7"/>
        <v/>
      </c>
      <c r="BD48" s="151"/>
      <c r="BE48" s="157"/>
      <c r="BF48" s="159">
        <f t="shared" si="8"/>
        <v>0</v>
      </c>
      <c r="BG48" s="8"/>
    </row>
    <row r="49" spans="1:80" s="12" customFormat="1" ht="17.25" customHeight="1" x14ac:dyDescent="0.15">
      <c r="A49" s="292"/>
      <c r="B49" s="306" t="s">
        <v>44</v>
      </c>
      <c r="C49" s="307"/>
      <c r="D49" s="74">
        <f t="shared" si="5"/>
        <v>13</v>
      </c>
      <c r="E49" s="118">
        <v>1</v>
      </c>
      <c r="F49" s="77">
        <v>12</v>
      </c>
      <c r="G49" s="77"/>
      <c r="H49" s="162"/>
      <c r="I49" s="156" t="str">
        <f t="shared" si="6"/>
        <v/>
      </c>
      <c r="J49" s="151"/>
      <c r="K49" s="151"/>
      <c r="L49" s="151"/>
      <c r="M49" s="151"/>
      <c r="N49" s="151"/>
      <c r="O49" s="151"/>
      <c r="P49" s="151"/>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57"/>
      <c r="BC49" s="158" t="str">
        <f t="shared" si="7"/>
        <v/>
      </c>
      <c r="BD49" s="151"/>
      <c r="BE49" s="157"/>
      <c r="BF49" s="159">
        <f t="shared" si="8"/>
        <v>0</v>
      </c>
      <c r="BG49" s="8"/>
    </row>
    <row r="50" spans="1:80" s="12" customFormat="1" ht="17.25" customHeight="1" x14ac:dyDescent="0.15">
      <c r="A50" s="292"/>
      <c r="B50" s="328" t="s">
        <v>45</v>
      </c>
      <c r="C50" s="329"/>
      <c r="D50" s="74">
        <f t="shared" si="5"/>
        <v>0</v>
      </c>
      <c r="E50" s="118"/>
      <c r="F50" s="80"/>
      <c r="G50" s="80"/>
      <c r="H50" s="162"/>
      <c r="I50" s="156" t="str">
        <f t="shared" si="6"/>
        <v/>
      </c>
      <c r="J50" s="151"/>
      <c r="K50" s="151"/>
      <c r="L50" s="151"/>
      <c r="M50" s="151"/>
      <c r="N50" s="151"/>
      <c r="O50" s="151"/>
      <c r="P50" s="151"/>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57"/>
      <c r="BC50" s="158" t="str">
        <f t="shared" si="7"/>
        <v/>
      </c>
      <c r="BD50" s="151"/>
      <c r="BE50" s="157"/>
      <c r="BF50" s="159">
        <f t="shared" si="8"/>
        <v>0</v>
      </c>
      <c r="BG50" s="8"/>
    </row>
    <row r="51" spans="1:80" s="12" customFormat="1" ht="17.25" customHeight="1" x14ac:dyDescent="0.15">
      <c r="A51" s="292"/>
      <c r="B51" s="330" t="s">
        <v>46</v>
      </c>
      <c r="C51" s="163" t="s">
        <v>47</v>
      </c>
      <c r="D51" s="35">
        <f t="shared" si="5"/>
        <v>4</v>
      </c>
      <c r="E51" s="40"/>
      <c r="F51" s="37">
        <v>4</v>
      </c>
      <c r="G51" s="37"/>
      <c r="H51" s="38"/>
      <c r="I51" s="156" t="str">
        <f t="shared" si="6"/>
        <v/>
      </c>
      <c r="J51" s="151"/>
      <c r="K51" s="151"/>
      <c r="L51" s="151"/>
      <c r="M51" s="151"/>
      <c r="N51" s="151"/>
      <c r="O51" s="151"/>
      <c r="P51" s="151"/>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57"/>
      <c r="BC51" s="158" t="str">
        <f t="shared" si="7"/>
        <v/>
      </c>
      <c r="BD51" s="151"/>
      <c r="BE51" s="157"/>
      <c r="BF51" s="159">
        <f t="shared" si="8"/>
        <v>0</v>
      </c>
      <c r="BG51" s="8"/>
    </row>
    <row r="52" spans="1:80" s="12" customFormat="1" ht="17.25" customHeight="1" x14ac:dyDescent="0.15">
      <c r="A52" s="292"/>
      <c r="B52" s="331"/>
      <c r="C52" s="241" t="s">
        <v>48</v>
      </c>
      <c r="D52" s="42">
        <f t="shared" si="5"/>
        <v>64</v>
      </c>
      <c r="E52" s="65">
        <v>30</v>
      </c>
      <c r="F52" s="64">
        <v>4</v>
      </c>
      <c r="G52" s="64"/>
      <c r="H52" s="160">
        <v>30</v>
      </c>
      <c r="I52" s="156" t="str">
        <f t="shared" si="6"/>
        <v/>
      </c>
      <c r="J52" s="151"/>
      <c r="K52" s="151"/>
      <c r="L52" s="151"/>
      <c r="M52" s="151"/>
      <c r="N52" s="151"/>
      <c r="O52" s="151"/>
      <c r="P52" s="151"/>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57"/>
      <c r="BC52" s="158" t="str">
        <f t="shared" si="7"/>
        <v/>
      </c>
      <c r="BD52" s="151"/>
      <c r="BE52" s="157"/>
      <c r="BF52" s="159">
        <f t="shared" si="8"/>
        <v>0</v>
      </c>
      <c r="BG52" s="8"/>
    </row>
    <row r="53" spans="1:80" s="12" customFormat="1" ht="17.25" customHeight="1" x14ac:dyDescent="0.15">
      <c r="A53" s="292"/>
      <c r="B53" s="332"/>
      <c r="C53" s="165" t="s">
        <v>49</v>
      </c>
      <c r="D53" s="98">
        <f t="shared" si="5"/>
        <v>0</v>
      </c>
      <c r="E53" s="166"/>
      <c r="F53" s="116"/>
      <c r="G53" s="116"/>
      <c r="H53" s="161"/>
      <c r="I53" s="156" t="str">
        <f t="shared" si="6"/>
        <v/>
      </c>
      <c r="J53" s="151"/>
      <c r="K53" s="151"/>
      <c r="L53" s="151"/>
      <c r="M53" s="151"/>
      <c r="N53" s="151"/>
      <c r="O53" s="151"/>
      <c r="P53" s="151"/>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57"/>
      <c r="BC53" s="158" t="str">
        <f t="shared" si="7"/>
        <v/>
      </c>
      <c r="BD53" s="151"/>
      <c r="BE53" s="157"/>
      <c r="BF53" s="159">
        <f t="shared" si="8"/>
        <v>0</v>
      </c>
      <c r="BG53" s="8"/>
    </row>
    <row r="54" spans="1:80" s="12" customFormat="1" ht="15.75" customHeight="1" x14ac:dyDescent="0.15">
      <c r="A54" s="292"/>
      <c r="B54" s="333" t="s">
        <v>50</v>
      </c>
      <c r="C54" s="167" t="s">
        <v>51</v>
      </c>
      <c r="D54" s="21">
        <f t="shared" si="5"/>
        <v>0</v>
      </c>
      <c r="E54" s="36"/>
      <c r="F54" s="37"/>
      <c r="G54" s="37"/>
      <c r="H54" s="38"/>
      <c r="I54" s="156" t="str">
        <f t="shared" si="6"/>
        <v/>
      </c>
      <c r="J54" s="151"/>
      <c r="K54" s="151"/>
      <c r="L54" s="151"/>
      <c r="M54" s="151"/>
      <c r="N54" s="151"/>
      <c r="O54" s="151"/>
      <c r="P54" s="151"/>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57"/>
      <c r="BC54" s="158" t="str">
        <f t="shared" si="7"/>
        <v/>
      </c>
      <c r="BD54" s="151"/>
      <c r="BE54" s="157"/>
      <c r="BF54" s="159">
        <f t="shared" si="8"/>
        <v>0</v>
      </c>
      <c r="BG54" s="8"/>
    </row>
    <row r="55" spans="1:80" s="12" customFormat="1" ht="15.75" customHeight="1" x14ac:dyDescent="0.15">
      <c r="A55" s="292"/>
      <c r="B55" s="334"/>
      <c r="C55" s="168" t="s">
        <v>52</v>
      </c>
      <c r="D55" s="74">
        <f t="shared" si="5"/>
        <v>0</v>
      </c>
      <c r="E55" s="63"/>
      <c r="F55" s="64"/>
      <c r="G55" s="64"/>
      <c r="H55" s="160"/>
      <c r="I55" s="156" t="str">
        <f t="shared" si="6"/>
        <v/>
      </c>
      <c r="J55" s="151"/>
      <c r="K55" s="151"/>
      <c r="L55" s="151"/>
      <c r="M55" s="151"/>
      <c r="N55" s="151"/>
      <c r="O55" s="151"/>
      <c r="P55" s="151"/>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57"/>
      <c r="BC55" s="158" t="str">
        <f t="shared" si="7"/>
        <v/>
      </c>
      <c r="BD55" s="151"/>
      <c r="BE55" s="157"/>
      <c r="BF55" s="159">
        <f t="shared" si="8"/>
        <v>0</v>
      </c>
      <c r="BG55" s="8"/>
    </row>
    <row r="56" spans="1:80" s="12" customFormat="1" ht="15" customHeight="1" x14ac:dyDescent="0.15">
      <c r="A56" s="292"/>
      <c r="B56" s="335"/>
      <c r="C56" s="165" t="s">
        <v>49</v>
      </c>
      <c r="D56" s="98">
        <f t="shared" si="5"/>
        <v>0</v>
      </c>
      <c r="E56" s="99"/>
      <c r="F56" s="116"/>
      <c r="G56" s="116"/>
      <c r="H56" s="161"/>
      <c r="I56" s="156" t="str">
        <f t="shared" si="6"/>
        <v/>
      </c>
      <c r="J56" s="151"/>
      <c r="K56" s="151"/>
      <c r="L56" s="151"/>
      <c r="M56" s="151"/>
      <c r="N56" s="151"/>
      <c r="O56" s="151"/>
      <c r="P56" s="151"/>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57"/>
      <c r="BC56" s="158" t="str">
        <f t="shared" si="7"/>
        <v/>
      </c>
      <c r="BD56" s="151"/>
      <c r="BE56" s="157"/>
      <c r="BF56" s="159">
        <f t="shared" si="8"/>
        <v>0</v>
      </c>
      <c r="BG56" s="8"/>
    </row>
    <row r="57" spans="1:80" s="169" customFormat="1" ht="16.5" customHeight="1" x14ac:dyDescent="0.15">
      <c r="A57" s="292"/>
      <c r="B57" s="315" t="s">
        <v>53</v>
      </c>
      <c r="C57" s="316"/>
      <c r="D57" s="117">
        <f t="shared" si="5"/>
        <v>83</v>
      </c>
      <c r="E57" s="43">
        <f>19+54</f>
        <v>73</v>
      </c>
      <c r="F57" s="44">
        <v>10</v>
      </c>
      <c r="G57" s="44"/>
      <c r="H57" s="45"/>
      <c r="I57" s="156" t="str">
        <f t="shared" si="6"/>
        <v/>
      </c>
      <c r="J57" s="151"/>
      <c r="K57" s="151"/>
      <c r="L57" s="151"/>
      <c r="M57" s="151"/>
      <c r="N57" s="151"/>
      <c r="O57" s="151"/>
      <c r="P57" s="151"/>
      <c r="Q57" s="7"/>
      <c r="R57" s="8"/>
      <c r="S57" s="8"/>
      <c r="T57" s="8"/>
      <c r="U57" s="8"/>
      <c r="V57" s="8"/>
      <c r="W57" s="8"/>
      <c r="X57" s="8"/>
      <c r="Y57" s="8"/>
      <c r="Z57" s="8"/>
      <c r="AA57" s="8"/>
      <c r="AB57" s="8"/>
      <c r="AC57" s="8"/>
      <c r="AD57" s="8"/>
      <c r="AE57" s="8"/>
      <c r="AF57" s="8"/>
      <c r="AG57" s="8"/>
      <c r="AH57" s="8"/>
      <c r="AI57" s="8"/>
      <c r="AJ57" s="8"/>
      <c r="AK57" s="8"/>
      <c r="AL57" s="8"/>
      <c r="AM57" s="8"/>
      <c r="AN57" s="8"/>
      <c r="AO57" s="12"/>
      <c r="AP57" s="12"/>
      <c r="AQ57" s="12"/>
      <c r="AR57" s="12"/>
      <c r="AS57" s="12"/>
      <c r="AT57" s="12"/>
      <c r="AU57" s="12"/>
      <c r="AV57" s="12"/>
      <c r="AW57" s="12"/>
      <c r="AX57" s="12"/>
      <c r="AY57" s="12"/>
      <c r="AZ57" s="8"/>
      <c r="BA57" s="8"/>
      <c r="BB57" s="157"/>
      <c r="BC57" s="158" t="str">
        <f t="shared" si="7"/>
        <v/>
      </c>
      <c r="BD57" s="151"/>
      <c r="BE57" s="157"/>
      <c r="BF57" s="159">
        <f t="shared" si="8"/>
        <v>0</v>
      </c>
      <c r="BG57" s="8"/>
      <c r="BH57" s="12"/>
      <c r="BI57" s="12"/>
      <c r="BJ57" s="12"/>
      <c r="BK57" s="12"/>
      <c r="BL57" s="12"/>
      <c r="BM57" s="12"/>
      <c r="BN57" s="12"/>
      <c r="BO57" s="12"/>
      <c r="BP57" s="12"/>
      <c r="BQ57" s="12"/>
      <c r="BR57" s="12"/>
      <c r="BS57" s="12"/>
      <c r="BT57" s="12"/>
      <c r="BU57" s="12"/>
      <c r="BV57" s="12"/>
      <c r="BW57" s="12"/>
      <c r="BX57" s="12"/>
      <c r="BY57" s="12"/>
      <c r="BZ57" s="12"/>
      <c r="CA57" s="12"/>
      <c r="CB57" s="12"/>
    </row>
    <row r="58" spans="1:80" s="169" customFormat="1" ht="15.75" customHeight="1" x14ac:dyDescent="0.15">
      <c r="A58" s="292"/>
      <c r="B58" s="339" t="s">
        <v>54</v>
      </c>
      <c r="C58" s="340"/>
      <c r="D58" s="74">
        <f t="shared" si="5"/>
        <v>150</v>
      </c>
      <c r="E58" s="63">
        <v>30</v>
      </c>
      <c r="F58" s="64"/>
      <c r="G58" s="64"/>
      <c r="H58" s="160">
        <v>120</v>
      </c>
      <c r="I58" s="156" t="str">
        <f t="shared" si="6"/>
        <v/>
      </c>
      <c r="J58" s="151"/>
      <c r="K58" s="151"/>
      <c r="L58" s="151"/>
      <c r="M58" s="151"/>
      <c r="N58" s="151"/>
      <c r="O58" s="151"/>
      <c r="P58" s="151"/>
      <c r="Q58" s="7"/>
      <c r="R58" s="8"/>
      <c r="S58" s="8"/>
      <c r="T58" s="8"/>
      <c r="U58" s="8"/>
      <c r="V58" s="8"/>
      <c r="W58" s="8"/>
      <c r="X58" s="8"/>
      <c r="Y58" s="8"/>
      <c r="Z58" s="8"/>
      <c r="AA58" s="8"/>
      <c r="AB58" s="8"/>
      <c r="AC58" s="8"/>
      <c r="AD58" s="8"/>
      <c r="AE58" s="8"/>
      <c r="AF58" s="8"/>
      <c r="AG58" s="8"/>
      <c r="AH58" s="8"/>
      <c r="AI58" s="8"/>
      <c r="AJ58" s="8"/>
      <c r="AK58" s="8"/>
      <c r="AL58" s="8"/>
      <c r="AM58" s="8"/>
      <c r="AN58" s="8"/>
      <c r="AO58" s="12"/>
      <c r="AP58" s="12"/>
      <c r="AQ58" s="12"/>
      <c r="AR58" s="12"/>
      <c r="AS58" s="12"/>
      <c r="AT58" s="12"/>
      <c r="AU58" s="12"/>
      <c r="AV58" s="12"/>
      <c r="AW58" s="12"/>
      <c r="AX58" s="12"/>
      <c r="AY58" s="12"/>
      <c r="AZ58" s="8"/>
      <c r="BA58" s="8"/>
      <c r="BB58" s="157"/>
      <c r="BC58" s="158" t="str">
        <f t="shared" si="7"/>
        <v/>
      </c>
      <c r="BD58" s="151"/>
      <c r="BE58" s="157"/>
      <c r="BF58" s="159">
        <f t="shared" si="8"/>
        <v>0</v>
      </c>
      <c r="BG58" s="8"/>
      <c r="BH58" s="12"/>
      <c r="BI58" s="12"/>
      <c r="BJ58" s="12"/>
      <c r="BK58" s="12"/>
      <c r="BL58" s="12"/>
      <c r="BM58" s="12"/>
      <c r="BN58" s="12"/>
      <c r="BO58" s="12"/>
      <c r="BP58" s="12"/>
      <c r="BQ58" s="12"/>
      <c r="BR58" s="12"/>
      <c r="BS58" s="12"/>
      <c r="BT58" s="12"/>
      <c r="BU58" s="12"/>
      <c r="BV58" s="12"/>
      <c r="BW58" s="12"/>
      <c r="BX58" s="12"/>
      <c r="BY58" s="12"/>
      <c r="BZ58" s="12"/>
      <c r="CA58" s="12"/>
      <c r="CB58" s="12"/>
    </row>
    <row r="59" spans="1:80" s="169" customFormat="1" ht="15.75" customHeight="1" x14ac:dyDescent="0.15">
      <c r="A59" s="292"/>
      <c r="B59" s="339" t="s">
        <v>55</v>
      </c>
      <c r="C59" s="340"/>
      <c r="D59" s="74">
        <f t="shared" si="5"/>
        <v>0</v>
      </c>
      <c r="E59" s="63"/>
      <c r="F59" s="64"/>
      <c r="G59" s="64"/>
      <c r="H59" s="160"/>
      <c r="I59" s="156" t="str">
        <f t="shared" si="6"/>
        <v/>
      </c>
      <c r="J59" s="151"/>
      <c r="K59" s="151"/>
      <c r="L59" s="151"/>
      <c r="M59" s="151"/>
      <c r="N59" s="151"/>
      <c r="O59" s="151"/>
      <c r="P59" s="151"/>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57"/>
      <c r="BC59" s="158" t="str">
        <f t="shared" si="7"/>
        <v/>
      </c>
      <c r="BD59" s="151"/>
      <c r="BE59" s="157"/>
      <c r="BF59" s="159">
        <f t="shared" si="8"/>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69" customFormat="1" ht="15.75" customHeight="1" x14ac:dyDescent="0.15">
      <c r="A60" s="292"/>
      <c r="B60" s="339" t="s">
        <v>56</v>
      </c>
      <c r="C60" s="340"/>
      <c r="D60" s="74">
        <f t="shared" si="5"/>
        <v>0</v>
      </c>
      <c r="E60" s="63"/>
      <c r="F60" s="64"/>
      <c r="G60" s="64"/>
      <c r="H60" s="160"/>
      <c r="I60" s="156" t="str">
        <f t="shared" si="6"/>
        <v/>
      </c>
      <c r="J60" s="151"/>
      <c r="K60" s="151"/>
      <c r="L60" s="151"/>
      <c r="M60" s="151"/>
      <c r="N60" s="151"/>
      <c r="O60" s="151"/>
      <c r="P60" s="151"/>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57"/>
      <c r="BC60" s="158" t="str">
        <f t="shared" si="7"/>
        <v/>
      </c>
      <c r="BD60" s="151"/>
      <c r="BE60" s="157"/>
      <c r="BF60" s="159">
        <f t="shared" si="8"/>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69" customFormat="1" ht="21.75" customHeight="1" x14ac:dyDescent="0.15">
      <c r="A61" s="292"/>
      <c r="B61" s="341" t="s">
        <v>57</v>
      </c>
      <c r="C61" s="342"/>
      <c r="D61" s="74">
        <f t="shared" si="5"/>
        <v>0</v>
      </c>
      <c r="E61" s="118"/>
      <c r="F61" s="80"/>
      <c r="G61" s="80"/>
      <c r="H61" s="162"/>
      <c r="I61" s="156" t="str">
        <f t="shared" si="6"/>
        <v/>
      </c>
      <c r="J61" s="151"/>
      <c r="K61" s="151"/>
      <c r="L61" s="151"/>
      <c r="M61" s="151"/>
      <c r="N61" s="151"/>
      <c r="O61" s="151"/>
      <c r="P61" s="151"/>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57"/>
      <c r="BC61" s="158" t="str">
        <f t="shared" si="7"/>
        <v/>
      </c>
      <c r="BD61" s="151"/>
      <c r="BE61" s="157"/>
      <c r="BF61" s="159">
        <f t="shared" si="8"/>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ht="15.75" customHeight="1" x14ac:dyDescent="0.15">
      <c r="A62" s="292"/>
      <c r="B62" s="343" t="s">
        <v>58</v>
      </c>
      <c r="C62" s="344"/>
      <c r="D62" s="74">
        <f t="shared" si="5"/>
        <v>70</v>
      </c>
      <c r="E62" s="118">
        <v>46</v>
      </c>
      <c r="F62" s="80">
        <v>24</v>
      </c>
      <c r="G62" s="80"/>
      <c r="H62" s="162"/>
      <c r="I62" s="156" t="str">
        <f t="shared" si="6"/>
        <v/>
      </c>
      <c r="J62" s="151"/>
      <c r="K62" s="151"/>
      <c r="L62" s="151"/>
      <c r="M62" s="151"/>
      <c r="N62" s="151"/>
      <c r="O62" s="151"/>
      <c r="P62" s="151"/>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57"/>
      <c r="BC62" s="158" t="str">
        <f t="shared" si="7"/>
        <v/>
      </c>
      <c r="BD62" s="151"/>
      <c r="BE62" s="157"/>
      <c r="BF62" s="159">
        <f t="shared" si="8"/>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ht="14.25" customHeight="1" x14ac:dyDescent="0.15">
      <c r="A63" s="292"/>
      <c r="B63" s="279" t="s">
        <v>59</v>
      </c>
      <c r="C63" s="120" t="s">
        <v>60</v>
      </c>
      <c r="D63" s="21">
        <f t="shared" si="5"/>
        <v>0</v>
      </c>
      <c r="E63" s="36"/>
      <c r="F63" s="37"/>
      <c r="G63" s="37"/>
      <c r="H63" s="38"/>
      <c r="I63" s="156" t="str">
        <f t="shared" si="6"/>
        <v/>
      </c>
      <c r="J63" s="151"/>
      <c r="K63" s="151"/>
      <c r="L63" s="151"/>
      <c r="M63" s="151"/>
      <c r="N63" s="151"/>
      <c r="O63" s="151"/>
      <c r="P63" s="151"/>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57"/>
      <c r="BC63" s="158" t="str">
        <f t="shared" si="7"/>
        <v/>
      </c>
      <c r="BD63" s="151"/>
      <c r="BE63" s="157"/>
      <c r="BF63" s="159">
        <f t="shared" si="8"/>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ht="14.25" customHeight="1" x14ac:dyDescent="0.15">
      <c r="A64" s="292"/>
      <c r="B64" s="305"/>
      <c r="C64" s="171" t="s">
        <v>61</v>
      </c>
      <c r="D64" s="74">
        <f t="shared" si="5"/>
        <v>0</v>
      </c>
      <c r="E64" s="63"/>
      <c r="F64" s="64"/>
      <c r="G64" s="64"/>
      <c r="H64" s="160"/>
      <c r="I64" s="156" t="str">
        <f t="shared" si="6"/>
        <v/>
      </c>
      <c r="J64" s="151"/>
      <c r="K64" s="151"/>
      <c r="L64" s="151"/>
      <c r="M64" s="151"/>
      <c r="N64" s="151"/>
      <c r="O64" s="151"/>
      <c r="P64" s="151"/>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57"/>
      <c r="BC64" s="158" t="str">
        <f t="shared" si="7"/>
        <v/>
      </c>
      <c r="BD64" s="151"/>
      <c r="BE64" s="157"/>
      <c r="BF64" s="159">
        <f t="shared" si="8"/>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ht="14.25" customHeight="1" x14ac:dyDescent="0.15">
      <c r="A65" s="292"/>
      <c r="B65" s="280"/>
      <c r="C65" s="128" t="s">
        <v>62</v>
      </c>
      <c r="D65" s="74">
        <f t="shared" si="5"/>
        <v>0</v>
      </c>
      <c r="E65" s="118"/>
      <c r="F65" s="80"/>
      <c r="G65" s="80"/>
      <c r="H65" s="162"/>
      <c r="I65" s="156" t="str">
        <f t="shared" si="6"/>
        <v/>
      </c>
      <c r="J65" s="151"/>
      <c r="K65" s="151"/>
      <c r="L65" s="151"/>
      <c r="M65" s="151"/>
      <c r="N65" s="151"/>
      <c r="O65" s="151"/>
      <c r="P65" s="151"/>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57"/>
      <c r="BC65" s="158" t="str">
        <f t="shared" si="7"/>
        <v/>
      </c>
      <c r="BD65" s="151"/>
      <c r="BE65" s="157"/>
      <c r="BF65" s="159">
        <f t="shared" si="8"/>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 customHeight="1" x14ac:dyDescent="0.15">
      <c r="A66" s="292"/>
      <c r="B66" s="345" t="s">
        <v>63</v>
      </c>
      <c r="C66" s="346"/>
      <c r="D66" s="141">
        <f t="shared" si="5"/>
        <v>0</v>
      </c>
      <c r="E66" s="172"/>
      <c r="F66" s="173"/>
      <c r="G66" s="173"/>
      <c r="H66" s="174"/>
      <c r="I66" s="156" t="str">
        <f t="shared" si="6"/>
        <v/>
      </c>
      <c r="J66" s="151"/>
      <c r="K66" s="151"/>
      <c r="L66" s="151"/>
      <c r="M66" s="151"/>
      <c r="N66" s="151"/>
      <c r="O66" s="151"/>
      <c r="P66" s="151"/>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57"/>
      <c r="BC66" s="158" t="str">
        <f t="shared" si="7"/>
        <v/>
      </c>
      <c r="BD66" s="151"/>
      <c r="BE66" s="157"/>
      <c r="BF66" s="159">
        <f t="shared" si="8"/>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9.5" customHeight="1" x14ac:dyDescent="0.15">
      <c r="A67" s="293"/>
      <c r="B67" s="319" t="s">
        <v>4</v>
      </c>
      <c r="C67" s="320"/>
      <c r="D67" s="141">
        <f t="shared" si="5"/>
        <v>631</v>
      </c>
      <c r="E67" s="141">
        <f>SUM(E40:E66)</f>
        <v>269</v>
      </c>
      <c r="F67" s="141">
        <f>SUM(F40:F66)</f>
        <v>62</v>
      </c>
      <c r="G67" s="141">
        <f>SUM(G40:G66)</f>
        <v>0</v>
      </c>
      <c r="H67" s="141">
        <f>SUM(H40:H66)</f>
        <v>300</v>
      </c>
      <c r="I67" s="156" t="str">
        <f>+BB67&amp;BC67</f>
        <v/>
      </c>
      <c r="J67" s="151"/>
      <c r="K67" s="151"/>
      <c r="L67" s="151"/>
      <c r="M67" s="151"/>
      <c r="N67" s="151"/>
      <c r="O67" s="151"/>
      <c r="P67" s="151"/>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57"/>
      <c r="BC67" s="158" t="str">
        <f t="shared" si="7"/>
        <v/>
      </c>
      <c r="BD67" s="151"/>
      <c r="BE67" s="157"/>
      <c r="BF67" s="159">
        <f t="shared" si="8"/>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34.5" customHeight="1" x14ac:dyDescent="0.2">
      <c r="A68" s="149" t="s">
        <v>69</v>
      </c>
      <c r="B68" s="149"/>
      <c r="C68" s="149"/>
      <c r="D68" s="149"/>
      <c r="E68" s="149"/>
      <c r="F68" s="149"/>
      <c r="G68" s="150"/>
      <c r="H68" s="150"/>
      <c r="I68" s="175"/>
      <c r="J68" s="175"/>
      <c r="K68" s="175"/>
      <c r="L68" s="175"/>
      <c r="M68" s="175"/>
      <c r="N68" s="175"/>
      <c r="O68" s="152"/>
      <c r="P68" s="151"/>
      <c r="Q68" s="7"/>
      <c r="R68" s="8"/>
      <c r="S68" s="8"/>
      <c r="T68" s="8"/>
      <c r="U68" s="8"/>
      <c r="V68" s="8"/>
      <c r="W68" s="8"/>
      <c r="X68" s="8"/>
      <c r="Y68" s="8"/>
      <c r="Z68" s="8"/>
      <c r="AA68" s="8"/>
      <c r="AB68" s="8"/>
      <c r="AZ68" s="8"/>
      <c r="BA68" s="8"/>
      <c r="BB68" s="8"/>
      <c r="BC68" s="8"/>
      <c r="BD68" s="8"/>
      <c r="BE68" s="8"/>
      <c r="BF68" s="8"/>
      <c r="BG68" s="8"/>
    </row>
    <row r="69" spans="1:80" ht="31.5" x14ac:dyDescent="0.15">
      <c r="A69" s="347" t="s">
        <v>70</v>
      </c>
      <c r="B69" s="347"/>
      <c r="C69" s="347"/>
      <c r="D69" s="243" t="s">
        <v>71</v>
      </c>
      <c r="E69" s="245" t="s">
        <v>72</v>
      </c>
      <c r="F69" s="246" t="s">
        <v>73</v>
      </c>
      <c r="G69" s="246" t="s">
        <v>74</v>
      </c>
      <c r="H69" s="154" t="s">
        <v>75</v>
      </c>
      <c r="I69" s="178"/>
      <c r="J69" s="179"/>
      <c r="K69" s="179"/>
      <c r="L69" s="179"/>
      <c r="M69" s="179"/>
      <c r="N69" s="179"/>
      <c r="O69" s="179"/>
      <c r="P69" s="151"/>
      <c r="Q69" s="7"/>
      <c r="R69" s="8"/>
      <c r="S69" s="8"/>
      <c r="T69" s="8"/>
      <c r="U69" s="8"/>
      <c r="V69" s="8"/>
      <c r="W69" s="8"/>
      <c r="X69" s="8"/>
      <c r="Y69" s="8"/>
      <c r="Z69" s="8"/>
      <c r="AA69" s="8"/>
      <c r="AB69" s="8"/>
      <c r="BA69" s="8"/>
      <c r="BB69" s="8"/>
      <c r="BC69" s="8"/>
      <c r="BD69" s="8"/>
      <c r="BE69" s="8"/>
    </row>
    <row r="70" spans="1:80" ht="15" customHeight="1" x14ac:dyDescent="0.15">
      <c r="A70" s="348" t="s">
        <v>76</v>
      </c>
      <c r="B70" s="349"/>
      <c r="C70" s="350"/>
      <c r="D70" s="180">
        <f>SUM(E70:H70)</f>
        <v>0</v>
      </c>
      <c r="E70" s="36"/>
      <c r="F70" s="37"/>
      <c r="G70" s="37"/>
      <c r="H70" s="38"/>
      <c r="I70" s="181">
        <f>+BA70</f>
        <v>0</v>
      </c>
      <c r="J70" s="179"/>
      <c r="K70" s="179"/>
      <c r="L70" s="179"/>
      <c r="M70" s="179"/>
      <c r="N70" s="179"/>
      <c r="O70" s="179"/>
      <c r="P70" s="151"/>
      <c r="Q70" s="7"/>
      <c r="R70" s="8"/>
      <c r="S70" s="8"/>
      <c r="T70" s="8"/>
      <c r="U70" s="8"/>
      <c r="V70" s="8"/>
      <c r="W70" s="8"/>
      <c r="X70" s="8"/>
      <c r="Y70" s="8"/>
      <c r="Z70" s="8"/>
      <c r="AA70" s="8"/>
      <c r="AB70" s="8"/>
      <c r="BA70" s="8"/>
      <c r="BB70" s="8"/>
      <c r="BC70" s="8"/>
      <c r="BD70" s="8"/>
      <c r="BE70" s="8"/>
    </row>
    <row r="71" spans="1:80" ht="15" customHeight="1" x14ac:dyDescent="0.2">
      <c r="A71" s="351" t="s">
        <v>77</v>
      </c>
      <c r="B71" s="352"/>
      <c r="C71" s="353"/>
      <c r="D71" s="180">
        <f>SUM(E71:H71)</f>
        <v>0</v>
      </c>
      <c r="E71" s="43"/>
      <c r="F71" s="44"/>
      <c r="G71" s="44"/>
      <c r="H71" s="45"/>
      <c r="I71" s="181">
        <f>+BA71</f>
        <v>0</v>
      </c>
      <c r="J71" s="179"/>
      <c r="K71" s="179"/>
      <c r="L71" s="179"/>
      <c r="M71" s="179"/>
      <c r="N71" s="179"/>
      <c r="O71" s="179"/>
      <c r="P71" s="152"/>
      <c r="Q71" s="7"/>
      <c r="R71" s="8"/>
      <c r="S71" s="8"/>
      <c r="T71" s="8"/>
      <c r="U71" s="8"/>
      <c r="V71" s="8"/>
      <c r="W71" s="8"/>
      <c r="X71" s="8"/>
      <c r="Y71" s="8"/>
      <c r="Z71" s="8"/>
      <c r="AA71" s="8"/>
      <c r="AB71" s="8"/>
      <c r="BA71" s="8"/>
      <c r="BB71" s="8"/>
      <c r="BC71" s="8"/>
      <c r="BD71" s="8"/>
      <c r="BE71" s="8"/>
    </row>
    <row r="72" spans="1:80" ht="15" customHeight="1" x14ac:dyDescent="0.15">
      <c r="A72" s="336" t="s">
        <v>78</v>
      </c>
      <c r="B72" s="337"/>
      <c r="C72" s="338"/>
      <c r="D72" s="180">
        <f>SUM(E72:H72)</f>
        <v>0</v>
      </c>
      <c r="E72" s="63"/>
      <c r="F72" s="64"/>
      <c r="G72" s="64"/>
      <c r="H72" s="160"/>
      <c r="I72" s="181">
        <f>+BA72</f>
        <v>0</v>
      </c>
      <c r="J72" s="179"/>
      <c r="K72" s="179"/>
      <c r="L72" s="179"/>
      <c r="M72" s="179"/>
      <c r="N72" s="179"/>
      <c r="O72" s="179"/>
      <c r="P72" s="179"/>
      <c r="Q72" s="7"/>
      <c r="R72" s="8"/>
      <c r="S72" s="8"/>
      <c r="T72" s="8"/>
      <c r="U72" s="8"/>
      <c r="V72" s="8"/>
      <c r="W72" s="8"/>
      <c r="X72" s="8"/>
      <c r="Y72" s="8"/>
      <c r="Z72" s="8"/>
      <c r="AA72" s="8"/>
      <c r="AB72" s="8"/>
      <c r="BA72" s="8"/>
      <c r="BB72" s="8"/>
      <c r="BC72" s="8"/>
      <c r="BD72" s="8"/>
      <c r="BE72" s="8"/>
    </row>
    <row r="73" spans="1:80" ht="15" customHeight="1" x14ac:dyDescent="0.15">
      <c r="A73" s="354" t="s">
        <v>79</v>
      </c>
      <c r="B73" s="355"/>
      <c r="C73" s="356"/>
      <c r="D73" s="182">
        <f>SUM(E73:H73)</f>
        <v>0</v>
      </c>
      <c r="E73" s="118"/>
      <c r="F73" s="80"/>
      <c r="G73" s="80"/>
      <c r="H73" s="162"/>
      <c r="I73" s="181">
        <f>+BA73</f>
        <v>0</v>
      </c>
      <c r="J73" s="179"/>
      <c r="K73" s="179"/>
      <c r="L73" s="179"/>
      <c r="M73" s="179"/>
      <c r="N73" s="179"/>
      <c r="O73" s="179"/>
      <c r="P73" s="179"/>
      <c r="Q73" s="7"/>
      <c r="R73" s="8"/>
      <c r="S73" s="8"/>
      <c r="T73" s="8"/>
      <c r="U73" s="8"/>
      <c r="V73" s="8"/>
      <c r="W73" s="8"/>
      <c r="X73" s="8"/>
      <c r="Y73" s="8"/>
      <c r="Z73" s="8"/>
      <c r="AA73" s="8"/>
      <c r="AB73" s="8"/>
      <c r="BA73" s="8"/>
      <c r="BB73" s="8"/>
      <c r="BC73" s="8"/>
      <c r="BD73" s="8"/>
      <c r="BE73" s="8"/>
    </row>
    <row r="74" spans="1:80" ht="22.5" customHeight="1" x14ac:dyDescent="0.15">
      <c r="A74" s="319" t="s">
        <v>4</v>
      </c>
      <c r="B74" s="357"/>
      <c r="C74" s="358"/>
      <c r="D74" s="183">
        <f>SUM(D70:D73)</f>
        <v>0</v>
      </c>
      <c r="E74" s="142">
        <f>SUM(E70:E73)</f>
        <v>0</v>
      </c>
      <c r="F74" s="143">
        <f>SUM(F70:F73)</f>
        <v>0</v>
      </c>
      <c r="G74" s="143">
        <f>SUM(G70:G73)</f>
        <v>0</v>
      </c>
      <c r="H74" s="184">
        <f>SUM(H70:H73)</f>
        <v>0</v>
      </c>
      <c r="I74" s="181">
        <f>+BA74</f>
        <v>0</v>
      </c>
      <c r="J74" s="151"/>
      <c r="K74" s="151"/>
      <c r="L74" s="151"/>
      <c r="M74" s="151"/>
      <c r="N74" s="151"/>
      <c r="O74" s="151"/>
      <c r="P74" s="179"/>
      <c r="Q74" s="7"/>
      <c r="R74" s="8"/>
      <c r="S74" s="8"/>
      <c r="T74" s="8"/>
      <c r="U74" s="8"/>
      <c r="V74" s="8"/>
      <c r="W74" s="8"/>
      <c r="X74" s="8"/>
      <c r="Y74" s="8"/>
      <c r="Z74" s="8"/>
      <c r="AA74" s="8"/>
      <c r="AB74" s="8"/>
      <c r="BA74" s="8"/>
      <c r="BB74" s="8"/>
      <c r="BC74" s="8"/>
      <c r="BD74" s="8"/>
      <c r="BE74" s="8"/>
    </row>
    <row r="75" spans="1:80" ht="28.5" customHeight="1" x14ac:dyDescent="0.2">
      <c r="A75" s="185" t="s">
        <v>80</v>
      </c>
      <c r="B75" s="185"/>
      <c r="C75" s="185"/>
      <c r="D75" s="185"/>
      <c r="E75" s="186"/>
      <c r="F75" s="186"/>
      <c r="G75" s="186"/>
      <c r="H75" s="186"/>
      <c r="I75" s="186"/>
      <c r="J75" s="186"/>
      <c r="K75" s="187"/>
      <c r="L75" s="187"/>
      <c r="M75" s="187"/>
      <c r="N75" s="188"/>
      <c r="O75" s="189"/>
      <c r="P75" s="179"/>
      <c r="Q75" s="7"/>
      <c r="R75" s="8"/>
      <c r="S75" s="8"/>
      <c r="T75" s="8"/>
      <c r="U75" s="8"/>
      <c r="V75" s="8"/>
      <c r="W75" s="8"/>
      <c r="X75" s="8"/>
      <c r="Y75" s="8"/>
      <c r="Z75" s="8"/>
      <c r="AA75" s="8"/>
      <c r="AB75" s="8"/>
      <c r="BA75" s="8"/>
      <c r="BB75" s="8"/>
      <c r="BC75" s="8"/>
      <c r="BD75" s="8"/>
      <c r="BE75" s="8"/>
    </row>
    <row r="76" spans="1:80" ht="30" customHeight="1" x14ac:dyDescent="0.15">
      <c r="A76" s="359" t="s">
        <v>81</v>
      </c>
      <c r="B76" s="360"/>
      <c r="C76" s="361"/>
      <c r="D76" s="192" t="s">
        <v>82</v>
      </c>
      <c r="E76" s="362"/>
      <c r="F76" s="362"/>
      <c r="G76" s="7"/>
      <c r="H76" s="7"/>
      <c r="I76" s="7"/>
      <c r="J76" s="7"/>
      <c r="K76" s="7"/>
      <c r="L76" s="7"/>
      <c r="M76" s="7"/>
      <c r="N76" s="7"/>
      <c r="O76" s="7"/>
      <c r="P76" s="179"/>
      <c r="Q76" s="7"/>
      <c r="R76" s="8"/>
      <c r="S76" s="8"/>
      <c r="T76" s="8"/>
      <c r="U76" s="8"/>
      <c r="V76" s="8"/>
      <c r="W76" s="8"/>
      <c r="X76" s="8"/>
      <c r="Y76" s="8"/>
      <c r="Z76" s="8"/>
      <c r="AA76" s="8"/>
      <c r="AB76" s="8"/>
      <c r="BA76" s="169"/>
      <c r="BB76" s="169"/>
      <c r="BC76" s="169"/>
      <c r="BD76" s="169"/>
      <c r="BE76" s="169"/>
    </row>
    <row r="77" spans="1:80" ht="15.75" customHeight="1" x14ac:dyDescent="0.15">
      <c r="A77" s="363" t="s">
        <v>83</v>
      </c>
      <c r="B77" s="364"/>
      <c r="C77" s="365"/>
      <c r="D77" s="193"/>
      <c r="E77" s="362"/>
      <c r="F77" s="362"/>
      <c r="G77" s="7"/>
      <c r="H77" s="7"/>
      <c r="I77" s="7"/>
      <c r="J77" s="7"/>
      <c r="K77" s="7"/>
      <c r="L77" s="7"/>
      <c r="M77" s="7"/>
      <c r="N77" s="7"/>
      <c r="O77" s="7"/>
      <c r="P77" s="151"/>
      <c r="Q77" s="7"/>
      <c r="R77" s="8"/>
      <c r="S77" s="8"/>
      <c r="T77" s="8"/>
      <c r="U77" s="8"/>
      <c r="V77" s="8"/>
      <c r="W77" s="8"/>
      <c r="X77" s="8"/>
      <c r="Y77" s="8"/>
      <c r="Z77" s="8"/>
      <c r="AA77" s="8"/>
      <c r="AB77" s="8"/>
      <c r="BA77" s="169"/>
      <c r="BB77" s="169"/>
      <c r="BC77" s="169"/>
      <c r="BD77" s="169"/>
      <c r="BE77" s="169"/>
    </row>
    <row r="78" spans="1:80" ht="14.25" customHeight="1" x14ac:dyDescent="0.15">
      <c r="A78" s="336" t="s">
        <v>84</v>
      </c>
      <c r="B78" s="337"/>
      <c r="C78" s="338"/>
      <c r="D78" s="193"/>
      <c r="E78" s="362"/>
      <c r="F78" s="362"/>
      <c r="G78" s="7"/>
      <c r="H78" s="7"/>
      <c r="I78" s="7"/>
      <c r="J78" s="7"/>
      <c r="K78" s="7"/>
      <c r="L78" s="7"/>
      <c r="M78" s="7"/>
      <c r="N78" s="7"/>
      <c r="O78" s="7"/>
      <c r="P78" s="7"/>
      <c r="Q78" s="7"/>
      <c r="R78" s="8"/>
      <c r="S78" s="8"/>
      <c r="T78" s="8"/>
      <c r="U78" s="8"/>
      <c r="V78" s="8"/>
      <c r="W78" s="8"/>
      <c r="X78" s="8"/>
      <c r="Y78" s="8"/>
      <c r="Z78" s="8"/>
      <c r="AA78" s="8"/>
      <c r="AB78" s="8"/>
      <c r="BA78" s="169"/>
      <c r="BB78" s="169"/>
      <c r="BC78" s="169"/>
      <c r="BD78" s="169"/>
      <c r="BE78" s="169"/>
    </row>
    <row r="79" spans="1:80" ht="15" customHeight="1" x14ac:dyDescent="0.15">
      <c r="A79" s="367" t="s">
        <v>85</v>
      </c>
      <c r="B79" s="368"/>
      <c r="C79" s="369"/>
      <c r="D79" s="194"/>
      <c r="E79" s="7"/>
      <c r="F79" s="7"/>
      <c r="G79" s="7"/>
      <c r="H79" s="7"/>
      <c r="I79" s="7"/>
      <c r="J79" s="7"/>
      <c r="K79" s="7"/>
      <c r="L79" s="7"/>
      <c r="M79" s="7"/>
      <c r="N79" s="7"/>
      <c r="O79" s="7"/>
      <c r="P79" s="7"/>
      <c r="Q79" s="7"/>
      <c r="R79" s="8"/>
      <c r="S79" s="8"/>
      <c r="T79" s="8"/>
      <c r="U79" s="8"/>
      <c r="V79" s="8"/>
      <c r="W79" s="8"/>
      <c r="X79" s="8"/>
      <c r="Y79" s="8"/>
      <c r="Z79" s="8"/>
      <c r="AA79" s="8"/>
      <c r="AB79" s="8"/>
    </row>
    <row r="80" spans="1:80" ht="27.75" customHeight="1" x14ac:dyDescent="0.2">
      <c r="A80" s="195" t="s">
        <v>86</v>
      </c>
      <c r="B80" s="195"/>
      <c r="C80" s="195"/>
      <c r="D80" s="196"/>
      <c r="E80" s="197"/>
      <c r="F80" s="197"/>
      <c r="G80" s="197"/>
      <c r="H80" s="197"/>
      <c r="I80" s="197"/>
      <c r="J80" s="197"/>
      <c r="K80" s="198"/>
      <c r="L80" s="198"/>
      <c r="M80" s="198"/>
      <c r="N80" s="199"/>
      <c r="O80" s="200"/>
      <c r="P80" s="201"/>
      <c r="Q80" s="200"/>
      <c r="R80" s="8"/>
      <c r="S80" s="169"/>
      <c r="T80" s="169"/>
      <c r="U80" s="169"/>
      <c r="V80" s="169"/>
      <c r="W80" s="169"/>
      <c r="X80" s="169"/>
      <c r="Y80" s="169"/>
      <c r="Z80" s="169"/>
      <c r="AA80" s="169"/>
      <c r="AB80" s="169"/>
    </row>
    <row r="81" spans="1:28" ht="15" customHeight="1" x14ac:dyDescent="0.15">
      <c r="A81" s="370" t="s">
        <v>87</v>
      </c>
      <c r="B81" s="370"/>
      <c r="C81" s="370"/>
      <c r="D81" s="366" t="s">
        <v>88</v>
      </c>
      <c r="E81" s="366" t="s">
        <v>89</v>
      </c>
      <c r="O81" s="200"/>
      <c r="P81" s="200"/>
      <c r="Q81" s="200"/>
      <c r="R81" s="169"/>
      <c r="S81" s="169"/>
      <c r="T81" s="169"/>
      <c r="U81" s="169"/>
      <c r="V81" s="169"/>
      <c r="W81" s="169"/>
      <c r="X81" s="169"/>
      <c r="Y81" s="169"/>
      <c r="Z81" s="169"/>
      <c r="AA81" s="169"/>
      <c r="AB81" s="169"/>
    </row>
    <row r="82" spans="1:28" ht="15.75" customHeight="1" x14ac:dyDescent="0.15">
      <c r="A82" s="370"/>
      <c r="B82" s="370"/>
      <c r="C82" s="370"/>
      <c r="D82" s="366"/>
      <c r="E82" s="366"/>
      <c r="O82" s="200"/>
      <c r="P82" s="200"/>
      <c r="Q82" s="200"/>
      <c r="R82" s="169"/>
      <c r="S82" s="169"/>
      <c r="T82" s="169"/>
      <c r="U82" s="169"/>
      <c r="V82" s="169"/>
      <c r="W82" s="169"/>
      <c r="X82" s="169"/>
      <c r="Y82" s="169"/>
      <c r="Z82" s="169"/>
      <c r="AA82" s="169"/>
      <c r="AB82" s="169"/>
    </row>
    <row r="83" spans="1:28" ht="21" customHeight="1" x14ac:dyDescent="0.15">
      <c r="A83" s="377" t="s">
        <v>90</v>
      </c>
      <c r="B83" s="378"/>
      <c r="C83" s="379"/>
      <c r="D83" s="202"/>
      <c r="E83" s="203"/>
      <c r="O83" s="200"/>
      <c r="P83" s="200"/>
      <c r="Q83" s="200"/>
      <c r="R83" s="169"/>
      <c r="S83" s="169"/>
      <c r="T83" s="169"/>
      <c r="U83" s="169"/>
      <c r="V83" s="169"/>
      <c r="W83" s="169"/>
      <c r="X83" s="169"/>
      <c r="Y83" s="169"/>
      <c r="Z83" s="169"/>
      <c r="AA83" s="169"/>
      <c r="AB83" s="169"/>
    </row>
    <row r="84" spans="1:28" ht="19.5" customHeight="1" x14ac:dyDescent="0.15">
      <c r="A84" s="380" t="s">
        <v>91</v>
      </c>
      <c r="B84" s="381"/>
      <c r="C84" s="382"/>
      <c r="D84" s="204"/>
      <c r="E84" s="205"/>
      <c r="O84" s="200"/>
      <c r="P84" s="200"/>
      <c r="Q84" s="200"/>
      <c r="R84" s="169"/>
      <c r="S84" s="169"/>
      <c r="T84" s="169"/>
      <c r="U84" s="169"/>
      <c r="V84" s="169"/>
      <c r="W84" s="169"/>
      <c r="X84" s="169"/>
      <c r="Y84" s="169"/>
      <c r="Z84" s="169"/>
      <c r="AA84" s="169"/>
      <c r="AB84" s="169"/>
    </row>
    <row r="85" spans="1:28" ht="19.5" customHeight="1" x14ac:dyDescent="0.15">
      <c r="A85" s="383" t="s">
        <v>92</v>
      </c>
      <c r="B85" s="384"/>
      <c r="C85" s="385"/>
      <c r="D85" s="206"/>
      <c r="E85" s="207"/>
      <c r="R85" s="169"/>
    </row>
    <row r="86" spans="1:28" ht="27.75" customHeight="1" x14ac:dyDescent="0.2">
      <c r="A86" s="195" t="s">
        <v>93</v>
      </c>
      <c r="B86" s="195"/>
      <c r="C86" s="195"/>
      <c r="D86" s="196"/>
      <c r="E86" s="197"/>
    </row>
    <row r="87" spans="1:28" x14ac:dyDescent="0.15">
      <c r="A87" s="370" t="s">
        <v>87</v>
      </c>
      <c r="B87" s="370"/>
      <c r="C87" s="370"/>
      <c r="D87" s="366" t="s">
        <v>88</v>
      </c>
      <c r="E87" s="366" t="s">
        <v>89</v>
      </c>
    </row>
    <row r="88" spans="1:28" ht="21" customHeight="1" x14ac:dyDescent="0.15">
      <c r="A88" s="370"/>
      <c r="B88" s="370"/>
      <c r="C88" s="370"/>
      <c r="D88" s="366"/>
      <c r="E88" s="366"/>
    </row>
    <row r="89" spans="1:28" ht="19.5" customHeight="1" x14ac:dyDescent="0.15">
      <c r="A89" s="371" t="s">
        <v>94</v>
      </c>
      <c r="B89" s="372"/>
      <c r="C89" s="373"/>
      <c r="D89" s="202"/>
      <c r="E89" s="203"/>
    </row>
    <row r="90" spans="1:28" ht="19.5" customHeight="1" x14ac:dyDescent="0.15">
      <c r="A90" s="374" t="s">
        <v>95</v>
      </c>
      <c r="B90" s="375"/>
      <c r="C90" s="376"/>
      <c r="D90" s="206"/>
      <c r="E90" s="207"/>
    </row>
    <row r="192" ht="18" customHeight="1" x14ac:dyDescent="0.15"/>
    <row r="193" ht="18" customHeight="1" x14ac:dyDescent="0.15"/>
    <row r="194" ht="18" customHeight="1" x14ac:dyDescent="0.15"/>
    <row r="207" ht="14.25" customHeight="1" x14ac:dyDescent="0.15"/>
    <row r="208" ht="14.25" customHeight="1" x14ac:dyDescent="0.15"/>
    <row r="209" spans="1:57" ht="14.25" customHeight="1" x14ac:dyDescent="0.15">
      <c r="A209" s="209">
        <f>SUM(D8:AC82)</f>
        <v>11074</v>
      </c>
      <c r="BE209" s="210">
        <v>0</v>
      </c>
    </row>
    <row r="210" spans="1:57" ht="14.25" customHeight="1" x14ac:dyDescent="0.15"/>
    <row r="211" spans="1:57" ht="14.25" customHeight="1" x14ac:dyDescent="0.15"/>
    <row r="212" spans="1:57" ht="14.25" customHeight="1" x14ac:dyDescent="0.15"/>
    <row r="218" spans="1:57" x14ac:dyDescent="0.15">
      <c r="A218" s="211"/>
    </row>
  </sheetData>
  <mergeCells count="76">
    <mergeCell ref="A6:O6"/>
    <mergeCell ref="A8:C9"/>
    <mergeCell ref="D8:D9"/>
    <mergeCell ref="E8:I8"/>
    <mergeCell ref="J8:X8"/>
    <mergeCell ref="AA8:AA9"/>
    <mergeCell ref="AB8:AB9"/>
    <mergeCell ref="AC8:AC9"/>
    <mergeCell ref="A10:A37"/>
    <mergeCell ref="B10:C10"/>
    <mergeCell ref="B11:B13"/>
    <mergeCell ref="B14:C14"/>
    <mergeCell ref="B15:C15"/>
    <mergeCell ref="B16:C16"/>
    <mergeCell ref="B17:C17"/>
    <mergeCell ref="Y8:Z8"/>
    <mergeCell ref="B33:B35"/>
    <mergeCell ref="B18:C18"/>
    <mergeCell ref="B19:C19"/>
    <mergeCell ref="B20:C20"/>
    <mergeCell ref="B21:B23"/>
    <mergeCell ref="B24:B26"/>
    <mergeCell ref="B27:C27"/>
    <mergeCell ref="B28:C28"/>
    <mergeCell ref="B29:C29"/>
    <mergeCell ref="B30:C30"/>
    <mergeCell ref="B31:C31"/>
    <mergeCell ref="B32:C32"/>
    <mergeCell ref="B57:C57"/>
    <mergeCell ref="B36:C36"/>
    <mergeCell ref="B37:C37"/>
    <mergeCell ref="A39:C39"/>
    <mergeCell ref="A40:A67"/>
    <mergeCell ref="B40:C40"/>
    <mergeCell ref="B41:B43"/>
    <mergeCell ref="B44:C44"/>
    <mergeCell ref="B45:C45"/>
    <mergeCell ref="B46:C46"/>
    <mergeCell ref="B47:C47"/>
    <mergeCell ref="B48:C48"/>
    <mergeCell ref="B49:C49"/>
    <mergeCell ref="B50:C50"/>
    <mergeCell ref="B51:B53"/>
    <mergeCell ref="B54:B56"/>
    <mergeCell ref="A72:C72"/>
    <mergeCell ref="B58:C58"/>
    <mergeCell ref="B59:C59"/>
    <mergeCell ref="B60:C60"/>
    <mergeCell ref="B61:C61"/>
    <mergeCell ref="B62:C62"/>
    <mergeCell ref="B63:B65"/>
    <mergeCell ref="B66:C66"/>
    <mergeCell ref="B67:C67"/>
    <mergeCell ref="A69:C69"/>
    <mergeCell ref="A70:C70"/>
    <mergeCell ref="A71:C71"/>
    <mergeCell ref="A73:C73"/>
    <mergeCell ref="A74:C74"/>
    <mergeCell ref="A76:C76"/>
    <mergeCell ref="E76:F76"/>
    <mergeCell ref="A77:C77"/>
    <mergeCell ref="E77:F77"/>
    <mergeCell ref="D87:D88"/>
    <mergeCell ref="E87:E88"/>
    <mergeCell ref="A78:C78"/>
    <mergeCell ref="E78:F78"/>
    <mergeCell ref="A79:C79"/>
    <mergeCell ref="A81:C82"/>
    <mergeCell ref="D81:D82"/>
    <mergeCell ref="E81:E82"/>
    <mergeCell ref="A89:C89"/>
    <mergeCell ref="A90:C90"/>
    <mergeCell ref="A83:C83"/>
    <mergeCell ref="A84:C84"/>
    <mergeCell ref="A85:C85"/>
    <mergeCell ref="A87:C8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A8:A37 IW8:IW37 SS8:SS37 ACO8:ACO37 AMK8:AMK37 AWG8:AWG37 BGC8:BGC37 BPY8:BPY37 BZU8:BZU37 CJQ8:CJQ37 CTM8:CTM37 DDI8:DDI37 DNE8:DNE37 DXA8:DXA37 EGW8:EGW37 EQS8:EQS37 FAO8:FAO37 FKK8:FKK37 FUG8:FUG37 GEC8:GEC37 GNY8:GNY37 GXU8:GXU37 HHQ8:HHQ37 HRM8:HRM37 IBI8:IBI37 ILE8:ILE37 IVA8:IVA37 JEW8:JEW37 JOS8:JOS37 JYO8:JYO37 KIK8:KIK37 KSG8:KSG37 LCC8:LCC37 LLY8:LLY37 LVU8:LVU37 MFQ8:MFQ37 MPM8:MPM37 MZI8:MZI37 NJE8:NJE37 NTA8:NTA37 OCW8:OCW37 OMS8:OMS37 OWO8:OWO37 PGK8:PGK37 PQG8:PQG37 QAC8:QAC37 QJY8:QJY37 QTU8:QTU37 RDQ8:RDQ37 RNM8:RNM37 RXI8:RXI37 SHE8:SHE37 SRA8:SRA37 TAW8:TAW37 TKS8:TKS37 TUO8:TUO37 UEK8:UEK37 UOG8:UOG37 UYC8:UYC37 VHY8:VHY37 VRU8:VRU37 WBQ8:WBQ37 WLM8:WLM37 WVI8:WVI37 A65544:A65573 IW65544:IW65573 SS65544:SS65573 ACO65544:ACO65573 AMK65544:AMK65573 AWG65544:AWG65573 BGC65544:BGC65573 BPY65544:BPY65573 BZU65544:BZU65573 CJQ65544:CJQ65573 CTM65544:CTM65573 DDI65544:DDI65573 DNE65544:DNE65573 DXA65544:DXA65573 EGW65544:EGW65573 EQS65544:EQS65573 FAO65544:FAO65573 FKK65544:FKK65573 FUG65544:FUG65573 GEC65544:GEC65573 GNY65544:GNY65573 GXU65544:GXU65573 HHQ65544:HHQ65573 HRM65544:HRM65573 IBI65544:IBI65573 ILE65544:ILE65573 IVA65544:IVA65573 JEW65544:JEW65573 JOS65544:JOS65573 JYO65544:JYO65573 KIK65544:KIK65573 KSG65544:KSG65573 LCC65544:LCC65573 LLY65544:LLY65573 LVU65544:LVU65573 MFQ65544:MFQ65573 MPM65544:MPM65573 MZI65544:MZI65573 NJE65544:NJE65573 NTA65544:NTA65573 OCW65544:OCW65573 OMS65544:OMS65573 OWO65544:OWO65573 PGK65544:PGK65573 PQG65544:PQG65573 QAC65544:QAC65573 QJY65544:QJY65573 QTU65544:QTU65573 RDQ65544:RDQ65573 RNM65544:RNM65573 RXI65544:RXI65573 SHE65544:SHE65573 SRA65544:SRA65573 TAW65544:TAW65573 TKS65544:TKS65573 TUO65544:TUO65573 UEK65544:UEK65573 UOG65544:UOG65573 UYC65544:UYC65573 VHY65544:VHY65573 VRU65544:VRU65573 WBQ65544:WBQ65573 WLM65544:WLM65573 WVI65544:WVI65573 A131080:A131109 IW131080:IW131109 SS131080:SS131109 ACO131080:ACO131109 AMK131080:AMK131109 AWG131080:AWG131109 BGC131080:BGC131109 BPY131080:BPY131109 BZU131080:BZU131109 CJQ131080:CJQ131109 CTM131080:CTM131109 DDI131080:DDI131109 DNE131080:DNE131109 DXA131080:DXA131109 EGW131080:EGW131109 EQS131080:EQS131109 FAO131080:FAO131109 FKK131080:FKK131109 FUG131080:FUG131109 GEC131080:GEC131109 GNY131080:GNY131109 GXU131080:GXU131109 HHQ131080:HHQ131109 HRM131080:HRM131109 IBI131080:IBI131109 ILE131080:ILE131109 IVA131080:IVA131109 JEW131080:JEW131109 JOS131080:JOS131109 JYO131080:JYO131109 KIK131080:KIK131109 KSG131080:KSG131109 LCC131080:LCC131109 LLY131080:LLY131109 LVU131080:LVU131109 MFQ131080:MFQ131109 MPM131080:MPM131109 MZI131080:MZI131109 NJE131080:NJE131109 NTA131080:NTA131109 OCW131080:OCW131109 OMS131080:OMS131109 OWO131080:OWO131109 PGK131080:PGK131109 PQG131080:PQG131109 QAC131080:QAC131109 QJY131080:QJY131109 QTU131080:QTU131109 RDQ131080:RDQ131109 RNM131080:RNM131109 RXI131080:RXI131109 SHE131080:SHE131109 SRA131080:SRA131109 TAW131080:TAW131109 TKS131080:TKS131109 TUO131080:TUO131109 UEK131080:UEK131109 UOG131080:UOG131109 UYC131080:UYC131109 VHY131080:VHY131109 VRU131080:VRU131109 WBQ131080:WBQ131109 WLM131080:WLM131109 WVI131080:WVI131109 A196616:A196645 IW196616:IW196645 SS196616:SS196645 ACO196616:ACO196645 AMK196616:AMK196645 AWG196616:AWG196645 BGC196616:BGC196645 BPY196616:BPY196645 BZU196616:BZU196645 CJQ196616:CJQ196645 CTM196616:CTM196645 DDI196616:DDI196645 DNE196616:DNE196645 DXA196616:DXA196645 EGW196616:EGW196645 EQS196616:EQS196645 FAO196616:FAO196645 FKK196616:FKK196645 FUG196616:FUG196645 GEC196616:GEC196645 GNY196616:GNY196645 GXU196616:GXU196645 HHQ196616:HHQ196645 HRM196616:HRM196645 IBI196616:IBI196645 ILE196616:ILE196645 IVA196616:IVA196645 JEW196616:JEW196645 JOS196616:JOS196645 JYO196616:JYO196645 KIK196616:KIK196645 KSG196616:KSG196645 LCC196616:LCC196645 LLY196616:LLY196645 LVU196616:LVU196645 MFQ196616:MFQ196645 MPM196616:MPM196645 MZI196616:MZI196645 NJE196616:NJE196645 NTA196616:NTA196645 OCW196616:OCW196645 OMS196616:OMS196645 OWO196616:OWO196645 PGK196616:PGK196645 PQG196616:PQG196645 QAC196616:QAC196645 QJY196616:QJY196645 QTU196616:QTU196645 RDQ196616:RDQ196645 RNM196616:RNM196645 RXI196616:RXI196645 SHE196616:SHE196645 SRA196616:SRA196645 TAW196616:TAW196645 TKS196616:TKS196645 TUO196616:TUO196645 UEK196616:UEK196645 UOG196616:UOG196645 UYC196616:UYC196645 VHY196616:VHY196645 VRU196616:VRU196645 WBQ196616:WBQ196645 WLM196616:WLM196645 WVI196616:WVI196645 A262152:A262181 IW262152:IW262181 SS262152:SS262181 ACO262152:ACO262181 AMK262152:AMK262181 AWG262152:AWG262181 BGC262152:BGC262181 BPY262152:BPY262181 BZU262152:BZU262181 CJQ262152:CJQ262181 CTM262152:CTM262181 DDI262152:DDI262181 DNE262152:DNE262181 DXA262152:DXA262181 EGW262152:EGW262181 EQS262152:EQS262181 FAO262152:FAO262181 FKK262152:FKK262181 FUG262152:FUG262181 GEC262152:GEC262181 GNY262152:GNY262181 GXU262152:GXU262181 HHQ262152:HHQ262181 HRM262152:HRM262181 IBI262152:IBI262181 ILE262152:ILE262181 IVA262152:IVA262181 JEW262152:JEW262181 JOS262152:JOS262181 JYO262152:JYO262181 KIK262152:KIK262181 KSG262152:KSG262181 LCC262152:LCC262181 LLY262152:LLY262181 LVU262152:LVU262181 MFQ262152:MFQ262181 MPM262152:MPM262181 MZI262152:MZI262181 NJE262152:NJE262181 NTA262152:NTA262181 OCW262152:OCW262181 OMS262152:OMS262181 OWO262152:OWO262181 PGK262152:PGK262181 PQG262152:PQG262181 QAC262152:QAC262181 QJY262152:QJY262181 QTU262152:QTU262181 RDQ262152:RDQ262181 RNM262152:RNM262181 RXI262152:RXI262181 SHE262152:SHE262181 SRA262152:SRA262181 TAW262152:TAW262181 TKS262152:TKS262181 TUO262152:TUO262181 UEK262152:UEK262181 UOG262152:UOG262181 UYC262152:UYC262181 VHY262152:VHY262181 VRU262152:VRU262181 WBQ262152:WBQ262181 WLM262152:WLM262181 WVI262152:WVI262181 A327688:A327717 IW327688:IW327717 SS327688:SS327717 ACO327688:ACO327717 AMK327688:AMK327717 AWG327688:AWG327717 BGC327688:BGC327717 BPY327688:BPY327717 BZU327688:BZU327717 CJQ327688:CJQ327717 CTM327688:CTM327717 DDI327688:DDI327717 DNE327688:DNE327717 DXA327688:DXA327717 EGW327688:EGW327717 EQS327688:EQS327717 FAO327688:FAO327717 FKK327688:FKK327717 FUG327688:FUG327717 GEC327688:GEC327717 GNY327688:GNY327717 GXU327688:GXU327717 HHQ327688:HHQ327717 HRM327688:HRM327717 IBI327688:IBI327717 ILE327688:ILE327717 IVA327688:IVA327717 JEW327688:JEW327717 JOS327688:JOS327717 JYO327688:JYO327717 KIK327688:KIK327717 KSG327688:KSG327717 LCC327688:LCC327717 LLY327688:LLY327717 LVU327688:LVU327717 MFQ327688:MFQ327717 MPM327688:MPM327717 MZI327688:MZI327717 NJE327688:NJE327717 NTA327688:NTA327717 OCW327688:OCW327717 OMS327688:OMS327717 OWO327688:OWO327717 PGK327688:PGK327717 PQG327688:PQG327717 QAC327688:QAC327717 QJY327688:QJY327717 QTU327688:QTU327717 RDQ327688:RDQ327717 RNM327688:RNM327717 RXI327688:RXI327717 SHE327688:SHE327717 SRA327688:SRA327717 TAW327688:TAW327717 TKS327688:TKS327717 TUO327688:TUO327717 UEK327688:UEK327717 UOG327688:UOG327717 UYC327688:UYC327717 VHY327688:VHY327717 VRU327688:VRU327717 WBQ327688:WBQ327717 WLM327688:WLM327717 WVI327688:WVI327717 A393224:A393253 IW393224:IW393253 SS393224:SS393253 ACO393224:ACO393253 AMK393224:AMK393253 AWG393224:AWG393253 BGC393224:BGC393253 BPY393224:BPY393253 BZU393224:BZU393253 CJQ393224:CJQ393253 CTM393224:CTM393253 DDI393224:DDI393253 DNE393224:DNE393253 DXA393224:DXA393253 EGW393224:EGW393253 EQS393224:EQS393253 FAO393224:FAO393253 FKK393224:FKK393253 FUG393224:FUG393253 GEC393224:GEC393253 GNY393224:GNY393253 GXU393224:GXU393253 HHQ393224:HHQ393253 HRM393224:HRM393253 IBI393224:IBI393253 ILE393224:ILE393253 IVA393224:IVA393253 JEW393224:JEW393253 JOS393224:JOS393253 JYO393224:JYO393253 KIK393224:KIK393253 KSG393224:KSG393253 LCC393224:LCC393253 LLY393224:LLY393253 LVU393224:LVU393253 MFQ393224:MFQ393253 MPM393224:MPM393253 MZI393224:MZI393253 NJE393224:NJE393253 NTA393224:NTA393253 OCW393224:OCW393253 OMS393224:OMS393253 OWO393224:OWO393253 PGK393224:PGK393253 PQG393224:PQG393253 QAC393224:QAC393253 QJY393224:QJY393253 QTU393224:QTU393253 RDQ393224:RDQ393253 RNM393224:RNM393253 RXI393224:RXI393253 SHE393224:SHE393253 SRA393224:SRA393253 TAW393224:TAW393253 TKS393224:TKS393253 TUO393224:TUO393253 UEK393224:UEK393253 UOG393224:UOG393253 UYC393224:UYC393253 VHY393224:VHY393253 VRU393224:VRU393253 WBQ393224:WBQ393253 WLM393224:WLM393253 WVI393224:WVI393253 A458760:A458789 IW458760:IW458789 SS458760:SS458789 ACO458760:ACO458789 AMK458760:AMK458789 AWG458760:AWG458789 BGC458760:BGC458789 BPY458760:BPY458789 BZU458760:BZU458789 CJQ458760:CJQ458789 CTM458760:CTM458789 DDI458760:DDI458789 DNE458760:DNE458789 DXA458760:DXA458789 EGW458760:EGW458789 EQS458760:EQS458789 FAO458760:FAO458789 FKK458760:FKK458789 FUG458760:FUG458789 GEC458760:GEC458789 GNY458760:GNY458789 GXU458760:GXU458789 HHQ458760:HHQ458789 HRM458760:HRM458789 IBI458760:IBI458789 ILE458760:ILE458789 IVA458760:IVA458789 JEW458760:JEW458789 JOS458760:JOS458789 JYO458760:JYO458789 KIK458760:KIK458789 KSG458760:KSG458789 LCC458760:LCC458789 LLY458760:LLY458789 LVU458760:LVU458789 MFQ458760:MFQ458789 MPM458760:MPM458789 MZI458760:MZI458789 NJE458760:NJE458789 NTA458760:NTA458789 OCW458760:OCW458789 OMS458760:OMS458789 OWO458760:OWO458789 PGK458760:PGK458789 PQG458760:PQG458789 QAC458760:QAC458789 QJY458760:QJY458789 QTU458760:QTU458789 RDQ458760:RDQ458789 RNM458760:RNM458789 RXI458760:RXI458789 SHE458760:SHE458789 SRA458760:SRA458789 TAW458760:TAW458789 TKS458760:TKS458789 TUO458760:TUO458789 UEK458760:UEK458789 UOG458760:UOG458789 UYC458760:UYC458789 VHY458760:VHY458789 VRU458760:VRU458789 WBQ458760:WBQ458789 WLM458760:WLM458789 WVI458760:WVI458789 A524296:A524325 IW524296:IW524325 SS524296:SS524325 ACO524296:ACO524325 AMK524296:AMK524325 AWG524296:AWG524325 BGC524296:BGC524325 BPY524296:BPY524325 BZU524296:BZU524325 CJQ524296:CJQ524325 CTM524296:CTM524325 DDI524296:DDI524325 DNE524296:DNE524325 DXA524296:DXA524325 EGW524296:EGW524325 EQS524296:EQS524325 FAO524296:FAO524325 FKK524296:FKK524325 FUG524296:FUG524325 GEC524296:GEC524325 GNY524296:GNY524325 GXU524296:GXU524325 HHQ524296:HHQ524325 HRM524296:HRM524325 IBI524296:IBI524325 ILE524296:ILE524325 IVA524296:IVA524325 JEW524296:JEW524325 JOS524296:JOS524325 JYO524296:JYO524325 KIK524296:KIK524325 KSG524296:KSG524325 LCC524296:LCC524325 LLY524296:LLY524325 LVU524296:LVU524325 MFQ524296:MFQ524325 MPM524296:MPM524325 MZI524296:MZI524325 NJE524296:NJE524325 NTA524296:NTA524325 OCW524296:OCW524325 OMS524296:OMS524325 OWO524296:OWO524325 PGK524296:PGK524325 PQG524296:PQG524325 QAC524296:QAC524325 QJY524296:QJY524325 QTU524296:QTU524325 RDQ524296:RDQ524325 RNM524296:RNM524325 RXI524296:RXI524325 SHE524296:SHE524325 SRA524296:SRA524325 TAW524296:TAW524325 TKS524296:TKS524325 TUO524296:TUO524325 UEK524296:UEK524325 UOG524296:UOG524325 UYC524296:UYC524325 VHY524296:VHY524325 VRU524296:VRU524325 WBQ524296:WBQ524325 WLM524296:WLM524325 WVI524296:WVI524325 A589832:A589861 IW589832:IW589861 SS589832:SS589861 ACO589832:ACO589861 AMK589832:AMK589861 AWG589832:AWG589861 BGC589832:BGC589861 BPY589832:BPY589861 BZU589832:BZU589861 CJQ589832:CJQ589861 CTM589832:CTM589861 DDI589832:DDI589861 DNE589832:DNE589861 DXA589832:DXA589861 EGW589832:EGW589861 EQS589832:EQS589861 FAO589832:FAO589861 FKK589832:FKK589861 FUG589832:FUG589861 GEC589832:GEC589861 GNY589832:GNY589861 GXU589832:GXU589861 HHQ589832:HHQ589861 HRM589832:HRM589861 IBI589832:IBI589861 ILE589832:ILE589861 IVA589832:IVA589861 JEW589832:JEW589861 JOS589832:JOS589861 JYO589832:JYO589861 KIK589832:KIK589861 KSG589832:KSG589861 LCC589832:LCC589861 LLY589832:LLY589861 LVU589832:LVU589861 MFQ589832:MFQ589861 MPM589832:MPM589861 MZI589832:MZI589861 NJE589832:NJE589861 NTA589832:NTA589861 OCW589832:OCW589861 OMS589832:OMS589861 OWO589832:OWO589861 PGK589832:PGK589861 PQG589832:PQG589861 QAC589832:QAC589861 QJY589832:QJY589861 QTU589832:QTU589861 RDQ589832:RDQ589861 RNM589832:RNM589861 RXI589832:RXI589861 SHE589832:SHE589861 SRA589832:SRA589861 TAW589832:TAW589861 TKS589832:TKS589861 TUO589832:TUO589861 UEK589832:UEK589861 UOG589832:UOG589861 UYC589832:UYC589861 VHY589832:VHY589861 VRU589832:VRU589861 WBQ589832:WBQ589861 WLM589832:WLM589861 WVI589832:WVI589861 A655368:A655397 IW655368:IW655397 SS655368:SS655397 ACO655368:ACO655397 AMK655368:AMK655397 AWG655368:AWG655397 BGC655368:BGC655397 BPY655368:BPY655397 BZU655368:BZU655397 CJQ655368:CJQ655397 CTM655368:CTM655397 DDI655368:DDI655397 DNE655368:DNE655397 DXA655368:DXA655397 EGW655368:EGW655397 EQS655368:EQS655397 FAO655368:FAO655397 FKK655368:FKK655397 FUG655368:FUG655397 GEC655368:GEC655397 GNY655368:GNY655397 GXU655368:GXU655397 HHQ655368:HHQ655397 HRM655368:HRM655397 IBI655368:IBI655397 ILE655368:ILE655397 IVA655368:IVA655397 JEW655368:JEW655397 JOS655368:JOS655397 JYO655368:JYO655397 KIK655368:KIK655397 KSG655368:KSG655397 LCC655368:LCC655397 LLY655368:LLY655397 LVU655368:LVU655397 MFQ655368:MFQ655397 MPM655368:MPM655397 MZI655368:MZI655397 NJE655368:NJE655397 NTA655368:NTA655397 OCW655368:OCW655397 OMS655368:OMS655397 OWO655368:OWO655397 PGK655368:PGK655397 PQG655368:PQG655397 QAC655368:QAC655397 QJY655368:QJY655397 QTU655368:QTU655397 RDQ655368:RDQ655397 RNM655368:RNM655397 RXI655368:RXI655397 SHE655368:SHE655397 SRA655368:SRA655397 TAW655368:TAW655397 TKS655368:TKS655397 TUO655368:TUO655397 UEK655368:UEK655397 UOG655368:UOG655397 UYC655368:UYC655397 VHY655368:VHY655397 VRU655368:VRU655397 WBQ655368:WBQ655397 WLM655368:WLM655397 WVI655368:WVI655397 A720904:A720933 IW720904:IW720933 SS720904:SS720933 ACO720904:ACO720933 AMK720904:AMK720933 AWG720904:AWG720933 BGC720904:BGC720933 BPY720904:BPY720933 BZU720904:BZU720933 CJQ720904:CJQ720933 CTM720904:CTM720933 DDI720904:DDI720933 DNE720904:DNE720933 DXA720904:DXA720933 EGW720904:EGW720933 EQS720904:EQS720933 FAO720904:FAO720933 FKK720904:FKK720933 FUG720904:FUG720933 GEC720904:GEC720933 GNY720904:GNY720933 GXU720904:GXU720933 HHQ720904:HHQ720933 HRM720904:HRM720933 IBI720904:IBI720933 ILE720904:ILE720933 IVA720904:IVA720933 JEW720904:JEW720933 JOS720904:JOS720933 JYO720904:JYO720933 KIK720904:KIK720933 KSG720904:KSG720933 LCC720904:LCC720933 LLY720904:LLY720933 LVU720904:LVU720933 MFQ720904:MFQ720933 MPM720904:MPM720933 MZI720904:MZI720933 NJE720904:NJE720933 NTA720904:NTA720933 OCW720904:OCW720933 OMS720904:OMS720933 OWO720904:OWO720933 PGK720904:PGK720933 PQG720904:PQG720933 QAC720904:QAC720933 QJY720904:QJY720933 QTU720904:QTU720933 RDQ720904:RDQ720933 RNM720904:RNM720933 RXI720904:RXI720933 SHE720904:SHE720933 SRA720904:SRA720933 TAW720904:TAW720933 TKS720904:TKS720933 TUO720904:TUO720933 UEK720904:UEK720933 UOG720904:UOG720933 UYC720904:UYC720933 VHY720904:VHY720933 VRU720904:VRU720933 WBQ720904:WBQ720933 WLM720904:WLM720933 WVI720904:WVI720933 A786440:A786469 IW786440:IW786469 SS786440:SS786469 ACO786440:ACO786469 AMK786440:AMK786469 AWG786440:AWG786469 BGC786440:BGC786469 BPY786440:BPY786469 BZU786440:BZU786469 CJQ786440:CJQ786469 CTM786440:CTM786469 DDI786440:DDI786469 DNE786440:DNE786469 DXA786440:DXA786469 EGW786440:EGW786469 EQS786440:EQS786469 FAO786440:FAO786469 FKK786440:FKK786469 FUG786440:FUG786469 GEC786440:GEC786469 GNY786440:GNY786469 GXU786440:GXU786469 HHQ786440:HHQ786469 HRM786440:HRM786469 IBI786440:IBI786469 ILE786440:ILE786469 IVA786440:IVA786469 JEW786440:JEW786469 JOS786440:JOS786469 JYO786440:JYO786469 KIK786440:KIK786469 KSG786440:KSG786469 LCC786440:LCC786469 LLY786440:LLY786469 LVU786440:LVU786469 MFQ786440:MFQ786469 MPM786440:MPM786469 MZI786440:MZI786469 NJE786440:NJE786469 NTA786440:NTA786469 OCW786440:OCW786469 OMS786440:OMS786469 OWO786440:OWO786469 PGK786440:PGK786469 PQG786440:PQG786469 QAC786440:QAC786469 QJY786440:QJY786469 QTU786440:QTU786469 RDQ786440:RDQ786469 RNM786440:RNM786469 RXI786440:RXI786469 SHE786440:SHE786469 SRA786440:SRA786469 TAW786440:TAW786469 TKS786440:TKS786469 TUO786440:TUO786469 UEK786440:UEK786469 UOG786440:UOG786469 UYC786440:UYC786469 VHY786440:VHY786469 VRU786440:VRU786469 WBQ786440:WBQ786469 WLM786440:WLM786469 WVI786440:WVI786469 A851976:A852005 IW851976:IW852005 SS851976:SS852005 ACO851976:ACO852005 AMK851976:AMK852005 AWG851976:AWG852005 BGC851976:BGC852005 BPY851976:BPY852005 BZU851976:BZU852005 CJQ851976:CJQ852005 CTM851976:CTM852005 DDI851976:DDI852005 DNE851976:DNE852005 DXA851976:DXA852005 EGW851976:EGW852005 EQS851976:EQS852005 FAO851976:FAO852005 FKK851976:FKK852005 FUG851976:FUG852005 GEC851976:GEC852005 GNY851976:GNY852005 GXU851976:GXU852005 HHQ851976:HHQ852005 HRM851976:HRM852005 IBI851976:IBI852005 ILE851976:ILE852005 IVA851976:IVA852005 JEW851976:JEW852005 JOS851976:JOS852005 JYO851976:JYO852005 KIK851976:KIK852005 KSG851976:KSG852005 LCC851976:LCC852005 LLY851976:LLY852005 LVU851976:LVU852005 MFQ851976:MFQ852005 MPM851976:MPM852005 MZI851976:MZI852005 NJE851976:NJE852005 NTA851976:NTA852005 OCW851976:OCW852005 OMS851976:OMS852005 OWO851976:OWO852005 PGK851976:PGK852005 PQG851976:PQG852005 QAC851976:QAC852005 QJY851976:QJY852005 QTU851976:QTU852005 RDQ851976:RDQ852005 RNM851976:RNM852005 RXI851976:RXI852005 SHE851976:SHE852005 SRA851976:SRA852005 TAW851976:TAW852005 TKS851976:TKS852005 TUO851976:TUO852005 UEK851976:UEK852005 UOG851976:UOG852005 UYC851976:UYC852005 VHY851976:VHY852005 VRU851976:VRU852005 WBQ851976:WBQ852005 WLM851976:WLM852005 WVI851976:WVI852005 A917512:A917541 IW917512:IW917541 SS917512:SS917541 ACO917512:ACO917541 AMK917512:AMK917541 AWG917512:AWG917541 BGC917512:BGC917541 BPY917512:BPY917541 BZU917512:BZU917541 CJQ917512:CJQ917541 CTM917512:CTM917541 DDI917512:DDI917541 DNE917512:DNE917541 DXA917512:DXA917541 EGW917512:EGW917541 EQS917512:EQS917541 FAO917512:FAO917541 FKK917512:FKK917541 FUG917512:FUG917541 GEC917512:GEC917541 GNY917512:GNY917541 GXU917512:GXU917541 HHQ917512:HHQ917541 HRM917512:HRM917541 IBI917512:IBI917541 ILE917512:ILE917541 IVA917512:IVA917541 JEW917512:JEW917541 JOS917512:JOS917541 JYO917512:JYO917541 KIK917512:KIK917541 KSG917512:KSG917541 LCC917512:LCC917541 LLY917512:LLY917541 LVU917512:LVU917541 MFQ917512:MFQ917541 MPM917512:MPM917541 MZI917512:MZI917541 NJE917512:NJE917541 NTA917512:NTA917541 OCW917512:OCW917541 OMS917512:OMS917541 OWO917512:OWO917541 PGK917512:PGK917541 PQG917512:PQG917541 QAC917512:QAC917541 QJY917512:QJY917541 QTU917512:QTU917541 RDQ917512:RDQ917541 RNM917512:RNM917541 RXI917512:RXI917541 SHE917512:SHE917541 SRA917512:SRA917541 TAW917512:TAW917541 TKS917512:TKS917541 TUO917512:TUO917541 UEK917512:UEK917541 UOG917512:UOG917541 UYC917512:UYC917541 VHY917512:VHY917541 VRU917512:VRU917541 WBQ917512:WBQ917541 WLM917512:WLM917541 WVI917512:WVI917541 A983048:A983077 IW983048:IW983077 SS983048:SS983077 ACO983048:ACO983077 AMK983048:AMK983077 AWG983048:AWG983077 BGC983048:BGC983077 BPY983048:BPY983077 BZU983048:BZU983077 CJQ983048:CJQ983077 CTM983048:CTM983077 DDI983048:DDI983077 DNE983048:DNE983077 DXA983048:DXA983077 EGW983048:EGW983077 EQS983048:EQS983077 FAO983048:FAO983077 FKK983048:FKK983077 FUG983048:FUG983077 GEC983048:GEC983077 GNY983048:GNY983077 GXU983048:GXU983077 HHQ983048:HHQ983077 HRM983048:HRM983077 IBI983048:IBI983077 ILE983048:ILE983077 IVA983048:IVA983077 JEW983048:JEW983077 JOS983048:JOS983077 JYO983048:JYO983077 KIK983048:KIK983077 KSG983048:KSG983077 LCC983048:LCC983077 LLY983048:LLY983077 LVU983048:LVU983077 MFQ983048:MFQ983077 MPM983048:MPM983077 MZI983048:MZI983077 NJE983048:NJE983077 NTA983048:NTA983077 OCW983048:OCW983077 OMS983048:OMS983077 OWO983048:OWO983077 PGK983048:PGK983077 PQG983048:PQG983077 QAC983048:QAC983077 QJY983048:QJY983077 QTU983048:QTU983077 RDQ983048:RDQ983077 RNM983048:RNM983077 RXI983048:RXI983077 SHE983048:SHE983077 SRA983048:SRA983077 TAW983048:TAW983077 TKS983048:TKS983077 TUO983048:TUO983077 UEK983048:UEK983077 UOG983048:UOG983077 UYC983048:UYC983077 VHY983048:VHY983077 VRU983048:VRU983077 WBQ983048:WBQ983077 WLM983048:WLM983077 WVI983048:WVI983077 B36:B37 IX36:IX37 ST36:ST37 ACP36:ACP37 AML36:AML37 AWH36:AWH37 BGD36:BGD37 BPZ36:BPZ37 BZV36:BZV37 CJR36:CJR37 CTN36:CTN37 DDJ36:DDJ37 DNF36:DNF37 DXB36:DXB37 EGX36:EGX37 EQT36:EQT37 FAP36:FAP37 FKL36:FKL37 FUH36:FUH37 GED36:GED37 GNZ36:GNZ37 GXV36:GXV37 HHR36:HHR37 HRN36:HRN37 IBJ36:IBJ37 ILF36:ILF37 IVB36:IVB37 JEX36:JEX37 JOT36:JOT37 JYP36:JYP37 KIL36:KIL37 KSH36:KSH37 LCD36:LCD37 LLZ36:LLZ37 LVV36:LVV37 MFR36:MFR37 MPN36:MPN37 MZJ36:MZJ37 NJF36:NJF37 NTB36:NTB37 OCX36:OCX37 OMT36:OMT37 OWP36:OWP37 PGL36:PGL37 PQH36:PQH37 QAD36:QAD37 QJZ36:QJZ37 QTV36:QTV37 RDR36:RDR37 RNN36:RNN37 RXJ36:RXJ37 SHF36:SHF37 SRB36:SRB37 TAX36:TAX37 TKT36:TKT37 TUP36:TUP37 UEL36:UEL37 UOH36:UOH37 UYD36:UYD37 VHZ36:VHZ37 VRV36:VRV37 WBR36:WBR37 WLN36:WLN37 WVJ36:WVJ37 B65572:B65573 IX65572:IX65573 ST65572:ST65573 ACP65572:ACP65573 AML65572:AML65573 AWH65572:AWH65573 BGD65572:BGD65573 BPZ65572:BPZ65573 BZV65572:BZV65573 CJR65572:CJR65573 CTN65572:CTN65573 DDJ65572:DDJ65573 DNF65572:DNF65573 DXB65572:DXB65573 EGX65572:EGX65573 EQT65572:EQT65573 FAP65572:FAP65573 FKL65572:FKL65573 FUH65572:FUH65573 GED65572:GED65573 GNZ65572:GNZ65573 GXV65572:GXV65573 HHR65572:HHR65573 HRN65572:HRN65573 IBJ65572:IBJ65573 ILF65572:ILF65573 IVB65572:IVB65573 JEX65572:JEX65573 JOT65572:JOT65573 JYP65572:JYP65573 KIL65572:KIL65573 KSH65572:KSH65573 LCD65572:LCD65573 LLZ65572:LLZ65573 LVV65572:LVV65573 MFR65572:MFR65573 MPN65572:MPN65573 MZJ65572:MZJ65573 NJF65572:NJF65573 NTB65572:NTB65573 OCX65572:OCX65573 OMT65572:OMT65573 OWP65572:OWP65573 PGL65572:PGL65573 PQH65572:PQH65573 QAD65572:QAD65573 QJZ65572:QJZ65573 QTV65572:QTV65573 RDR65572:RDR65573 RNN65572:RNN65573 RXJ65572:RXJ65573 SHF65572:SHF65573 SRB65572:SRB65573 TAX65572:TAX65573 TKT65572:TKT65573 TUP65572:TUP65573 UEL65572:UEL65573 UOH65572:UOH65573 UYD65572:UYD65573 VHZ65572:VHZ65573 VRV65572:VRV65573 WBR65572:WBR65573 WLN65572:WLN65573 WVJ65572:WVJ65573 B131108:B131109 IX131108:IX131109 ST131108:ST131109 ACP131108:ACP131109 AML131108:AML131109 AWH131108:AWH131109 BGD131108:BGD131109 BPZ131108:BPZ131109 BZV131108:BZV131109 CJR131108:CJR131109 CTN131108:CTN131109 DDJ131108:DDJ131109 DNF131108:DNF131109 DXB131108:DXB131109 EGX131108:EGX131109 EQT131108:EQT131109 FAP131108:FAP131109 FKL131108:FKL131109 FUH131108:FUH131109 GED131108:GED131109 GNZ131108:GNZ131109 GXV131108:GXV131109 HHR131108:HHR131109 HRN131108:HRN131109 IBJ131108:IBJ131109 ILF131108:ILF131109 IVB131108:IVB131109 JEX131108:JEX131109 JOT131108:JOT131109 JYP131108:JYP131109 KIL131108:KIL131109 KSH131108:KSH131109 LCD131108:LCD131109 LLZ131108:LLZ131109 LVV131108:LVV131109 MFR131108:MFR131109 MPN131108:MPN131109 MZJ131108:MZJ131109 NJF131108:NJF131109 NTB131108:NTB131109 OCX131108:OCX131109 OMT131108:OMT131109 OWP131108:OWP131109 PGL131108:PGL131109 PQH131108:PQH131109 QAD131108:QAD131109 QJZ131108:QJZ131109 QTV131108:QTV131109 RDR131108:RDR131109 RNN131108:RNN131109 RXJ131108:RXJ131109 SHF131108:SHF131109 SRB131108:SRB131109 TAX131108:TAX131109 TKT131108:TKT131109 TUP131108:TUP131109 UEL131108:UEL131109 UOH131108:UOH131109 UYD131108:UYD131109 VHZ131108:VHZ131109 VRV131108:VRV131109 WBR131108:WBR131109 WLN131108:WLN131109 WVJ131108:WVJ131109 B196644:B196645 IX196644:IX196645 ST196644:ST196645 ACP196644:ACP196645 AML196644:AML196645 AWH196644:AWH196645 BGD196644:BGD196645 BPZ196644:BPZ196645 BZV196644:BZV196645 CJR196644:CJR196645 CTN196644:CTN196645 DDJ196644:DDJ196645 DNF196644:DNF196645 DXB196644:DXB196645 EGX196644:EGX196645 EQT196644:EQT196645 FAP196644:FAP196645 FKL196644:FKL196645 FUH196644:FUH196645 GED196644:GED196645 GNZ196644:GNZ196645 GXV196644:GXV196645 HHR196644:HHR196645 HRN196644:HRN196645 IBJ196644:IBJ196645 ILF196644:ILF196645 IVB196644:IVB196645 JEX196644:JEX196645 JOT196644:JOT196645 JYP196644:JYP196645 KIL196644:KIL196645 KSH196644:KSH196645 LCD196644:LCD196645 LLZ196644:LLZ196645 LVV196644:LVV196645 MFR196644:MFR196645 MPN196644:MPN196645 MZJ196644:MZJ196645 NJF196644:NJF196645 NTB196644:NTB196645 OCX196644:OCX196645 OMT196644:OMT196645 OWP196644:OWP196645 PGL196644:PGL196645 PQH196644:PQH196645 QAD196644:QAD196645 QJZ196644:QJZ196645 QTV196644:QTV196645 RDR196644:RDR196645 RNN196644:RNN196645 RXJ196644:RXJ196645 SHF196644:SHF196645 SRB196644:SRB196645 TAX196644:TAX196645 TKT196644:TKT196645 TUP196644:TUP196645 UEL196644:UEL196645 UOH196644:UOH196645 UYD196644:UYD196645 VHZ196644:VHZ196645 VRV196644:VRV196645 WBR196644:WBR196645 WLN196644:WLN196645 WVJ196644:WVJ196645 B262180:B262181 IX262180:IX262181 ST262180:ST262181 ACP262180:ACP262181 AML262180:AML262181 AWH262180:AWH262181 BGD262180:BGD262181 BPZ262180:BPZ262181 BZV262180:BZV262181 CJR262180:CJR262181 CTN262180:CTN262181 DDJ262180:DDJ262181 DNF262180:DNF262181 DXB262180:DXB262181 EGX262180:EGX262181 EQT262180:EQT262181 FAP262180:FAP262181 FKL262180:FKL262181 FUH262180:FUH262181 GED262180:GED262181 GNZ262180:GNZ262181 GXV262180:GXV262181 HHR262180:HHR262181 HRN262180:HRN262181 IBJ262180:IBJ262181 ILF262180:ILF262181 IVB262180:IVB262181 JEX262180:JEX262181 JOT262180:JOT262181 JYP262180:JYP262181 KIL262180:KIL262181 KSH262180:KSH262181 LCD262180:LCD262181 LLZ262180:LLZ262181 LVV262180:LVV262181 MFR262180:MFR262181 MPN262180:MPN262181 MZJ262180:MZJ262181 NJF262180:NJF262181 NTB262180:NTB262181 OCX262180:OCX262181 OMT262180:OMT262181 OWP262180:OWP262181 PGL262180:PGL262181 PQH262180:PQH262181 QAD262180:QAD262181 QJZ262180:QJZ262181 QTV262180:QTV262181 RDR262180:RDR262181 RNN262180:RNN262181 RXJ262180:RXJ262181 SHF262180:SHF262181 SRB262180:SRB262181 TAX262180:TAX262181 TKT262180:TKT262181 TUP262180:TUP262181 UEL262180:UEL262181 UOH262180:UOH262181 UYD262180:UYD262181 VHZ262180:VHZ262181 VRV262180:VRV262181 WBR262180:WBR262181 WLN262180:WLN262181 WVJ262180:WVJ262181 B327716:B327717 IX327716:IX327717 ST327716:ST327717 ACP327716:ACP327717 AML327716:AML327717 AWH327716:AWH327717 BGD327716:BGD327717 BPZ327716:BPZ327717 BZV327716:BZV327717 CJR327716:CJR327717 CTN327716:CTN327717 DDJ327716:DDJ327717 DNF327716:DNF327717 DXB327716:DXB327717 EGX327716:EGX327717 EQT327716:EQT327717 FAP327716:FAP327717 FKL327716:FKL327717 FUH327716:FUH327717 GED327716:GED327717 GNZ327716:GNZ327717 GXV327716:GXV327717 HHR327716:HHR327717 HRN327716:HRN327717 IBJ327716:IBJ327717 ILF327716:ILF327717 IVB327716:IVB327717 JEX327716:JEX327717 JOT327716:JOT327717 JYP327716:JYP327717 KIL327716:KIL327717 KSH327716:KSH327717 LCD327716:LCD327717 LLZ327716:LLZ327717 LVV327716:LVV327717 MFR327716:MFR327717 MPN327716:MPN327717 MZJ327716:MZJ327717 NJF327716:NJF327717 NTB327716:NTB327717 OCX327716:OCX327717 OMT327716:OMT327717 OWP327716:OWP327717 PGL327716:PGL327717 PQH327716:PQH327717 QAD327716:QAD327717 QJZ327716:QJZ327717 QTV327716:QTV327717 RDR327716:RDR327717 RNN327716:RNN327717 RXJ327716:RXJ327717 SHF327716:SHF327717 SRB327716:SRB327717 TAX327716:TAX327717 TKT327716:TKT327717 TUP327716:TUP327717 UEL327716:UEL327717 UOH327716:UOH327717 UYD327716:UYD327717 VHZ327716:VHZ327717 VRV327716:VRV327717 WBR327716:WBR327717 WLN327716:WLN327717 WVJ327716:WVJ327717 B393252:B393253 IX393252:IX393253 ST393252:ST393253 ACP393252:ACP393253 AML393252:AML393253 AWH393252:AWH393253 BGD393252:BGD393253 BPZ393252:BPZ393253 BZV393252:BZV393253 CJR393252:CJR393253 CTN393252:CTN393253 DDJ393252:DDJ393253 DNF393252:DNF393253 DXB393252:DXB393253 EGX393252:EGX393253 EQT393252:EQT393253 FAP393252:FAP393253 FKL393252:FKL393253 FUH393252:FUH393253 GED393252:GED393253 GNZ393252:GNZ393253 GXV393252:GXV393253 HHR393252:HHR393253 HRN393252:HRN393253 IBJ393252:IBJ393253 ILF393252:ILF393253 IVB393252:IVB393253 JEX393252:JEX393253 JOT393252:JOT393253 JYP393252:JYP393253 KIL393252:KIL393253 KSH393252:KSH393253 LCD393252:LCD393253 LLZ393252:LLZ393253 LVV393252:LVV393253 MFR393252:MFR393253 MPN393252:MPN393253 MZJ393252:MZJ393253 NJF393252:NJF393253 NTB393252:NTB393253 OCX393252:OCX393253 OMT393252:OMT393253 OWP393252:OWP393253 PGL393252:PGL393253 PQH393252:PQH393253 QAD393252:QAD393253 QJZ393252:QJZ393253 QTV393252:QTV393253 RDR393252:RDR393253 RNN393252:RNN393253 RXJ393252:RXJ393253 SHF393252:SHF393253 SRB393252:SRB393253 TAX393252:TAX393253 TKT393252:TKT393253 TUP393252:TUP393253 UEL393252:UEL393253 UOH393252:UOH393253 UYD393252:UYD393253 VHZ393252:VHZ393253 VRV393252:VRV393253 WBR393252:WBR393253 WLN393252:WLN393253 WVJ393252:WVJ393253 B458788:B458789 IX458788:IX458789 ST458788:ST458789 ACP458788:ACP458789 AML458788:AML458789 AWH458788:AWH458789 BGD458788:BGD458789 BPZ458788:BPZ458789 BZV458788:BZV458789 CJR458788:CJR458789 CTN458788:CTN458789 DDJ458788:DDJ458789 DNF458788:DNF458789 DXB458788:DXB458789 EGX458788:EGX458789 EQT458788:EQT458789 FAP458788:FAP458789 FKL458788:FKL458789 FUH458788:FUH458789 GED458788:GED458789 GNZ458788:GNZ458789 GXV458788:GXV458789 HHR458788:HHR458789 HRN458788:HRN458789 IBJ458788:IBJ458789 ILF458788:ILF458789 IVB458788:IVB458789 JEX458788:JEX458789 JOT458788:JOT458789 JYP458788:JYP458789 KIL458788:KIL458789 KSH458788:KSH458789 LCD458788:LCD458789 LLZ458788:LLZ458789 LVV458788:LVV458789 MFR458788:MFR458789 MPN458788:MPN458789 MZJ458788:MZJ458789 NJF458788:NJF458789 NTB458788:NTB458789 OCX458788:OCX458789 OMT458788:OMT458789 OWP458788:OWP458789 PGL458788:PGL458789 PQH458788:PQH458789 QAD458788:QAD458789 QJZ458788:QJZ458789 QTV458788:QTV458789 RDR458788:RDR458789 RNN458788:RNN458789 RXJ458788:RXJ458789 SHF458788:SHF458789 SRB458788:SRB458789 TAX458788:TAX458789 TKT458788:TKT458789 TUP458788:TUP458789 UEL458788:UEL458789 UOH458788:UOH458789 UYD458788:UYD458789 VHZ458788:VHZ458789 VRV458788:VRV458789 WBR458788:WBR458789 WLN458788:WLN458789 WVJ458788:WVJ458789 B524324:B524325 IX524324:IX524325 ST524324:ST524325 ACP524324:ACP524325 AML524324:AML524325 AWH524324:AWH524325 BGD524324:BGD524325 BPZ524324:BPZ524325 BZV524324:BZV524325 CJR524324:CJR524325 CTN524324:CTN524325 DDJ524324:DDJ524325 DNF524324:DNF524325 DXB524324:DXB524325 EGX524324:EGX524325 EQT524324:EQT524325 FAP524324:FAP524325 FKL524324:FKL524325 FUH524324:FUH524325 GED524324:GED524325 GNZ524324:GNZ524325 GXV524324:GXV524325 HHR524324:HHR524325 HRN524324:HRN524325 IBJ524324:IBJ524325 ILF524324:ILF524325 IVB524324:IVB524325 JEX524324:JEX524325 JOT524324:JOT524325 JYP524324:JYP524325 KIL524324:KIL524325 KSH524324:KSH524325 LCD524324:LCD524325 LLZ524324:LLZ524325 LVV524324:LVV524325 MFR524324:MFR524325 MPN524324:MPN524325 MZJ524324:MZJ524325 NJF524324:NJF524325 NTB524324:NTB524325 OCX524324:OCX524325 OMT524324:OMT524325 OWP524324:OWP524325 PGL524324:PGL524325 PQH524324:PQH524325 QAD524324:QAD524325 QJZ524324:QJZ524325 QTV524324:QTV524325 RDR524324:RDR524325 RNN524324:RNN524325 RXJ524324:RXJ524325 SHF524324:SHF524325 SRB524324:SRB524325 TAX524324:TAX524325 TKT524324:TKT524325 TUP524324:TUP524325 UEL524324:UEL524325 UOH524324:UOH524325 UYD524324:UYD524325 VHZ524324:VHZ524325 VRV524324:VRV524325 WBR524324:WBR524325 WLN524324:WLN524325 WVJ524324:WVJ524325 B589860:B589861 IX589860:IX589861 ST589860:ST589861 ACP589860:ACP589861 AML589860:AML589861 AWH589860:AWH589861 BGD589860:BGD589861 BPZ589860:BPZ589861 BZV589860:BZV589861 CJR589860:CJR589861 CTN589860:CTN589861 DDJ589860:DDJ589861 DNF589860:DNF589861 DXB589860:DXB589861 EGX589860:EGX589861 EQT589860:EQT589861 FAP589860:FAP589861 FKL589860:FKL589861 FUH589860:FUH589861 GED589860:GED589861 GNZ589860:GNZ589861 GXV589860:GXV589861 HHR589860:HHR589861 HRN589860:HRN589861 IBJ589860:IBJ589861 ILF589860:ILF589861 IVB589860:IVB589861 JEX589860:JEX589861 JOT589860:JOT589861 JYP589860:JYP589861 KIL589860:KIL589861 KSH589860:KSH589861 LCD589860:LCD589861 LLZ589860:LLZ589861 LVV589860:LVV589861 MFR589860:MFR589861 MPN589860:MPN589861 MZJ589860:MZJ589861 NJF589860:NJF589861 NTB589860:NTB589861 OCX589860:OCX589861 OMT589860:OMT589861 OWP589860:OWP589861 PGL589860:PGL589861 PQH589860:PQH589861 QAD589860:QAD589861 QJZ589860:QJZ589861 QTV589860:QTV589861 RDR589860:RDR589861 RNN589860:RNN589861 RXJ589860:RXJ589861 SHF589860:SHF589861 SRB589860:SRB589861 TAX589860:TAX589861 TKT589860:TKT589861 TUP589860:TUP589861 UEL589860:UEL589861 UOH589860:UOH589861 UYD589860:UYD589861 VHZ589860:VHZ589861 VRV589860:VRV589861 WBR589860:WBR589861 WLN589860:WLN589861 WVJ589860:WVJ589861 B655396:B655397 IX655396:IX655397 ST655396:ST655397 ACP655396:ACP655397 AML655396:AML655397 AWH655396:AWH655397 BGD655396:BGD655397 BPZ655396:BPZ655397 BZV655396:BZV655397 CJR655396:CJR655397 CTN655396:CTN655397 DDJ655396:DDJ655397 DNF655396:DNF655397 DXB655396:DXB655397 EGX655396:EGX655397 EQT655396:EQT655397 FAP655396:FAP655397 FKL655396:FKL655397 FUH655396:FUH655397 GED655396:GED655397 GNZ655396:GNZ655397 GXV655396:GXV655397 HHR655396:HHR655397 HRN655396:HRN655397 IBJ655396:IBJ655397 ILF655396:ILF655397 IVB655396:IVB655397 JEX655396:JEX655397 JOT655396:JOT655397 JYP655396:JYP655397 KIL655396:KIL655397 KSH655396:KSH655397 LCD655396:LCD655397 LLZ655396:LLZ655397 LVV655396:LVV655397 MFR655396:MFR655397 MPN655396:MPN655397 MZJ655396:MZJ655397 NJF655396:NJF655397 NTB655396:NTB655397 OCX655396:OCX655397 OMT655396:OMT655397 OWP655396:OWP655397 PGL655396:PGL655397 PQH655396:PQH655397 QAD655396:QAD655397 QJZ655396:QJZ655397 QTV655396:QTV655397 RDR655396:RDR655397 RNN655396:RNN655397 RXJ655396:RXJ655397 SHF655396:SHF655397 SRB655396:SRB655397 TAX655396:TAX655397 TKT655396:TKT655397 TUP655396:TUP655397 UEL655396:UEL655397 UOH655396:UOH655397 UYD655396:UYD655397 VHZ655396:VHZ655397 VRV655396:VRV655397 WBR655396:WBR655397 WLN655396:WLN655397 WVJ655396:WVJ655397 B720932:B720933 IX720932:IX720933 ST720932:ST720933 ACP720932:ACP720933 AML720932:AML720933 AWH720932:AWH720933 BGD720932:BGD720933 BPZ720932:BPZ720933 BZV720932:BZV720933 CJR720932:CJR720933 CTN720932:CTN720933 DDJ720932:DDJ720933 DNF720932:DNF720933 DXB720932:DXB720933 EGX720932:EGX720933 EQT720932:EQT720933 FAP720932:FAP720933 FKL720932:FKL720933 FUH720932:FUH720933 GED720932:GED720933 GNZ720932:GNZ720933 GXV720932:GXV720933 HHR720932:HHR720933 HRN720932:HRN720933 IBJ720932:IBJ720933 ILF720932:ILF720933 IVB720932:IVB720933 JEX720932:JEX720933 JOT720932:JOT720933 JYP720932:JYP720933 KIL720932:KIL720933 KSH720932:KSH720933 LCD720932:LCD720933 LLZ720932:LLZ720933 LVV720932:LVV720933 MFR720932:MFR720933 MPN720932:MPN720933 MZJ720932:MZJ720933 NJF720932:NJF720933 NTB720932:NTB720933 OCX720932:OCX720933 OMT720932:OMT720933 OWP720932:OWP720933 PGL720932:PGL720933 PQH720932:PQH720933 QAD720932:QAD720933 QJZ720932:QJZ720933 QTV720932:QTV720933 RDR720932:RDR720933 RNN720932:RNN720933 RXJ720932:RXJ720933 SHF720932:SHF720933 SRB720932:SRB720933 TAX720932:TAX720933 TKT720932:TKT720933 TUP720932:TUP720933 UEL720932:UEL720933 UOH720932:UOH720933 UYD720932:UYD720933 VHZ720932:VHZ720933 VRV720932:VRV720933 WBR720932:WBR720933 WLN720932:WLN720933 WVJ720932:WVJ720933 B786468:B786469 IX786468:IX786469 ST786468:ST786469 ACP786468:ACP786469 AML786468:AML786469 AWH786468:AWH786469 BGD786468:BGD786469 BPZ786468:BPZ786469 BZV786468:BZV786469 CJR786468:CJR786469 CTN786468:CTN786469 DDJ786468:DDJ786469 DNF786468:DNF786469 DXB786468:DXB786469 EGX786468:EGX786469 EQT786468:EQT786469 FAP786468:FAP786469 FKL786468:FKL786469 FUH786468:FUH786469 GED786468:GED786469 GNZ786468:GNZ786469 GXV786468:GXV786469 HHR786468:HHR786469 HRN786468:HRN786469 IBJ786468:IBJ786469 ILF786468:ILF786469 IVB786468:IVB786469 JEX786468:JEX786469 JOT786468:JOT786469 JYP786468:JYP786469 KIL786468:KIL786469 KSH786468:KSH786469 LCD786468:LCD786469 LLZ786468:LLZ786469 LVV786468:LVV786469 MFR786468:MFR786469 MPN786468:MPN786469 MZJ786468:MZJ786469 NJF786468:NJF786469 NTB786468:NTB786469 OCX786468:OCX786469 OMT786468:OMT786469 OWP786468:OWP786469 PGL786468:PGL786469 PQH786468:PQH786469 QAD786468:QAD786469 QJZ786468:QJZ786469 QTV786468:QTV786469 RDR786468:RDR786469 RNN786468:RNN786469 RXJ786468:RXJ786469 SHF786468:SHF786469 SRB786468:SRB786469 TAX786468:TAX786469 TKT786468:TKT786469 TUP786468:TUP786469 UEL786468:UEL786469 UOH786468:UOH786469 UYD786468:UYD786469 VHZ786468:VHZ786469 VRV786468:VRV786469 WBR786468:WBR786469 WLN786468:WLN786469 WVJ786468:WVJ786469 B852004:B852005 IX852004:IX852005 ST852004:ST852005 ACP852004:ACP852005 AML852004:AML852005 AWH852004:AWH852005 BGD852004:BGD852005 BPZ852004:BPZ852005 BZV852004:BZV852005 CJR852004:CJR852005 CTN852004:CTN852005 DDJ852004:DDJ852005 DNF852004:DNF852005 DXB852004:DXB852005 EGX852004:EGX852005 EQT852004:EQT852005 FAP852004:FAP852005 FKL852004:FKL852005 FUH852004:FUH852005 GED852004:GED852005 GNZ852004:GNZ852005 GXV852004:GXV852005 HHR852004:HHR852005 HRN852004:HRN852005 IBJ852004:IBJ852005 ILF852004:ILF852005 IVB852004:IVB852005 JEX852004:JEX852005 JOT852004:JOT852005 JYP852004:JYP852005 KIL852004:KIL852005 KSH852004:KSH852005 LCD852004:LCD852005 LLZ852004:LLZ852005 LVV852004:LVV852005 MFR852004:MFR852005 MPN852004:MPN852005 MZJ852004:MZJ852005 NJF852004:NJF852005 NTB852004:NTB852005 OCX852004:OCX852005 OMT852004:OMT852005 OWP852004:OWP852005 PGL852004:PGL852005 PQH852004:PQH852005 QAD852004:QAD852005 QJZ852004:QJZ852005 QTV852004:QTV852005 RDR852004:RDR852005 RNN852004:RNN852005 RXJ852004:RXJ852005 SHF852004:SHF852005 SRB852004:SRB852005 TAX852004:TAX852005 TKT852004:TKT852005 TUP852004:TUP852005 UEL852004:UEL852005 UOH852004:UOH852005 UYD852004:UYD852005 VHZ852004:VHZ852005 VRV852004:VRV852005 WBR852004:WBR852005 WLN852004:WLN852005 WVJ852004:WVJ852005 B917540:B917541 IX917540:IX917541 ST917540:ST917541 ACP917540:ACP917541 AML917540:AML917541 AWH917540:AWH917541 BGD917540:BGD917541 BPZ917540:BPZ917541 BZV917540:BZV917541 CJR917540:CJR917541 CTN917540:CTN917541 DDJ917540:DDJ917541 DNF917540:DNF917541 DXB917540:DXB917541 EGX917540:EGX917541 EQT917540:EQT917541 FAP917540:FAP917541 FKL917540:FKL917541 FUH917540:FUH917541 GED917540:GED917541 GNZ917540:GNZ917541 GXV917540:GXV917541 HHR917540:HHR917541 HRN917540:HRN917541 IBJ917540:IBJ917541 ILF917540:ILF917541 IVB917540:IVB917541 JEX917540:JEX917541 JOT917540:JOT917541 JYP917540:JYP917541 KIL917540:KIL917541 KSH917540:KSH917541 LCD917540:LCD917541 LLZ917540:LLZ917541 LVV917540:LVV917541 MFR917540:MFR917541 MPN917540:MPN917541 MZJ917540:MZJ917541 NJF917540:NJF917541 NTB917540:NTB917541 OCX917540:OCX917541 OMT917540:OMT917541 OWP917540:OWP917541 PGL917540:PGL917541 PQH917540:PQH917541 QAD917540:QAD917541 QJZ917540:QJZ917541 QTV917540:QTV917541 RDR917540:RDR917541 RNN917540:RNN917541 RXJ917540:RXJ917541 SHF917540:SHF917541 SRB917540:SRB917541 TAX917540:TAX917541 TKT917540:TKT917541 TUP917540:TUP917541 UEL917540:UEL917541 UOH917540:UOH917541 UYD917540:UYD917541 VHZ917540:VHZ917541 VRV917540:VRV917541 WBR917540:WBR917541 WLN917540:WLN917541 WVJ917540:WVJ917541 B983076:B983077 IX983076:IX983077 ST983076:ST983077 ACP983076:ACP983077 AML983076:AML983077 AWH983076:AWH983077 BGD983076:BGD983077 BPZ983076:BPZ983077 BZV983076:BZV983077 CJR983076:CJR983077 CTN983076:CTN983077 DDJ983076:DDJ983077 DNF983076:DNF983077 DXB983076:DXB983077 EGX983076:EGX983077 EQT983076:EQT983077 FAP983076:FAP983077 FKL983076:FKL983077 FUH983076:FUH983077 GED983076:GED983077 GNZ983076:GNZ983077 GXV983076:GXV983077 HHR983076:HHR983077 HRN983076:HRN983077 IBJ983076:IBJ983077 ILF983076:ILF983077 IVB983076:IVB983077 JEX983076:JEX983077 JOT983076:JOT983077 JYP983076:JYP983077 KIL983076:KIL983077 KSH983076:KSH983077 LCD983076:LCD983077 LLZ983076:LLZ983077 LVV983076:LVV983077 MFR983076:MFR983077 MPN983076:MPN983077 MZJ983076:MZJ983077 NJF983076:NJF983077 NTB983076:NTB983077 OCX983076:OCX983077 OMT983076:OMT983077 OWP983076:OWP983077 PGL983076:PGL983077 PQH983076:PQH983077 QAD983076:QAD983077 QJZ983076:QJZ983077 QTV983076:QTV983077 RDR983076:RDR983077 RNN983076:RNN983077 RXJ983076:RXJ983077 SHF983076:SHF983077 SRB983076:SRB983077 TAX983076:TAX983077 TKT983076:TKT983077 TUP983076:TUP983077 UEL983076:UEL983077 UOH983076:UOH983077 UYD983076:UYD983077 VHZ983076:VHZ983077 VRV983076:VRV983077 WBR983076:WBR983077 WLN983076:WLN983077 WVJ983076:WVJ983077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B24:B33 IX24:IX33 ST24:ST33 ACP24:ACP33 AML24:AML33 AWH24:AWH33 BGD24:BGD33 BPZ24:BPZ33 BZV24:BZV33 CJR24:CJR33 CTN24:CTN33 DDJ24:DDJ33 DNF24:DNF33 DXB24:DXB33 EGX24:EGX33 EQT24:EQT33 FAP24:FAP33 FKL24:FKL33 FUH24:FUH33 GED24:GED33 GNZ24:GNZ33 GXV24:GXV33 HHR24:HHR33 HRN24:HRN33 IBJ24:IBJ33 ILF24:ILF33 IVB24:IVB33 JEX24:JEX33 JOT24:JOT33 JYP24:JYP33 KIL24:KIL33 KSH24:KSH33 LCD24:LCD33 LLZ24:LLZ33 LVV24:LVV33 MFR24:MFR33 MPN24:MPN33 MZJ24:MZJ33 NJF24:NJF33 NTB24:NTB33 OCX24:OCX33 OMT24:OMT33 OWP24:OWP33 PGL24:PGL33 PQH24:PQH33 QAD24:QAD33 QJZ24:QJZ33 QTV24:QTV33 RDR24:RDR33 RNN24:RNN33 RXJ24:RXJ33 SHF24:SHF33 SRB24:SRB33 TAX24:TAX33 TKT24:TKT33 TUP24:TUP33 UEL24:UEL33 UOH24:UOH33 UYD24:UYD33 VHZ24:VHZ33 VRV24:VRV33 WBR24:WBR33 WLN24:WLN33 WVJ24:WVJ33 B65560:B65569 IX65560:IX65569 ST65560:ST65569 ACP65560:ACP65569 AML65560:AML65569 AWH65560:AWH65569 BGD65560:BGD65569 BPZ65560:BPZ65569 BZV65560:BZV65569 CJR65560:CJR65569 CTN65560:CTN65569 DDJ65560:DDJ65569 DNF65560:DNF65569 DXB65560:DXB65569 EGX65560:EGX65569 EQT65560:EQT65569 FAP65560:FAP65569 FKL65560:FKL65569 FUH65560:FUH65569 GED65560:GED65569 GNZ65560:GNZ65569 GXV65560:GXV65569 HHR65560:HHR65569 HRN65560:HRN65569 IBJ65560:IBJ65569 ILF65560:ILF65569 IVB65560:IVB65569 JEX65560:JEX65569 JOT65560:JOT65569 JYP65560:JYP65569 KIL65560:KIL65569 KSH65560:KSH65569 LCD65560:LCD65569 LLZ65560:LLZ65569 LVV65560:LVV65569 MFR65560:MFR65569 MPN65560:MPN65569 MZJ65560:MZJ65569 NJF65560:NJF65569 NTB65560:NTB65569 OCX65560:OCX65569 OMT65560:OMT65569 OWP65560:OWP65569 PGL65560:PGL65569 PQH65560:PQH65569 QAD65560:QAD65569 QJZ65560:QJZ65569 QTV65560:QTV65569 RDR65560:RDR65569 RNN65560:RNN65569 RXJ65560:RXJ65569 SHF65560:SHF65569 SRB65560:SRB65569 TAX65560:TAX65569 TKT65560:TKT65569 TUP65560:TUP65569 UEL65560:UEL65569 UOH65560:UOH65569 UYD65560:UYD65569 VHZ65560:VHZ65569 VRV65560:VRV65569 WBR65560:WBR65569 WLN65560:WLN65569 WVJ65560:WVJ65569 B131096:B131105 IX131096:IX131105 ST131096:ST131105 ACP131096:ACP131105 AML131096:AML131105 AWH131096:AWH131105 BGD131096:BGD131105 BPZ131096:BPZ131105 BZV131096:BZV131105 CJR131096:CJR131105 CTN131096:CTN131105 DDJ131096:DDJ131105 DNF131096:DNF131105 DXB131096:DXB131105 EGX131096:EGX131105 EQT131096:EQT131105 FAP131096:FAP131105 FKL131096:FKL131105 FUH131096:FUH131105 GED131096:GED131105 GNZ131096:GNZ131105 GXV131096:GXV131105 HHR131096:HHR131105 HRN131096:HRN131105 IBJ131096:IBJ131105 ILF131096:ILF131105 IVB131096:IVB131105 JEX131096:JEX131105 JOT131096:JOT131105 JYP131096:JYP131105 KIL131096:KIL131105 KSH131096:KSH131105 LCD131096:LCD131105 LLZ131096:LLZ131105 LVV131096:LVV131105 MFR131096:MFR131105 MPN131096:MPN131105 MZJ131096:MZJ131105 NJF131096:NJF131105 NTB131096:NTB131105 OCX131096:OCX131105 OMT131096:OMT131105 OWP131096:OWP131105 PGL131096:PGL131105 PQH131096:PQH131105 QAD131096:QAD131105 QJZ131096:QJZ131105 QTV131096:QTV131105 RDR131096:RDR131105 RNN131096:RNN131105 RXJ131096:RXJ131105 SHF131096:SHF131105 SRB131096:SRB131105 TAX131096:TAX131105 TKT131096:TKT131105 TUP131096:TUP131105 UEL131096:UEL131105 UOH131096:UOH131105 UYD131096:UYD131105 VHZ131096:VHZ131105 VRV131096:VRV131105 WBR131096:WBR131105 WLN131096:WLN131105 WVJ131096:WVJ131105 B196632:B196641 IX196632:IX196641 ST196632:ST196641 ACP196632:ACP196641 AML196632:AML196641 AWH196632:AWH196641 BGD196632:BGD196641 BPZ196632:BPZ196641 BZV196632:BZV196641 CJR196632:CJR196641 CTN196632:CTN196641 DDJ196632:DDJ196641 DNF196632:DNF196641 DXB196632:DXB196641 EGX196632:EGX196641 EQT196632:EQT196641 FAP196632:FAP196641 FKL196632:FKL196641 FUH196632:FUH196641 GED196632:GED196641 GNZ196632:GNZ196641 GXV196632:GXV196641 HHR196632:HHR196641 HRN196632:HRN196641 IBJ196632:IBJ196641 ILF196632:ILF196641 IVB196632:IVB196641 JEX196632:JEX196641 JOT196632:JOT196641 JYP196632:JYP196641 KIL196632:KIL196641 KSH196632:KSH196641 LCD196632:LCD196641 LLZ196632:LLZ196641 LVV196632:LVV196641 MFR196632:MFR196641 MPN196632:MPN196641 MZJ196632:MZJ196641 NJF196632:NJF196641 NTB196632:NTB196641 OCX196632:OCX196641 OMT196632:OMT196641 OWP196632:OWP196641 PGL196632:PGL196641 PQH196632:PQH196641 QAD196632:QAD196641 QJZ196632:QJZ196641 QTV196632:QTV196641 RDR196632:RDR196641 RNN196632:RNN196641 RXJ196632:RXJ196641 SHF196632:SHF196641 SRB196632:SRB196641 TAX196632:TAX196641 TKT196632:TKT196641 TUP196632:TUP196641 UEL196632:UEL196641 UOH196632:UOH196641 UYD196632:UYD196641 VHZ196632:VHZ196641 VRV196632:VRV196641 WBR196632:WBR196641 WLN196632:WLN196641 WVJ196632:WVJ196641 B262168:B262177 IX262168:IX262177 ST262168:ST262177 ACP262168:ACP262177 AML262168:AML262177 AWH262168:AWH262177 BGD262168:BGD262177 BPZ262168:BPZ262177 BZV262168:BZV262177 CJR262168:CJR262177 CTN262168:CTN262177 DDJ262168:DDJ262177 DNF262168:DNF262177 DXB262168:DXB262177 EGX262168:EGX262177 EQT262168:EQT262177 FAP262168:FAP262177 FKL262168:FKL262177 FUH262168:FUH262177 GED262168:GED262177 GNZ262168:GNZ262177 GXV262168:GXV262177 HHR262168:HHR262177 HRN262168:HRN262177 IBJ262168:IBJ262177 ILF262168:ILF262177 IVB262168:IVB262177 JEX262168:JEX262177 JOT262168:JOT262177 JYP262168:JYP262177 KIL262168:KIL262177 KSH262168:KSH262177 LCD262168:LCD262177 LLZ262168:LLZ262177 LVV262168:LVV262177 MFR262168:MFR262177 MPN262168:MPN262177 MZJ262168:MZJ262177 NJF262168:NJF262177 NTB262168:NTB262177 OCX262168:OCX262177 OMT262168:OMT262177 OWP262168:OWP262177 PGL262168:PGL262177 PQH262168:PQH262177 QAD262168:QAD262177 QJZ262168:QJZ262177 QTV262168:QTV262177 RDR262168:RDR262177 RNN262168:RNN262177 RXJ262168:RXJ262177 SHF262168:SHF262177 SRB262168:SRB262177 TAX262168:TAX262177 TKT262168:TKT262177 TUP262168:TUP262177 UEL262168:UEL262177 UOH262168:UOH262177 UYD262168:UYD262177 VHZ262168:VHZ262177 VRV262168:VRV262177 WBR262168:WBR262177 WLN262168:WLN262177 WVJ262168:WVJ262177 B327704:B327713 IX327704:IX327713 ST327704:ST327713 ACP327704:ACP327713 AML327704:AML327713 AWH327704:AWH327713 BGD327704:BGD327713 BPZ327704:BPZ327713 BZV327704:BZV327713 CJR327704:CJR327713 CTN327704:CTN327713 DDJ327704:DDJ327713 DNF327704:DNF327713 DXB327704:DXB327713 EGX327704:EGX327713 EQT327704:EQT327713 FAP327704:FAP327713 FKL327704:FKL327713 FUH327704:FUH327713 GED327704:GED327713 GNZ327704:GNZ327713 GXV327704:GXV327713 HHR327704:HHR327713 HRN327704:HRN327713 IBJ327704:IBJ327713 ILF327704:ILF327713 IVB327704:IVB327713 JEX327704:JEX327713 JOT327704:JOT327713 JYP327704:JYP327713 KIL327704:KIL327713 KSH327704:KSH327713 LCD327704:LCD327713 LLZ327704:LLZ327713 LVV327704:LVV327713 MFR327704:MFR327713 MPN327704:MPN327713 MZJ327704:MZJ327713 NJF327704:NJF327713 NTB327704:NTB327713 OCX327704:OCX327713 OMT327704:OMT327713 OWP327704:OWP327713 PGL327704:PGL327713 PQH327704:PQH327713 QAD327704:QAD327713 QJZ327704:QJZ327713 QTV327704:QTV327713 RDR327704:RDR327713 RNN327704:RNN327713 RXJ327704:RXJ327713 SHF327704:SHF327713 SRB327704:SRB327713 TAX327704:TAX327713 TKT327704:TKT327713 TUP327704:TUP327713 UEL327704:UEL327713 UOH327704:UOH327713 UYD327704:UYD327713 VHZ327704:VHZ327713 VRV327704:VRV327713 WBR327704:WBR327713 WLN327704:WLN327713 WVJ327704:WVJ327713 B393240:B393249 IX393240:IX393249 ST393240:ST393249 ACP393240:ACP393249 AML393240:AML393249 AWH393240:AWH393249 BGD393240:BGD393249 BPZ393240:BPZ393249 BZV393240:BZV393249 CJR393240:CJR393249 CTN393240:CTN393249 DDJ393240:DDJ393249 DNF393240:DNF393249 DXB393240:DXB393249 EGX393240:EGX393249 EQT393240:EQT393249 FAP393240:FAP393249 FKL393240:FKL393249 FUH393240:FUH393249 GED393240:GED393249 GNZ393240:GNZ393249 GXV393240:GXV393249 HHR393240:HHR393249 HRN393240:HRN393249 IBJ393240:IBJ393249 ILF393240:ILF393249 IVB393240:IVB393249 JEX393240:JEX393249 JOT393240:JOT393249 JYP393240:JYP393249 KIL393240:KIL393249 KSH393240:KSH393249 LCD393240:LCD393249 LLZ393240:LLZ393249 LVV393240:LVV393249 MFR393240:MFR393249 MPN393240:MPN393249 MZJ393240:MZJ393249 NJF393240:NJF393249 NTB393240:NTB393249 OCX393240:OCX393249 OMT393240:OMT393249 OWP393240:OWP393249 PGL393240:PGL393249 PQH393240:PQH393249 QAD393240:QAD393249 QJZ393240:QJZ393249 QTV393240:QTV393249 RDR393240:RDR393249 RNN393240:RNN393249 RXJ393240:RXJ393249 SHF393240:SHF393249 SRB393240:SRB393249 TAX393240:TAX393249 TKT393240:TKT393249 TUP393240:TUP393249 UEL393240:UEL393249 UOH393240:UOH393249 UYD393240:UYD393249 VHZ393240:VHZ393249 VRV393240:VRV393249 WBR393240:WBR393249 WLN393240:WLN393249 WVJ393240:WVJ393249 B458776:B458785 IX458776:IX458785 ST458776:ST458785 ACP458776:ACP458785 AML458776:AML458785 AWH458776:AWH458785 BGD458776:BGD458785 BPZ458776:BPZ458785 BZV458776:BZV458785 CJR458776:CJR458785 CTN458776:CTN458785 DDJ458776:DDJ458785 DNF458776:DNF458785 DXB458776:DXB458785 EGX458776:EGX458785 EQT458776:EQT458785 FAP458776:FAP458785 FKL458776:FKL458785 FUH458776:FUH458785 GED458776:GED458785 GNZ458776:GNZ458785 GXV458776:GXV458785 HHR458776:HHR458785 HRN458776:HRN458785 IBJ458776:IBJ458785 ILF458776:ILF458785 IVB458776:IVB458785 JEX458776:JEX458785 JOT458776:JOT458785 JYP458776:JYP458785 KIL458776:KIL458785 KSH458776:KSH458785 LCD458776:LCD458785 LLZ458776:LLZ458785 LVV458776:LVV458785 MFR458776:MFR458785 MPN458776:MPN458785 MZJ458776:MZJ458785 NJF458776:NJF458785 NTB458776:NTB458785 OCX458776:OCX458785 OMT458776:OMT458785 OWP458776:OWP458785 PGL458776:PGL458785 PQH458776:PQH458785 QAD458776:QAD458785 QJZ458776:QJZ458785 QTV458776:QTV458785 RDR458776:RDR458785 RNN458776:RNN458785 RXJ458776:RXJ458785 SHF458776:SHF458785 SRB458776:SRB458785 TAX458776:TAX458785 TKT458776:TKT458785 TUP458776:TUP458785 UEL458776:UEL458785 UOH458776:UOH458785 UYD458776:UYD458785 VHZ458776:VHZ458785 VRV458776:VRV458785 WBR458776:WBR458785 WLN458776:WLN458785 WVJ458776:WVJ458785 B524312:B524321 IX524312:IX524321 ST524312:ST524321 ACP524312:ACP524321 AML524312:AML524321 AWH524312:AWH524321 BGD524312:BGD524321 BPZ524312:BPZ524321 BZV524312:BZV524321 CJR524312:CJR524321 CTN524312:CTN524321 DDJ524312:DDJ524321 DNF524312:DNF524321 DXB524312:DXB524321 EGX524312:EGX524321 EQT524312:EQT524321 FAP524312:FAP524321 FKL524312:FKL524321 FUH524312:FUH524321 GED524312:GED524321 GNZ524312:GNZ524321 GXV524312:GXV524321 HHR524312:HHR524321 HRN524312:HRN524321 IBJ524312:IBJ524321 ILF524312:ILF524321 IVB524312:IVB524321 JEX524312:JEX524321 JOT524312:JOT524321 JYP524312:JYP524321 KIL524312:KIL524321 KSH524312:KSH524321 LCD524312:LCD524321 LLZ524312:LLZ524321 LVV524312:LVV524321 MFR524312:MFR524321 MPN524312:MPN524321 MZJ524312:MZJ524321 NJF524312:NJF524321 NTB524312:NTB524321 OCX524312:OCX524321 OMT524312:OMT524321 OWP524312:OWP524321 PGL524312:PGL524321 PQH524312:PQH524321 QAD524312:QAD524321 QJZ524312:QJZ524321 QTV524312:QTV524321 RDR524312:RDR524321 RNN524312:RNN524321 RXJ524312:RXJ524321 SHF524312:SHF524321 SRB524312:SRB524321 TAX524312:TAX524321 TKT524312:TKT524321 TUP524312:TUP524321 UEL524312:UEL524321 UOH524312:UOH524321 UYD524312:UYD524321 VHZ524312:VHZ524321 VRV524312:VRV524321 WBR524312:WBR524321 WLN524312:WLN524321 WVJ524312:WVJ524321 B589848:B589857 IX589848:IX589857 ST589848:ST589857 ACP589848:ACP589857 AML589848:AML589857 AWH589848:AWH589857 BGD589848:BGD589857 BPZ589848:BPZ589857 BZV589848:BZV589857 CJR589848:CJR589857 CTN589848:CTN589857 DDJ589848:DDJ589857 DNF589848:DNF589857 DXB589848:DXB589857 EGX589848:EGX589857 EQT589848:EQT589857 FAP589848:FAP589857 FKL589848:FKL589857 FUH589848:FUH589857 GED589848:GED589857 GNZ589848:GNZ589857 GXV589848:GXV589857 HHR589848:HHR589857 HRN589848:HRN589857 IBJ589848:IBJ589857 ILF589848:ILF589857 IVB589848:IVB589857 JEX589848:JEX589857 JOT589848:JOT589857 JYP589848:JYP589857 KIL589848:KIL589857 KSH589848:KSH589857 LCD589848:LCD589857 LLZ589848:LLZ589857 LVV589848:LVV589857 MFR589848:MFR589857 MPN589848:MPN589857 MZJ589848:MZJ589857 NJF589848:NJF589857 NTB589848:NTB589857 OCX589848:OCX589857 OMT589848:OMT589857 OWP589848:OWP589857 PGL589848:PGL589857 PQH589848:PQH589857 QAD589848:QAD589857 QJZ589848:QJZ589857 QTV589848:QTV589857 RDR589848:RDR589857 RNN589848:RNN589857 RXJ589848:RXJ589857 SHF589848:SHF589857 SRB589848:SRB589857 TAX589848:TAX589857 TKT589848:TKT589857 TUP589848:TUP589857 UEL589848:UEL589857 UOH589848:UOH589857 UYD589848:UYD589857 VHZ589848:VHZ589857 VRV589848:VRV589857 WBR589848:WBR589857 WLN589848:WLN589857 WVJ589848:WVJ589857 B655384:B655393 IX655384:IX655393 ST655384:ST655393 ACP655384:ACP655393 AML655384:AML655393 AWH655384:AWH655393 BGD655384:BGD655393 BPZ655384:BPZ655393 BZV655384:BZV655393 CJR655384:CJR655393 CTN655384:CTN655393 DDJ655384:DDJ655393 DNF655384:DNF655393 DXB655384:DXB655393 EGX655384:EGX655393 EQT655384:EQT655393 FAP655384:FAP655393 FKL655384:FKL655393 FUH655384:FUH655393 GED655384:GED655393 GNZ655384:GNZ655393 GXV655384:GXV655393 HHR655384:HHR655393 HRN655384:HRN655393 IBJ655384:IBJ655393 ILF655384:ILF655393 IVB655384:IVB655393 JEX655384:JEX655393 JOT655384:JOT655393 JYP655384:JYP655393 KIL655384:KIL655393 KSH655384:KSH655393 LCD655384:LCD655393 LLZ655384:LLZ655393 LVV655384:LVV655393 MFR655384:MFR655393 MPN655384:MPN655393 MZJ655384:MZJ655393 NJF655384:NJF655393 NTB655384:NTB655393 OCX655384:OCX655393 OMT655384:OMT655393 OWP655384:OWP655393 PGL655384:PGL655393 PQH655384:PQH655393 QAD655384:QAD655393 QJZ655384:QJZ655393 QTV655384:QTV655393 RDR655384:RDR655393 RNN655384:RNN655393 RXJ655384:RXJ655393 SHF655384:SHF655393 SRB655384:SRB655393 TAX655384:TAX655393 TKT655384:TKT655393 TUP655384:TUP655393 UEL655384:UEL655393 UOH655384:UOH655393 UYD655384:UYD655393 VHZ655384:VHZ655393 VRV655384:VRV655393 WBR655384:WBR655393 WLN655384:WLN655393 WVJ655384:WVJ655393 B720920:B720929 IX720920:IX720929 ST720920:ST720929 ACP720920:ACP720929 AML720920:AML720929 AWH720920:AWH720929 BGD720920:BGD720929 BPZ720920:BPZ720929 BZV720920:BZV720929 CJR720920:CJR720929 CTN720920:CTN720929 DDJ720920:DDJ720929 DNF720920:DNF720929 DXB720920:DXB720929 EGX720920:EGX720929 EQT720920:EQT720929 FAP720920:FAP720929 FKL720920:FKL720929 FUH720920:FUH720929 GED720920:GED720929 GNZ720920:GNZ720929 GXV720920:GXV720929 HHR720920:HHR720929 HRN720920:HRN720929 IBJ720920:IBJ720929 ILF720920:ILF720929 IVB720920:IVB720929 JEX720920:JEX720929 JOT720920:JOT720929 JYP720920:JYP720929 KIL720920:KIL720929 KSH720920:KSH720929 LCD720920:LCD720929 LLZ720920:LLZ720929 LVV720920:LVV720929 MFR720920:MFR720929 MPN720920:MPN720929 MZJ720920:MZJ720929 NJF720920:NJF720929 NTB720920:NTB720929 OCX720920:OCX720929 OMT720920:OMT720929 OWP720920:OWP720929 PGL720920:PGL720929 PQH720920:PQH720929 QAD720920:QAD720929 QJZ720920:QJZ720929 QTV720920:QTV720929 RDR720920:RDR720929 RNN720920:RNN720929 RXJ720920:RXJ720929 SHF720920:SHF720929 SRB720920:SRB720929 TAX720920:TAX720929 TKT720920:TKT720929 TUP720920:TUP720929 UEL720920:UEL720929 UOH720920:UOH720929 UYD720920:UYD720929 VHZ720920:VHZ720929 VRV720920:VRV720929 WBR720920:WBR720929 WLN720920:WLN720929 WVJ720920:WVJ720929 B786456:B786465 IX786456:IX786465 ST786456:ST786465 ACP786456:ACP786465 AML786456:AML786465 AWH786456:AWH786465 BGD786456:BGD786465 BPZ786456:BPZ786465 BZV786456:BZV786465 CJR786456:CJR786465 CTN786456:CTN786465 DDJ786456:DDJ786465 DNF786456:DNF786465 DXB786456:DXB786465 EGX786456:EGX786465 EQT786456:EQT786465 FAP786456:FAP786465 FKL786456:FKL786465 FUH786456:FUH786465 GED786456:GED786465 GNZ786456:GNZ786465 GXV786456:GXV786465 HHR786456:HHR786465 HRN786456:HRN786465 IBJ786456:IBJ786465 ILF786456:ILF786465 IVB786456:IVB786465 JEX786456:JEX786465 JOT786456:JOT786465 JYP786456:JYP786465 KIL786456:KIL786465 KSH786456:KSH786465 LCD786456:LCD786465 LLZ786456:LLZ786465 LVV786456:LVV786465 MFR786456:MFR786465 MPN786456:MPN786465 MZJ786456:MZJ786465 NJF786456:NJF786465 NTB786456:NTB786465 OCX786456:OCX786465 OMT786456:OMT786465 OWP786456:OWP786465 PGL786456:PGL786465 PQH786456:PQH786465 QAD786456:QAD786465 QJZ786456:QJZ786465 QTV786456:QTV786465 RDR786456:RDR786465 RNN786456:RNN786465 RXJ786456:RXJ786465 SHF786456:SHF786465 SRB786456:SRB786465 TAX786456:TAX786465 TKT786456:TKT786465 TUP786456:TUP786465 UEL786456:UEL786465 UOH786456:UOH786465 UYD786456:UYD786465 VHZ786456:VHZ786465 VRV786456:VRV786465 WBR786456:WBR786465 WLN786456:WLN786465 WVJ786456:WVJ786465 B851992:B852001 IX851992:IX852001 ST851992:ST852001 ACP851992:ACP852001 AML851992:AML852001 AWH851992:AWH852001 BGD851992:BGD852001 BPZ851992:BPZ852001 BZV851992:BZV852001 CJR851992:CJR852001 CTN851992:CTN852001 DDJ851992:DDJ852001 DNF851992:DNF852001 DXB851992:DXB852001 EGX851992:EGX852001 EQT851992:EQT852001 FAP851992:FAP852001 FKL851992:FKL852001 FUH851992:FUH852001 GED851992:GED852001 GNZ851992:GNZ852001 GXV851992:GXV852001 HHR851992:HHR852001 HRN851992:HRN852001 IBJ851992:IBJ852001 ILF851992:ILF852001 IVB851992:IVB852001 JEX851992:JEX852001 JOT851992:JOT852001 JYP851992:JYP852001 KIL851992:KIL852001 KSH851992:KSH852001 LCD851992:LCD852001 LLZ851992:LLZ852001 LVV851992:LVV852001 MFR851992:MFR852001 MPN851992:MPN852001 MZJ851992:MZJ852001 NJF851992:NJF852001 NTB851992:NTB852001 OCX851992:OCX852001 OMT851992:OMT852001 OWP851992:OWP852001 PGL851992:PGL852001 PQH851992:PQH852001 QAD851992:QAD852001 QJZ851992:QJZ852001 QTV851992:QTV852001 RDR851992:RDR852001 RNN851992:RNN852001 RXJ851992:RXJ852001 SHF851992:SHF852001 SRB851992:SRB852001 TAX851992:TAX852001 TKT851992:TKT852001 TUP851992:TUP852001 UEL851992:UEL852001 UOH851992:UOH852001 UYD851992:UYD852001 VHZ851992:VHZ852001 VRV851992:VRV852001 WBR851992:WBR852001 WLN851992:WLN852001 WVJ851992:WVJ852001 B917528:B917537 IX917528:IX917537 ST917528:ST917537 ACP917528:ACP917537 AML917528:AML917537 AWH917528:AWH917537 BGD917528:BGD917537 BPZ917528:BPZ917537 BZV917528:BZV917537 CJR917528:CJR917537 CTN917528:CTN917537 DDJ917528:DDJ917537 DNF917528:DNF917537 DXB917528:DXB917537 EGX917528:EGX917537 EQT917528:EQT917537 FAP917528:FAP917537 FKL917528:FKL917537 FUH917528:FUH917537 GED917528:GED917537 GNZ917528:GNZ917537 GXV917528:GXV917537 HHR917528:HHR917537 HRN917528:HRN917537 IBJ917528:IBJ917537 ILF917528:ILF917537 IVB917528:IVB917537 JEX917528:JEX917537 JOT917528:JOT917537 JYP917528:JYP917537 KIL917528:KIL917537 KSH917528:KSH917537 LCD917528:LCD917537 LLZ917528:LLZ917537 LVV917528:LVV917537 MFR917528:MFR917537 MPN917528:MPN917537 MZJ917528:MZJ917537 NJF917528:NJF917537 NTB917528:NTB917537 OCX917528:OCX917537 OMT917528:OMT917537 OWP917528:OWP917537 PGL917528:PGL917537 PQH917528:PQH917537 QAD917528:QAD917537 QJZ917528:QJZ917537 QTV917528:QTV917537 RDR917528:RDR917537 RNN917528:RNN917537 RXJ917528:RXJ917537 SHF917528:SHF917537 SRB917528:SRB917537 TAX917528:TAX917537 TKT917528:TKT917537 TUP917528:TUP917537 UEL917528:UEL917537 UOH917528:UOH917537 UYD917528:UYD917537 VHZ917528:VHZ917537 VRV917528:VRV917537 WBR917528:WBR917537 WLN917528:WLN917537 WVJ917528:WVJ917537 B983064:B983073 IX983064:IX983073 ST983064:ST983073 ACP983064:ACP983073 AML983064:AML983073 AWH983064:AWH983073 BGD983064:BGD983073 BPZ983064:BPZ983073 BZV983064:BZV983073 CJR983064:CJR983073 CTN983064:CTN983073 DDJ983064:DDJ983073 DNF983064:DNF983073 DXB983064:DXB983073 EGX983064:EGX983073 EQT983064:EQT983073 FAP983064:FAP983073 FKL983064:FKL983073 FUH983064:FUH983073 GED983064:GED983073 GNZ983064:GNZ983073 GXV983064:GXV983073 HHR983064:HHR983073 HRN983064:HRN983073 IBJ983064:IBJ983073 ILF983064:ILF983073 IVB983064:IVB983073 JEX983064:JEX983073 JOT983064:JOT983073 JYP983064:JYP983073 KIL983064:KIL983073 KSH983064:KSH983073 LCD983064:LCD983073 LLZ983064:LLZ983073 LVV983064:LVV983073 MFR983064:MFR983073 MPN983064:MPN983073 MZJ983064:MZJ983073 NJF983064:NJF983073 NTB983064:NTB983073 OCX983064:OCX983073 OMT983064:OMT983073 OWP983064:OWP983073 PGL983064:PGL983073 PQH983064:PQH983073 QAD983064:QAD983073 QJZ983064:QJZ983073 QTV983064:QTV983073 RDR983064:RDR983073 RNN983064:RNN983073 RXJ983064:RXJ983073 SHF983064:SHF983073 SRB983064:SRB983073 TAX983064:TAX983073 TKT983064:TKT983073 TUP983064:TUP983073 UEL983064:UEL983073 UOH983064:UOH983073 UYD983064:UYD983073 VHZ983064:VHZ983073 VRV983064:VRV983073 WBR983064:WBR983073 WLN983064:WLN983073 WVJ983064:WVJ983073 B59:C59 IX59:IY59 ST59:SU59 ACP59:ACQ59 AML59:AMM59 AWH59:AWI59 BGD59:BGE59 BPZ59:BQA59 BZV59:BZW59 CJR59:CJS59 CTN59:CTO59 DDJ59:DDK59 DNF59:DNG59 DXB59:DXC59 EGX59:EGY59 EQT59:EQU59 FAP59:FAQ59 FKL59:FKM59 FUH59:FUI59 GED59:GEE59 GNZ59:GOA59 GXV59:GXW59 HHR59:HHS59 HRN59:HRO59 IBJ59:IBK59 ILF59:ILG59 IVB59:IVC59 JEX59:JEY59 JOT59:JOU59 JYP59:JYQ59 KIL59:KIM59 KSH59:KSI59 LCD59:LCE59 LLZ59:LMA59 LVV59:LVW59 MFR59:MFS59 MPN59:MPO59 MZJ59:MZK59 NJF59:NJG59 NTB59:NTC59 OCX59:OCY59 OMT59:OMU59 OWP59:OWQ59 PGL59:PGM59 PQH59:PQI59 QAD59:QAE59 QJZ59:QKA59 QTV59:QTW59 RDR59:RDS59 RNN59:RNO59 RXJ59:RXK59 SHF59:SHG59 SRB59:SRC59 TAX59:TAY59 TKT59:TKU59 TUP59:TUQ59 UEL59:UEM59 UOH59:UOI59 UYD59:UYE59 VHZ59:VIA59 VRV59:VRW59 WBR59:WBS59 WLN59:WLO59 WVJ59:WVK59 B65595:C65595 IX65595:IY65595 ST65595:SU65595 ACP65595:ACQ65595 AML65595:AMM65595 AWH65595:AWI65595 BGD65595:BGE65595 BPZ65595:BQA65595 BZV65595:BZW65595 CJR65595:CJS65595 CTN65595:CTO65595 DDJ65595:DDK65595 DNF65595:DNG65595 DXB65595:DXC65595 EGX65595:EGY65595 EQT65595:EQU65595 FAP65595:FAQ65595 FKL65595:FKM65595 FUH65595:FUI65595 GED65595:GEE65595 GNZ65595:GOA65595 GXV65595:GXW65595 HHR65595:HHS65595 HRN65595:HRO65595 IBJ65595:IBK65595 ILF65595:ILG65595 IVB65595:IVC65595 JEX65595:JEY65595 JOT65595:JOU65595 JYP65595:JYQ65595 KIL65595:KIM65595 KSH65595:KSI65595 LCD65595:LCE65595 LLZ65595:LMA65595 LVV65595:LVW65595 MFR65595:MFS65595 MPN65595:MPO65595 MZJ65595:MZK65595 NJF65595:NJG65595 NTB65595:NTC65595 OCX65595:OCY65595 OMT65595:OMU65595 OWP65595:OWQ65595 PGL65595:PGM65595 PQH65595:PQI65595 QAD65595:QAE65595 QJZ65595:QKA65595 QTV65595:QTW65595 RDR65595:RDS65595 RNN65595:RNO65595 RXJ65595:RXK65595 SHF65595:SHG65595 SRB65595:SRC65595 TAX65595:TAY65595 TKT65595:TKU65595 TUP65595:TUQ65595 UEL65595:UEM65595 UOH65595:UOI65595 UYD65595:UYE65595 VHZ65595:VIA65595 VRV65595:VRW65595 WBR65595:WBS65595 WLN65595:WLO65595 WVJ65595:WVK65595 B131131:C131131 IX131131:IY131131 ST131131:SU131131 ACP131131:ACQ131131 AML131131:AMM131131 AWH131131:AWI131131 BGD131131:BGE131131 BPZ131131:BQA131131 BZV131131:BZW131131 CJR131131:CJS131131 CTN131131:CTO131131 DDJ131131:DDK131131 DNF131131:DNG131131 DXB131131:DXC131131 EGX131131:EGY131131 EQT131131:EQU131131 FAP131131:FAQ131131 FKL131131:FKM131131 FUH131131:FUI131131 GED131131:GEE131131 GNZ131131:GOA131131 GXV131131:GXW131131 HHR131131:HHS131131 HRN131131:HRO131131 IBJ131131:IBK131131 ILF131131:ILG131131 IVB131131:IVC131131 JEX131131:JEY131131 JOT131131:JOU131131 JYP131131:JYQ131131 KIL131131:KIM131131 KSH131131:KSI131131 LCD131131:LCE131131 LLZ131131:LMA131131 LVV131131:LVW131131 MFR131131:MFS131131 MPN131131:MPO131131 MZJ131131:MZK131131 NJF131131:NJG131131 NTB131131:NTC131131 OCX131131:OCY131131 OMT131131:OMU131131 OWP131131:OWQ131131 PGL131131:PGM131131 PQH131131:PQI131131 QAD131131:QAE131131 QJZ131131:QKA131131 QTV131131:QTW131131 RDR131131:RDS131131 RNN131131:RNO131131 RXJ131131:RXK131131 SHF131131:SHG131131 SRB131131:SRC131131 TAX131131:TAY131131 TKT131131:TKU131131 TUP131131:TUQ131131 UEL131131:UEM131131 UOH131131:UOI131131 UYD131131:UYE131131 VHZ131131:VIA131131 VRV131131:VRW131131 WBR131131:WBS131131 WLN131131:WLO131131 WVJ131131:WVK131131 B196667:C196667 IX196667:IY196667 ST196667:SU196667 ACP196667:ACQ196667 AML196667:AMM196667 AWH196667:AWI196667 BGD196667:BGE196667 BPZ196667:BQA196667 BZV196667:BZW196667 CJR196667:CJS196667 CTN196667:CTO196667 DDJ196667:DDK196667 DNF196667:DNG196667 DXB196667:DXC196667 EGX196667:EGY196667 EQT196667:EQU196667 FAP196667:FAQ196667 FKL196667:FKM196667 FUH196667:FUI196667 GED196667:GEE196667 GNZ196667:GOA196667 GXV196667:GXW196667 HHR196667:HHS196667 HRN196667:HRO196667 IBJ196667:IBK196667 ILF196667:ILG196667 IVB196667:IVC196667 JEX196667:JEY196667 JOT196667:JOU196667 JYP196667:JYQ196667 KIL196667:KIM196667 KSH196667:KSI196667 LCD196667:LCE196667 LLZ196667:LMA196667 LVV196667:LVW196667 MFR196667:MFS196667 MPN196667:MPO196667 MZJ196667:MZK196667 NJF196667:NJG196667 NTB196667:NTC196667 OCX196667:OCY196667 OMT196667:OMU196667 OWP196667:OWQ196667 PGL196667:PGM196667 PQH196667:PQI196667 QAD196667:QAE196667 QJZ196667:QKA196667 QTV196667:QTW196667 RDR196667:RDS196667 RNN196667:RNO196667 RXJ196667:RXK196667 SHF196667:SHG196667 SRB196667:SRC196667 TAX196667:TAY196667 TKT196667:TKU196667 TUP196667:TUQ196667 UEL196667:UEM196667 UOH196667:UOI196667 UYD196667:UYE196667 VHZ196667:VIA196667 VRV196667:VRW196667 WBR196667:WBS196667 WLN196667:WLO196667 WVJ196667:WVK196667 B262203:C262203 IX262203:IY262203 ST262203:SU262203 ACP262203:ACQ262203 AML262203:AMM262203 AWH262203:AWI262203 BGD262203:BGE262203 BPZ262203:BQA262203 BZV262203:BZW262203 CJR262203:CJS262203 CTN262203:CTO262203 DDJ262203:DDK262203 DNF262203:DNG262203 DXB262203:DXC262203 EGX262203:EGY262203 EQT262203:EQU262203 FAP262203:FAQ262203 FKL262203:FKM262203 FUH262203:FUI262203 GED262203:GEE262203 GNZ262203:GOA262203 GXV262203:GXW262203 HHR262203:HHS262203 HRN262203:HRO262203 IBJ262203:IBK262203 ILF262203:ILG262203 IVB262203:IVC262203 JEX262203:JEY262203 JOT262203:JOU262203 JYP262203:JYQ262203 KIL262203:KIM262203 KSH262203:KSI262203 LCD262203:LCE262203 LLZ262203:LMA262203 LVV262203:LVW262203 MFR262203:MFS262203 MPN262203:MPO262203 MZJ262203:MZK262203 NJF262203:NJG262203 NTB262203:NTC262203 OCX262203:OCY262203 OMT262203:OMU262203 OWP262203:OWQ262203 PGL262203:PGM262203 PQH262203:PQI262203 QAD262203:QAE262203 QJZ262203:QKA262203 QTV262203:QTW262203 RDR262203:RDS262203 RNN262203:RNO262203 RXJ262203:RXK262203 SHF262203:SHG262203 SRB262203:SRC262203 TAX262203:TAY262203 TKT262203:TKU262203 TUP262203:TUQ262203 UEL262203:UEM262203 UOH262203:UOI262203 UYD262203:UYE262203 VHZ262203:VIA262203 VRV262203:VRW262203 WBR262203:WBS262203 WLN262203:WLO262203 WVJ262203:WVK262203 B327739:C327739 IX327739:IY327739 ST327739:SU327739 ACP327739:ACQ327739 AML327739:AMM327739 AWH327739:AWI327739 BGD327739:BGE327739 BPZ327739:BQA327739 BZV327739:BZW327739 CJR327739:CJS327739 CTN327739:CTO327739 DDJ327739:DDK327739 DNF327739:DNG327739 DXB327739:DXC327739 EGX327739:EGY327739 EQT327739:EQU327739 FAP327739:FAQ327739 FKL327739:FKM327739 FUH327739:FUI327739 GED327739:GEE327739 GNZ327739:GOA327739 GXV327739:GXW327739 HHR327739:HHS327739 HRN327739:HRO327739 IBJ327739:IBK327739 ILF327739:ILG327739 IVB327739:IVC327739 JEX327739:JEY327739 JOT327739:JOU327739 JYP327739:JYQ327739 KIL327739:KIM327739 KSH327739:KSI327739 LCD327739:LCE327739 LLZ327739:LMA327739 LVV327739:LVW327739 MFR327739:MFS327739 MPN327739:MPO327739 MZJ327739:MZK327739 NJF327739:NJG327739 NTB327739:NTC327739 OCX327739:OCY327739 OMT327739:OMU327739 OWP327739:OWQ327739 PGL327739:PGM327739 PQH327739:PQI327739 QAD327739:QAE327739 QJZ327739:QKA327739 QTV327739:QTW327739 RDR327739:RDS327739 RNN327739:RNO327739 RXJ327739:RXK327739 SHF327739:SHG327739 SRB327739:SRC327739 TAX327739:TAY327739 TKT327739:TKU327739 TUP327739:TUQ327739 UEL327739:UEM327739 UOH327739:UOI327739 UYD327739:UYE327739 VHZ327739:VIA327739 VRV327739:VRW327739 WBR327739:WBS327739 WLN327739:WLO327739 WVJ327739:WVK327739 B393275:C393275 IX393275:IY393275 ST393275:SU393275 ACP393275:ACQ393275 AML393275:AMM393275 AWH393275:AWI393275 BGD393275:BGE393275 BPZ393275:BQA393275 BZV393275:BZW393275 CJR393275:CJS393275 CTN393275:CTO393275 DDJ393275:DDK393275 DNF393275:DNG393275 DXB393275:DXC393275 EGX393275:EGY393275 EQT393275:EQU393275 FAP393275:FAQ393275 FKL393275:FKM393275 FUH393275:FUI393275 GED393275:GEE393275 GNZ393275:GOA393275 GXV393275:GXW393275 HHR393275:HHS393275 HRN393275:HRO393275 IBJ393275:IBK393275 ILF393275:ILG393275 IVB393275:IVC393275 JEX393275:JEY393275 JOT393275:JOU393275 JYP393275:JYQ393275 KIL393275:KIM393275 KSH393275:KSI393275 LCD393275:LCE393275 LLZ393275:LMA393275 LVV393275:LVW393275 MFR393275:MFS393275 MPN393275:MPO393275 MZJ393275:MZK393275 NJF393275:NJG393275 NTB393275:NTC393275 OCX393275:OCY393275 OMT393275:OMU393275 OWP393275:OWQ393275 PGL393275:PGM393275 PQH393275:PQI393275 QAD393275:QAE393275 QJZ393275:QKA393275 QTV393275:QTW393275 RDR393275:RDS393275 RNN393275:RNO393275 RXJ393275:RXK393275 SHF393275:SHG393275 SRB393275:SRC393275 TAX393275:TAY393275 TKT393275:TKU393275 TUP393275:TUQ393275 UEL393275:UEM393275 UOH393275:UOI393275 UYD393275:UYE393275 VHZ393275:VIA393275 VRV393275:VRW393275 WBR393275:WBS393275 WLN393275:WLO393275 WVJ393275:WVK393275 B458811:C458811 IX458811:IY458811 ST458811:SU458811 ACP458811:ACQ458811 AML458811:AMM458811 AWH458811:AWI458811 BGD458811:BGE458811 BPZ458811:BQA458811 BZV458811:BZW458811 CJR458811:CJS458811 CTN458811:CTO458811 DDJ458811:DDK458811 DNF458811:DNG458811 DXB458811:DXC458811 EGX458811:EGY458811 EQT458811:EQU458811 FAP458811:FAQ458811 FKL458811:FKM458811 FUH458811:FUI458811 GED458811:GEE458811 GNZ458811:GOA458811 GXV458811:GXW458811 HHR458811:HHS458811 HRN458811:HRO458811 IBJ458811:IBK458811 ILF458811:ILG458811 IVB458811:IVC458811 JEX458811:JEY458811 JOT458811:JOU458811 JYP458811:JYQ458811 KIL458811:KIM458811 KSH458811:KSI458811 LCD458811:LCE458811 LLZ458811:LMA458811 LVV458811:LVW458811 MFR458811:MFS458811 MPN458811:MPO458811 MZJ458811:MZK458811 NJF458811:NJG458811 NTB458811:NTC458811 OCX458811:OCY458811 OMT458811:OMU458811 OWP458811:OWQ458811 PGL458811:PGM458811 PQH458811:PQI458811 QAD458811:QAE458811 QJZ458811:QKA458811 QTV458811:QTW458811 RDR458811:RDS458811 RNN458811:RNO458811 RXJ458811:RXK458811 SHF458811:SHG458811 SRB458811:SRC458811 TAX458811:TAY458811 TKT458811:TKU458811 TUP458811:TUQ458811 UEL458811:UEM458811 UOH458811:UOI458811 UYD458811:UYE458811 VHZ458811:VIA458811 VRV458811:VRW458811 WBR458811:WBS458811 WLN458811:WLO458811 WVJ458811:WVK458811 B524347:C524347 IX524347:IY524347 ST524347:SU524347 ACP524347:ACQ524347 AML524347:AMM524347 AWH524347:AWI524347 BGD524347:BGE524347 BPZ524347:BQA524347 BZV524347:BZW524347 CJR524347:CJS524347 CTN524347:CTO524347 DDJ524347:DDK524347 DNF524347:DNG524347 DXB524347:DXC524347 EGX524347:EGY524347 EQT524347:EQU524347 FAP524347:FAQ524347 FKL524347:FKM524347 FUH524347:FUI524347 GED524347:GEE524347 GNZ524347:GOA524347 GXV524347:GXW524347 HHR524347:HHS524347 HRN524347:HRO524347 IBJ524347:IBK524347 ILF524347:ILG524347 IVB524347:IVC524347 JEX524347:JEY524347 JOT524347:JOU524347 JYP524347:JYQ524347 KIL524347:KIM524347 KSH524347:KSI524347 LCD524347:LCE524347 LLZ524347:LMA524347 LVV524347:LVW524347 MFR524347:MFS524347 MPN524347:MPO524347 MZJ524347:MZK524347 NJF524347:NJG524347 NTB524347:NTC524347 OCX524347:OCY524347 OMT524347:OMU524347 OWP524347:OWQ524347 PGL524347:PGM524347 PQH524347:PQI524347 QAD524347:QAE524347 QJZ524347:QKA524347 QTV524347:QTW524347 RDR524347:RDS524347 RNN524347:RNO524347 RXJ524347:RXK524347 SHF524347:SHG524347 SRB524347:SRC524347 TAX524347:TAY524347 TKT524347:TKU524347 TUP524347:TUQ524347 UEL524347:UEM524347 UOH524347:UOI524347 UYD524347:UYE524347 VHZ524347:VIA524347 VRV524347:VRW524347 WBR524347:WBS524347 WLN524347:WLO524347 WVJ524347:WVK524347 B589883:C589883 IX589883:IY589883 ST589883:SU589883 ACP589883:ACQ589883 AML589883:AMM589883 AWH589883:AWI589883 BGD589883:BGE589883 BPZ589883:BQA589883 BZV589883:BZW589883 CJR589883:CJS589883 CTN589883:CTO589883 DDJ589883:DDK589883 DNF589883:DNG589883 DXB589883:DXC589883 EGX589883:EGY589883 EQT589883:EQU589883 FAP589883:FAQ589883 FKL589883:FKM589883 FUH589883:FUI589883 GED589883:GEE589883 GNZ589883:GOA589883 GXV589883:GXW589883 HHR589883:HHS589883 HRN589883:HRO589883 IBJ589883:IBK589883 ILF589883:ILG589883 IVB589883:IVC589883 JEX589883:JEY589883 JOT589883:JOU589883 JYP589883:JYQ589883 KIL589883:KIM589883 KSH589883:KSI589883 LCD589883:LCE589883 LLZ589883:LMA589883 LVV589883:LVW589883 MFR589883:MFS589883 MPN589883:MPO589883 MZJ589883:MZK589883 NJF589883:NJG589883 NTB589883:NTC589883 OCX589883:OCY589883 OMT589883:OMU589883 OWP589883:OWQ589883 PGL589883:PGM589883 PQH589883:PQI589883 QAD589883:QAE589883 QJZ589883:QKA589883 QTV589883:QTW589883 RDR589883:RDS589883 RNN589883:RNO589883 RXJ589883:RXK589883 SHF589883:SHG589883 SRB589883:SRC589883 TAX589883:TAY589883 TKT589883:TKU589883 TUP589883:TUQ589883 UEL589883:UEM589883 UOH589883:UOI589883 UYD589883:UYE589883 VHZ589883:VIA589883 VRV589883:VRW589883 WBR589883:WBS589883 WLN589883:WLO589883 WVJ589883:WVK589883 B655419:C655419 IX655419:IY655419 ST655419:SU655419 ACP655419:ACQ655419 AML655419:AMM655419 AWH655419:AWI655419 BGD655419:BGE655419 BPZ655419:BQA655419 BZV655419:BZW655419 CJR655419:CJS655419 CTN655419:CTO655419 DDJ655419:DDK655419 DNF655419:DNG655419 DXB655419:DXC655419 EGX655419:EGY655419 EQT655419:EQU655419 FAP655419:FAQ655419 FKL655419:FKM655419 FUH655419:FUI655419 GED655419:GEE655419 GNZ655419:GOA655419 GXV655419:GXW655419 HHR655419:HHS655419 HRN655419:HRO655419 IBJ655419:IBK655419 ILF655419:ILG655419 IVB655419:IVC655419 JEX655419:JEY655419 JOT655419:JOU655419 JYP655419:JYQ655419 KIL655419:KIM655419 KSH655419:KSI655419 LCD655419:LCE655419 LLZ655419:LMA655419 LVV655419:LVW655419 MFR655419:MFS655419 MPN655419:MPO655419 MZJ655419:MZK655419 NJF655419:NJG655419 NTB655419:NTC655419 OCX655419:OCY655419 OMT655419:OMU655419 OWP655419:OWQ655419 PGL655419:PGM655419 PQH655419:PQI655419 QAD655419:QAE655419 QJZ655419:QKA655419 QTV655419:QTW655419 RDR655419:RDS655419 RNN655419:RNO655419 RXJ655419:RXK655419 SHF655419:SHG655419 SRB655419:SRC655419 TAX655419:TAY655419 TKT655419:TKU655419 TUP655419:TUQ655419 UEL655419:UEM655419 UOH655419:UOI655419 UYD655419:UYE655419 VHZ655419:VIA655419 VRV655419:VRW655419 WBR655419:WBS655419 WLN655419:WLO655419 WVJ655419:WVK655419 B720955:C720955 IX720955:IY720955 ST720955:SU720955 ACP720955:ACQ720955 AML720955:AMM720955 AWH720955:AWI720955 BGD720955:BGE720955 BPZ720955:BQA720955 BZV720955:BZW720955 CJR720955:CJS720955 CTN720955:CTO720955 DDJ720955:DDK720955 DNF720955:DNG720955 DXB720955:DXC720955 EGX720955:EGY720955 EQT720955:EQU720955 FAP720955:FAQ720955 FKL720955:FKM720955 FUH720955:FUI720955 GED720955:GEE720955 GNZ720955:GOA720955 GXV720955:GXW720955 HHR720955:HHS720955 HRN720955:HRO720955 IBJ720955:IBK720955 ILF720955:ILG720955 IVB720955:IVC720955 JEX720955:JEY720955 JOT720955:JOU720955 JYP720955:JYQ720955 KIL720955:KIM720955 KSH720955:KSI720955 LCD720955:LCE720955 LLZ720955:LMA720955 LVV720955:LVW720955 MFR720955:MFS720955 MPN720955:MPO720955 MZJ720955:MZK720955 NJF720955:NJG720955 NTB720955:NTC720955 OCX720955:OCY720955 OMT720955:OMU720955 OWP720955:OWQ720955 PGL720955:PGM720955 PQH720955:PQI720955 QAD720955:QAE720955 QJZ720955:QKA720955 QTV720955:QTW720955 RDR720955:RDS720955 RNN720955:RNO720955 RXJ720955:RXK720955 SHF720955:SHG720955 SRB720955:SRC720955 TAX720955:TAY720955 TKT720955:TKU720955 TUP720955:TUQ720955 UEL720955:UEM720955 UOH720955:UOI720955 UYD720955:UYE720955 VHZ720955:VIA720955 VRV720955:VRW720955 WBR720955:WBS720955 WLN720955:WLO720955 WVJ720955:WVK720955 B786491:C786491 IX786491:IY786491 ST786491:SU786491 ACP786491:ACQ786491 AML786491:AMM786491 AWH786491:AWI786491 BGD786491:BGE786491 BPZ786491:BQA786491 BZV786491:BZW786491 CJR786491:CJS786491 CTN786491:CTO786491 DDJ786491:DDK786491 DNF786491:DNG786491 DXB786491:DXC786491 EGX786491:EGY786491 EQT786491:EQU786491 FAP786491:FAQ786491 FKL786491:FKM786491 FUH786491:FUI786491 GED786491:GEE786491 GNZ786491:GOA786491 GXV786491:GXW786491 HHR786491:HHS786491 HRN786491:HRO786491 IBJ786491:IBK786491 ILF786491:ILG786491 IVB786491:IVC786491 JEX786491:JEY786491 JOT786491:JOU786491 JYP786491:JYQ786491 KIL786491:KIM786491 KSH786491:KSI786491 LCD786491:LCE786491 LLZ786491:LMA786491 LVV786491:LVW786491 MFR786491:MFS786491 MPN786491:MPO786491 MZJ786491:MZK786491 NJF786491:NJG786491 NTB786491:NTC786491 OCX786491:OCY786491 OMT786491:OMU786491 OWP786491:OWQ786491 PGL786491:PGM786491 PQH786491:PQI786491 QAD786491:QAE786491 QJZ786491:QKA786491 QTV786491:QTW786491 RDR786491:RDS786491 RNN786491:RNO786491 RXJ786491:RXK786491 SHF786491:SHG786491 SRB786491:SRC786491 TAX786491:TAY786491 TKT786491:TKU786491 TUP786491:TUQ786491 UEL786491:UEM786491 UOH786491:UOI786491 UYD786491:UYE786491 VHZ786491:VIA786491 VRV786491:VRW786491 WBR786491:WBS786491 WLN786491:WLO786491 WVJ786491:WVK786491 B852027:C852027 IX852027:IY852027 ST852027:SU852027 ACP852027:ACQ852027 AML852027:AMM852027 AWH852027:AWI852027 BGD852027:BGE852027 BPZ852027:BQA852027 BZV852027:BZW852027 CJR852027:CJS852027 CTN852027:CTO852027 DDJ852027:DDK852027 DNF852027:DNG852027 DXB852027:DXC852027 EGX852027:EGY852027 EQT852027:EQU852027 FAP852027:FAQ852027 FKL852027:FKM852027 FUH852027:FUI852027 GED852027:GEE852027 GNZ852027:GOA852027 GXV852027:GXW852027 HHR852027:HHS852027 HRN852027:HRO852027 IBJ852027:IBK852027 ILF852027:ILG852027 IVB852027:IVC852027 JEX852027:JEY852027 JOT852027:JOU852027 JYP852027:JYQ852027 KIL852027:KIM852027 KSH852027:KSI852027 LCD852027:LCE852027 LLZ852027:LMA852027 LVV852027:LVW852027 MFR852027:MFS852027 MPN852027:MPO852027 MZJ852027:MZK852027 NJF852027:NJG852027 NTB852027:NTC852027 OCX852027:OCY852027 OMT852027:OMU852027 OWP852027:OWQ852027 PGL852027:PGM852027 PQH852027:PQI852027 QAD852027:QAE852027 QJZ852027:QKA852027 QTV852027:QTW852027 RDR852027:RDS852027 RNN852027:RNO852027 RXJ852027:RXK852027 SHF852027:SHG852027 SRB852027:SRC852027 TAX852027:TAY852027 TKT852027:TKU852027 TUP852027:TUQ852027 UEL852027:UEM852027 UOH852027:UOI852027 UYD852027:UYE852027 VHZ852027:VIA852027 VRV852027:VRW852027 WBR852027:WBS852027 WLN852027:WLO852027 WVJ852027:WVK852027 B917563:C917563 IX917563:IY917563 ST917563:SU917563 ACP917563:ACQ917563 AML917563:AMM917563 AWH917563:AWI917563 BGD917563:BGE917563 BPZ917563:BQA917563 BZV917563:BZW917563 CJR917563:CJS917563 CTN917563:CTO917563 DDJ917563:DDK917563 DNF917563:DNG917563 DXB917563:DXC917563 EGX917563:EGY917563 EQT917563:EQU917563 FAP917563:FAQ917563 FKL917563:FKM917563 FUH917563:FUI917563 GED917563:GEE917563 GNZ917563:GOA917563 GXV917563:GXW917563 HHR917563:HHS917563 HRN917563:HRO917563 IBJ917563:IBK917563 ILF917563:ILG917563 IVB917563:IVC917563 JEX917563:JEY917563 JOT917563:JOU917563 JYP917563:JYQ917563 KIL917563:KIM917563 KSH917563:KSI917563 LCD917563:LCE917563 LLZ917563:LMA917563 LVV917563:LVW917563 MFR917563:MFS917563 MPN917563:MPO917563 MZJ917563:MZK917563 NJF917563:NJG917563 NTB917563:NTC917563 OCX917563:OCY917563 OMT917563:OMU917563 OWP917563:OWQ917563 PGL917563:PGM917563 PQH917563:PQI917563 QAD917563:QAE917563 QJZ917563:QKA917563 QTV917563:QTW917563 RDR917563:RDS917563 RNN917563:RNO917563 RXJ917563:RXK917563 SHF917563:SHG917563 SRB917563:SRC917563 TAX917563:TAY917563 TKT917563:TKU917563 TUP917563:TUQ917563 UEL917563:UEM917563 UOH917563:UOI917563 UYD917563:UYE917563 VHZ917563:VIA917563 VRV917563:VRW917563 WBR917563:WBS917563 WLN917563:WLO917563 WVJ917563:WVK917563 B983099:C983099 IX983099:IY983099 ST983099:SU983099 ACP983099:ACQ983099 AML983099:AMM983099 AWH983099:AWI983099 BGD983099:BGE983099 BPZ983099:BQA983099 BZV983099:BZW983099 CJR983099:CJS983099 CTN983099:CTO983099 DDJ983099:DDK983099 DNF983099:DNG983099 DXB983099:DXC983099 EGX983099:EGY983099 EQT983099:EQU983099 FAP983099:FAQ983099 FKL983099:FKM983099 FUH983099:FUI983099 GED983099:GEE983099 GNZ983099:GOA983099 GXV983099:GXW983099 HHR983099:HHS983099 HRN983099:HRO983099 IBJ983099:IBK983099 ILF983099:ILG983099 IVB983099:IVC983099 JEX983099:JEY983099 JOT983099:JOU983099 JYP983099:JYQ983099 KIL983099:KIM983099 KSH983099:KSI983099 LCD983099:LCE983099 LLZ983099:LMA983099 LVV983099:LVW983099 MFR983099:MFS983099 MPN983099:MPO983099 MZJ983099:MZK983099 NJF983099:NJG983099 NTB983099:NTC983099 OCX983099:OCY983099 OMT983099:OMU983099 OWP983099:OWQ983099 PGL983099:PGM983099 PQH983099:PQI983099 QAD983099:QAE983099 QJZ983099:QKA983099 QTV983099:QTW983099 RDR983099:RDS983099 RNN983099:RNO983099 RXJ983099:RXK983099 SHF983099:SHG983099 SRB983099:SRC983099 TAX983099:TAY983099 TKT983099:TKU983099 TUP983099:TUQ983099 UEL983099:UEM983099 UOH983099:UOI983099 UYD983099:UYE983099 VHZ983099:VIA983099 VRV983099:VRW983099 WBR983099:WBS983099 WLN983099:WLO983099 WVJ983099:WVK983099 C8:C35 IY8:IY35 SU8:SU35 ACQ8:ACQ35 AMM8:AMM35 AWI8:AWI35 BGE8:BGE35 BQA8:BQA35 BZW8:BZW35 CJS8:CJS35 CTO8:CTO35 DDK8:DDK35 DNG8:DNG35 DXC8:DXC35 EGY8:EGY35 EQU8:EQU35 FAQ8:FAQ35 FKM8:FKM35 FUI8:FUI35 GEE8:GEE35 GOA8:GOA35 GXW8:GXW35 HHS8:HHS35 HRO8:HRO35 IBK8:IBK35 ILG8:ILG35 IVC8:IVC35 JEY8:JEY35 JOU8:JOU35 JYQ8:JYQ35 KIM8:KIM35 KSI8:KSI35 LCE8:LCE35 LMA8:LMA35 LVW8:LVW35 MFS8:MFS35 MPO8:MPO35 MZK8:MZK35 NJG8:NJG35 NTC8:NTC35 OCY8:OCY35 OMU8:OMU35 OWQ8:OWQ35 PGM8:PGM35 PQI8:PQI35 QAE8:QAE35 QKA8:QKA35 QTW8:QTW35 RDS8:RDS35 RNO8:RNO35 RXK8:RXK35 SHG8:SHG35 SRC8:SRC35 TAY8:TAY35 TKU8:TKU35 TUQ8:TUQ35 UEM8:UEM35 UOI8:UOI35 UYE8:UYE35 VIA8:VIA35 VRW8:VRW35 WBS8:WBS35 WLO8:WLO35 WVK8:WVK35 C65544:C65571 IY65544:IY65571 SU65544:SU65571 ACQ65544:ACQ65571 AMM65544:AMM65571 AWI65544:AWI65571 BGE65544:BGE65571 BQA65544:BQA65571 BZW65544:BZW65571 CJS65544:CJS65571 CTO65544:CTO65571 DDK65544:DDK65571 DNG65544:DNG65571 DXC65544:DXC65571 EGY65544:EGY65571 EQU65544:EQU65571 FAQ65544:FAQ65571 FKM65544:FKM65571 FUI65544:FUI65571 GEE65544:GEE65571 GOA65544:GOA65571 GXW65544:GXW65571 HHS65544:HHS65571 HRO65544:HRO65571 IBK65544:IBK65571 ILG65544:ILG65571 IVC65544:IVC65571 JEY65544:JEY65571 JOU65544:JOU65571 JYQ65544:JYQ65571 KIM65544:KIM65571 KSI65544:KSI65571 LCE65544:LCE65571 LMA65544:LMA65571 LVW65544:LVW65571 MFS65544:MFS65571 MPO65544:MPO65571 MZK65544:MZK65571 NJG65544:NJG65571 NTC65544:NTC65571 OCY65544:OCY65571 OMU65544:OMU65571 OWQ65544:OWQ65571 PGM65544:PGM65571 PQI65544:PQI65571 QAE65544:QAE65571 QKA65544:QKA65571 QTW65544:QTW65571 RDS65544:RDS65571 RNO65544:RNO65571 RXK65544:RXK65571 SHG65544:SHG65571 SRC65544:SRC65571 TAY65544:TAY65571 TKU65544:TKU65571 TUQ65544:TUQ65571 UEM65544:UEM65571 UOI65544:UOI65571 UYE65544:UYE65571 VIA65544:VIA65571 VRW65544:VRW65571 WBS65544:WBS65571 WLO65544:WLO65571 WVK65544:WVK65571 C131080:C131107 IY131080:IY131107 SU131080:SU131107 ACQ131080:ACQ131107 AMM131080:AMM131107 AWI131080:AWI131107 BGE131080:BGE131107 BQA131080:BQA131107 BZW131080:BZW131107 CJS131080:CJS131107 CTO131080:CTO131107 DDK131080:DDK131107 DNG131080:DNG131107 DXC131080:DXC131107 EGY131080:EGY131107 EQU131080:EQU131107 FAQ131080:FAQ131107 FKM131080:FKM131107 FUI131080:FUI131107 GEE131080:GEE131107 GOA131080:GOA131107 GXW131080:GXW131107 HHS131080:HHS131107 HRO131080:HRO131107 IBK131080:IBK131107 ILG131080:ILG131107 IVC131080:IVC131107 JEY131080:JEY131107 JOU131080:JOU131107 JYQ131080:JYQ131107 KIM131080:KIM131107 KSI131080:KSI131107 LCE131080:LCE131107 LMA131080:LMA131107 LVW131080:LVW131107 MFS131080:MFS131107 MPO131080:MPO131107 MZK131080:MZK131107 NJG131080:NJG131107 NTC131080:NTC131107 OCY131080:OCY131107 OMU131080:OMU131107 OWQ131080:OWQ131107 PGM131080:PGM131107 PQI131080:PQI131107 QAE131080:QAE131107 QKA131080:QKA131107 QTW131080:QTW131107 RDS131080:RDS131107 RNO131080:RNO131107 RXK131080:RXK131107 SHG131080:SHG131107 SRC131080:SRC131107 TAY131080:TAY131107 TKU131080:TKU131107 TUQ131080:TUQ131107 UEM131080:UEM131107 UOI131080:UOI131107 UYE131080:UYE131107 VIA131080:VIA131107 VRW131080:VRW131107 WBS131080:WBS131107 WLO131080:WLO131107 WVK131080:WVK131107 C196616:C196643 IY196616:IY196643 SU196616:SU196643 ACQ196616:ACQ196643 AMM196616:AMM196643 AWI196616:AWI196643 BGE196616:BGE196643 BQA196616:BQA196643 BZW196616:BZW196643 CJS196616:CJS196643 CTO196616:CTO196643 DDK196616:DDK196643 DNG196616:DNG196643 DXC196616:DXC196643 EGY196616:EGY196643 EQU196616:EQU196643 FAQ196616:FAQ196643 FKM196616:FKM196643 FUI196616:FUI196643 GEE196616:GEE196643 GOA196616:GOA196643 GXW196616:GXW196643 HHS196616:HHS196643 HRO196616:HRO196643 IBK196616:IBK196643 ILG196616:ILG196643 IVC196616:IVC196643 JEY196616:JEY196643 JOU196616:JOU196643 JYQ196616:JYQ196643 KIM196616:KIM196643 KSI196616:KSI196643 LCE196616:LCE196643 LMA196616:LMA196643 LVW196616:LVW196643 MFS196616:MFS196643 MPO196616:MPO196643 MZK196616:MZK196643 NJG196616:NJG196643 NTC196616:NTC196643 OCY196616:OCY196643 OMU196616:OMU196643 OWQ196616:OWQ196643 PGM196616:PGM196643 PQI196616:PQI196643 QAE196616:QAE196643 QKA196616:QKA196643 QTW196616:QTW196643 RDS196616:RDS196643 RNO196616:RNO196643 RXK196616:RXK196643 SHG196616:SHG196643 SRC196616:SRC196643 TAY196616:TAY196643 TKU196616:TKU196643 TUQ196616:TUQ196643 UEM196616:UEM196643 UOI196616:UOI196643 UYE196616:UYE196643 VIA196616:VIA196643 VRW196616:VRW196643 WBS196616:WBS196643 WLO196616:WLO196643 WVK196616:WVK196643 C262152:C262179 IY262152:IY262179 SU262152:SU262179 ACQ262152:ACQ262179 AMM262152:AMM262179 AWI262152:AWI262179 BGE262152:BGE262179 BQA262152:BQA262179 BZW262152:BZW262179 CJS262152:CJS262179 CTO262152:CTO262179 DDK262152:DDK262179 DNG262152:DNG262179 DXC262152:DXC262179 EGY262152:EGY262179 EQU262152:EQU262179 FAQ262152:FAQ262179 FKM262152:FKM262179 FUI262152:FUI262179 GEE262152:GEE262179 GOA262152:GOA262179 GXW262152:GXW262179 HHS262152:HHS262179 HRO262152:HRO262179 IBK262152:IBK262179 ILG262152:ILG262179 IVC262152:IVC262179 JEY262152:JEY262179 JOU262152:JOU262179 JYQ262152:JYQ262179 KIM262152:KIM262179 KSI262152:KSI262179 LCE262152:LCE262179 LMA262152:LMA262179 LVW262152:LVW262179 MFS262152:MFS262179 MPO262152:MPO262179 MZK262152:MZK262179 NJG262152:NJG262179 NTC262152:NTC262179 OCY262152:OCY262179 OMU262152:OMU262179 OWQ262152:OWQ262179 PGM262152:PGM262179 PQI262152:PQI262179 QAE262152:QAE262179 QKA262152:QKA262179 QTW262152:QTW262179 RDS262152:RDS262179 RNO262152:RNO262179 RXK262152:RXK262179 SHG262152:SHG262179 SRC262152:SRC262179 TAY262152:TAY262179 TKU262152:TKU262179 TUQ262152:TUQ262179 UEM262152:UEM262179 UOI262152:UOI262179 UYE262152:UYE262179 VIA262152:VIA262179 VRW262152:VRW262179 WBS262152:WBS262179 WLO262152:WLO262179 WVK262152:WVK262179 C327688:C327715 IY327688:IY327715 SU327688:SU327715 ACQ327688:ACQ327715 AMM327688:AMM327715 AWI327688:AWI327715 BGE327688:BGE327715 BQA327688:BQA327715 BZW327688:BZW327715 CJS327688:CJS327715 CTO327688:CTO327715 DDK327688:DDK327715 DNG327688:DNG327715 DXC327688:DXC327715 EGY327688:EGY327715 EQU327688:EQU327715 FAQ327688:FAQ327715 FKM327688:FKM327715 FUI327688:FUI327715 GEE327688:GEE327715 GOA327688:GOA327715 GXW327688:GXW327715 HHS327688:HHS327715 HRO327688:HRO327715 IBK327688:IBK327715 ILG327688:ILG327715 IVC327688:IVC327715 JEY327688:JEY327715 JOU327688:JOU327715 JYQ327688:JYQ327715 KIM327688:KIM327715 KSI327688:KSI327715 LCE327688:LCE327715 LMA327688:LMA327715 LVW327688:LVW327715 MFS327688:MFS327715 MPO327688:MPO327715 MZK327688:MZK327715 NJG327688:NJG327715 NTC327688:NTC327715 OCY327688:OCY327715 OMU327688:OMU327715 OWQ327688:OWQ327715 PGM327688:PGM327715 PQI327688:PQI327715 QAE327688:QAE327715 QKA327688:QKA327715 QTW327688:QTW327715 RDS327688:RDS327715 RNO327688:RNO327715 RXK327688:RXK327715 SHG327688:SHG327715 SRC327688:SRC327715 TAY327688:TAY327715 TKU327688:TKU327715 TUQ327688:TUQ327715 UEM327688:UEM327715 UOI327688:UOI327715 UYE327688:UYE327715 VIA327688:VIA327715 VRW327688:VRW327715 WBS327688:WBS327715 WLO327688:WLO327715 WVK327688:WVK327715 C393224:C393251 IY393224:IY393251 SU393224:SU393251 ACQ393224:ACQ393251 AMM393224:AMM393251 AWI393224:AWI393251 BGE393224:BGE393251 BQA393224:BQA393251 BZW393224:BZW393251 CJS393224:CJS393251 CTO393224:CTO393251 DDK393224:DDK393251 DNG393224:DNG393251 DXC393224:DXC393251 EGY393224:EGY393251 EQU393224:EQU393251 FAQ393224:FAQ393251 FKM393224:FKM393251 FUI393224:FUI393251 GEE393224:GEE393251 GOA393224:GOA393251 GXW393224:GXW393251 HHS393224:HHS393251 HRO393224:HRO393251 IBK393224:IBK393251 ILG393224:ILG393251 IVC393224:IVC393251 JEY393224:JEY393251 JOU393224:JOU393251 JYQ393224:JYQ393251 KIM393224:KIM393251 KSI393224:KSI393251 LCE393224:LCE393251 LMA393224:LMA393251 LVW393224:LVW393251 MFS393224:MFS393251 MPO393224:MPO393251 MZK393224:MZK393251 NJG393224:NJG393251 NTC393224:NTC393251 OCY393224:OCY393251 OMU393224:OMU393251 OWQ393224:OWQ393251 PGM393224:PGM393251 PQI393224:PQI393251 QAE393224:QAE393251 QKA393224:QKA393251 QTW393224:QTW393251 RDS393224:RDS393251 RNO393224:RNO393251 RXK393224:RXK393251 SHG393224:SHG393251 SRC393224:SRC393251 TAY393224:TAY393251 TKU393224:TKU393251 TUQ393224:TUQ393251 UEM393224:UEM393251 UOI393224:UOI393251 UYE393224:UYE393251 VIA393224:VIA393251 VRW393224:VRW393251 WBS393224:WBS393251 WLO393224:WLO393251 WVK393224:WVK393251 C458760:C458787 IY458760:IY458787 SU458760:SU458787 ACQ458760:ACQ458787 AMM458760:AMM458787 AWI458760:AWI458787 BGE458760:BGE458787 BQA458760:BQA458787 BZW458760:BZW458787 CJS458760:CJS458787 CTO458760:CTO458787 DDK458760:DDK458787 DNG458760:DNG458787 DXC458760:DXC458787 EGY458760:EGY458787 EQU458760:EQU458787 FAQ458760:FAQ458787 FKM458760:FKM458787 FUI458760:FUI458787 GEE458760:GEE458787 GOA458760:GOA458787 GXW458760:GXW458787 HHS458760:HHS458787 HRO458760:HRO458787 IBK458760:IBK458787 ILG458760:ILG458787 IVC458760:IVC458787 JEY458760:JEY458787 JOU458760:JOU458787 JYQ458760:JYQ458787 KIM458760:KIM458787 KSI458760:KSI458787 LCE458760:LCE458787 LMA458760:LMA458787 LVW458760:LVW458787 MFS458760:MFS458787 MPO458760:MPO458787 MZK458760:MZK458787 NJG458760:NJG458787 NTC458760:NTC458787 OCY458760:OCY458787 OMU458760:OMU458787 OWQ458760:OWQ458787 PGM458760:PGM458787 PQI458760:PQI458787 QAE458760:QAE458787 QKA458760:QKA458787 QTW458760:QTW458787 RDS458760:RDS458787 RNO458760:RNO458787 RXK458760:RXK458787 SHG458760:SHG458787 SRC458760:SRC458787 TAY458760:TAY458787 TKU458760:TKU458787 TUQ458760:TUQ458787 UEM458760:UEM458787 UOI458760:UOI458787 UYE458760:UYE458787 VIA458760:VIA458787 VRW458760:VRW458787 WBS458760:WBS458787 WLO458760:WLO458787 WVK458760:WVK458787 C524296:C524323 IY524296:IY524323 SU524296:SU524323 ACQ524296:ACQ524323 AMM524296:AMM524323 AWI524296:AWI524323 BGE524296:BGE524323 BQA524296:BQA524323 BZW524296:BZW524323 CJS524296:CJS524323 CTO524296:CTO524323 DDK524296:DDK524323 DNG524296:DNG524323 DXC524296:DXC524323 EGY524296:EGY524323 EQU524296:EQU524323 FAQ524296:FAQ524323 FKM524296:FKM524323 FUI524296:FUI524323 GEE524296:GEE524323 GOA524296:GOA524323 GXW524296:GXW524323 HHS524296:HHS524323 HRO524296:HRO524323 IBK524296:IBK524323 ILG524296:ILG524323 IVC524296:IVC524323 JEY524296:JEY524323 JOU524296:JOU524323 JYQ524296:JYQ524323 KIM524296:KIM524323 KSI524296:KSI524323 LCE524296:LCE524323 LMA524296:LMA524323 LVW524296:LVW524323 MFS524296:MFS524323 MPO524296:MPO524323 MZK524296:MZK524323 NJG524296:NJG524323 NTC524296:NTC524323 OCY524296:OCY524323 OMU524296:OMU524323 OWQ524296:OWQ524323 PGM524296:PGM524323 PQI524296:PQI524323 QAE524296:QAE524323 QKA524296:QKA524323 QTW524296:QTW524323 RDS524296:RDS524323 RNO524296:RNO524323 RXK524296:RXK524323 SHG524296:SHG524323 SRC524296:SRC524323 TAY524296:TAY524323 TKU524296:TKU524323 TUQ524296:TUQ524323 UEM524296:UEM524323 UOI524296:UOI524323 UYE524296:UYE524323 VIA524296:VIA524323 VRW524296:VRW524323 WBS524296:WBS524323 WLO524296:WLO524323 WVK524296:WVK524323 C589832:C589859 IY589832:IY589859 SU589832:SU589859 ACQ589832:ACQ589859 AMM589832:AMM589859 AWI589832:AWI589859 BGE589832:BGE589859 BQA589832:BQA589859 BZW589832:BZW589859 CJS589832:CJS589859 CTO589832:CTO589859 DDK589832:DDK589859 DNG589832:DNG589859 DXC589832:DXC589859 EGY589832:EGY589859 EQU589832:EQU589859 FAQ589832:FAQ589859 FKM589832:FKM589859 FUI589832:FUI589859 GEE589832:GEE589859 GOA589832:GOA589859 GXW589832:GXW589859 HHS589832:HHS589859 HRO589832:HRO589859 IBK589832:IBK589859 ILG589832:ILG589859 IVC589832:IVC589859 JEY589832:JEY589859 JOU589832:JOU589859 JYQ589832:JYQ589859 KIM589832:KIM589859 KSI589832:KSI589859 LCE589832:LCE589859 LMA589832:LMA589859 LVW589832:LVW589859 MFS589832:MFS589859 MPO589832:MPO589859 MZK589832:MZK589859 NJG589832:NJG589859 NTC589832:NTC589859 OCY589832:OCY589859 OMU589832:OMU589859 OWQ589832:OWQ589859 PGM589832:PGM589859 PQI589832:PQI589859 QAE589832:QAE589859 QKA589832:QKA589859 QTW589832:QTW589859 RDS589832:RDS589859 RNO589832:RNO589859 RXK589832:RXK589859 SHG589832:SHG589859 SRC589832:SRC589859 TAY589832:TAY589859 TKU589832:TKU589859 TUQ589832:TUQ589859 UEM589832:UEM589859 UOI589832:UOI589859 UYE589832:UYE589859 VIA589832:VIA589859 VRW589832:VRW589859 WBS589832:WBS589859 WLO589832:WLO589859 WVK589832:WVK589859 C655368:C655395 IY655368:IY655395 SU655368:SU655395 ACQ655368:ACQ655395 AMM655368:AMM655395 AWI655368:AWI655395 BGE655368:BGE655395 BQA655368:BQA655395 BZW655368:BZW655395 CJS655368:CJS655395 CTO655368:CTO655395 DDK655368:DDK655395 DNG655368:DNG655395 DXC655368:DXC655395 EGY655368:EGY655395 EQU655368:EQU655395 FAQ655368:FAQ655395 FKM655368:FKM655395 FUI655368:FUI655395 GEE655368:GEE655395 GOA655368:GOA655395 GXW655368:GXW655395 HHS655368:HHS655395 HRO655368:HRO655395 IBK655368:IBK655395 ILG655368:ILG655395 IVC655368:IVC655395 JEY655368:JEY655395 JOU655368:JOU655395 JYQ655368:JYQ655395 KIM655368:KIM655395 KSI655368:KSI655395 LCE655368:LCE655395 LMA655368:LMA655395 LVW655368:LVW655395 MFS655368:MFS655395 MPO655368:MPO655395 MZK655368:MZK655395 NJG655368:NJG655395 NTC655368:NTC655395 OCY655368:OCY655395 OMU655368:OMU655395 OWQ655368:OWQ655395 PGM655368:PGM655395 PQI655368:PQI655395 QAE655368:QAE655395 QKA655368:QKA655395 QTW655368:QTW655395 RDS655368:RDS655395 RNO655368:RNO655395 RXK655368:RXK655395 SHG655368:SHG655395 SRC655368:SRC655395 TAY655368:TAY655395 TKU655368:TKU655395 TUQ655368:TUQ655395 UEM655368:UEM655395 UOI655368:UOI655395 UYE655368:UYE655395 VIA655368:VIA655395 VRW655368:VRW655395 WBS655368:WBS655395 WLO655368:WLO655395 WVK655368:WVK655395 C720904:C720931 IY720904:IY720931 SU720904:SU720931 ACQ720904:ACQ720931 AMM720904:AMM720931 AWI720904:AWI720931 BGE720904:BGE720931 BQA720904:BQA720931 BZW720904:BZW720931 CJS720904:CJS720931 CTO720904:CTO720931 DDK720904:DDK720931 DNG720904:DNG720931 DXC720904:DXC720931 EGY720904:EGY720931 EQU720904:EQU720931 FAQ720904:FAQ720931 FKM720904:FKM720931 FUI720904:FUI720931 GEE720904:GEE720931 GOA720904:GOA720931 GXW720904:GXW720931 HHS720904:HHS720931 HRO720904:HRO720931 IBK720904:IBK720931 ILG720904:ILG720931 IVC720904:IVC720931 JEY720904:JEY720931 JOU720904:JOU720931 JYQ720904:JYQ720931 KIM720904:KIM720931 KSI720904:KSI720931 LCE720904:LCE720931 LMA720904:LMA720931 LVW720904:LVW720931 MFS720904:MFS720931 MPO720904:MPO720931 MZK720904:MZK720931 NJG720904:NJG720931 NTC720904:NTC720931 OCY720904:OCY720931 OMU720904:OMU720931 OWQ720904:OWQ720931 PGM720904:PGM720931 PQI720904:PQI720931 QAE720904:QAE720931 QKA720904:QKA720931 QTW720904:QTW720931 RDS720904:RDS720931 RNO720904:RNO720931 RXK720904:RXK720931 SHG720904:SHG720931 SRC720904:SRC720931 TAY720904:TAY720931 TKU720904:TKU720931 TUQ720904:TUQ720931 UEM720904:UEM720931 UOI720904:UOI720931 UYE720904:UYE720931 VIA720904:VIA720931 VRW720904:VRW720931 WBS720904:WBS720931 WLO720904:WLO720931 WVK720904:WVK720931 C786440:C786467 IY786440:IY786467 SU786440:SU786467 ACQ786440:ACQ786467 AMM786440:AMM786467 AWI786440:AWI786467 BGE786440:BGE786467 BQA786440:BQA786467 BZW786440:BZW786467 CJS786440:CJS786467 CTO786440:CTO786467 DDK786440:DDK786467 DNG786440:DNG786467 DXC786440:DXC786467 EGY786440:EGY786467 EQU786440:EQU786467 FAQ786440:FAQ786467 FKM786440:FKM786467 FUI786440:FUI786467 GEE786440:GEE786467 GOA786440:GOA786467 GXW786440:GXW786467 HHS786440:HHS786467 HRO786440:HRO786467 IBK786440:IBK786467 ILG786440:ILG786467 IVC786440:IVC786467 JEY786440:JEY786467 JOU786440:JOU786467 JYQ786440:JYQ786467 KIM786440:KIM786467 KSI786440:KSI786467 LCE786440:LCE786467 LMA786440:LMA786467 LVW786440:LVW786467 MFS786440:MFS786467 MPO786440:MPO786467 MZK786440:MZK786467 NJG786440:NJG786467 NTC786440:NTC786467 OCY786440:OCY786467 OMU786440:OMU786467 OWQ786440:OWQ786467 PGM786440:PGM786467 PQI786440:PQI786467 QAE786440:QAE786467 QKA786440:QKA786467 QTW786440:QTW786467 RDS786440:RDS786467 RNO786440:RNO786467 RXK786440:RXK786467 SHG786440:SHG786467 SRC786440:SRC786467 TAY786440:TAY786467 TKU786440:TKU786467 TUQ786440:TUQ786467 UEM786440:UEM786467 UOI786440:UOI786467 UYE786440:UYE786467 VIA786440:VIA786467 VRW786440:VRW786467 WBS786440:WBS786467 WLO786440:WLO786467 WVK786440:WVK786467 C851976:C852003 IY851976:IY852003 SU851976:SU852003 ACQ851976:ACQ852003 AMM851976:AMM852003 AWI851976:AWI852003 BGE851976:BGE852003 BQA851976:BQA852003 BZW851976:BZW852003 CJS851976:CJS852003 CTO851976:CTO852003 DDK851976:DDK852003 DNG851976:DNG852003 DXC851976:DXC852003 EGY851976:EGY852003 EQU851976:EQU852003 FAQ851976:FAQ852003 FKM851976:FKM852003 FUI851976:FUI852003 GEE851976:GEE852003 GOA851976:GOA852003 GXW851976:GXW852003 HHS851976:HHS852003 HRO851976:HRO852003 IBK851976:IBK852003 ILG851976:ILG852003 IVC851976:IVC852003 JEY851976:JEY852003 JOU851976:JOU852003 JYQ851976:JYQ852003 KIM851976:KIM852003 KSI851976:KSI852003 LCE851976:LCE852003 LMA851976:LMA852003 LVW851976:LVW852003 MFS851976:MFS852003 MPO851976:MPO852003 MZK851976:MZK852003 NJG851976:NJG852003 NTC851976:NTC852003 OCY851976:OCY852003 OMU851976:OMU852003 OWQ851976:OWQ852003 PGM851976:PGM852003 PQI851976:PQI852003 QAE851976:QAE852003 QKA851976:QKA852003 QTW851976:QTW852003 RDS851976:RDS852003 RNO851976:RNO852003 RXK851976:RXK852003 SHG851976:SHG852003 SRC851976:SRC852003 TAY851976:TAY852003 TKU851976:TKU852003 TUQ851976:TUQ852003 UEM851976:UEM852003 UOI851976:UOI852003 UYE851976:UYE852003 VIA851976:VIA852003 VRW851976:VRW852003 WBS851976:WBS852003 WLO851976:WLO852003 WVK851976:WVK852003 C917512:C917539 IY917512:IY917539 SU917512:SU917539 ACQ917512:ACQ917539 AMM917512:AMM917539 AWI917512:AWI917539 BGE917512:BGE917539 BQA917512:BQA917539 BZW917512:BZW917539 CJS917512:CJS917539 CTO917512:CTO917539 DDK917512:DDK917539 DNG917512:DNG917539 DXC917512:DXC917539 EGY917512:EGY917539 EQU917512:EQU917539 FAQ917512:FAQ917539 FKM917512:FKM917539 FUI917512:FUI917539 GEE917512:GEE917539 GOA917512:GOA917539 GXW917512:GXW917539 HHS917512:HHS917539 HRO917512:HRO917539 IBK917512:IBK917539 ILG917512:ILG917539 IVC917512:IVC917539 JEY917512:JEY917539 JOU917512:JOU917539 JYQ917512:JYQ917539 KIM917512:KIM917539 KSI917512:KSI917539 LCE917512:LCE917539 LMA917512:LMA917539 LVW917512:LVW917539 MFS917512:MFS917539 MPO917512:MPO917539 MZK917512:MZK917539 NJG917512:NJG917539 NTC917512:NTC917539 OCY917512:OCY917539 OMU917512:OMU917539 OWQ917512:OWQ917539 PGM917512:PGM917539 PQI917512:PQI917539 QAE917512:QAE917539 QKA917512:QKA917539 QTW917512:QTW917539 RDS917512:RDS917539 RNO917512:RNO917539 RXK917512:RXK917539 SHG917512:SHG917539 SRC917512:SRC917539 TAY917512:TAY917539 TKU917512:TKU917539 TUQ917512:TUQ917539 UEM917512:UEM917539 UOI917512:UOI917539 UYE917512:UYE917539 VIA917512:VIA917539 VRW917512:VRW917539 WBS917512:WBS917539 WLO917512:WLO917539 WVK917512:WVK917539 C983048:C983075 IY983048:IY983075 SU983048:SU983075 ACQ983048:ACQ983075 AMM983048:AMM983075 AWI983048:AWI983075 BGE983048:BGE983075 BQA983048:BQA983075 BZW983048:BZW983075 CJS983048:CJS983075 CTO983048:CTO983075 DDK983048:DDK983075 DNG983048:DNG983075 DXC983048:DXC983075 EGY983048:EGY983075 EQU983048:EQU983075 FAQ983048:FAQ983075 FKM983048:FKM983075 FUI983048:FUI983075 GEE983048:GEE983075 GOA983048:GOA983075 GXW983048:GXW983075 HHS983048:HHS983075 HRO983048:HRO983075 IBK983048:IBK983075 ILG983048:ILG983075 IVC983048:IVC983075 JEY983048:JEY983075 JOU983048:JOU983075 JYQ983048:JYQ983075 KIM983048:KIM983075 KSI983048:KSI983075 LCE983048:LCE983075 LMA983048:LMA983075 LVW983048:LVW983075 MFS983048:MFS983075 MPO983048:MPO983075 MZK983048:MZK983075 NJG983048:NJG983075 NTC983048:NTC983075 OCY983048:OCY983075 OMU983048:OMU983075 OWQ983048:OWQ983075 PGM983048:PGM983075 PQI983048:PQI983075 QAE983048:QAE983075 QKA983048:QKA983075 QTW983048:QTW983075 RDS983048:RDS983075 RNO983048:RNO983075 RXK983048:RXK983075 SHG983048:SHG983075 SRC983048:SRC983075 TAY983048:TAY983075 TKU983048:TKU983075 TUQ983048:TUQ983075 UEM983048:UEM983075 UOI983048:UOI983075 UYE983048:UYE983075 VIA983048:VIA983075 VRW983048:VRW983075 WBS983048:WBS983075 WLO983048:WLO983075 WVK983048:WVK983075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B50:B51 IX50:IX51 ST50:ST51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B65586:B65587 IX65586:IX65587 ST65586:ST65587 ACP65586:ACP65587 AML65586:AML65587 AWH65586:AWH65587 BGD65586:BGD65587 BPZ65586:BPZ65587 BZV65586:BZV65587 CJR65586:CJR65587 CTN65586:CTN65587 DDJ65586:DDJ65587 DNF65586:DNF65587 DXB65586:DXB65587 EGX65586:EGX65587 EQT65586:EQT65587 FAP65586:FAP65587 FKL65586:FKL65587 FUH65586:FUH65587 GED65586:GED65587 GNZ65586:GNZ65587 GXV65586:GXV65587 HHR65586:HHR65587 HRN65586:HRN65587 IBJ65586:IBJ65587 ILF65586:ILF65587 IVB65586:IVB65587 JEX65586:JEX65587 JOT65586:JOT65587 JYP65586:JYP65587 KIL65586:KIL65587 KSH65586:KSH65587 LCD65586:LCD65587 LLZ65586:LLZ65587 LVV65586:LVV65587 MFR65586:MFR65587 MPN65586:MPN65587 MZJ65586:MZJ65587 NJF65586:NJF65587 NTB65586:NTB65587 OCX65586:OCX65587 OMT65586:OMT65587 OWP65586:OWP65587 PGL65586:PGL65587 PQH65586:PQH65587 QAD65586:QAD65587 QJZ65586:QJZ65587 QTV65586:QTV65587 RDR65586:RDR65587 RNN65586:RNN65587 RXJ65586:RXJ65587 SHF65586:SHF65587 SRB65586:SRB65587 TAX65586:TAX65587 TKT65586:TKT65587 TUP65586:TUP65587 UEL65586:UEL65587 UOH65586:UOH65587 UYD65586:UYD65587 VHZ65586:VHZ65587 VRV65586:VRV65587 WBR65586:WBR65587 WLN65586:WLN65587 WVJ65586:WVJ65587 B131122:B131123 IX131122:IX131123 ST131122:ST131123 ACP131122:ACP131123 AML131122:AML131123 AWH131122:AWH131123 BGD131122:BGD131123 BPZ131122:BPZ131123 BZV131122:BZV131123 CJR131122:CJR131123 CTN131122:CTN131123 DDJ131122:DDJ131123 DNF131122:DNF131123 DXB131122:DXB131123 EGX131122:EGX131123 EQT131122:EQT131123 FAP131122:FAP131123 FKL131122:FKL131123 FUH131122:FUH131123 GED131122:GED131123 GNZ131122:GNZ131123 GXV131122:GXV131123 HHR131122:HHR131123 HRN131122:HRN131123 IBJ131122:IBJ131123 ILF131122:ILF131123 IVB131122:IVB131123 JEX131122:JEX131123 JOT131122:JOT131123 JYP131122:JYP131123 KIL131122:KIL131123 KSH131122:KSH131123 LCD131122:LCD131123 LLZ131122:LLZ131123 LVV131122:LVV131123 MFR131122:MFR131123 MPN131122:MPN131123 MZJ131122:MZJ131123 NJF131122:NJF131123 NTB131122:NTB131123 OCX131122:OCX131123 OMT131122:OMT131123 OWP131122:OWP131123 PGL131122:PGL131123 PQH131122:PQH131123 QAD131122:QAD131123 QJZ131122:QJZ131123 QTV131122:QTV131123 RDR131122:RDR131123 RNN131122:RNN131123 RXJ131122:RXJ131123 SHF131122:SHF131123 SRB131122:SRB131123 TAX131122:TAX131123 TKT131122:TKT131123 TUP131122:TUP131123 UEL131122:UEL131123 UOH131122:UOH131123 UYD131122:UYD131123 VHZ131122:VHZ131123 VRV131122:VRV131123 WBR131122:WBR131123 WLN131122:WLN131123 WVJ131122:WVJ131123 B196658:B196659 IX196658:IX196659 ST196658:ST196659 ACP196658:ACP196659 AML196658:AML196659 AWH196658:AWH196659 BGD196658:BGD196659 BPZ196658:BPZ196659 BZV196658:BZV196659 CJR196658:CJR196659 CTN196658:CTN196659 DDJ196658:DDJ196659 DNF196658:DNF196659 DXB196658:DXB196659 EGX196658:EGX196659 EQT196658:EQT196659 FAP196658:FAP196659 FKL196658:FKL196659 FUH196658:FUH196659 GED196658:GED196659 GNZ196658:GNZ196659 GXV196658:GXV196659 HHR196658:HHR196659 HRN196658:HRN196659 IBJ196658:IBJ196659 ILF196658:ILF196659 IVB196658:IVB196659 JEX196658:JEX196659 JOT196658:JOT196659 JYP196658:JYP196659 KIL196658:KIL196659 KSH196658:KSH196659 LCD196658:LCD196659 LLZ196658:LLZ196659 LVV196658:LVV196659 MFR196658:MFR196659 MPN196658:MPN196659 MZJ196658:MZJ196659 NJF196658:NJF196659 NTB196658:NTB196659 OCX196658:OCX196659 OMT196658:OMT196659 OWP196658:OWP196659 PGL196658:PGL196659 PQH196658:PQH196659 QAD196658:QAD196659 QJZ196658:QJZ196659 QTV196658:QTV196659 RDR196658:RDR196659 RNN196658:RNN196659 RXJ196658:RXJ196659 SHF196658:SHF196659 SRB196658:SRB196659 TAX196658:TAX196659 TKT196658:TKT196659 TUP196658:TUP196659 UEL196658:UEL196659 UOH196658:UOH196659 UYD196658:UYD196659 VHZ196658:VHZ196659 VRV196658:VRV196659 WBR196658:WBR196659 WLN196658:WLN196659 WVJ196658:WVJ196659 B262194:B262195 IX262194:IX262195 ST262194:ST262195 ACP262194:ACP262195 AML262194:AML262195 AWH262194:AWH262195 BGD262194:BGD262195 BPZ262194:BPZ262195 BZV262194:BZV262195 CJR262194:CJR262195 CTN262194:CTN262195 DDJ262194:DDJ262195 DNF262194:DNF262195 DXB262194:DXB262195 EGX262194:EGX262195 EQT262194:EQT262195 FAP262194:FAP262195 FKL262194:FKL262195 FUH262194:FUH262195 GED262194:GED262195 GNZ262194:GNZ262195 GXV262194:GXV262195 HHR262194:HHR262195 HRN262194:HRN262195 IBJ262194:IBJ262195 ILF262194:ILF262195 IVB262194:IVB262195 JEX262194:JEX262195 JOT262194:JOT262195 JYP262194:JYP262195 KIL262194:KIL262195 KSH262194:KSH262195 LCD262194:LCD262195 LLZ262194:LLZ262195 LVV262194:LVV262195 MFR262194:MFR262195 MPN262194:MPN262195 MZJ262194:MZJ262195 NJF262194:NJF262195 NTB262194:NTB262195 OCX262194:OCX262195 OMT262194:OMT262195 OWP262194:OWP262195 PGL262194:PGL262195 PQH262194:PQH262195 QAD262194:QAD262195 QJZ262194:QJZ262195 QTV262194:QTV262195 RDR262194:RDR262195 RNN262194:RNN262195 RXJ262194:RXJ262195 SHF262194:SHF262195 SRB262194:SRB262195 TAX262194:TAX262195 TKT262194:TKT262195 TUP262194:TUP262195 UEL262194:UEL262195 UOH262194:UOH262195 UYD262194:UYD262195 VHZ262194:VHZ262195 VRV262194:VRV262195 WBR262194:WBR262195 WLN262194:WLN262195 WVJ262194:WVJ262195 B327730:B327731 IX327730:IX327731 ST327730:ST327731 ACP327730:ACP327731 AML327730:AML327731 AWH327730:AWH327731 BGD327730:BGD327731 BPZ327730:BPZ327731 BZV327730:BZV327731 CJR327730:CJR327731 CTN327730:CTN327731 DDJ327730:DDJ327731 DNF327730:DNF327731 DXB327730:DXB327731 EGX327730:EGX327731 EQT327730:EQT327731 FAP327730:FAP327731 FKL327730:FKL327731 FUH327730:FUH327731 GED327730:GED327731 GNZ327730:GNZ327731 GXV327730:GXV327731 HHR327730:HHR327731 HRN327730:HRN327731 IBJ327730:IBJ327731 ILF327730:ILF327731 IVB327730:IVB327731 JEX327730:JEX327731 JOT327730:JOT327731 JYP327730:JYP327731 KIL327730:KIL327731 KSH327730:KSH327731 LCD327730:LCD327731 LLZ327730:LLZ327731 LVV327730:LVV327731 MFR327730:MFR327731 MPN327730:MPN327731 MZJ327730:MZJ327731 NJF327730:NJF327731 NTB327730:NTB327731 OCX327730:OCX327731 OMT327730:OMT327731 OWP327730:OWP327731 PGL327730:PGL327731 PQH327730:PQH327731 QAD327730:QAD327731 QJZ327730:QJZ327731 QTV327730:QTV327731 RDR327730:RDR327731 RNN327730:RNN327731 RXJ327730:RXJ327731 SHF327730:SHF327731 SRB327730:SRB327731 TAX327730:TAX327731 TKT327730:TKT327731 TUP327730:TUP327731 UEL327730:UEL327731 UOH327730:UOH327731 UYD327730:UYD327731 VHZ327730:VHZ327731 VRV327730:VRV327731 WBR327730:WBR327731 WLN327730:WLN327731 WVJ327730:WVJ327731 B393266:B393267 IX393266:IX393267 ST393266:ST393267 ACP393266:ACP393267 AML393266:AML393267 AWH393266:AWH393267 BGD393266:BGD393267 BPZ393266:BPZ393267 BZV393266:BZV393267 CJR393266:CJR393267 CTN393266:CTN393267 DDJ393266:DDJ393267 DNF393266:DNF393267 DXB393266:DXB393267 EGX393266:EGX393267 EQT393266:EQT393267 FAP393266:FAP393267 FKL393266:FKL393267 FUH393266:FUH393267 GED393266:GED393267 GNZ393266:GNZ393267 GXV393266:GXV393267 HHR393266:HHR393267 HRN393266:HRN393267 IBJ393266:IBJ393267 ILF393266:ILF393267 IVB393266:IVB393267 JEX393266:JEX393267 JOT393266:JOT393267 JYP393266:JYP393267 KIL393266:KIL393267 KSH393266:KSH393267 LCD393266:LCD393267 LLZ393266:LLZ393267 LVV393266:LVV393267 MFR393266:MFR393267 MPN393266:MPN393267 MZJ393266:MZJ393267 NJF393266:NJF393267 NTB393266:NTB393267 OCX393266:OCX393267 OMT393266:OMT393267 OWP393266:OWP393267 PGL393266:PGL393267 PQH393266:PQH393267 QAD393266:QAD393267 QJZ393266:QJZ393267 QTV393266:QTV393267 RDR393266:RDR393267 RNN393266:RNN393267 RXJ393266:RXJ393267 SHF393266:SHF393267 SRB393266:SRB393267 TAX393266:TAX393267 TKT393266:TKT393267 TUP393266:TUP393267 UEL393266:UEL393267 UOH393266:UOH393267 UYD393266:UYD393267 VHZ393266:VHZ393267 VRV393266:VRV393267 WBR393266:WBR393267 WLN393266:WLN393267 WVJ393266:WVJ393267 B458802:B458803 IX458802:IX458803 ST458802:ST458803 ACP458802:ACP458803 AML458802:AML458803 AWH458802:AWH458803 BGD458802:BGD458803 BPZ458802:BPZ458803 BZV458802:BZV458803 CJR458802:CJR458803 CTN458802:CTN458803 DDJ458802:DDJ458803 DNF458802:DNF458803 DXB458802:DXB458803 EGX458802:EGX458803 EQT458802:EQT458803 FAP458802:FAP458803 FKL458802:FKL458803 FUH458802:FUH458803 GED458802:GED458803 GNZ458802:GNZ458803 GXV458802:GXV458803 HHR458802:HHR458803 HRN458802:HRN458803 IBJ458802:IBJ458803 ILF458802:ILF458803 IVB458802:IVB458803 JEX458802:JEX458803 JOT458802:JOT458803 JYP458802:JYP458803 KIL458802:KIL458803 KSH458802:KSH458803 LCD458802:LCD458803 LLZ458802:LLZ458803 LVV458802:LVV458803 MFR458802:MFR458803 MPN458802:MPN458803 MZJ458802:MZJ458803 NJF458802:NJF458803 NTB458802:NTB458803 OCX458802:OCX458803 OMT458802:OMT458803 OWP458802:OWP458803 PGL458802:PGL458803 PQH458802:PQH458803 QAD458802:QAD458803 QJZ458802:QJZ458803 QTV458802:QTV458803 RDR458802:RDR458803 RNN458802:RNN458803 RXJ458802:RXJ458803 SHF458802:SHF458803 SRB458802:SRB458803 TAX458802:TAX458803 TKT458802:TKT458803 TUP458802:TUP458803 UEL458802:UEL458803 UOH458802:UOH458803 UYD458802:UYD458803 VHZ458802:VHZ458803 VRV458802:VRV458803 WBR458802:WBR458803 WLN458802:WLN458803 WVJ458802:WVJ458803 B524338:B524339 IX524338:IX524339 ST524338:ST524339 ACP524338:ACP524339 AML524338:AML524339 AWH524338:AWH524339 BGD524338:BGD524339 BPZ524338:BPZ524339 BZV524338:BZV524339 CJR524338:CJR524339 CTN524338:CTN524339 DDJ524338:DDJ524339 DNF524338:DNF524339 DXB524338:DXB524339 EGX524338:EGX524339 EQT524338:EQT524339 FAP524338:FAP524339 FKL524338:FKL524339 FUH524338:FUH524339 GED524338:GED524339 GNZ524338:GNZ524339 GXV524338:GXV524339 HHR524338:HHR524339 HRN524338:HRN524339 IBJ524338:IBJ524339 ILF524338:ILF524339 IVB524338:IVB524339 JEX524338:JEX524339 JOT524338:JOT524339 JYP524338:JYP524339 KIL524338:KIL524339 KSH524338:KSH524339 LCD524338:LCD524339 LLZ524338:LLZ524339 LVV524338:LVV524339 MFR524338:MFR524339 MPN524338:MPN524339 MZJ524338:MZJ524339 NJF524338:NJF524339 NTB524338:NTB524339 OCX524338:OCX524339 OMT524338:OMT524339 OWP524338:OWP524339 PGL524338:PGL524339 PQH524338:PQH524339 QAD524338:QAD524339 QJZ524338:QJZ524339 QTV524338:QTV524339 RDR524338:RDR524339 RNN524338:RNN524339 RXJ524338:RXJ524339 SHF524338:SHF524339 SRB524338:SRB524339 TAX524338:TAX524339 TKT524338:TKT524339 TUP524338:TUP524339 UEL524338:UEL524339 UOH524338:UOH524339 UYD524338:UYD524339 VHZ524338:VHZ524339 VRV524338:VRV524339 WBR524338:WBR524339 WLN524338:WLN524339 WVJ524338:WVJ524339 B589874:B589875 IX589874:IX589875 ST589874:ST589875 ACP589874:ACP589875 AML589874:AML589875 AWH589874:AWH589875 BGD589874:BGD589875 BPZ589874:BPZ589875 BZV589874:BZV589875 CJR589874:CJR589875 CTN589874:CTN589875 DDJ589874:DDJ589875 DNF589874:DNF589875 DXB589874:DXB589875 EGX589874:EGX589875 EQT589874:EQT589875 FAP589874:FAP589875 FKL589874:FKL589875 FUH589874:FUH589875 GED589874:GED589875 GNZ589874:GNZ589875 GXV589874:GXV589875 HHR589874:HHR589875 HRN589874:HRN589875 IBJ589874:IBJ589875 ILF589874:ILF589875 IVB589874:IVB589875 JEX589874:JEX589875 JOT589874:JOT589875 JYP589874:JYP589875 KIL589874:KIL589875 KSH589874:KSH589875 LCD589874:LCD589875 LLZ589874:LLZ589875 LVV589874:LVV589875 MFR589874:MFR589875 MPN589874:MPN589875 MZJ589874:MZJ589875 NJF589874:NJF589875 NTB589874:NTB589875 OCX589874:OCX589875 OMT589874:OMT589875 OWP589874:OWP589875 PGL589874:PGL589875 PQH589874:PQH589875 QAD589874:QAD589875 QJZ589874:QJZ589875 QTV589874:QTV589875 RDR589874:RDR589875 RNN589874:RNN589875 RXJ589874:RXJ589875 SHF589874:SHF589875 SRB589874:SRB589875 TAX589874:TAX589875 TKT589874:TKT589875 TUP589874:TUP589875 UEL589874:UEL589875 UOH589874:UOH589875 UYD589874:UYD589875 VHZ589874:VHZ589875 VRV589874:VRV589875 WBR589874:WBR589875 WLN589874:WLN589875 WVJ589874:WVJ589875 B655410:B655411 IX655410:IX655411 ST655410:ST655411 ACP655410:ACP655411 AML655410:AML655411 AWH655410:AWH655411 BGD655410:BGD655411 BPZ655410:BPZ655411 BZV655410:BZV655411 CJR655410:CJR655411 CTN655410:CTN655411 DDJ655410:DDJ655411 DNF655410:DNF655411 DXB655410:DXB655411 EGX655410:EGX655411 EQT655410:EQT655411 FAP655410:FAP655411 FKL655410:FKL655411 FUH655410:FUH655411 GED655410:GED655411 GNZ655410:GNZ655411 GXV655410:GXV655411 HHR655410:HHR655411 HRN655410:HRN655411 IBJ655410:IBJ655411 ILF655410:ILF655411 IVB655410:IVB655411 JEX655410:JEX655411 JOT655410:JOT655411 JYP655410:JYP655411 KIL655410:KIL655411 KSH655410:KSH655411 LCD655410:LCD655411 LLZ655410:LLZ655411 LVV655410:LVV655411 MFR655410:MFR655411 MPN655410:MPN655411 MZJ655410:MZJ655411 NJF655410:NJF655411 NTB655410:NTB655411 OCX655410:OCX655411 OMT655410:OMT655411 OWP655410:OWP655411 PGL655410:PGL655411 PQH655410:PQH655411 QAD655410:QAD655411 QJZ655410:QJZ655411 QTV655410:QTV655411 RDR655410:RDR655411 RNN655410:RNN655411 RXJ655410:RXJ655411 SHF655410:SHF655411 SRB655410:SRB655411 TAX655410:TAX655411 TKT655410:TKT655411 TUP655410:TUP655411 UEL655410:UEL655411 UOH655410:UOH655411 UYD655410:UYD655411 VHZ655410:VHZ655411 VRV655410:VRV655411 WBR655410:WBR655411 WLN655410:WLN655411 WVJ655410:WVJ655411 B720946:B720947 IX720946:IX720947 ST720946:ST720947 ACP720946:ACP720947 AML720946:AML720947 AWH720946:AWH720947 BGD720946:BGD720947 BPZ720946:BPZ720947 BZV720946:BZV720947 CJR720946:CJR720947 CTN720946:CTN720947 DDJ720946:DDJ720947 DNF720946:DNF720947 DXB720946:DXB720947 EGX720946:EGX720947 EQT720946:EQT720947 FAP720946:FAP720947 FKL720946:FKL720947 FUH720946:FUH720947 GED720946:GED720947 GNZ720946:GNZ720947 GXV720946:GXV720947 HHR720946:HHR720947 HRN720946:HRN720947 IBJ720946:IBJ720947 ILF720946:ILF720947 IVB720946:IVB720947 JEX720946:JEX720947 JOT720946:JOT720947 JYP720946:JYP720947 KIL720946:KIL720947 KSH720946:KSH720947 LCD720946:LCD720947 LLZ720946:LLZ720947 LVV720946:LVV720947 MFR720946:MFR720947 MPN720946:MPN720947 MZJ720946:MZJ720947 NJF720946:NJF720947 NTB720946:NTB720947 OCX720946:OCX720947 OMT720946:OMT720947 OWP720946:OWP720947 PGL720946:PGL720947 PQH720946:PQH720947 QAD720946:QAD720947 QJZ720946:QJZ720947 QTV720946:QTV720947 RDR720946:RDR720947 RNN720946:RNN720947 RXJ720946:RXJ720947 SHF720946:SHF720947 SRB720946:SRB720947 TAX720946:TAX720947 TKT720946:TKT720947 TUP720946:TUP720947 UEL720946:UEL720947 UOH720946:UOH720947 UYD720946:UYD720947 VHZ720946:VHZ720947 VRV720946:VRV720947 WBR720946:WBR720947 WLN720946:WLN720947 WVJ720946:WVJ720947 B786482:B786483 IX786482:IX786483 ST786482:ST786483 ACP786482:ACP786483 AML786482:AML786483 AWH786482:AWH786483 BGD786482:BGD786483 BPZ786482:BPZ786483 BZV786482:BZV786483 CJR786482:CJR786483 CTN786482:CTN786483 DDJ786482:DDJ786483 DNF786482:DNF786483 DXB786482:DXB786483 EGX786482:EGX786483 EQT786482:EQT786483 FAP786482:FAP786483 FKL786482:FKL786483 FUH786482:FUH786483 GED786482:GED786483 GNZ786482:GNZ786483 GXV786482:GXV786483 HHR786482:HHR786483 HRN786482:HRN786483 IBJ786482:IBJ786483 ILF786482:ILF786483 IVB786482:IVB786483 JEX786482:JEX786483 JOT786482:JOT786483 JYP786482:JYP786483 KIL786482:KIL786483 KSH786482:KSH786483 LCD786482:LCD786483 LLZ786482:LLZ786483 LVV786482:LVV786483 MFR786482:MFR786483 MPN786482:MPN786483 MZJ786482:MZJ786483 NJF786482:NJF786483 NTB786482:NTB786483 OCX786482:OCX786483 OMT786482:OMT786483 OWP786482:OWP786483 PGL786482:PGL786483 PQH786482:PQH786483 QAD786482:QAD786483 QJZ786482:QJZ786483 QTV786482:QTV786483 RDR786482:RDR786483 RNN786482:RNN786483 RXJ786482:RXJ786483 SHF786482:SHF786483 SRB786482:SRB786483 TAX786482:TAX786483 TKT786482:TKT786483 TUP786482:TUP786483 UEL786482:UEL786483 UOH786482:UOH786483 UYD786482:UYD786483 VHZ786482:VHZ786483 VRV786482:VRV786483 WBR786482:WBR786483 WLN786482:WLN786483 WVJ786482:WVJ786483 B852018:B852019 IX852018:IX852019 ST852018:ST852019 ACP852018:ACP852019 AML852018:AML852019 AWH852018:AWH852019 BGD852018:BGD852019 BPZ852018:BPZ852019 BZV852018:BZV852019 CJR852018:CJR852019 CTN852018:CTN852019 DDJ852018:DDJ852019 DNF852018:DNF852019 DXB852018:DXB852019 EGX852018:EGX852019 EQT852018:EQT852019 FAP852018:FAP852019 FKL852018:FKL852019 FUH852018:FUH852019 GED852018:GED852019 GNZ852018:GNZ852019 GXV852018:GXV852019 HHR852018:HHR852019 HRN852018:HRN852019 IBJ852018:IBJ852019 ILF852018:ILF852019 IVB852018:IVB852019 JEX852018:JEX852019 JOT852018:JOT852019 JYP852018:JYP852019 KIL852018:KIL852019 KSH852018:KSH852019 LCD852018:LCD852019 LLZ852018:LLZ852019 LVV852018:LVV852019 MFR852018:MFR852019 MPN852018:MPN852019 MZJ852018:MZJ852019 NJF852018:NJF852019 NTB852018:NTB852019 OCX852018:OCX852019 OMT852018:OMT852019 OWP852018:OWP852019 PGL852018:PGL852019 PQH852018:PQH852019 QAD852018:QAD852019 QJZ852018:QJZ852019 QTV852018:QTV852019 RDR852018:RDR852019 RNN852018:RNN852019 RXJ852018:RXJ852019 SHF852018:SHF852019 SRB852018:SRB852019 TAX852018:TAX852019 TKT852018:TKT852019 TUP852018:TUP852019 UEL852018:UEL852019 UOH852018:UOH852019 UYD852018:UYD852019 VHZ852018:VHZ852019 VRV852018:VRV852019 WBR852018:WBR852019 WLN852018:WLN852019 WVJ852018:WVJ852019 B917554:B917555 IX917554:IX917555 ST917554:ST917555 ACP917554:ACP917555 AML917554:AML917555 AWH917554:AWH917555 BGD917554:BGD917555 BPZ917554:BPZ917555 BZV917554:BZV917555 CJR917554:CJR917555 CTN917554:CTN917555 DDJ917554:DDJ917555 DNF917554:DNF917555 DXB917554:DXB917555 EGX917554:EGX917555 EQT917554:EQT917555 FAP917554:FAP917555 FKL917554:FKL917555 FUH917554:FUH917555 GED917554:GED917555 GNZ917554:GNZ917555 GXV917554:GXV917555 HHR917554:HHR917555 HRN917554:HRN917555 IBJ917554:IBJ917555 ILF917554:ILF917555 IVB917554:IVB917555 JEX917554:JEX917555 JOT917554:JOT917555 JYP917554:JYP917555 KIL917554:KIL917555 KSH917554:KSH917555 LCD917554:LCD917555 LLZ917554:LLZ917555 LVV917554:LVV917555 MFR917554:MFR917555 MPN917554:MPN917555 MZJ917554:MZJ917555 NJF917554:NJF917555 NTB917554:NTB917555 OCX917554:OCX917555 OMT917554:OMT917555 OWP917554:OWP917555 PGL917554:PGL917555 PQH917554:PQH917555 QAD917554:QAD917555 QJZ917554:QJZ917555 QTV917554:QTV917555 RDR917554:RDR917555 RNN917554:RNN917555 RXJ917554:RXJ917555 SHF917554:SHF917555 SRB917554:SRB917555 TAX917554:TAX917555 TKT917554:TKT917555 TUP917554:TUP917555 UEL917554:UEL917555 UOH917554:UOH917555 UYD917554:UYD917555 VHZ917554:VHZ917555 VRV917554:VRV917555 WBR917554:WBR917555 WLN917554:WLN917555 WVJ917554:WVJ917555 B983090:B983091 IX983090:IX983091 ST983090:ST983091 ACP983090:ACP983091 AML983090:AML983091 AWH983090:AWH983091 BGD983090:BGD983091 BPZ983090:BPZ983091 BZV983090:BZV983091 CJR983090:CJR983091 CTN983090:CTN983091 DDJ983090:DDJ983091 DNF983090:DNF983091 DXB983090:DXB983091 EGX983090:EGX983091 EQT983090:EQT983091 FAP983090:FAP983091 FKL983090:FKL983091 FUH983090:FUH983091 GED983090:GED983091 GNZ983090:GNZ983091 GXV983090:GXV983091 HHR983090:HHR983091 HRN983090:HRN983091 IBJ983090:IBJ983091 ILF983090:ILF983091 IVB983090:IVB983091 JEX983090:JEX983091 JOT983090:JOT983091 JYP983090:JYP983091 KIL983090:KIL983091 KSH983090:KSH983091 LCD983090:LCD983091 LLZ983090:LLZ983091 LVV983090:LVV983091 MFR983090:MFR983091 MPN983090:MPN983091 MZJ983090:MZJ983091 NJF983090:NJF983091 NTB983090:NTB983091 OCX983090:OCX983091 OMT983090:OMT983091 OWP983090:OWP983091 PGL983090:PGL983091 PQH983090:PQH983091 QAD983090:QAD983091 QJZ983090:QJZ983091 QTV983090:QTV983091 RDR983090:RDR983091 RNN983090:RNN983091 RXJ983090:RXJ983091 SHF983090:SHF983091 SRB983090:SRB983091 TAX983090:TAX983091 TKT983090:TKT983091 TUP983090:TUP983091 UEL983090:UEL983091 UOH983090:UOH983091 UYD983090:UYD983091 VHZ983090:VHZ983091 VRV983090:VRV983091 WBR983090:WBR983091 WLN983090:WLN983091 WVJ983090:WVJ983091 C50:C53 IY50:IY53 SU50:SU53 ACQ50:ACQ53 AMM50:AMM53 AWI50:AWI53 BGE50:BGE53 BQA50:BQA53 BZW50:BZW53 CJS50:CJS53 CTO50:CTO53 DDK50:DDK53 DNG50:DNG53 DXC50:DXC53 EGY50:EGY53 EQU50:EQU53 FAQ50:FAQ53 FKM50:FKM53 FUI50:FUI53 GEE50:GEE53 GOA50:GOA53 GXW50:GXW53 HHS50:HHS53 HRO50:HRO53 IBK50:IBK53 ILG50:ILG53 IVC50:IVC53 JEY50:JEY53 JOU50:JOU53 JYQ50:JYQ53 KIM50:KIM53 KSI50:KSI53 LCE50:LCE53 LMA50:LMA53 LVW50:LVW53 MFS50:MFS53 MPO50:MPO53 MZK50:MZK53 NJG50:NJG53 NTC50:NTC53 OCY50:OCY53 OMU50:OMU53 OWQ50:OWQ53 PGM50:PGM53 PQI50:PQI53 QAE50:QAE53 QKA50:QKA53 QTW50:QTW53 RDS50:RDS53 RNO50:RNO53 RXK50:RXK53 SHG50:SHG53 SRC50:SRC53 TAY50:TAY53 TKU50:TKU53 TUQ50:TUQ53 UEM50:UEM53 UOI50:UOI53 UYE50:UYE53 VIA50:VIA53 VRW50:VRW53 WBS50:WBS53 WLO50:WLO53 WVK50:WVK53 C65586:C65589 IY65586:IY65589 SU65586:SU65589 ACQ65586:ACQ65589 AMM65586:AMM65589 AWI65586:AWI65589 BGE65586:BGE65589 BQA65586:BQA65589 BZW65586:BZW65589 CJS65586:CJS65589 CTO65586:CTO65589 DDK65586:DDK65589 DNG65586:DNG65589 DXC65586:DXC65589 EGY65586:EGY65589 EQU65586:EQU65589 FAQ65586:FAQ65589 FKM65586:FKM65589 FUI65586:FUI65589 GEE65586:GEE65589 GOA65586:GOA65589 GXW65586:GXW65589 HHS65586:HHS65589 HRO65586:HRO65589 IBK65586:IBK65589 ILG65586:ILG65589 IVC65586:IVC65589 JEY65586:JEY65589 JOU65586:JOU65589 JYQ65586:JYQ65589 KIM65586:KIM65589 KSI65586:KSI65589 LCE65586:LCE65589 LMA65586:LMA65589 LVW65586:LVW65589 MFS65586:MFS65589 MPO65586:MPO65589 MZK65586:MZK65589 NJG65586:NJG65589 NTC65586:NTC65589 OCY65586:OCY65589 OMU65586:OMU65589 OWQ65586:OWQ65589 PGM65586:PGM65589 PQI65586:PQI65589 QAE65586:QAE65589 QKA65586:QKA65589 QTW65586:QTW65589 RDS65586:RDS65589 RNO65586:RNO65589 RXK65586:RXK65589 SHG65586:SHG65589 SRC65586:SRC65589 TAY65586:TAY65589 TKU65586:TKU65589 TUQ65586:TUQ65589 UEM65586:UEM65589 UOI65586:UOI65589 UYE65586:UYE65589 VIA65586:VIA65589 VRW65586:VRW65589 WBS65586:WBS65589 WLO65586:WLO65589 WVK65586:WVK65589 C131122:C131125 IY131122:IY131125 SU131122:SU131125 ACQ131122:ACQ131125 AMM131122:AMM131125 AWI131122:AWI131125 BGE131122:BGE131125 BQA131122:BQA131125 BZW131122:BZW131125 CJS131122:CJS131125 CTO131122:CTO131125 DDK131122:DDK131125 DNG131122:DNG131125 DXC131122:DXC131125 EGY131122:EGY131125 EQU131122:EQU131125 FAQ131122:FAQ131125 FKM131122:FKM131125 FUI131122:FUI131125 GEE131122:GEE131125 GOA131122:GOA131125 GXW131122:GXW131125 HHS131122:HHS131125 HRO131122:HRO131125 IBK131122:IBK131125 ILG131122:ILG131125 IVC131122:IVC131125 JEY131122:JEY131125 JOU131122:JOU131125 JYQ131122:JYQ131125 KIM131122:KIM131125 KSI131122:KSI131125 LCE131122:LCE131125 LMA131122:LMA131125 LVW131122:LVW131125 MFS131122:MFS131125 MPO131122:MPO131125 MZK131122:MZK131125 NJG131122:NJG131125 NTC131122:NTC131125 OCY131122:OCY131125 OMU131122:OMU131125 OWQ131122:OWQ131125 PGM131122:PGM131125 PQI131122:PQI131125 QAE131122:QAE131125 QKA131122:QKA131125 QTW131122:QTW131125 RDS131122:RDS131125 RNO131122:RNO131125 RXK131122:RXK131125 SHG131122:SHG131125 SRC131122:SRC131125 TAY131122:TAY131125 TKU131122:TKU131125 TUQ131122:TUQ131125 UEM131122:UEM131125 UOI131122:UOI131125 UYE131122:UYE131125 VIA131122:VIA131125 VRW131122:VRW131125 WBS131122:WBS131125 WLO131122:WLO131125 WVK131122:WVK131125 C196658:C196661 IY196658:IY196661 SU196658:SU196661 ACQ196658:ACQ196661 AMM196658:AMM196661 AWI196658:AWI196661 BGE196658:BGE196661 BQA196658:BQA196661 BZW196658:BZW196661 CJS196658:CJS196661 CTO196658:CTO196661 DDK196658:DDK196661 DNG196658:DNG196661 DXC196658:DXC196661 EGY196658:EGY196661 EQU196658:EQU196661 FAQ196658:FAQ196661 FKM196658:FKM196661 FUI196658:FUI196661 GEE196658:GEE196661 GOA196658:GOA196661 GXW196658:GXW196661 HHS196658:HHS196661 HRO196658:HRO196661 IBK196658:IBK196661 ILG196658:ILG196661 IVC196658:IVC196661 JEY196658:JEY196661 JOU196658:JOU196661 JYQ196658:JYQ196661 KIM196658:KIM196661 KSI196658:KSI196661 LCE196658:LCE196661 LMA196658:LMA196661 LVW196658:LVW196661 MFS196658:MFS196661 MPO196658:MPO196661 MZK196658:MZK196661 NJG196658:NJG196661 NTC196658:NTC196661 OCY196658:OCY196661 OMU196658:OMU196661 OWQ196658:OWQ196661 PGM196658:PGM196661 PQI196658:PQI196661 QAE196658:QAE196661 QKA196658:QKA196661 QTW196658:QTW196661 RDS196658:RDS196661 RNO196658:RNO196661 RXK196658:RXK196661 SHG196658:SHG196661 SRC196658:SRC196661 TAY196658:TAY196661 TKU196658:TKU196661 TUQ196658:TUQ196661 UEM196658:UEM196661 UOI196658:UOI196661 UYE196658:UYE196661 VIA196658:VIA196661 VRW196658:VRW196661 WBS196658:WBS196661 WLO196658:WLO196661 WVK196658:WVK196661 C262194:C262197 IY262194:IY262197 SU262194:SU262197 ACQ262194:ACQ262197 AMM262194:AMM262197 AWI262194:AWI262197 BGE262194:BGE262197 BQA262194:BQA262197 BZW262194:BZW262197 CJS262194:CJS262197 CTO262194:CTO262197 DDK262194:DDK262197 DNG262194:DNG262197 DXC262194:DXC262197 EGY262194:EGY262197 EQU262194:EQU262197 FAQ262194:FAQ262197 FKM262194:FKM262197 FUI262194:FUI262197 GEE262194:GEE262197 GOA262194:GOA262197 GXW262194:GXW262197 HHS262194:HHS262197 HRO262194:HRO262197 IBK262194:IBK262197 ILG262194:ILG262197 IVC262194:IVC262197 JEY262194:JEY262197 JOU262194:JOU262197 JYQ262194:JYQ262197 KIM262194:KIM262197 KSI262194:KSI262197 LCE262194:LCE262197 LMA262194:LMA262197 LVW262194:LVW262197 MFS262194:MFS262197 MPO262194:MPO262197 MZK262194:MZK262197 NJG262194:NJG262197 NTC262194:NTC262197 OCY262194:OCY262197 OMU262194:OMU262197 OWQ262194:OWQ262197 PGM262194:PGM262197 PQI262194:PQI262197 QAE262194:QAE262197 QKA262194:QKA262197 QTW262194:QTW262197 RDS262194:RDS262197 RNO262194:RNO262197 RXK262194:RXK262197 SHG262194:SHG262197 SRC262194:SRC262197 TAY262194:TAY262197 TKU262194:TKU262197 TUQ262194:TUQ262197 UEM262194:UEM262197 UOI262194:UOI262197 UYE262194:UYE262197 VIA262194:VIA262197 VRW262194:VRW262197 WBS262194:WBS262197 WLO262194:WLO262197 WVK262194:WVK262197 C327730:C327733 IY327730:IY327733 SU327730:SU327733 ACQ327730:ACQ327733 AMM327730:AMM327733 AWI327730:AWI327733 BGE327730:BGE327733 BQA327730:BQA327733 BZW327730:BZW327733 CJS327730:CJS327733 CTO327730:CTO327733 DDK327730:DDK327733 DNG327730:DNG327733 DXC327730:DXC327733 EGY327730:EGY327733 EQU327730:EQU327733 FAQ327730:FAQ327733 FKM327730:FKM327733 FUI327730:FUI327733 GEE327730:GEE327733 GOA327730:GOA327733 GXW327730:GXW327733 HHS327730:HHS327733 HRO327730:HRO327733 IBK327730:IBK327733 ILG327730:ILG327733 IVC327730:IVC327733 JEY327730:JEY327733 JOU327730:JOU327733 JYQ327730:JYQ327733 KIM327730:KIM327733 KSI327730:KSI327733 LCE327730:LCE327733 LMA327730:LMA327733 LVW327730:LVW327733 MFS327730:MFS327733 MPO327730:MPO327733 MZK327730:MZK327733 NJG327730:NJG327733 NTC327730:NTC327733 OCY327730:OCY327733 OMU327730:OMU327733 OWQ327730:OWQ327733 PGM327730:PGM327733 PQI327730:PQI327733 QAE327730:QAE327733 QKA327730:QKA327733 QTW327730:QTW327733 RDS327730:RDS327733 RNO327730:RNO327733 RXK327730:RXK327733 SHG327730:SHG327733 SRC327730:SRC327733 TAY327730:TAY327733 TKU327730:TKU327733 TUQ327730:TUQ327733 UEM327730:UEM327733 UOI327730:UOI327733 UYE327730:UYE327733 VIA327730:VIA327733 VRW327730:VRW327733 WBS327730:WBS327733 WLO327730:WLO327733 WVK327730:WVK327733 C393266:C393269 IY393266:IY393269 SU393266:SU393269 ACQ393266:ACQ393269 AMM393266:AMM393269 AWI393266:AWI393269 BGE393266:BGE393269 BQA393266:BQA393269 BZW393266:BZW393269 CJS393266:CJS393269 CTO393266:CTO393269 DDK393266:DDK393269 DNG393266:DNG393269 DXC393266:DXC393269 EGY393266:EGY393269 EQU393266:EQU393269 FAQ393266:FAQ393269 FKM393266:FKM393269 FUI393266:FUI393269 GEE393266:GEE393269 GOA393266:GOA393269 GXW393266:GXW393269 HHS393266:HHS393269 HRO393266:HRO393269 IBK393266:IBK393269 ILG393266:ILG393269 IVC393266:IVC393269 JEY393266:JEY393269 JOU393266:JOU393269 JYQ393266:JYQ393269 KIM393266:KIM393269 KSI393266:KSI393269 LCE393266:LCE393269 LMA393266:LMA393269 LVW393266:LVW393269 MFS393266:MFS393269 MPO393266:MPO393269 MZK393266:MZK393269 NJG393266:NJG393269 NTC393266:NTC393269 OCY393266:OCY393269 OMU393266:OMU393269 OWQ393266:OWQ393269 PGM393266:PGM393269 PQI393266:PQI393269 QAE393266:QAE393269 QKA393266:QKA393269 QTW393266:QTW393269 RDS393266:RDS393269 RNO393266:RNO393269 RXK393266:RXK393269 SHG393266:SHG393269 SRC393266:SRC393269 TAY393266:TAY393269 TKU393266:TKU393269 TUQ393266:TUQ393269 UEM393266:UEM393269 UOI393266:UOI393269 UYE393266:UYE393269 VIA393266:VIA393269 VRW393266:VRW393269 WBS393266:WBS393269 WLO393266:WLO393269 WVK393266:WVK393269 C458802:C458805 IY458802:IY458805 SU458802:SU458805 ACQ458802:ACQ458805 AMM458802:AMM458805 AWI458802:AWI458805 BGE458802:BGE458805 BQA458802:BQA458805 BZW458802:BZW458805 CJS458802:CJS458805 CTO458802:CTO458805 DDK458802:DDK458805 DNG458802:DNG458805 DXC458802:DXC458805 EGY458802:EGY458805 EQU458802:EQU458805 FAQ458802:FAQ458805 FKM458802:FKM458805 FUI458802:FUI458805 GEE458802:GEE458805 GOA458802:GOA458805 GXW458802:GXW458805 HHS458802:HHS458805 HRO458802:HRO458805 IBK458802:IBK458805 ILG458802:ILG458805 IVC458802:IVC458805 JEY458802:JEY458805 JOU458802:JOU458805 JYQ458802:JYQ458805 KIM458802:KIM458805 KSI458802:KSI458805 LCE458802:LCE458805 LMA458802:LMA458805 LVW458802:LVW458805 MFS458802:MFS458805 MPO458802:MPO458805 MZK458802:MZK458805 NJG458802:NJG458805 NTC458802:NTC458805 OCY458802:OCY458805 OMU458802:OMU458805 OWQ458802:OWQ458805 PGM458802:PGM458805 PQI458802:PQI458805 QAE458802:QAE458805 QKA458802:QKA458805 QTW458802:QTW458805 RDS458802:RDS458805 RNO458802:RNO458805 RXK458802:RXK458805 SHG458802:SHG458805 SRC458802:SRC458805 TAY458802:TAY458805 TKU458802:TKU458805 TUQ458802:TUQ458805 UEM458802:UEM458805 UOI458802:UOI458805 UYE458802:UYE458805 VIA458802:VIA458805 VRW458802:VRW458805 WBS458802:WBS458805 WLO458802:WLO458805 WVK458802:WVK458805 C524338:C524341 IY524338:IY524341 SU524338:SU524341 ACQ524338:ACQ524341 AMM524338:AMM524341 AWI524338:AWI524341 BGE524338:BGE524341 BQA524338:BQA524341 BZW524338:BZW524341 CJS524338:CJS524341 CTO524338:CTO524341 DDK524338:DDK524341 DNG524338:DNG524341 DXC524338:DXC524341 EGY524338:EGY524341 EQU524338:EQU524341 FAQ524338:FAQ524341 FKM524338:FKM524341 FUI524338:FUI524341 GEE524338:GEE524341 GOA524338:GOA524341 GXW524338:GXW524341 HHS524338:HHS524341 HRO524338:HRO524341 IBK524338:IBK524341 ILG524338:ILG524341 IVC524338:IVC524341 JEY524338:JEY524341 JOU524338:JOU524341 JYQ524338:JYQ524341 KIM524338:KIM524341 KSI524338:KSI524341 LCE524338:LCE524341 LMA524338:LMA524341 LVW524338:LVW524341 MFS524338:MFS524341 MPO524338:MPO524341 MZK524338:MZK524341 NJG524338:NJG524341 NTC524338:NTC524341 OCY524338:OCY524341 OMU524338:OMU524341 OWQ524338:OWQ524341 PGM524338:PGM524341 PQI524338:PQI524341 QAE524338:QAE524341 QKA524338:QKA524341 QTW524338:QTW524341 RDS524338:RDS524341 RNO524338:RNO524341 RXK524338:RXK524341 SHG524338:SHG524341 SRC524338:SRC524341 TAY524338:TAY524341 TKU524338:TKU524341 TUQ524338:TUQ524341 UEM524338:UEM524341 UOI524338:UOI524341 UYE524338:UYE524341 VIA524338:VIA524341 VRW524338:VRW524341 WBS524338:WBS524341 WLO524338:WLO524341 WVK524338:WVK524341 C589874:C589877 IY589874:IY589877 SU589874:SU589877 ACQ589874:ACQ589877 AMM589874:AMM589877 AWI589874:AWI589877 BGE589874:BGE589877 BQA589874:BQA589877 BZW589874:BZW589877 CJS589874:CJS589877 CTO589874:CTO589877 DDK589874:DDK589877 DNG589874:DNG589877 DXC589874:DXC589877 EGY589874:EGY589877 EQU589874:EQU589877 FAQ589874:FAQ589877 FKM589874:FKM589877 FUI589874:FUI589877 GEE589874:GEE589877 GOA589874:GOA589877 GXW589874:GXW589877 HHS589874:HHS589877 HRO589874:HRO589877 IBK589874:IBK589877 ILG589874:ILG589877 IVC589874:IVC589877 JEY589874:JEY589877 JOU589874:JOU589877 JYQ589874:JYQ589877 KIM589874:KIM589877 KSI589874:KSI589877 LCE589874:LCE589877 LMA589874:LMA589877 LVW589874:LVW589877 MFS589874:MFS589877 MPO589874:MPO589877 MZK589874:MZK589877 NJG589874:NJG589877 NTC589874:NTC589877 OCY589874:OCY589877 OMU589874:OMU589877 OWQ589874:OWQ589877 PGM589874:PGM589877 PQI589874:PQI589877 QAE589874:QAE589877 QKA589874:QKA589877 QTW589874:QTW589877 RDS589874:RDS589877 RNO589874:RNO589877 RXK589874:RXK589877 SHG589874:SHG589877 SRC589874:SRC589877 TAY589874:TAY589877 TKU589874:TKU589877 TUQ589874:TUQ589877 UEM589874:UEM589877 UOI589874:UOI589877 UYE589874:UYE589877 VIA589874:VIA589877 VRW589874:VRW589877 WBS589874:WBS589877 WLO589874:WLO589877 WVK589874:WVK589877 C655410:C655413 IY655410:IY655413 SU655410:SU655413 ACQ655410:ACQ655413 AMM655410:AMM655413 AWI655410:AWI655413 BGE655410:BGE655413 BQA655410:BQA655413 BZW655410:BZW655413 CJS655410:CJS655413 CTO655410:CTO655413 DDK655410:DDK655413 DNG655410:DNG655413 DXC655410:DXC655413 EGY655410:EGY655413 EQU655410:EQU655413 FAQ655410:FAQ655413 FKM655410:FKM655413 FUI655410:FUI655413 GEE655410:GEE655413 GOA655410:GOA655413 GXW655410:GXW655413 HHS655410:HHS655413 HRO655410:HRO655413 IBK655410:IBK655413 ILG655410:ILG655413 IVC655410:IVC655413 JEY655410:JEY655413 JOU655410:JOU655413 JYQ655410:JYQ655413 KIM655410:KIM655413 KSI655410:KSI655413 LCE655410:LCE655413 LMA655410:LMA655413 LVW655410:LVW655413 MFS655410:MFS655413 MPO655410:MPO655413 MZK655410:MZK655413 NJG655410:NJG655413 NTC655410:NTC655413 OCY655410:OCY655413 OMU655410:OMU655413 OWQ655410:OWQ655413 PGM655410:PGM655413 PQI655410:PQI655413 QAE655410:QAE655413 QKA655410:QKA655413 QTW655410:QTW655413 RDS655410:RDS655413 RNO655410:RNO655413 RXK655410:RXK655413 SHG655410:SHG655413 SRC655410:SRC655413 TAY655410:TAY655413 TKU655410:TKU655413 TUQ655410:TUQ655413 UEM655410:UEM655413 UOI655410:UOI655413 UYE655410:UYE655413 VIA655410:VIA655413 VRW655410:VRW655413 WBS655410:WBS655413 WLO655410:WLO655413 WVK655410:WVK655413 C720946:C720949 IY720946:IY720949 SU720946:SU720949 ACQ720946:ACQ720949 AMM720946:AMM720949 AWI720946:AWI720949 BGE720946:BGE720949 BQA720946:BQA720949 BZW720946:BZW720949 CJS720946:CJS720949 CTO720946:CTO720949 DDK720946:DDK720949 DNG720946:DNG720949 DXC720946:DXC720949 EGY720946:EGY720949 EQU720946:EQU720949 FAQ720946:FAQ720949 FKM720946:FKM720949 FUI720946:FUI720949 GEE720946:GEE720949 GOA720946:GOA720949 GXW720946:GXW720949 HHS720946:HHS720949 HRO720946:HRO720949 IBK720946:IBK720949 ILG720946:ILG720949 IVC720946:IVC720949 JEY720946:JEY720949 JOU720946:JOU720949 JYQ720946:JYQ720949 KIM720946:KIM720949 KSI720946:KSI720949 LCE720946:LCE720949 LMA720946:LMA720949 LVW720946:LVW720949 MFS720946:MFS720949 MPO720946:MPO720949 MZK720946:MZK720949 NJG720946:NJG720949 NTC720946:NTC720949 OCY720946:OCY720949 OMU720946:OMU720949 OWQ720946:OWQ720949 PGM720946:PGM720949 PQI720946:PQI720949 QAE720946:QAE720949 QKA720946:QKA720949 QTW720946:QTW720949 RDS720946:RDS720949 RNO720946:RNO720949 RXK720946:RXK720949 SHG720946:SHG720949 SRC720946:SRC720949 TAY720946:TAY720949 TKU720946:TKU720949 TUQ720946:TUQ720949 UEM720946:UEM720949 UOI720946:UOI720949 UYE720946:UYE720949 VIA720946:VIA720949 VRW720946:VRW720949 WBS720946:WBS720949 WLO720946:WLO720949 WVK720946:WVK720949 C786482:C786485 IY786482:IY786485 SU786482:SU786485 ACQ786482:ACQ786485 AMM786482:AMM786485 AWI786482:AWI786485 BGE786482:BGE786485 BQA786482:BQA786485 BZW786482:BZW786485 CJS786482:CJS786485 CTO786482:CTO786485 DDK786482:DDK786485 DNG786482:DNG786485 DXC786482:DXC786485 EGY786482:EGY786485 EQU786482:EQU786485 FAQ786482:FAQ786485 FKM786482:FKM786485 FUI786482:FUI786485 GEE786482:GEE786485 GOA786482:GOA786485 GXW786482:GXW786485 HHS786482:HHS786485 HRO786482:HRO786485 IBK786482:IBK786485 ILG786482:ILG786485 IVC786482:IVC786485 JEY786482:JEY786485 JOU786482:JOU786485 JYQ786482:JYQ786485 KIM786482:KIM786485 KSI786482:KSI786485 LCE786482:LCE786485 LMA786482:LMA786485 LVW786482:LVW786485 MFS786482:MFS786485 MPO786482:MPO786485 MZK786482:MZK786485 NJG786482:NJG786485 NTC786482:NTC786485 OCY786482:OCY786485 OMU786482:OMU786485 OWQ786482:OWQ786485 PGM786482:PGM786485 PQI786482:PQI786485 QAE786482:QAE786485 QKA786482:QKA786485 QTW786482:QTW786485 RDS786482:RDS786485 RNO786482:RNO786485 RXK786482:RXK786485 SHG786482:SHG786485 SRC786482:SRC786485 TAY786482:TAY786485 TKU786482:TKU786485 TUQ786482:TUQ786485 UEM786482:UEM786485 UOI786482:UOI786485 UYE786482:UYE786485 VIA786482:VIA786485 VRW786482:VRW786485 WBS786482:WBS786485 WLO786482:WLO786485 WVK786482:WVK786485 C852018:C852021 IY852018:IY852021 SU852018:SU852021 ACQ852018:ACQ852021 AMM852018:AMM852021 AWI852018:AWI852021 BGE852018:BGE852021 BQA852018:BQA852021 BZW852018:BZW852021 CJS852018:CJS852021 CTO852018:CTO852021 DDK852018:DDK852021 DNG852018:DNG852021 DXC852018:DXC852021 EGY852018:EGY852021 EQU852018:EQU852021 FAQ852018:FAQ852021 FKM852018:FKM852021 FUI852018:FUI852021 GEE852018:GEE852021 GOA852018:GOA852021 GXW852018:GXW852021 HHS852018:HHS852021 HRO852018:HRO852021 IBK852018:IBK852021 ILG852018:ILG852021 IVC852018:IVC852021 JEY852018:JEY852021 JOU852018:JOU852021 JYQ852018:JYQ852021 KIM852018:KIM852021 KSI852018:KSI852021 LCE852018:LCE852021 LMA852018:LMA852021 LVW852018:LVW852021 MFS852018:MFS852021 MPO852018:MPO852021 MZK852018:MZK852021 NJG852018:NJG852021 NTC852018:NTC852021 OCY852018:OCY852021 OMU852018:OMU852021 OWQ852018:OWQ852021 PGM852018:PGM852021 PQI852018:PQI852021 QAE852018:QAE852021 QKA852018:QKA852021 QTW852018:QTW852021 RDS852018:RDS852021 RNO852018:RNO852021 RXK852018:RXK852021 SHG852018:SHG852021 SRC852018:SRC852021 TAY852018:TAY852021 TKU852018:TKU852021 TUQ852018:TUQ852021 UEM852018:UEM852021 UOI852018:UOI852021 UYE852018:UYE852021 VIA852018:VIA852021 VRW852018:VRW852021 WBS852018:WBS852021 WLO852018:WLO852021 WVK852018:WVK852021 C917554:C917557 IY917554:IY917557 SU917554:SU917557 ACQ917554:ACQ917557 AMM917554:AMM917557 AWI917554:AWI917557 BGE917554:BGE917557 BQA917554:BQA917557 BZW917554:BZW917557 CJS917554:CJS917557 CTO917554:CTO917557 DDK917554:DDK917557 DNG917554:DNG917557 DXC917554:DXC917557 EGY917554:EGY917557 EQU917554:EQU917557 FAQ917554:FAQ917557 FKM917554:FKM917557 FUI917554:FUI917557 GEE917554:GEE917557 GOA917554:GOA917557 GXW917554:GXW917557 HHS917554:HHS917557 HRO917554:HRO917557 IBK917554:IBK917557 ILG917554:ILG917557 IVC917554:IVC917557 JEY917554:JEY917557 JOU917554:JOU917557 JYQ917554:JYQ917557 KIM917554:KIM917557 KSI917554:KSI917557 LCE917554:LCE917557 LMA917554:LMA917557 LVW917554:LVW917557 MFS917554:MFS917557 MPO917554:MPO917557 MZK917554:MZK917557 NJG917554:NJG917557 NTC917554:NTC917557 OCY917554:OCY917557 OMU917554:OMU917557 OWQ917554:OWQ917557 PGM917554:PGM917557 PQI917554:PQI917557 QAE917554:QAE917557 QKA917554:QKA917557 QTW917554:QTW917557 RDS917554:RDS917557 RNO917554:RNO917557 RXK917554:RXK917557 SHG917554:SHG917557 SRC917554:SRC917557 TAY917554:TAY917557 TKU917554:TKU917557 TUQ917554:TUQ917557 UEM917554:UEM917557 UOI917554:UOI917557 UYE917554:UYE917557 VIA917554:VIA917557 VRW917554:VRW917557 WBS917554:WBS917557 WLO917554:WLO917557 WVK917554:WVK917557 C983090:C983093 IY983090:IY983093 SU983090:SU983093 ACQ983090:ACQ983093 AMM983090:AMM983093 AWI983090:AWI983093 BGE983090:BGE983093 BQA983090:BQA983093 BZW983090:BZW983093 CJS983090:CJS983093 CTO983090:CTO983093 DDK983090:DDK983093 DNG983090:DNG983093 DXC983090:DXC983093 EGY983090:EGY983093 EQU983090:EQU983093 FAQ983090:FAQ983093 FKM983090:FKM983093 FUI983090:FUI983093 GEE983090:GEE983093 GOA983090:GOA983093 GXW983090:GXW983093 HHS983090:HHS983093 HRO983090:HRO983093 IBK983090:IBK983093 ILG983090:ILG983093 IVC983090:IVC983093 JEY983090:JEY983093 JOU983090:JOU983093 JYQ983090:JYQ983093 KIM983090:KIM983093 KSI983090:KSI983093 LCE983090:LCE983093 LMA983090:LMA983093 LVW983090:LVW983093 MFS983090:MFS983093 MPO983090:MPO983093 MZK983090:MZK983093 NJG983090:NJG983093 NTC983090:NTC983093 OCY983090:OCY983093 OMU983090:OMU983093 OWQ983090:OWQ983093 PGM983090:PGM983093 PQI983090:PQI983093 QAE983090:QAE983093 QKA983090:QKA983093 QTW983090:QTW983093 RDS983090:RDS983093 RNO983090:RNO983093 RXK983090:RXK983093 SHG983090:SHG983093 SRC983090:SRC983093 TAY983090:TAY983093 TKU983090:TKU983093 TUQ983090:TUQ983093 UEM983090:UEM983093 UOI983090:UOI983093 UYE983090:UYE983093 VIA983090:VIA983093 VRW983090:VRW983093 WBS983090:WBS983093 WLO983090:WLO983093 WVK983090:WVK983093 B66:C66 IX66:IY66 ST66:SU66 ACP66:ACQ66 AML66:AMM66 AWH66:AWI66 BGD66:BGE66 BPZ66:BQA66 BZV66:BZW66 CJR66:CJS66 CTN66:CTO66 DDJ66:DDK66 DNF66:DNG66 DXB66:DXC66 EGX66:EGY66 EQT66:EQU66 FAP66:FAQ66 FKL66:FKM66 FUH66:FUI66 GED66:GEE66 GNZ66:GOA66 GXV66:GXW66 HHR66:HHS66 HRN66:HRO66 IBJ66:IBK66 ILF66:ILG66 IVB66:IVC66 JEX66:JEY66 JOT66:JOU66 JYP66:JYQ66 KIL66:KIM66 KSH66:KSI66 LCD66:LCE66 LLZ66:LMA66 LVV66:LVW66 MFR66:MFS66 MPN66:MPO66 MZJ66:MZK66 NJF66:NJG66 NTB66:NTC66 OCX66:OCY66 OMT66:OMU66 OWP66:OWQ66 PGL66:PGM66 PQH66:PQI66 QAD66:QAE66 QJZ66:QKA66 QTV66:QTW66 RDR66:RDS66 RNN66:RNO66 RXJ66:RXK66 SHF66:SHG66 SRB66:SRC66 TAX66:TAY66 TKT66:TKU66 TUP66:TUQ66 UEL66:UEM66 UOH66:UOI66 UYD66:UYE66 VHZ66:VIA66 VRV66:VRW66 WBR66:WBS66 WLN66:WLO66 WVJ66:WVK66 B65602:C65602 IX65602:IY65602 ST65602:SU65602 ACP65602:ACQ65602 AML65602:AMM65602 AWH65602:AWI65602 BGD65602:BGE65602 BPZ65602:BQA65602 BZV65602:BZW65602 CJR65602:CJS65602 CTN65602:CTO65602 DDJ65602:DDK65602 DNF65602:DNG65602 DXB65602:DXC65602 EGX65602:EGY65602 EQT65602:EQU65602 FAP65602:FAQ65602 FKL65602:FKM65602 FUH65602:FUI65602 GED65602:GEE65602 GNZ65602:GOA65602 GXV65602:GXW65602 HHR65602:HHS65602 HRN65602:HRO65602 IBJ65602:IBK65602 ILF65602:ILG65602 IVB65602:IVC65602 JEX65602:JEY65602 JOT65602:JOU65602 JYP65602:JYQ65602 KIL65602:KIM65602 KSH65602:KSI65602 LCD65602:LCE65602 LLZ65602:LMA65602 LVV65602:LVW65602 MFR65602:MFS65602 MPN65602:MPO65602 MZJ65602:MZK65602 NJF65602:NJG65602 NTB65602:NTC65602 OCX65602:OCY65602 OMT65602:OMU65602 OWP65602:OWQ65602 PGL65602:PGM65602 PQH65602:PQI65602 QAD65602:QAE65602 QJZ65602:QKA65602 QTV65602:QTW65602 RDR65602:RDS65602 RNN65602:RNO65602 RXJ65602:RXK65602 SHF65602:SHG65602 SRB65602:SRC65602 TAX65602:TAY65602 TKT65602:TKU65602 TUP65602:TUQ65602 UEL65602:UEM65602 UOH65602:UOI65602 UYD65602:UYE65602 VHZ65602:VIA65602 VRV65602:VRW65602 WBR65602:WBS65602 WLN65602:WLO65602 WVJ65602:WVK65602 B131138:C131138 IX131138:IY131138 ST131138:SU131138 ACP131138:ACQ131138 AML131138:AMM131138 AWH131138:AWI131138 BGD131138:BGE131138 BPZ131138:BQA131138 BZV131138:BZW131138 CJR131138:CJS131138 CTN131138:CTO131138 DDJ131138:DDK131138 DNF131138:DNG131138 DXB131138:DXC131138 EGX131138:EGY131138 EQT131138:EQU131138 FAP131138:FAQ131138 FKL131138:FKM131138 FUH131138:FUI131138 GED131138:GEE131138 GNZ131138:GOA131138 GXV131138:GXW131138 HHR131138:HHS131138 HRN131138:HRO131138 IBJ131138:IBK131138 ILF131138:ILG131138 IVB131138:IVC131138 JEX131138:JEY131138 JOT131138:JOU131138 JYP131138:JYQ131138 KIL131138:KIM131138 KSH131138:KSI131138 LCD131138:LCE131138 LLZ131138:LMA131138 LVV131138:LVW131138 MFR131138:MFS131138 MPN131138:MPO131138 MZJ131138:MZK131138 NJF131138:NJG131138 NTB131138:NTC131138 OCX131138:OCY131138 OMT131138:OMU131138 OWP131138:OWQ131138 PGL131138:PGM131138 PQH131138:PQI131138 QAD131138:QAE131138 QJZ131138:QKA131138 QTV131138:QTW131138 RDR131138:RDS131138 RNN131138:RNO131138 RXJ131138:RXK131138 SHF131138:SHG131138 SRB131138:SRC131138 TAX131138:TAY131138 TKT131138:TKU131138 TUP131138:TUQ131138 UEL131138:UEM131138 UOH131138:UOI131138 UYD131138:UYE131138 VHZ131138:VIA131138 VRV131138:VRW131138 WBR131138:WBS131138 WLN131138:WLO131138 WVJ131138:WVK131138 B196674:C196674 IX196674:IY196674 ST196674:SU196674 ACP196674:ACQ196674 AML196674:AMM196674 AWH196674:AWI196674 BGD196674:BGE196674 BPZ196674:BQA196674 BZV196674:BZW196674 CJR196674:CJS196674 CTN196674:CTO196674 DDJ196674:DDK196674 DNF196674:DNG196674 DXB196674:DXC196674 EGX196674:EGY196674 EQT196674:EQU196674 FAP196674:FAQ196674 FKL196674:FKM196674 FUH196674:FUI196674 GED196674:GEE196674 GNZ196674:GOA196674 GXV196674:GXW196674 HHR196674:HHS196674 HRN196674:HRO196674 IBJ196674:IBK196674 ILF196674:ILG196674 IVB196674:IVC196674 JEX196674:JEY196674 JOT196674:JOU196674 JYP196674:JYQ196674 KIL196674:KIM196674 KSH196674:KSI196674 LCD196674:LCE196674 LLZ196674:LMA196674 LVV196674:LVW196674 MFR196674:MFS196674 MPN196674:MPO196674 MZJ196674:MZK196674 NJF196674:NJG196674 NTB196674:NTC196674 OCX196674:OCY196674 OMT196674:OMU196674 OWP196674:OWQ196674 PGL196674:PGM196674 PQH196674:PQI196674 QAD196674:QAE196674 QJZ196674:QKA196674 QTV196674:QTW196674 RDR196674:RDS196674 RNN196674:RNO196674 RXJ196674:RXK196674 SHF196674:SHG196674 SRB196674:SRC196674 TAX196674:TAY196674 TKT196674:TKU196674 TUP196674:TUQ196674 UEL196674:UEM196674 UOH196674:UOI196674 UYD196674:UYE196674 VHZ196674:VIA196674 VRV196674:VRW196674 WBR196674:WBS196674 WLN196674:WLO196674 WVJ196674:WVK196674 B262210:C262210 IX262210:IY262210 ST262210:SU262210 ACP262210:ACQ262210 AML262210:AMM262210 AWH262210:AWI262210 BGD262210:BGE262210 BPZ262210:BQA262210 BZV262210:BZW262210 CJR262210:CJS262210 CTN262210:CTO262210 DDJ262210:DDK262210 DNF262210:DNG262210 DXB262210:DXC262210 EGX262210:EGY262210 EQT262210:EQU262210 FAP262210:FAQ262210 FKL262210:FKM262210 FUH262210:FUI262210 GED262210:GEE262210 GNZ262210:GOA262210 GXV262210:GXW262210 HHR262210:HHS262210 HRN262210:HRO262210 IBJ262210:IBK262210 ILF262210:ILG262210 IVB262210:IVC262210 JEX262210:JEY262210 JOT262210:JOU262210 JYP262210:JYQ262210 KIL262210:KIM262210 KSH262210:KSI262210 LCD262210:LCE262210 LLZ262210:LMA262210 LVV262210:LVW262210 MFR262210:MFS262210 MPN262210:MPO262210 MZJ262210:MZK262210 NJF262210:NJG262210 NTB262210:NTC262210 OCX262210:OCY262210 OMT262210:OMU262210 OWP262210:OWQ262210 PGL262210:PGM262210 PQH262210:PQI262210 QAD262210:QAE262210 QJZ262210:QKA262210 QTV262210:QTW262210 RDR262210:RDS262210 RNN262210:RNO262210 RXJ262210:RXK262210 SHF262210:SHG262210 SRB262210:SRC262210 TAX262210:TAY262210 TKT262210:TKU262210 TUP262210:TUQ262210 UEL262210:UEM262210 UOH262210:UOI262210 UYD262210:UYE262210 VHZ262210:VIA262210 VRV262210:VRW262210 WBR262210:WBS262210 WLN262210:WLO262210 WVJ262210:WVK262210 B327746:C327746 IX327746:IY327746 ST327746:SU327746 ACP327746:ACQ327746 AML327746:AMM327746 AWH327746:AWI327746 BGD327746:BGE327746 BPZ327746:BQA327746 BZV327746:BZW327746 CJR327746:CJS327746 CTN327746:CTO327746 DDJ327746:DDK327746 DNF327746:DNG327746 DXB327746:DXC327746 EGX327746:EGY327746 EQT327746:EQU327746 FAP327746:FAQ327746 FKL327746:FKM327746 FUH327746:FUI327746 GED327746:GEE327746 GNZ327746:GOA327746 GXV327746:GXW327746 HHR327746:HHS327746 HRN327746:HRO327746 IBJ327746:IBK327746 ILF327746:ILG327746 IVB327746:IVC327746 JEX327746:JEY327746 JOT327746:JOU327746 JYP327746:JYQ327746 KIL327746:KIM327746 KSH327746:KSI327746 LCD327746:LCE327746 LLZ327746:LMA327746 LVV327746:LVW327746 MFR327746:MFS327746 MPN327746:MPO327746 MZJ327746:MZK327746 NJF327746:NJG327746 NTB327746:NTC327746 OCX327746:OCY327746 OMT327746:OMU327746 OWP327746:OWQ327746 PGL327746:PGM327746 PQH327746:PQI327746 QAD327746:QAE327746 QJZ327746:QKA327746 QTV327746:QTW327746 RDR327746:RDS327746 RNN327746:RNO327746 RXJ327746:RXK327746 SHF327746:SHG327746 SRB327746:SRC327746 TAX327746:TAY327746 TKT327746:TKU327746 TUP327746:TUQ327746 UEL327746:UEM327746 UOH327746:UOI327746 UYD327746:UYE327746 VHZ327746:VIA327746 VRV327746:VRW327746 WBR327746:WBS327746 WLN327746:WLO327746 WVJ327746:WVK327746 B393282:C393282 IX393282:IY393282 ST393282:SU393282 ACP393282:ACQ393282 AML393282:AMM393282 AWH393282:AWI393282 BGD393282:BGE393282 BPZ393282:BQA393282 BZV393282:BZW393282 CJR393282:CJS393282 CTN393282:CTO393282 DDJ393282:DDK393282 DNF393282:DNG393282 DXB393282:DXC393282 EGX393282:EGY393282 EQT393282:EQU393282 FAP393282:FAQ393282 FKL393282:FKM393282 FUH393282:FUI393282 GED393282:GEE393282 GNZ393282:GOA393282 GXV393282:GXW393282 HHR393282:HHS393282 HRN393282:HRO393282 IBJ393282:IBK393282 ILF393282:ILG393282 IVB393282:IVC393282 JEX393282:JEY393282 JOT393282:JOU393282 JYP393282:JYQ393282 KIL393282:KIM393282 KSH393282:KSI393282 LCD393282:LCE393282 LLZ393282:LMA393282 LVV393282:LVW393282 MFR393282:MFS393282 MPN393282:MPO393282 MZJ393282:MZK393282 NJF393282:NJG393282 NTB393282:NTC393282 OCX393282:OCY393282 OMT393282:OMU393282 OWP393282:OWQ393282 PGL393282:PGM393282 PQH393282:PQI393282 QAD393282:QAE393282 QJZ393282:QKA393282 QTV393282:QTW393282 RDR393282:RDS393282 RNN393282:RNO393282 RXJ393282:RXK393282 SHF393282:SHG393282 SRB393282:SRC393282 TAX393282:TAY393282 TKT393282:TKU393282 TUP393282:TUQ393282 UEL393282:UEM393282 UOH393282:UOI393282 UYD393282:UYE393282 VHZ393282:VIA393282 VRV393282:VRW393282 WBR393282:WBS393282 WLN393282:WLO393282 WVJ393282:WVK393282 B458818:C458818 IX458818:IY458818 ST458818:SU458818 ACP458818:ACQ458818 AML458818:AMM458818 AWH458818:AWI458818 BGD458818:BGE458818 BPZ458818:BQA458818 BZV458818:BZW458818 CJR458818:CJS458818 CTN458818:CTO458818 DDJ458818:DDK458818 DNF458818:DNG458818 DXB458818:DXC458818 EGX458818:EGY458818 EQT458818:EQU458818 FAP458818:FAQ458818 FKL458818:FKM458818 FUH458818:FUI458818 GED458818:GEE458818 GNZ458818:GOA458818 GXV458818:GXW458818 HHR458818:HHS458818 HRN458818:HRO458818 IBJ458818:IBK458818 ILF458818:ILG458818 IVB458818:IVC458818 JEX458818:JEY458818 JOT458818:JOU458818 JYP458818:JYQ458818 KIL458818:KIM458818 KSH458818:KSI458818 LCD458818:LCE458818 LLZ458818:LMA458818 LVV458818:LVW458818 MFR458818:MFS458818 MPN458818:MPO458818 MZJ458818:MZK458818 NJF458818:NJG458818 NTB458818:NTC458818 OCX458818:OCY458818 OMT458818:OMU458818 OWP458818:OWQ458818 PGL458818:PGM458818 PQH458818:PQI458818 QAD458818:QAE458818 QJZ458818:QKA458818 QTV458818:QTW458818 RDR458818:RDS458818 RNN458818:RNO458818 RXJ458818:RXK458818 SHF458818:SHG458818 SRB458818:SRC458818 TAX458818:TAY458818 TKT458818:TKU458818 TUP458818:TUQ458818 UEL458818:UEM458818 UOH458818:UOI458818 UYD458818:UYE458818 VHZ458818:VIA458818 VRV458818:VRW458818 WBR458818:WBS458818 WLN458818:WLO458818 WVJ458818:WVK458818 B524354:C524354 IX524354:IY524354 ST524354:SU524354 ACP524354:ACQ524354 AML524354:AMM524354 AWH524354:AWI524354 BGD524354:BGE524354 BPZ524354:BQA524354 BZV524354:BZW524354 CJR524354:CJS524354 CTN524354:CTO524354 DDJ524354:DDK524354 DNF524354:DNG524354 DXB524354:DXC524354 EGX524354:EGY524354 EQT524354:EQU524354 FAP524354:FAQ524354 FKL524354:FKM524354 FUH524354:FUI524354 GED524354:GEE524354 GNZ524354:GOA524354 GXV524354:GXW524354 HHR524354:HHS524354 HRN524354:HRO524354 IBJ524354:IBK524354 ILF524354:ILG524354 IVB524354:IVC524354 JEX524354:JEY524354 JOT524354:JOU524354 JYP524354:JYQ524354 KIL524354:KIM524354 KSH524354:KSI524354 LCD524354:LCE524354 LLZ524354:LMA524354 LVV524354:LVW524354 MFR524354:MFS524354 MPN524354:MPO524354 MZJ524354:MZK524354 NJF524354:NJG524354 NTB524354:NTC524354 OCX524354:OCY524354 OMT524354:OMU524354 OWP524354:OWQ524354 PGL524354:PGM524354 PQH524354:PQI524354 QAD524354:QAE524354 QJZ524354:QKA524354 QTV524354:QTW524354 RDR524354:RDS524354 RNN524354:RNO524354 RXJ524354:RXK524354 SHF524354:SHG524354 SRB524354:SRC524354 TAX524354:TAY524354 TKT524354:TKU524354 TUP524354:TUQ524354 UEL524354:UEM524354 UOH524354:UOI524354 UYD524354:UYE524354 VHZ524354:VIA524354 VRV524354:VRW524354 WBR524354:WBS524354 WLN524354:WLO524354 WVJ524354:WVK524354 B589890:C589890 IX589890:IY589890 ST589890:SU589890 ACP589890:ACQ589890 AML589890:AMM589890 AWH589890:AWI589890 BGD589890:BGE589890 BPZ589890:BQA589890 BZV589890:BZW589890 CJR589890:CJS589890 CTN589890:CTO589890 DDJ589890:DDK589890 DNF589890:DNG589890 DXB589890:DXC589890 EGX589890:EGY589890 EQT589890:EQU589890 FAP589890:FAQ589890 FKL589890:FKM589890 FUH589890:FUI589890 GED589890:GEE589890 GNZ589890:GOA589890 GXV589890:GXW589890 HHR589890:HHS589890 HRN589890:HRO589890 IBJ589890:IBK589890 ILF589890:ILG589890 IVB589890:IVC589890 JEX589890:JEY589890 JOT589890:JOU589890 JYP589890:JYQ589890 KIL589890:KIM589890 KSH589890:KSI589890 LCD589890:LCE589890 LLZ589890:LMA589890 LVV589890:LVW589890 MFR589890:MFS589890 MPN589890:MPO589890 MZJ589890:MZK589890 NJF589890:NJG589890 NTB589890:NTC589890 OCX589890:OCY589890 OMT589890:OMU589890 OWP589890:OWQ589890 PGL589890:PGM589890 PQH589890:PQI589890 QAD589890:QAE589890 QJZ589890:QKA589890 QTV589890:QTW589890 RDR589890:RDS589890 RNN589890:RNO589890 RXJ589890:RXK589890 SHF589890:SHG589890 SRB589890:SRC589890 TAX589890:TAY589890 TKT589890:TKU589890 TUP589890:TUQ589890 UEL589890:UEM589890 UOH589890:UOI589890 UYD589890:UYE589890 VHZ589890:VIA589890 VRV589890:VRW589890 WBR589890:WBS589890 WLN589890:WLO589890 WVJ589890:WVK589890 B655426:C655426 IX655426:IY655426 ST655426:SU655426 ACP655426:ACQ655426 AML655426:AMM655426 AWH655426:AWI655426 BGD655426:BGE655426 BPZ655426:BQA655426 BZV655426:BZW655426 CJR655426:CJS655426 CTN655426:CTO655426 DDJ655426:DDK655426 DNF655426:DNG655426 DXB655426:DXC655426 EGX655426:EGY655426 EQT655426:EQU655426 FAP655426:FAQ655426 FKL655426:FKM655426 FUH655426:FUI655426 GED655426:GEE655426 GNZ655426:GOA655426 GXV655426:GXW655426 HHR655426:HHS655426 HRN655426:HRO655426 IBJ655426:IBK655426 ILF655426:ILG655426 IVB655426:IVC655426 JEX655426:JEY655426 JOT655426:JOU655426 JYP655426:JYQ655426 KIL655426:KIM655426 KSH655426:KSI655426 LCD655426:LCE655426 LLZ655426:LMA655426 LVV655426:LVW655426 MFR655426:MFS655426 MPN655426:MPO655426 MZJ655426:MZK655426 NJF655426:NJG655426 NTB655426:NTC655426 OCX655426:OCY655426 OMT655426:OMU655426 OWP655426:OWQ655426 PGL655426:PGM655426 PQH655426:PQI655426 QAD655426:QAE655426 QJZ655426:QKA655426 QTV655426:QTW655426 RDR655426:RDS655426 RNN655426:RNO655426 RXJ655426:RXK655426 SHF655426:SHG655426 SRB655426:SRC655426 TAX655426:TAY655426 TKT655426:TKU655426 TUP655426:TUQ655426 UEL655426:UEM655426 UOH655426:UOI655426 UYD655426:UYE655426 VHZ655426:VIA655426 VRV655426:VRW655426 WBR655426:WBS655426 WLN655426:WLO655426 WVJ655426:WVK655426 B720962:C720962 IX720962:IY720962 ST720962:SU720962 ACP720962:ACQ720962 AML720962:AMM720962 AWH720962:AWI720962 BGD720962:BGE720962 BPZ720962:BQA720962 BZV720962:BZW720962 CJR720962:CJS720962 CTN720962:CTO720962 DDJ720962:DDK720962 DNF720962:DNG720962 DXB720962:DXC720962 EGX720962:EGY720962 EQT720962:EQU720962 FAP720962:FAQ720962 FKL720962:FKM720962 FUH720962:FUI720962 GED720962:GEE720962 GNZ720962:GOA720962 GXV720962:GXW720962 HHR720962:HHS720962 HRN720962:HRO720962 IBJ720962:IBK720962 ILF720962:ILG720962 IVB720962:IVC720962 JEX720962:JEY720962 JOT720962:JOU720962 JYP720962:JYQ720962 KIL720962:KIM720962 KSH720962:KSI720962 LCD720962:LCE720962 LLZ720962:LMA720962 LVV720962:LVW720962 MFR720962:MFS720962 MPN720962:MPO720962 MZJ720962:MZK720962 NJF720962:NJG720962 NTB720962:NTC720962 OCX720962:OCY720962 OMT720962:OMU720962 OWP720962:OWQ720962 PGL720962:PGM720962 PQH720962:PQI720962 QAD720962:QAE720962 QJZ720962:QKA720962 QTV720962:QTW720962 RDR720962:RDS720962 RNN720962:RNO720962 RXJ720962:RXK720962 SHF720962:SHG720962 SRB720962:SRC720962 TAX720962:TAY720962 TKT720962:TKU720962 TUP720962:TUQ720962 UEL720962:UEM720962 UOH720962:UOI720962 UYD720962:UYE720962 VHZ720962:VIA720962 VRV720962:VRW720962 WBR720962:WBS720962 WLN720962:WLO720962 WVJ720962:WVK720962 B786498:C786498 IX786498:IY786498 ST786498:SU786498 ACP786498:ACQ786498 AML786498:AMM786498 AWH786498:AWI786498 BGD786498:BGE786498 BPZ786498:BQA786498 BZV786498:BZW786498 CJR786498:CJS786498 CTN786498:CTO786498 DDJ786498:DDK786498 DNF786498:DNG786498 DXB786498:DXC786498 EGX786498:EGY786498 EQT786498:EQU786498 FAP786498:FAQ786498 FKL786498:FKM786498 FUH786498:FUI786498 GED786498:GEE786498 GNZ786498:GOA786498 GXV786498:GXW786498 HHR786498:HHS786498 HRN786498:HRO786498 IBJ786498:IBK786498 ILF786498:ILG786498 IVB786498:IVC786498 JEX786498:JEY786498 JOT786498:JOU786498 JYP786498:JYQ786498 KIL786498:KIM786498 KSH786498:KSI786498 LCD786498:LCE786498 LLZ786498:LMA786498 LVV786498:LVW786498 MFR786498:MFS786498 MPN786498:MPO786498 MZJ786498:MZK786498 NJF786498:NJG786498 NTB786498:NTC786498 OCX786498:OCY786498 OMT786498:OMU786498 OWP786498:OWQ786498 PGL786498:PGM786498 PQH786498:PQI786498 QAD786498:QAE786498 QJZ786498:QKA786498 QTV786498:QTW786498 RDR786498:RDS786498 RNN786498:RNO786498 RXJ786498:RXK786498 SHF786498:SHG786498 SRB786498:SRC786498 TAX786498:TAY786498 TKT786498:TKU786498 TUP786498:TUQ786498 UEL786498:UEM786498 UOH786498:UOI786498 UYD786498:UYE786498 VHZ786498:VIA786498 VRV786498:VRW786498 WBR786498:WBS786498 WLN786498:WLO786498 WVJ786498:WVK786498 B852034:C852034 IX852034:IY852034 ST852034:SU852034 ACP852034:ACQ852034 AML852034:AMM852034 AWH852034:AWI852034 BGD852034:BGE852034 BPZ852034:BQA852034 BZV852034:BZW852034 CJR852034:CJS852034 CTN852034:CTO852034 DDJ852034:DDK852034 DNF852034:DNG852034 DXB852034:DXC852034 EGX852034:EGY852034 EQT852034:EQU852034 FAP852034:FAQ852034 FKL852034:FKM852034 FUH852034:FUI852034 GED852034:GEE852034 GNZ852034:GOA852034 GXV852034:GXW852034 HHR852034:HHS852034 HRN852034:HRO852034 IBJ852034:IBK852034 ILF852034:ILG852034 IVB852034:IVC852034 JEX852034:JEY852034 JOT852034:JOU852034 JYP852034:JYQ852034 KIL852034:KIM852034 KSH852034:KSI852034 LCD852034:LCE852034 LLZ852034:LMA852034 LVV852034:LVW852034 MFR852034:MFS852034 MPN852034:MPO852034 MZJ852034:MZK852034 NJF852034:NJG852034 NTB852034:NTC852034 OCX852034:OCY852034 OMT852034:OMU852034 OWP852034:OWQ852034 PGL852034:PGM852034 PQH852034:PQI852034 QAD852034:QAE852034 QJZ852034:QKA852034 QTV852034:QTW852034 RDR852034:RDS852034 RNN852034:RNO852034 RXJ852034:RXK852034 SHF852034:SHG852034 SRB852034:SRC852034 TAX852034:TAY852034 TKT852034:TKU852034 TUP852034:TUQ852034 UEL852034:UEM852034 UOH852034:UOI852034 UYD852034:UYE852034 VHZ852034:VIA852034 VRV852034:VRW852034 WBR852034:WBS852034 WLN852034:WLO852034 WVJ852034:WVK852034 B917570:C917570 IX917570:IY917570 ST917570:SU917570 ACP917570:ACQ917570 AML917570:AMM917570 AWH917570:AWI917570 BGD917570:BGE917570 BPZ917570:BQA917570 BZV917570:BZW917570 CJR917570:CJS917570 CTN917570:CTO917570 DDJ917570:DDK917570 DNF917570:DNG917570 DXB917570:DXC917570 EGX917570:EGY917570 EQT917570:EQU917570 FAP917570:FAQ917570 FKL917570:FKM917570 FUH917570:FUI917570 GED917570:GEE917570 GNZ917570:GOA917570 GXV917570:GXW917570 HHR917570:HHS917570 HRN917570:HRO917570 IBJ917570:IBK917570 ILF917570:ILG917570 IVB917570:IVC917570 JEX917570:JEY917570 JOT917570:JOU917570 JYP917570:JYQ917570 KIL917570:KIM917570 KSH917570:KSI917570 LCD917570:LCE917570 LLZ917570:LMA917570 LVV917570:LVW917570 MFR917570:MFS917570 MPN917570:MPO917570 MZJ917570:MZK917570 NJF917570:NJG917570 NTB917570:NTC917570 OCX917570:OCY917570 OMT917570:OMU917570 OWP917570:OWQ917570 PGL917570:PGM917570 PQH917570:PQI917570 QAD917570:QAE917570 QJZ917570:QKA917570 QTV917570:QTW917570 RDR917570:RDS917570 RNN917570:RNO917570 RXJ917570:RXK917570 SHF917570:SHG917570 SRB917570:SRC917570 TAX917570:TAY917570 TKT917570:TKU917570 TUP917570:TUQ917570 UEL917570:UEM917570 UOH917570:UOI917570 UYD917570:UYE917570 VHZ917570:VIA917570 VRV917570:VRW917570 WBR917570:WBS917570 WLN917570:WLO917570 WVJ917570:WVK917570 B983106:C983106 IX983106:IY983106 ST983106:SU983106 ACP983106:ACQ983106 AML983106:AMM983106 AWH983106:AWI983106 BGD983106:BGE983106 BPZ983106:BQA983106 BZV983106:BZW983106 CJR983106:CJS983106 CTN983106:CTO983106 DDJ983106:DDK983106 DNF983106:DNG983106 DXB983106:DXC983106 EGX983106:EGY983106 EQT983106:EQU983106 FAP983106:FAQ983106 FKL983106:FKM983106 FUH983106:FUI983106 GED983106:GEE983106 GNZ983106:GOA983106 GXV983106:GXW983106 HHR983106:HHS983106 HRN983106:HRO983106 IBJ983106:IBK983106 ILF983106:ILG983106 IVB983106:IVC983106 JEX983106:JEY983106 JOT983106:JOU983106 JYP983106:JYQ983106 KIL983106:KIM983106 KSH983106:KSI983106 LCD983106:LCE983106 LLZ983106:LMA983106 LVV983106:LVW983106 MFR983106:MFS983106 MPN983106:MPO983106 MZJ983106:MZK983106 NJF983106:NJG983106 NTB983106:NTC983106 OCX983106:OCY983106 OMT983106:OMU983106 OWP983106:OWQ983106 PGL983106:PGM983106 PQH983106:PQI983106 QAD983106:QAE983106 QJZ983106:QKA983106 QTV983106:QTW983106 RDR983106:RDS983106 RNN983106:RNO983106 RXJ983106:RXK983106 SHF983106:SHG983106 SRB983106:SRC983106 TAX983106:TAY983106 TKT983106:TKU983106 TUP983106:TUQ983106 UEL983106:UEM983106 UOH983106:UOI983106 UYD983106:UYE983106 VHZ983106:VIA983106 VRV983106:VRW983106 WBR983106:WBS983106 WLN983106:WLO983106 WVJ983106:WVK983106 D8:D37 IZ8:IZ37 SV8:SV37 ACR8:ACR37 AMN8:AMN37 AWJ8:AWJ37 BGF8:BGF37 BQB8:BQB37 BZX8:BZX37 CJT8:CJT37 CTP8:CTP37 DDL8:DDL37 DNH8:DNH37 DXD8:DXD37 EGZ8:EGZ37 EQV8:EQV37 FAR8:FAR37 FKN8:FKN37 FUJ8:FUJ37 GEF8:GEF37 GOB8:GOB37 GXX8:GXX37 HHT8:HHT37 HRP8:HRP37 IBL8:IBL37 ILH8:ILH37 IVD8:IVD37 JEZ8:JEZ37 JOV8:JOV37 JYR8:JYR37 KIN8:KIN37 KSJ8:KSJ37 LCF8:LCF37 LMB8:LMB37 LVX8:LVX37 MFT8:MFT37 MPP8:MPP37 MZL8:MZL37 NJH8:NJH37 NTD8:NTD37 OCZ8:OCZ37 OMV8:OMV37 OWR8:OWR37 PGN8:PGN37 PQJ8:PQJ37 QAF8:QAF37 QKB8:QKB37 QTX8:QTX37 RDT8:RDT37 RNP8:RNP37 RXL8:RXL37 SHH8:SHH37 SRD8:SRD37 TAZ8:TAZ37 TKV8:TKV37 TUR8:TUR37 UEN8:UEN37 UOJ8:UOJ37 UYF8:UYF37 VIB8:VIB37 VRX8:VRX37 WBT8:WBT37 WLP8:WLP37 WVL8:WVL37 D65544:D65573 IZ65544:IZ65573 SV65544:SV65573 ACR65544:ACR65573 AMN65544:AMN65573 AWJ65544:AWJ65573 BGF65544:BGF65573 BQB65544:BQB65573 BZX65544:BZX65573 CJT65544:CJT65573 CTP65544:CTP65573 DDL65544:DDL65573 DNH65544:DNH65573 DXD65544:DXD65573 EGZ65544:EGZ65573 EQV65544:EQV65573 FAR65544:FAR65573 FKN65544:FKN65573 FUJ65544:FUJ65573 GEF65544:GEF65573 GOB65544:GOB65573 GXX65544:GXX65573 HHT65544:HHT65573 HRP65544:HRP65573 IBL65544:IBL65573 ILH65544:ILH65573 IVD65544:IVD65573 JEZ65544:JEZ65573 JOV65544:JOV65573 JYR65544:JYR65573 KIN65544:KIN65573 KSJ65544:KSJ65573 LCF65544:LCF65573 LMB65544:LMB65573 LVX65544:LVX65573 MFT65544:MFT65573 MPP65544:MPP65573 MZL65544:MZL65573 NJH65544:NJH65573 NTD65544:NTD65573 OCZ65544:OCZ65573 OMV65544:OMV65573 OWR65544:OWR65573 PGN65544:PGN65573 PQJ65544:PQJ65573 QAF65544:QAF65573 QKB65544:QKB65573 QTX65544:QTX65573 RDT65544:RDT65573 RNP65544:RNP65573 RXL65544:RXL65573 SHH65544:SHH65573 SRD65544:SRD65573 TAZ65544:TAZ65573 TKV65544:TKV65573 TUR65544:TUR65573 UEN65544:UEN65573 UOJ65544:UOJ65573 UYF65544:UYF65573 VIB65544:VIB65573 VRX65544:VRX65573 WBT65544:WBT65573 WLP65544:WLP65573 WVL65544:WVL65573 D131080:D131109 IZ131080:IZ131109 SV131080:SV131109 ACR131080:ACR131109 AMN131080:AMN131109 AWJ131080:AWJ131109 BGF131080:BGF131109 BQB131080:BQB131109 BZX131080:BZX131109 CJT131080:CJT131109 CTP131080:CTP131109 DDL131080:DDL131109 DNH131080:DNH131109 DXD131080:DXD131109 EGZ131080:EGZ131109 EQV131080:EQV131109 FAR131080:FAR131109 FKN131080:FKN131109 FUJ131080:FUJ131109 GEF131080:GEF131109 GOB131080:GOB131109 GXX131080:GXX131109 HHT131080:HHT131109 HRP131080:HRP131109 IBL131080:IBL131109 ILH131080:ILH131109 IVD131080:IVD131109 JEZ131080:JEZ131109 JOV131080:JOV131109 JYR131080:JYR131109 KIN131080:KIN131109 KSJ131080:KSJ131109 LCF131080:LCF131109 LMB131080:LMB131109 LVX131080:LVX131109 MFT131080:MFT131109 MPP131080:MPP131109 MZL131080:MZL131109 NJH131080:NJH131109 NTD131080:NTD131109 OCZ131080:OCZ131109 OMV131080:OMV131109 OWR131080:OWR131109 PGN131080:PGN131109 PQJ131080:PQJ131109 QAF131080:QAF131109 QKB131080:QKB131109 QTX131080:QTX131109 RDT131080:RDT131109 RNP131080:RNP131109 RXL131080:RXL131109 SHH131080:SHH131109 SRD131080:SRD131109 TAZ131080:TAZ131109 TKV131080:TKV131109 TUR131080:TUR131109 UEN131080:UEN131109 UOJ131080:UOJ131109 UYF131080:UYF131109 VIB131080:VIB131109 VRX131080:VRX131109 WBT131080:WBT131109 WLP131080:WLP131109 WVL131080:WVL131109 D196616:D196645 IZ196616:IZ196645 SV196616:SV196645 ACR196616:ACR196645 AMN196616:AMN196645 AWJ196616:AWJ196645 BGF196616:BGF196645 BQB196616:BQB196645 BZX196616:BZX196645 CJT196616:CJT196645 CTP196616:CTP196645 DDL196616:DDL196645 DNH196616:DNH196645 DXD196616:DXD196645 EGZ196616:EGZ196645 EQV196616:EQV196645 FAR196616:FAR196645 FKN196616:FKN196645 FUJ196616:FUJ196645 GEF196616:GEF196645 GOB196616:GOB196645 GXX196616:GXX196645 HHT196616:HHT196645 HRP196616:HRP196645 IBL196616:IBL196645 ILH196616:ILH196645 IVD196616:IVD196645 JEZ196616:JEZ196645 JOV196616:JOV196645 JYR196616:JYR196645 KIN196616:KIN196645 KSJ196616:KSJ196645 LCF196616:LCF196645 LMB196616:LMB196645 LVX196616:LVX196645 MFT196616:MFT196645 MPP196616:MPP196645 MZL196616:MZL196645 NJH196616:NJH196645 NTD196616:NTD196645 OCZ196616:OCZ196645 OMV196616:OMV196645 OWR196616:OWR196645 PGN196616:PGN196645 PQJ196616:PQJ196645 QAF196616:QAF196645 QKB196616:QKB196645 QTX196616:QTX196645 RDT196616:RDT196645 RNP196616:RNP196645 RXL196616:RXL196645 SHH196616:SHH196645 SRD196616:SRD196645 TAZ196616:TAZ196645 TKV196616:TKV196645 TUR196616:TUR196645 UEN196616:UEN196645 UOJ196616:UOJ196645 UYF196616:UYF196645 VIB196616:VIB196645 VRX196616:VRX196645 WBT196616:WBT196645 WLP196616:WLP196645 WVL196616:WVL196645 D262152:D262181 IZ262152:IZ262181 SV262152:SV262181 ACR262152:ACR262181 AMN262152:AMN262181 AWJ262152:AWJ262181 BGF262152:BGF262181 BQB262152:BQB262181 BZX262152:BZX262181 CJT262152:CJT262181 CTP262152:CTP262181 DDL262152:DDL262181 DNH262152:DNH262181 DXD262152:DXD262181 EGZ262152:EGZ262181 EQV262152:EQV262181 FAR262152:FAR262181 FKN262152:FKN262181 FUJ262152:FUJ262181 GEF262152:GEF262181 GOB262152:GOB262181 GXX262152:GXX262181 HHT262152:HHT262181 HRP262152:HRP262181 IBL262152:IBL262181 ILH262152:ILH262181 IVD262152:IVD262181 JEZ262152:JEZ262181 JOV262152:JOV262181 JYR262152:JYR262181 KIN262152:KIN262181 KSJ262152:KSJ262181 LCF262152:LCF262181 LMB262152:LMB262181 LVX262152:LVX262181 MFT262152:MFT262181 MPP262152:MPP262181 MZL262152:MZL262181 NJH262152:NJH262181 NTD262152:NTD262181 OCZ262152:OCZ262181 OMV262152:OMV262181 OWR262152:OWR262181 PGN262152:PGN262181 PQJ262152:PQJ262181 QAF262152:QAF262181 QKB262152:QKB262181 QTX262152:QTX262181 RDT262152:RDT262181 RNP262152:RNP262181 RXL262152:RXL262181 SHH262152:SHH262181 SRD262152:SRD262181 TAZ262152:TAZ262181 TKV262152:TKV262181 TUR262152:TUR262181 UEN262152:UEN262181 UOJ262152:UOJ262181 UYF262152:UYF262181 VIB262152:VIB262181 VRX262152:VRX262181 WBT262152:WBT262181 WLP262152:WLP262181 WVL262152:WVL262181 D327688:D327717 IZ327688:IZ327717 SV327688:SV327717 ACR327688:ACR327717 AMN327688:AMN327717 AWJ327688:AWJ327717 BGF327688:BGF327717 BQB327688:BQB327717 BZX327688:BZX327717 CJT327688:CJT327717 CTP327688:CTP327717 DDL327688:DDL327717 DNH327688:DNH327717 DXD327688:DXD327717 EGZ327688:EGZ327717 EQV327688:EQV327717 FAR327688:FAR327717 FKN327688:FKN327717 FUJ327688:FUJ327717 GEF327688:GEF327717 GOB327688:GOB327717 GXX327688:GXX327717 HHT327688:HHT327717 HRP327688:HRP327717 IBL327688:IBL327717 ILH327688:ILH327717 IVD327688:IVD327717 JEZ327688:JEZ327717 JOV327688:JOV327717 JYR327688:JYR327717 KIN327688:KIN327717 KSJ327688:KSJ327717 LCF327688:LCF327717 LMB327688:LMB327717 LVX327688:LVX327717 MFT327688:MFT327717 MPP327688:MPP327717 MZL327688:MZL327717 NJH327688:NJH327717 NTD327688:NTD327717 OCZ327688:OCZ327717 OMV327688:OMV327717 OWR327688:OWR327717 PGN327688:PGN327717 PQJ327688:PQJ327717 QAF327688:QAF327717 QKB327688:QKB327717 QTX327688:QTX327717 RDT327688:RDT327717 RNP327688:RNP327717 RXL327688:RXL327717 SHH327688:SHH327717 SRD327688:SRD327717 TAZ327688:TAZ327717 TKV327688:TKV327717 TUR327688:TUR327717 UEN327688:UEN327717 UOJ327688:UOJ327717 UYF327688:UYF327717 VIB327688:VIB327717 VRX327688:VRX327717 WBT327688:WBT327717 WLP327688:WLP327717 WVL327688:WVL327717 D393224:D393253 IZ393224:IZ393253 SV393224:SV393253 ACR393224:ACR393253 AMN393224:AMN393253 AWJ393224:AWJ393253 BGF393224:BGF393253 BQB393224:BQB393253 BZX393224:BZX393253 CJT393224:CJT393253 CTP393224:CTP393253 DDL393224:DDL393253 DNH393224:DNH393253 DXD393224:DXD393253 EGZ393224:EGZ393253 EQV393224:EQV393253 FAR393224:FAR393253 FKN393224:FKN393253 FUJ393224:FUJ393253 GEF393224:GEF393253 GOB393224:GOB393253 GXX393224:GXX393253 HHT393224:HHT393253 HRP393224:HRP393253 IBL393224:IBL393253 ILH393224:ILH393253 IVD393224:IVD393253 JEZ393224:JEZ393253 JOV393224:JOV393253 JYR393224:JYR393253 KIN393224:KIN393253 KSJ393224:KSJ393253 LCF393224:LCF393253 LMB393224:LMB393253 LVX393224:LVX393253 MFT393224:MFT393253 MPP393224:MPP393253 MZL393224:MZL393253 NJH393224:NJH393253 NTD393224:NTD393253 OCZ393224:OCZ393253 OMV393224:OMV393253 OWR393224:OWR393253 PGN393224:PGN393253 PQJ393224:PQJ393253 QAF393224:QAF393253 QKB393224:QKB393253 QTX393224:QTX393253 RDT393224:RDT393253 RNP393224:RNP393253 RXL393224:RXL393253 SHH393224:SHH393253 SRD393224:SRD393253 TAZ393224:TAZ393253 TKV393224:TKV393253 TUR393224:TUR393253 UEN393224:UEN393253 UOJ393224:UOJ393253 UYF393224:UYF393253 VIB393224:VIB393253 VRX393224:VRX393253 WBT393224:WBT393253 WLP393224:WLP393253 WVL393224:WVL393253 D458760:D458789 IZ458760:IZ458789 SV458760:SV458789 ACR458760:ACR458789 AMN458760:AMN458789 AWJ458760:AWJ458789 BGF458760:BGF458789 BQB458760:BQB458789 BZX458760:BZX458789 CJT458760:CJT458789 CTP458760:CTP458789 DDL458760:DDL458789 DNH458760:DNH458789 DXD458760:DXD458789 EGZ458760:EGZ458789 EQV458760:EQV458789 FAR458760:FAR458789 FKN458760:FKN458789 FUJ458760:FUJ458789 GEF458760:GEF458789 GOB458760:GOB458789 GXX458760:GXX458789 HHT458760:HHT458789 HRP458760:HRP458789 IBL458760:IBL458789 ILH458760:ILH458789 IVD458760:IVD458789 JEZ458760:JEZ458789 JOV458760:JOV458789 JYR458760:JYR458789 KIN458760:KIN458789 KSJ458760:KSJ458789 LCF458760:LCF458789 LMB458760:LMB458789 LVX458760:LVX458789 MFT458760:MFT458789 MPP458760:MPP458789 MZL458760:MZL458789 NJH458760:NJH458789 NTD458760:NTD458789 OCZ458760:OCZ458789 OMV458760:OMV458789 OWR458760:OWR458789 PGN458760:PGN458789 PQJ458760:PQJ458789 QAF458760:QAF458789 QKB458760:QKB458789 QTX458760:QTX458789 RDT458760:RDT458789 RNP458760:RNP458789 RXL458760:RXL458789 SHH458760:SHH458789 SRD458760:SRD458789 TAZ458760:TAZ458789 TKV458760:TKV458789 TUR458760:TUR458789 UEN458760:UEN458789 UOJ458760:UOJ458789 UYF458760:UYF458789 VIB458760:VIB458789 VRX458760:VRX458789 WBT458760:WBT458789 WLP458760:WLP458789 WVL458760:WVL458789 D524296:D524325 IZ524296:IZ524325 SV524296:SV524325 ACR524296:ACR524325 AMN524296:AMN524325 AWJ524296:AWJ524325 BGF524296:BGF524325 BQB524296:BQB524325 BZX524296:BZX524325 CJT524296:CJT524325 CTP524296:CTP524325 DDL524296:DDL524325 DNH524296:DNH524325 DXD524296:DXD524325 EGZ524296:EGZ524325 EQV524296:EQV524325 FAR524296:FAR524325 FKN524296:FKN524325 FUJ524296:FUJ524325 GEF524296:GEF524325 GOB524296:GOB524325 GXX524296:GXX524325 HHT524296:HHT524325 HRP524296:HRP524325 IBL524296:IBL524325 ILH524296:ILH524325 IVD524296:IVD524325 JEZ524296:JEZ524325 JOV524296:JOV524325 JYR524296:JYR524325 KIN524296:KIN524325 KSJ524296:KSJ524325 LCF524296:LCF524325 LMB524296:LMB524325 LVX524296:LVX524325 MFT524296:MFT524325 MPP524296:MPP524325 MZL524296:MZL524325 NJH524296:NJH524325 NTD524296:NTD524325 OCZ524296:OCZ524325 OMV524296:OMV524325 OWR524296:OWR524325 PGN524296:PGN524325 PQJ524296:PQJ524325 QAF524296:QAF524325 QKB524296:QKB524325 QTX524296:QTX524325 RDT524296:RDT524325 RNP524296:RNP524325 RXL524296:RXL524325 SHH524296:SHH524325 SRD524296:SRD524325 TAZ524296:TAZ524325 TKV524296:TKV524325 TUR524296:TUR524325 UEN524296:UEN524325 UOJ524296:UOJ524325 UYF524296:UYF524325 VIB524296:VIB524325 VRX524296:VRX524325 WBT524296:WBT524325 WLP524296:WLP524325 WVL524296:WVL524325 D589832:D589861 IZ589832:IZ589861 SV589832:SV589861 ACR589832:ACR589861 AMN589832:AMN589861 AWJ589832:AWJ589861 BGF589832:BGF589861 BQB589832:BQB589861 BZX589832:BZX589861 CJT589832:CJT589861 CTP589832:CTP589861 DDL589832:DDL589861 DNH589832:DNH589861 DXD589832:DXD589861 EGZ589832:EGZ589861 EQV589832:EQV589861 FAR589832:FAR589861 FKN589832:FKN589861 FUJ589832:FUJ589861 GEF589832:GEF589861 GOB589832:GOB589861 GXX589832:GXX589861 HHT589832:HHT589861 HRP589832:HRP589861 IBL589832:IBL589861 ILH589832:ILH589861 IVD589832:IVD589861 JEZ589832:JEZ589861 JOV589832:JOV589861 JYR589832:JYR589861 KIN589832:KIN589861 KSJ589832:KSJ589861 LCF589832:LCF589861 LMB589832:LMB589861 LVX589832:LVX589861 MFT589832:MFT589861 MPP589832:MPP589861 MZL589832:MZL589861 NJH589832:NJH589861 NTD589832:NTD589861 OCZ589832:OCZ589861 OMV589832:OMV589861 OWR589832:OWR589861 PGN589832:PGN589861 PQJ589832:PQJ589861 QAF589832:QAF589861 QKB589832:QKB589861 QTX589832:QTX589861 RDT589832:RDT589861 RNP589832:RNP589861 RXL589832:RXL589861 SHH589832:SHH589861 SRD589832:SRD589861 TAZ589832:TAZ589861 TKV589832:TKV589861 TUR589832:TUR589861 UEN589832:UEN589861 UOJ589832:UOJ589861 UYF589832:UYF589861 VIB589832:VIB589861 VRX589832:VRX589861 WBT589832:WBT589861 WLP589832:WLP589861 WVL589832:WVL589861 D655368:D655397 IZ655368:IZ655397 SV655368:SV655397 ACR655368:ACR655397 AMN655368:AMN655397 AWJ655368:AWJ655397 BGF655368:BGF655397 BQB655368:BQB655397 BZX655368:BZX655397 CJT655368:CJT655397 CTP655368:CTP655397 DDL655368:DDL655397 DNH655368:DNH655397 DXD655368:DXD655397 EGZ655368:EGZ655397 EQV655368:EQV655397 FAR655368:FAR655397 FKN655368:FKN655397 FUJ655368:FUJ655397 GEF655368:GEF655397 GOB655368:GOB655397 GXX655368:GXX655397 HHT655368:HHT655397 HRP655368:HRP655397 IBL655368:IBL655397 ILH655368:ILH655397 IVD655368:IVD655397 JEZ655368:JEZ655397 JOV655368:JOV655397 JYR655368:JYR655397 KIN655368:KIN655397 KSJ655368:KSJ655397 LCF655368:LCF655397 LMB655368:LMB655397 LVX655368:LVX655397 MFT655368:MFT655397 MPP655368:MPP655397 MZL655368:MZL655397 NJH655368:NJH655397 NTD655368:NTD655397 OCZ655368:OCZ655397 OMV655368:OMV655397 OWR655368:OWR655397 PGN655368:PGN655397 PQJ655368:PQJ655397 QAF655368:QAF655397 QKB655368:QKB655397 QTX655368:QTX655397 RDT655368:RDT655397 RNP655368:RNP655397 RXL655368:RXL655397 SHH655368:SHH655397 SRD655368:SRD655397 TAZ655368:TAZ655397 TKV655368:TKV655397 TUR655368:TUR655397 UEN655368:UEN655397 UOJ655368:UOJ655397 UYF655368:UYF655397 VIB655368:VIB655397 VRX655368:VRX655397 WBT655368:WBT655397 WLP655368:WLP655397 WVL655368:WVL655397 D720904:D720933 IZ720904:IZ720933 SV720904:SV720933 ACR720904:ACR720933 AMN720904:AMN720933 AWJ720904:AWJ720933 BGF720904:BGF720933 BQB720904:BQB720933 BZX720904:BZX720933 CJT720904:CJT720933 CTP720904:CTP720933 DDL720904:DDL720933 DNH720904:DNH720933 DXD720904:DXD720933 EGZ720904:EGZ720933 EQV720904:EQV720933 FAR720904:FAR720933 FKN720904:FKN720933 FUJ720904:FUJ720933 GEF720904:GEF720933 GOB720904:GOB720933 GXX720904:GXX720933 HHT720904:HHT720933 HRP720904:HRP720933 IBL720904:IBL720933 ILH720904:ILH720933 IVD720904:IVD720933 JEZ720904:JEZ720933 JOV720904:JOV720933 JYR720904:JYR720933 KIN720904:KIN720933 KSJ720904:KSJ720933 LCF720904:LCF720933 LMB720904:LMB720933 LVX720904:LVX720933 MFT720904:MFT720933 MPP720904:MPP720933 MZL720904:MZL720933 NJH720904:NJH720933 NTD720904:NTD720933 OCZ720904:OCZ720933 OMV720904:OMV720933 OWR720904:OWR720933 PGN720904:PGN720933 PQJ720904:PQJ720933 QAF720904:QAF720933 QKB720904:QKB720933 QTX720904:QTX720933 RDT720904:RDT720933 RNP720904:RNP720933 RXL720904:RXL720933 SHH720904:SHH720933 SRD720904:SRD720933 TAZ720904:TAZ720933 TKV720904:TKV720933 TUR720904:TUR720933 UEN720904:UEN720933 UOJ720904:UOJ720933 UYF720904:UYF720933 VIB720904:VIB720933 VRX720904:VRX720933 WBT720904:WBT720933 WLP720904:WLP720933 WVL720904:WVL720933 D786440:D786469 IZ786440:IZ786469 SV786440:SV786469 ACR786440:ACR786469 AMN786440:AMN786469 AWJ786440:AWJ786469 BGF786440:BGF786469 BQB786440:BQB786469 BZX786440:BZX786469 CJT786440:CJT786469 CTP786440:CTP786469 DDL786440:DDL786469 DNH786440:DNH786469 DXD786440:DXD786469 EGZ786440:EGZ786469 EQV786440:EQV786469 FAR786440:FAR786469 FKN786440:FKN786469 FUJ786440:FUJ786469 GEF786440:GEF786469 GOB786440:GOB786469 GXX786440:GXX786469 HHT786440:HHT786469 HRP786440:HRP786469 IBL786440:IBL786469 ILH786440:ILH786469 IVD786440:IVD786469 JEZ786440:JEZ786469 JOV786440:JOV786469 JYR786440:JYR786469 KIN786440:KIN786469 KSJ786440:KSJ786469 LCF786440:LCF786469 LMB786440:LMB786469 LVX786440:LVX786469 MFT786440:MFT786469 MPP786440:MPP786469 MZL786440:MZL786469 NJH786440:NJH786469 NTD786440:NTD786469 OCZ786440:OCZ786469 OMV786440:OMV786469 OWR786440:OWR786469 PGN786440:PGN786469 PQJ786440:PQJ786469 QAF786440:QAF786469 QKB786440:QKB786469 QTX786440:QTX786469 RDT786440:RDT786469 RNP786440:RNP786469 RXL786440:RXL786469 SHH786440:SHH786469 SRD786440:SRD786469 TAZ786440:TAZ786469 TKV786440:TKV786469 TUR786440:TUR786469 UEN786440:UEN786469 UOJ786440:UOJ786469 UYF786440:UYF786469 VIB786440:VIB786469 VRX786440:VRX786469 WBT786440:WBT786469 WLP786440:WLP786469 WVL786440:WVL786469 D851976:D852005 IZ851976:IZ852005 SV851976:SV852005 ACR851976:ACR852005 AMN851976:AMN852005 AWJ851976:AWJ852005 BGF851976:BGF852005 BQB851976:BQB852005 BZX851976:BZX852005 CJT851976:CJT852005 CTP851976:CTP852005 DDL851976:DDL852005 DNH851976:DNH852005 DXD851976:DXD852005 EGZ851976:EGZ852005 EQV851976:EQV852005 FAR851976:FAR852005 FKN851976:FKN852005 FUJ851976:FUJ852005 GEF851976:GEF852005 GOB851976:GOB852005 GXX851976:GXX852005 HHT851976:HHT852005 HRP851976:HRP852005 IBL851976:IBL852005 ILH851976:ILH852005 IVD851976:IVD852005 JEZ851976:JEZ852005 JOV851976:JOV852005 JYR851976:JYR852005 KIN851976:KIN852005 KSJ851976:KSJ852005 LCF851976:LCF852005 LMB851976:LMB852005 LVX851976:LVX852005 MFT851976:MFT852005 MPP851976:MPP852005 MZL851976:MZL852005 NJH851976:NJH852005 NTD851976:NTD852005 OCZ851976:OCZ852005 OMV851976:OMV852005 OWR851976:OWR852005 PGN851976:PGN852005 PQJ851976:PQJ852005 QAF851976:QAF852005 QKB851976:QKB852005 QTX851976:QTX852005 RDT851976:RDT852005 RNP851976:RNP852005 RXL851976:RXL852005 SHH851976:SHH852005 SRD851976:SRD852005 TAZ851976:TAZ852005 TKV851976:TKV852005 TUR851976:TUR852005 UEN851976:UEN852005 UOJ851976:UOJ852005 UYF851976:UYF852005 VIB851976:VIB852005 VRX851976:VRX852005 WBT851976:WBT852005 WLP851976:WLP852005 WVL851976:WVL852005 D917512:D917541 IZ917512:IZ917541 SV917512:SV917541 ACR917512:ACR917541 AMN917512:AMN917541 AWJ917512:AWJ917541 BGF917512:BGF917541 BQB917512:BQB917541 BZX917512:BZX917541 CJT917512:CJT917541 CTP917512:CTP917541 DDL917512:DDL917541 DNH917512:DNH917541 DXD917512:DXD917541 EGZ917512:EGZ917541 EQV917512:EQV917541 FAR917512:FAR917541 FKN917512:FKN917541 FUJ917512:FUJ917541 GEF917512:GEF917541 GOB917512:GOB917541 GXX917512:GXX917541 HHT917512:HHT917541 HRP917512:HRP917541 IBL917512:IBL917541 ILH917512:ILH917541 IVD917512:IVD917541 JEZ917512:JEZ917541 JOV917512:JOV917541 JYR917512:JYR917541 KIN917512:KIN917541 KSJ917512:KSJ917541 LCF917512:LCF917541 LMB917512:LMB917541 LVX917512:LVX917541 MFT917512:MFT917541 MPP917512:MPP917541 MZL917512:MZL917541 NJH917512:NJH917541 NTD917512:NTD917541 OCZ917512:OCZ917541 OMV917512:OMV917541 OWR917512:OWR917541 PGN917512:PGN917541 PQJ917512:PQJ917541 QAF917512:QAF917541 QKB917512:QKB917541 QTX917512:QTX917541 RDT917512:RDT917541 RNP917512:RNP917541 RXL917512:RXL917541 SHH917512:SHH917541 SRD917512:SRD917541 TAZ917512:TAZ917541 TKV917512:TKV917541 TUR917512:TUR917541 UEN917512:UEN917541 UOJ917512:UOJ917541 UYF917512:UYF917541 VIB917512:VIB917541 VRX917512:VRX917541 WBT917512:WBT917541 WLP917512:WLP917541 WVL917512:WVL917541 D983048:D983077 IZ983048:IZ983077 SV983048:SV983077 ACR983048:ACR983077 AMN983048:AMN983077 AWJ983048:AWJ983077 BGF983048:BGF983077 BQB983048:BQB983077 BZX983048:BZX983077 CJT983048:CJT983077 CTP983048:CTP983077 DDL983048:DDL983077 DNH983048:DNH983077 DXD983048:DXD983077 EGZ983048:EGZ983077 EQV983048:EQV983077 FAR983048:FAR983077 FKN983048:FKN983077 FUJ983048:FUJ983077 GEF983048:GEF983077 GOB983048:GOB983077 GXX983048:GXX983077 HHT983048:HHT983077 HRP983048:HRP983077 IBL983048:IBL983077 ILH983048:ILH983077 IVD983048:IVD983077 JEZ983048:JEZ983077 JOV983048:JOV983077 JYR983048:JYR983077 KIN983048:KIN983077 KSJ983048:KSJ983077 LCF983048:LCF983077 LMB983048:LMB983077 LVX983048:LVX983077 MFT983048:MFT983077 MPP983048:MPP983077 MZL983048:MZL983077 NJH983048:NJH983077 NTD983048:NTD983077 OCZ983048:OCZ983077 OMV983048:OMV983077 OWR983048:OWR983077 PGN983048:PGN983077 PQJ983048:PQJ983077 QAF983048:QAF983077 QKB983048:QKB983077 QTX983048:QTX983077 RDT983048:RDT983077 RNP983048:RNP983077 RXL983048:RXL983077 SHH983048:SHH983077 SRD983048:SRD983077 TAZ983048:TAZ983077 TKV983048:TKV983077 TUR983048:TUR983077 UEN983048:UEN983077 UOJ983048:UOJ983077 UYF983048:UYF983077 VIB983048:VIB983077 VRX983048:VRX983077 WBT983048:WBT983077 WLP983048:WLP983077 WVL983048:WVL983077 I40:J66 JE40:JF66 TA40:TB66 ACW40:ACX66 AMS40:AMT66 AWO40:AWP66 BGK40:BGL66 BQG40:BQH66 CAC40:CAD66 CJY40:CJZ66 CTU40:CTV66 DDQ40:DDR66 DNM40:DNN66 DXI40:DXJ66 EHE40:EHF66 ERA40:ERB66 FAW40:FAX66 FKS40:FKT66 FUO40:FUP66 GEK40:GEL66 GOG40:GOH66 GYC40:GYD66 HHY40:HHZ66 HRU40:HRV66 IBQ40:IBR66 ILM40:ILN66 IVI40:IVJ66 JFE40:JFF66 JPA40:JPB66 JYW40:JYX66 KIS40:KIT66 KSO40:KSP66 LCK40:LCL66 LMG40:LMH66 LWC40:LWD66 MFY40:MFZ66 MPU40:MPV66 MZQ40:MZR66 NJM40:NJN66 NTI40:NTJ66 ODE40:ODF66 ONA40:ONB66 OWW40:OWX66 PGS40:PGT66 PQO40:PQP66 QAK40:QAL66 QKG40:QKH66 QUC40:QUD66 RDY40:RDZ66 RNU40:RNV66 RXQ40:RXR66 SHM40:SHN66 SRI40:SRJ66 TBE40:TBF66 TLA40:TLB66 TUW40:TUX66 UES40:UET66 UOO40:UOP66 UYK40:UYL66 VIG40:VIH66 VSC40:VSD66 WBY40:WBZ66 WLU40:WLV66 WVQ40:WVR66 I65576:J65602 JE65576:JF65602 TA65576:TB65602 ACW65576:ACX65602 AMS65576:AMT65602 AWO65576:AWP65602 BGK65576:BGL65602 BQG65576:BQH65602 CAC65576:CAD65602 CJY65576:CJZ65602 CTU65576:CTV65602 DDQ65576:DDR65602 DNM65576:DNN65602 DXI65576:DXJ65602 EHE65576:EHF65602 ERA65576:ERB65602 FAW65576:FAX65602 FKS65576:FKT65602 FUO65576:FUP65602 GEK65576:GEL65602 GOG65576:GOH65602 GYC65576:GYD65602 HHY65576:HHZ65602 HRU65576:HRV65602 IBQ65576:IBR65602 ILM65576:ILN65602 IVI65576:IVJ65602 JFE65576:JFF65602 JPA65576:JPB65602 JYW65576:JYX65602 KIS65576:KIT65602 KSO65576:KSP65602 LCK65576:LCL65602 LMG65576:LMH65602 LWC65576:LWD65602 MFY65576:MFZ65602 MPU65576:MPV65602 MZQ65576:MZR65602 NJM65576:NJN65602 NTI65576:NTJ65602 ODE65576:ODF65602 ONA65576:ONB65602 OWW65576:OWX65602 PGS65576:PGT65602 PQO65576:PQP65602 QAK65576:QAL65602 QKG65576:QKH65602 QUC65576:QUD65602 RDY65576:RDZ65602 RNU65576:RNV65602 RXQ65576:RXR65602 SHM65576:SHN65602 SRI65576:SRJ65602 TBE65576:TBF65602 TLA65576:TLB65602 TUW65576:TUX65602 UES65576:UET65602 UOO65576:UOP65602 UYK65576:UYL65602 VIG65576:VIH65602 VSC65576:VSD65602 WBY65576:WBZ65602 WLU65576:WLV65602 WVQ65576:WVR65602 I131112:J131138 JE131112:JF131138 TA131112:TB131138 ACW131112:ACX131138 AMS131112:AMT131138 AWO131112:AWP131138 BGK131112:BGL131138 BQG131112:BQH131138 CAC131112:CAD131138 CJY131112:CJZ131138 CTU131112:CTV131138 DDQ131112:DDR131138 DNM131112:DNN131138 DXI131112:DXJ131138 EHE131112:EHF131138 ERA131112:ERB131138 FAW131112:FAX131138 FKS131112:FKT131138 FUO131112:FUP131138 GEK131112:GEL131138 GOG131112:GOH131138 GYC131112:GYD131138 HHY131112:HHZ131138 HRU131112:HRV131138 IBQ131112:IBR131138 ILM131112:ILN131138 IVI131112:IVJ131138 JFE131112:JFF131138 JPA131112:JPB131138 JYW131112:JYX131138 KIS131112:KIT131138 KSO131112:KSP131138 LCK131112:LCL131138 LMG131112:LMH131138 LWC131112:LWD131138 MFY131112:MFZ131138 MPU131112:MPV131138 MZQ131112:MZR131138 NJM131112:NJN131138 NTI131112:NTJ131138 ODE131112:ODF131138 ONA131112:ONB131138 OWW131112:OWX131138 PGS131112:PGT131138 PQO131112:PQP131138 QAK131112:QAL131138 QKG131112:QKH131138 QUC131112:QUD131138 RDY131112:RDZ131138 RNU131112:RNV131138 RXQ131112:RXR131138 SHM131112:SHN131138 SRI131112:SRJ131138 TBE131112:TBF131138 TLA131112:TLB131138 TUW131112:TUX131138 UES131112:UET131138 UOO131112:UOP131138 UYK131112:UYL131138 VIG131112:VIH131138 VSC131112:VSD131138 WBY131112:WBZ131138 WLU131112:WLV131138 WVQ131112:WVR131138 I196648:J196674 JE196648:JF196674 TA196648:TB196674 ACW196648:ACX196674 AMS196648:AMT196674 AWO196648:AWP196674 BGK196648:BGL196674 BQG196648:BQH196674 CAC196648:CAD196674 CJY196648:CJZ196674 CTU196648:CTV196674 DDQ196648:DDR196674 DNM196648:DNN196674 DXI196648:DXJ196674 EHE196648:EHF196674 ERA196648:ERB196674 FAW196648:FAX196674 FKS196648:FKT196674 FUO196648:FUP196674 GEK196648:GEL196674 GOG196648:GOH196674 GYC196648:GYD196674 HHY196648:HHZ196674 HRU196648:HRV196674 IBQ196648:IBR196674 ILM196648:ILN196674 IVI196648:IVJ196674 JFE196648:JFF196674 JPA196648:JPB196674 JYW196648:JYX196674 KIS196648:KIT196674 KSO196648:KSP196674 LCK196648:LCL196674 LMG196648:LMH196674 LWC196648:LWD196674 MFY196648:MFZ196674 MPU196648:MPV196674 MZQ196648:MZR196674 NJM196648:NJN196674 NTI196648:NTJ196674 ODE196648:ODF196674 ONA196648:ONB196674 OWW196648:OWX196674 PGS196648:PGT196674 PQO196648:PQP196674 QAK196648:QAL196674 QKG196648:QKH196674 QUC196648:QUD196674 RDY196648:RDZ196674 RNU196648:RNV196674 RXQ196648:RXR196674 SHM196648:SHN196674 SRI196648:SRJ196674 TBE196648:TBF196674 TLA196648:TLB196674 TUW196648:TUX196674 UES196648:UET196674 UOO196648:UOP196674 UYK196648:UYL196674 VIG196648:VIH196674 VSC196648:VSD196674 WBY196648:WBZ196674 WLU196648:WLV196674 WVQ196648:WVR196674 I262184:J262210 JE262184:JF262210 TA262184:TB262210 ACW262184:ACX262210 AMS262184:AMT262210 AWO262184:AWP262210 BGK262184:BGL262210 BQG262184:BQH262210 CAC262184:CAD262210 CJY262184:CJZ262210 CTU262184:CTV262210 DDQ262184:DDR262210 DNM262184:DNN262210 DXI262184:DXJ262210 EHE262184:EHF262210 ERA262184:ERB262210 FAW262184:FAX262210 FKS262184:FKT262210 FUO262184:FUP262210 GEK262184:GEL262210 GOG262184:GOH262210 GYC262184:GYD262210 HHY262184:HHZ262210 HRU262184:HRV262210 IBQ262184:IBR262210 ILM262184:ILN262210 IVI262184:IVJ262210 JFE262184:JFF262210 JPA262184:JPB262210 JYW262184:JYX262210 KIS262184:KIT262210 KSO262184:KSP262210 LCK262184:LCL262210 LMG262184:LMH262210 LWC262184:LWD262210 MFY262184:MFZ262210 MPU262184:MPV262210 MZQ262184:MZR262210 NJM262184:NJN262210 NTI262184:NTJ262210 ODE262184:ODF262210 ONA262184:ONB262210 OWW262184:OWX262210 PGS262184:PGT262210 PQO262184:PQP262210 QAK262184:QAL262210 QKG262184:QKH262210 QUC262184:QUD262210 RDY262184:RDZ262210 RNU262184:RNV262210 RXQ262184:RXR262210 SHM262184:SHN262210 SRI262184:SRJ262210 TBE262184:TBF262210 TLA262184:TLB262210 TUW262184:TUX262210 UES262184:UET262210 UOO262184:UOP262210 UYK262184:UYL262210 VIG262184:VIH262210 VSC262184:VSD262210 WBY262184:WBZ262210 WLU262184:WLV262210 WVQ262184:WVR262210 I327720:J327746 JE327720:JF327746 TA327720:TB327746 ACW327720:ACX327746 AMS327720:AMT327746 AWO327720:AWP327746 BGK327720:BGL327746 BQG327720:BQH327746 CAC327720:CAD327746 CJY327720:CJZ327746 CTU327720:CTV327746 DDQ327720:DDR327746 DNM327720:DNN327746 DXI327720:DXJ327746 EHE327720:EHF327746 ERA327720:ERB327746 FAW327720:FAX327746 FKS327720:FKT327746 FUO327720:FUP327746 GEK327720:GEL327746 GOG327720:GOH327746 GYC327720:GYD327746 HHY327720:HHZ327746 HRU327720:HRV327746 IBQ327720:IBR327746 ILM327720:ILN327746 IVI327720:IVJ327746 JFE327720:JFF327746 JPA327720:JPB327746 JYW327720:JYX327746 KIS327720:KIT327746 KSO327720:KSP327746 LCK327720:LCL327746 LMG327720:LMH327746 LWC327720:LWD327746 MFY327720:MFZ327746 MPU327720:MPV327746 MZQ327720:MZR327746 NJM327720:NJN327746 NTI327720:NTJ327746 ODE327720:ODF327746 ONA327720:ONB327746 OWW327720:OWX327746 PGS327720:PGT327746 PQO327720:PQP327746 QAK327720:QAL327746 QKG327720:QKH327746 QUC327720:QUD327746 RDY327720:RDZ327746 RNU327720:RNV327746 RXQ327720:RXR327746 SHM327720:SHN327746 SRI327720:SRJ327746 TBE327720:TBF327746 TLA327720:TLB327746 TUW327720:TUX327746 UES327720:UET327746 UOO327720:UOP327746 UYK327720:UYL327746 VIG327720:VIH327746 VSC327720:VSD327746 WBY327720:WBZ327746 WLU327720:WLV327746 WVQ327720:WVR327746 I393256:J393282 JE393256:JF393282 TA393256:TB393282 ACW393256:ACX393282 AMS393256:AMT393282 AWO393256:AWP393282 BGK393256:BGL393282 BQG393256:BQH393282 CAC393256:CAD393282 CJY393256:CJZ393282 CTU393256:CTV393282 DDQ393256:DDR393282 DNM393256:DNN393282 DXI393256:DXJ393282 EHE393256:EHF393282 ERA393256:ERB393282 FAW393256:FAX393282 FKS393256:FKT393282 FUO393256:FUP393282 GEK393256:GEL393282 GOG393256:GOH393282 GYC393256:GYD393282 HHY393256:HHZ393282 HRU393256:HRV393282 IBQ393256:IBR393282 ILM393256:ILN393282 IVI393256:IVJ393282 JFE393256:JFF393282 JPA393256:JPB393282 JYW393256:JYX393282 KIS393256:KIT393282 KSO393256:KSP393282 LCK393256:LCL393282 LMG393256:LMH393282 LWC393256:LWD393282 MFY393256:MFZ393282 MPU393256:MPV393282 MZQ393256:MZR393282 NJM393256:NJN393282 NTI393256:NTJ393282 ODE393256:ODF393282 ONA393256:ONB393282 OWW393256:OWX393282 PGS393256:PGT393282 PQO393256:PQP393282 QAK393256:QAL393282 QKG393256:QKH393282 QUC393256:QUD393282 RDY393256:RDZ393282 RNU393256:RNV393282 RXQ393256:RXR393282 SHM393256:SHN393282 SRI393256:SRJ393282 TBE393256:TBF393282 TLA393256:TLB393282 TUW393256:TUX393282 UES393256:UET393282 UOO393256:UOP393282 UYK393256:UYL393282 VIG393256:VIH393282 VSC393256:VSD393282 WBY393256:WBZ393282 WLU393256:WLV393282 WVQ393256:WVR393282 I458792:J458818 JE458792:JF458818 TA458792:TB458818 ACW458792:ACX458818 AMS458792:AMT458818 AWO458792:AWP458818 BGK458792:BGL458818 BQG458792:BQH458818 CAC458792:CAD458818 CJY458792:CJZ458818 CTU458792:CTV458818 DDQ458792:DDR458818 DNM458792:DNN458818 DXI458792:DXJ458818 EHE458792:EHF458818 ERA458792:ERB458818 FAW458792:FAX458818 FKS458792:FKT458818 FUO458792:FUP458818 GEK458792:GEL458818 GOG458792:GOH458818 GYC458792:GYD458818 HHY458792:HHZ458818 HRU458792:HRV458818 IBQ458792:IBR458818 ILM458792:ILN458818 IVI458792:IVJ458818 JFE458792:JFF458818 JPA458792:JPB458818 JYW458792:JYX458818 KIS458792:KIT458818 KSO458792:KSP458818 LCK458792:LCL458818 LMG458792:LMH458818 LWC458792:LWD458818 MFY458792:MFZ458818 MPU458792:MPV458818 MZQ458792:MZR458818 NJM458792:NJN458818 NTI458792:NTJ458818 ODE458792:ODF458818 ONA458792:ONB458818 OWW458792:OWX458818 PGS458792:PGT458818 PQO458792:PQP458818 QAK458792:QAL458818 QKG458792:QKH458818 QUC458792:QUD458818 RDY458792:RDZ458818 RNU458792:RNV458818 RXQ458792:RXR458818 SHM458792:SHN458818 SRI458792:SRJ458818 TBE458792:TBF458818 TLA458792:TLB458818 TUW458792:TUX458818 UES458792:UET458818 UOO458792:UOP458818 UYK458792:UYL458818 VIG458792:VIH458818 VSC458792:VSD458818 WBY458792:WBZ458818 WLU458792:WLV458818 WVQ458792:WVR458818 I524328:J524354 JE524328:JF524354 TA524328:TB524354 ACW524328:ACX524354 AMS524328:AMT524354 AWO524328:AWP524354 BGK524328:BGL524354 BQG524328:BQH524354 CAC524328:CAD524354 CJY524328:CJZ524354 CTU524328:CTV524354 DDQ524328:DDR524354 DNM524328:DNN524354 DXI524328:DXJ524354 EHE524328:EHF524354 ERA524328:ERB524354 FAW524328:FAX524354 FKS524328:FKT524354 FUO524328:FUP524354 GEK524328:GEL524354 GOG524328:GOH524354 GYC524328:GYD524354 HHY524328:HHZ524354 HRU524328:HRV524354 IBQ524328:IBR524354 ILM524328:ILN524354 IVI524328:IVJ524354 JFE524328:JFF524354 JPA524328:JPB524354 JYW524328:JYX524354 KIS524328:KIT524354 KSO524328:KSP524354 LCK524328:LCL524354 LMG524328:LMH524354 LWC524328:LWD524354 MFY524328:MFZ524354 MPU524328:MPV524354 MZQ524328:MZR524354 NJM524328:NJN524354 NTI524328:NTJ524354 ODE524328:ODF524354 ONA524328:ONB524354 OWW524328:OWX524354 PGS524328:PGT524354 PQO524328:PQP524354 QAK524328:QAL524354 QKG524328:QKH524354 QUC524328:QUD524354 RDY524328:RDZ524354 RNU524328:RNV524354 RXQ524328:RXR524354 SHM524328:SHN524354 SRI524328:SRJ524354 TBE524328:TBF524354 TLA524328:TLB524354 TUW524328:TUX524354 UES524328:UET524354 UOO524328:UOP524354 UYK524328:UYL524354 VIG524328:VIH524354 VSC524328:VSD524354 WBY524328:WBZ524354 WLU524328:WLV524354 WVQ524328:WVR524354 I589864:J589890 JE589864:JF589890 TA589864:TB589890 ACW589864:ACX589890 AMS589864:AMT589890 AWO589864:AWP589890 BGK589864:BGL589890 BQG589864:BQH589890 CAC589864:CAD589890 CJY589864:CJZ589890 CTU589864:CTV589890 DDQ589864:DDR589890 DNM589864:DNN589890 DXI589864:DXJ589890 EHE589864:EHF589890 ERA589864:ERB589890 FAW589864:FAX589890 FKS589864:FKT589890 FUO589864:FUP589890 GEK589864:GEL589890 GOG589864:GOH589890 GYC589864:GYD589890 HHY589864:HHZ589890 HRU589864:HRV589890 IBQ589864:IBR589890 ILM589864:ILN589890 IVI589864:IVJ589890 JFE589864:JFF589890 JPA589864:JPB589890 JYW589864:JYX589890 KIS589864:KIT589890 KSO589864:KSP589890 LCK589864:LCL589890 LMG589864:LMH589890 LWC589864:LWD589890 MFY589864:MFZ589890 MPU589864:MPV589890 MZQ589864:MZR589890 NJM589864:NJN589890 NTI589864:NTJ589890 ODE589864:ODF589890 ONA589864:ONB589890 OWW589864:OWX589890 PGS589864:PGT589890 PQO589864:PQP589890 QAK589864:QAL589890 QKG589864:QKH589890 QUC589864:QUD589890 RDY589864:RDZ589890 RNU589864:RNV589890 RXQ589864:RXR589890 SHM589864:SHN589890 SRI589864:SRJ589890 TBE589864:TBF589890 TLA589864:TLB589890 TUW589864:TUX589890 UES589864:UET589890 UOO589864:UOP589890 UYK589864:UYL589890 VIG589864:VIH589890 VSC589864:VSD589890 WBY589864:WBZ589890 WLU589864:WLV589890 WVQ589864:WVR589890 I655400:J655426 JE655400:JF655426 TA655400:TB655426 ACW655400:ACX655426 AMS655400:AMT655426 AWO655400:AWP655426 BGK655400:BGL655426 BQG655400:BQH655426 CAC655400:CAD655426 CJY655400:CJZ655426 CTU655400:CTV655426 DDQ655400:DDR655426 DNM655400:DNN655426 DXI655400:DXJ655426 EHE655400:EHF655426 ERA655400:ERB655426 FAW655400:FAX655426 FKS655400:FKT655426 FUO655400:FUP655426 GEK655400:GEL655426 GOG655400:GOH655426 GYC655400:GYD655426 HHY655400:HHZ655426 HRU655400:HRV655426 IBQ655400:IBR655426 ILM655400:ILN655426 IVI655400:IVJ655426 JFE655400:JFF655426 JPA655400:JPB655426 JYW655400:JYX655426 KIS655400:KIT655426 KSO655400:KSP655426 LCK655400:LCL655426 LMG655400:LMH655426 LWC655400:LWD655426 MFY655400:MFZ655426 MPU655400:MPV655426 MZQ655400:MZR655426 NJM655400:NJN655426 NTI655400:NTJ655426 ODE655400:ODF655426 ONA655400:ONB655426 OWW655400:OWX655426 PGS655400:PGT655426 PQO655400:PQP655426 QAK655400:QAL655426 QKG655400:QKH655426 QUC655400:QUD655426 RDY655400:RDZ655426 RNU655400:RNV655426 RXQ655400:RXR655426 SHM655400:SHN655426 SRI655400:SRJ655426 TBE655400:TBF655426 TLA655400:TLB655426 TUW655400:TUX655426 UES655400:UET655426 UOO655400:UOP655426 UYK655400:UYL655426 VIG655400:VIH655426 VSC655400:VSD655426 WBY655400:WBZ655426 WLU655400:WLV655426 WVQ655400:WVR655426 I720936:J720962 JE720936:JF720962 TA720936:TB720962 ACW720936:ACX720962 AMS720936:AMT720962 AWO720936:AWP720962 BGK720936:BGL720962 BQG720936:BQH720962 CAC720936:CAD720962 CJY720936:CJZ720962 CTU720936:CTV720962 DDQ720936:DDR720962 DNM720936:DNN720962 DXI720936:DXJ720962 EHE720936:EHF720962 ERA720936:ERB720962 FAW720936:FAX720962 FKS720936:FKT720962 FUO720936:FUP720962 GEK720936:GEL720962 GOG720936:GOH720962 GYC720936:GYD720962 HHY720936:HHZ720962 HRU720936:HRV720962 IBQ720936:IBR720962 ILM720936:ILN720962 IVI720936:IVJ720962 JFE720936:JFF720962 JPA720936:JPB720962 JYW720936:JYX720962 KIS720936:KIT720962 KSO720936:KSP720962 LCK720936:LCL720962 LMG720936:LMH720962 LWC720936:LWD720962 MFY720936:MFZ720962 MPU720936:MPV720962 MZQ720936:MZR720962 NJM720936:NJN720962 NTI720936:NTJ720962 ODE720936:ODF720962 ONA720936:ONB720962 OWW720936:OWX720962 PGS720936:PGT720962 PQO720936:PQP720962 QAK720936:QAL720962 QKG720936:QKH720962 QUC720936:QUD720962 RDY720936:RDZ720962 RNU720936:RNV720962 RXQ720936:RXR720962 SHM720936:SHN720962 SRI720936:SRJ720962 TBE720936:TBF720962 TLA720936:TLB720962 TUW720936:TUX720962 UES720936:UET720962 UOO720936:UOP720962 UYK720936:UYL720962 VIG720936:VIH720962 VSC720936:VSD720962 WBY720936:WBZ720962 WLU720936:WLV720962 WVQ720936:WVR720962 I786472:J786498 JE786472:JF786498 TA786472:TB786498 ACW786472:ACX786498 AMS786472:AMT786498 AWO786472:AWP786498 BGK786472:BGL786498 BQG786472:BQH786498 CAC786472:CAD786498 CJY786472:CJZ786498 CTU786472:CTV786498 DDQ786472:DDR786498 DNM786472:DNN786498 DXI786472:DXJ786498 EHE786472:EHF786498 ERA786472:ERB786498 FAW786472:FAX786498 FKS786472:FKT786498 FUO786472:FUP786498 GEK786472:GEL786498 GOG786472:GOH786498 GYC786472:GYD786498 HHY786472:HHZ786498 HRU786472:HRV786498 IBQ786472:IBR786498 ILM786472:ILN786498 IVI786472:IVJ786498 JFE786472:JFF786498 JPA786472:JPB786498 JYW786472:JYX786498 KIS786472:KIT786498 KSO786472:KSP786498 LCK786472:LCL786498 LMG786472:LMH786498 LWC786472:LWD786498 MFY786472:MFZ786498 MPU786472:MPV786498 MZQ786472:MZR786498 NJM786472:NJN786498 NTI786472:NTJ786498 ODE786472:ODF786498 ONA786472:ONB786498 OWW786472:OWX786498 PGS786472:PGT786498 PQO786472:PQP786498 QAK786472:QAL786498 QKG786472:QKH786498 QUC786472:QUD786498 RDY786472:RDZ786498 RNU786472:RNV786498 RXQ786472:RXR786498 SHM786472:SHN786498 SRI786472:SRJ786498 TBE786472:TBF786498 TLA786472:TLB786498 TUW786472:TUX786498 UES786472:UET786498 UOO786472:UOP786498 UYK786472:UYL786498 VIG786472:VIH786498 VSC786472:VSD786498 WBY786472:WBZ786498 WLU786472:WLV786498 WVQ786472:WVR786498 I852008:J852034 JE852008:JF852034 TA852008:TB852034 ACW852008:ACX852034 AMS852008:AMT852034 AWO852008:AWP852034 BGK852008:BGL852034 BQG852008:BQH852034 CAC852008:CAD852034 CJY852008:CJZ852034 CTU852008:CTV852034 DDQ852008:DDR852034 DNM852008:DNN852034 DXI852008:DXJ852034 EHE852008:EHF852034 ERA852008:ERB852034 FAW852008:FAX852034 FKS852008:FKT852034 FUO852008:FUP852034 GEK852008:GEL852034 GOG852008:GOH852034 GYC852008:GYD852034 HHY852008:HHZ852034 HRU852008:HRV852034 IBQ852008:IBR852034 ILM852008:ILN852034 IVI852008:IVJ852034 JFE852008:JFF852034 JPA852008:JPB852034 JYW852008:JYX852034 KIS852008:KIT852034 KSO852008:KSP852034 LCK852008:LCL852034 LMG852008:LMH852034 LWC852008:LWD852034 MFY852008:MFZ852034 MPU852008:MPV852034 MZQ852008:MZR852034 NJM852008:NJN852034 NTI852008:NTJ852034 ODE852008:ODF852034 ONA852008:ONB852034 OWW852008:OWX852034 PGS852008:PGT852034 PQO852008:PQP852034 QAK852008:QAL852034 QKG852008:QKH852034 QUC852008:QUD852034 RDY852008:RDZ852034 RNU852008:RNV852034 RXQ852008:RXR852034 SHM852008:SHN852034 SRI852008:SRJ852034 TBE852008:TBF852034 TLA852008:TLB852034 TUW852008:TUX852034 UES852008:UET852034 UOO852008:UOP852034 UYK852008:UYL852034 VIG852008:VIH852034 VSC852008:VSD852034 WBY852008:WBZ852034 WLU852008:WLV852034 WVQ852008:WVR852034 I917544:J917570 JE917544:JF917570 TA917544:TB917570 ACW917544:ACX917570 AMS917544:AMT917570 AWO917544:AWP917570 BGK917544:BGL917570 BQG917544:BQH917570 CAC917544:CAD917570 CJY917544:CJZ917570 CTU917544:CTV917570 DDQ917544:DDR917570 DNM917544:DNN917570 DXI917544:DXJ917570 EHE917544:EHF917570 ERA917544:ERB917570 FAW917544:FAX917570 FKS917544:FKT917570 FUO917544:FUP917570 GEK917544:GEL917570 GOG917544:GOH917570 GYC917544:GYD917570 HHY917544:HHZ917570 HRU917544:HRV917570 IBQ917544:IBR917570 ILM917544:ILN917570 IVI917544:IVJ917570 JFE917544:JFF917570 JPA917544:JPB917570 JYW917544:JYX917570 KIS917544:KIT917570 KSO917544:KSP917570 LCK917544:LCL917570 LMG917544:LMH917570 LWC917544:LWD917570 MFY917544:MFZ917570 MPU917544:MPV917570 MZQ917544:MZR917570 NJM917544:NJN917570 NTI917544:NTJ917570 ODE917544:ODF917570 ONA917544:ONB917570 OWW917544:OWX917570 PGS917544:PGT917570 PQO917544:PQP917570 QAK917544:QAL917570 QKG917544:QKH917570 QUC917544:QUD917570 RDY917544:RDZ917570 RNU917544:RNV917570 RXQ917544:RXR917570 SHM917544:SHN917570 SRI917544:SRJ917570 TBE917544:TBF917570 TLA917544:TLB917570 TUW917544:TUX917570 UES917544:UET917570 UOO917544:UOP917570 UYK917544:UYL917570 VIG917544:VIH917570 VSC917544:VSD917570 WBY917544:WBZ917570 WLU917544:WLV917570 WVQ917544:WVR917570 I983080:J983106 JE983080:JF983106 TA983080:TB983106 ACW983080:ACX983106 AMS983080:AMT983106 AWO983080:AWP983106 BGK983080:BGL983106 BQG983080:BQH983106 CAC983080:CAD983106 CJY983080:CJZ983106 CTU983080:CTV983106 DDQ983080:DDR983106 DNM983080:DNN983106 DXI983080:DXJ983106 EHE983080:EHF983106 ERA983080:ERB983106 FAW983080:FAX983106 FKS983080:FKT983106 FUO983080:FUP983106 GEK983080:GEL983106 GOG983080:GOH983106 GYC983080:GYD983106 HHY983080:HHZ983106 HRU983080:HRV983106 IBQ983080:IBR983106 ILM983080:ILN983106 IVI983080:IVJ983106 JFE983080:JFF983106 JPA983080:JPB983106 JYW983080:JYX983106 KIS983080:KIT983106 KSO983080:KSP983106 LCK983080:LCL983106 LMG983080:LMH983106 LWC983080:LWD983106 MFY983080:MFZ983106 MPU983080:MPV983106 MZQ983080:MZR983106 NJM983080:NJN983106 NTI983080:NTJ983106 ODE983080:ODF983106 ONA983080:ONB983106 OWW983080:OWX983106 PGS983080:PGT983106 PQO983080:PQP983106 QAK983080:QAL983106 QKG983080:QKH983106 QUC983080:QUD983106 RDY983080:RDZ983106 RNU983080:RNV983106 RXQ983080:RXR983106 SHM983080:SHN983106 SRI983080:SRJ983106 TBE983080:TBF983106 TLA983080:TLB983106 TUW983080:TUX983106 UES983080:UET983106 UOO983080:UOP983106 UYK983080:UYL983106 VIG983080:VIH983106 VSC983080:VSD983106 WBY983080:WBZ983106 WLU983080:WLV983106 WVQ983080:WVR983106</xm:sqref>
        </x14:dataValidation>
        <x14:dataValidation type="whole" allowBlank="1" showInputMessage="1" showErrorMessage="1" errorTitle="Error" error="Por favor ingrese números enteros">
          <x14:formula1>
            <xm:f>0</xm:f>
          </x14:formula1>
          <x14:formula2>
            <xm:f>1000000000</xm:f>
          </x14:formula2>
          <xm:sqref>B60:B63 IX60:IX63 ST60:ST63 ACP60:ACP63 AML60:AML63 AWH60:AWH63 BGD60:BGD63 BPZ60:BPZ63 BZV60:BZV63 CJR60:CJR63 CTN60:CTN63 DDJ60:DDJ63 DNF60:DNF63 DXB60:DXB63 EGX60:EGX63 EQT60:EQT63 FAP60:FAP63 FKL60:FKL63 FUH60:FUH63 GED60:GED63 GNZ60:GNZ63 GXV60:GXV63 HHR60:HHR63 HRN60:HRN63 IBJ60:IBJ63 ILF60:ILF63 IVB60:IVB63 JEX60:JEX63 JOT60:JOT63 JYP60:JYP63 KIL60:KIL63 KSH60:KSH63 LCD60:LCD63 LLZ60:LLZ63 LVV60:LVV63 MFR60:MFR63 MPN60:MPN63 MZJ60:MZJ63 NJF60:NJF63 NTB60:NTB63 OCX60:OCX63 OMT60:OMT63 OWP60:OWP63 PGL60:PGL63 PQH60:PQH63 QAD60:QAD63 QJZ60:QJZ63 QTV60:QTV63 RDR60:RDR63 RNN60:RNN63 RXJ60:RXJ63 SHF60:SHF63 SRB60:SRB63 TAX60:TAX63 TKT60:TKT63 TUP60:TUP63 UEL60:UEL63 UOH60:UOH63 UYD60:UYD63 VHZ60:VHZ63 VRV60:VRV63 WBR60:WBR63 WLN60:WLN63 WVJ60:WVJ63 B65596:B65599 IX65596:IX65599 ST65596:ST65599 ACP65596:ACP65599 AML65596:AML65599 AWH65596:AWH65599 BGD65596:BGD65599 BPZ65596:BPZ65599 BZV65596:BZV65599 CJR65596:CJR65599 CTN65596:CTN65599 DDJ65596:DDJ65599 DNF65596:DNF65599 DXB65596:DXB65599 EGX65596:EGX65599 EQT65596:EQT65599 FAP65596:FAP65599 FKL65596:FKL65599 FUH65596:FUH65599 GED65596:GED65599 GNZ65596:GNZ65599 GXV65596:GXV65599 HHR65596:HHR65599 HRN65596:HRN65599 IBJ65596:IBJ65599 ILF65596:ILF65599 IVB65596:IVB65599 JEX65596:JEX65599 JOT65596:JOT65599 JYP65596:JYP65599 KIL65596:KIL65599 KSH65596:KSH65599 LCD65596:LCD65599 LLZ65596:LLZ65599 LVV65596:LVV65599 MFR65596:MFR65599 MPN65596:MPN65599 MZJ65596:MZJ65599 NJF65596:NJF65599 NTB65596:NTB65599 OCX65596:OCX65599 OMT65596:OMT65599 OWP65596:OWP65599 PGL65596:PGL65599 PQH65596:PQH65599 QAD65596:QAD65599 QJZ65596:QJZ65599 QTV65596:QTV65599 RDR65596:RDR65599 RNN65596:RNN65599 RXJ65596:RXJ65599 SHF65596:SHF65599 SRB65596:SRB65599 TAX65596:TAX65599 TKT65596:TKT65599 TUP65596:TUP65599 UEL65596:UEL65599 UOH65596:UOH65599 UYD65596:UYD65599 VHZ65596:VHZ65599 VRV65596:VRV65599 WBR65596:WBR65599 WLN65596:WLN65599 WVJ65596:WVJ65599 B131132:B131135 IX131132:IX131135 ST131132:ST131135 ACP131132:ACP131135 AML131132:AML131135 AWH131132:AWH131135 BGD131132:BGD131135 BPZ131132:BPZ131135 BZV131132:BZV131135 CJR131132:CJR131135 CTN131132:CTN131135 DDJ131132:DDJ131135 DNF131132:DNF131135 DXB131132:DXB131135 EGX131132:EGX131135 EQT131132:EQT131135 FAP131132:FAP131135 FKL131132:FKL131135 FUH131132:FUH131135 GED131132:GED131135 GNZ131132:GNZ131135 GXV131132:GXV131135 HHR131132:HHR131135 HRN131132:HRN131135 IBJ131132:IBJ131135 ILF131132:ILF131135 IVB131132:IVB131135 JEX131132:JEX131135 JOT131132:JOT131135 JYP131132:JYP131135 KIL131132:KIL131135 KSH131132:KSH131135 LCD131132:LCD131135 LLZ131132:LLZ131135 LVV131132:LVV131135 MFR131132:MFR131135 MPN131132:MPN131135 MZJ131132:MZJ131135 NJF131132:NJF131135 NTB131132:NTB131135 OCX131132:OCX131135 OMT131132:OMT131135 OWP131132:OWP131135 PGL131132:PGL131135 PQH131132:PQH131135 QAD131132:QAD131135 QJZ131132:QJZ131135 QTV131132:QTV131135 RDR131132:RDR131135 RNN131132:RNN131135 RXJ131132:RXJ131135 SHF131132:SHF131135 SRB131132:SRB131135 TAX131132:TAX131135 TKT131132:TKT131135 TUP131132:TUP131135 UEL131132:UEL131135 UOH131132:UOH131135 UYD131132:UYD131135 VHZ131132:VHZ131135 VRV131132:VRV131135 WBR131132:WBR131135 WLN131132:WLN131135 WVJ131132:WVJ131135 B196668:B196671 IX196668:IX196671 ST196668:ST196671 ACP196668:ACP196671 AML196668:AML196671 AWH196668:AWH196671 BGD196668:BGD196671 BPZ196668:BPZ196671 BZV196668:BZV196671 CJR196668:CJR196671 CTN196668:CTN196671 DDJ196668:DDJ196671 DNF196668:DNF196671 DXB196668:DXB196671 EGX196668:EGX196671 EQT196668:EQT196671 FAP196668:FAP196671 FKL196668:FKL196671 FUH196668:FUH196671 GED196668:GED196671 GNZ196668:GNZ196671 GXV196668:GXV196671 HHR196668:HHR196671 HRN196668:HRN196671 IBJ196668:IBJ196671 ILF196668:ILF196671 IVB196668:IVB196671 JEX196668:JEX196671 JOT196668:JOT196671 JYP196668:JYP196671 KIL196668:KIL196671 KSH196668:KSH196671 LCD196668:LCD196671 LLZ196668:LLZ196671 LVV196668:LVV196671 MFR196668:MFR196671 MPN196668:MPN196671 MZJ196668:MZJ196671 NJF196668:NJF196671 NTB196668:NTB196671 OCX196668:OCX196671 OMT196668:OMT196671 OWP196668:OWP196671 PGL196668:PGL196671 PQH196668:PQH196671 QAD196668:QAD196671 QJZ196668:QJZ196671 QTV196668:QTV196671 RDR196668:RDR196671 RNN196668:RNN196671 RXJ196668:RXJ196671 SHF196668:SHF196671 SRB196668:SRB196671 TAX196668:TAX196671 TKT196668:TKT196671 TUP196668:TUP196671 UEL196668:UEL196671 UOH196668:UOH196671 UYD196668:UYD196671 VHZ196668:VHZ196671 VRV196668:VRV196671 WBR196668:WBR196671 WLN196668:WLN196671 WVJ196668:WVJ196671 B262204:B262207 IX262204:IX262207 ST262204:ST262207 ACP262204:ACP262207 AML262204:AML262207 AWH262204:AWH262207 BGD262204:BGD262207 BPZ262204:BPZ262207 BZV262204:BZV262207 CJR262204:CJR262207 CTN262204:CTN262207 DDJ262204:DDJ262207 DNF262204:DNF262207 DXB262204:DXB262207 EGX262204:EGX262207 EQT262204:EQT262207 FAP262204:FAP262207 FKL262204:FKL262207 FUH262204:FUH262207 GED262204:GED262207 GNZ262204:GNZ262207 GXV262204:GXV262207 HHR262204:HHR262207 HRN262204:HRN262207 IBJ262204:IBJ262207 ILF262204:ILF262207 IVB262204:IVB262207 JEX262204:JEX262207 JOT262204:JOT262207 JYP262204:JYP262207 KIL262204:KIL262207 KSH262204:KSH262207 LCD262204:LCD262207 LLZ262204:LLZ262207 LVV262204:LVV262207 MFR262204:MFR262207 MPN262204:MPN262207 MZJ262204:MZJ262207 NJF262204:NJF262207 NTB262204:NTB262207 OCX262204:OCX262207 OMT262204:OMT262207 OWP262204:OWP262207 PGL262204:PGL262207 PQH262204:PQH262207 QAD262204:QAD262207 QJZ262204:QJZ262207 QTV262204:QTV262207 RDR262204:RDR262207 RNN262204:RNN262207 RXJ262204:RXJ262207 SHF262204:SHF262207 SRB262204:SRB262207 TAX262204:TAX262207 TKT262204:TKT262207 TUP262204:TUP262207 UEL262204:UEL262207 UOH262204:UOH262207 UYD262204:UYD262207 VHZ262204:VHZ262207 VRV262204:VRV262207 WBR262204:WBR262207 WLN262204:WLN262207 WVJ262204:WVJ262207 B327740:B327743 IX327740:IX327743 ST327740:ST327743 ACP327740:ACP327743 AML327740:AML327743 AWH327740:AWH327743 BGD327740:BGD327743 BPZ327740:BPZ327743 BZV327740:BZV327743 CJR327740:CJR327743 CTN327740:CTN327743 DDJ327740:DDJ327743 DNF327740:DNF327743 DXB327740:DXB327743 EGX327740:EGX327743 EQT327740:EQT327743 FAP327740:FAP327743 FKL327740:FKL327743 FUH327740:FUH327743 GED327740:GED327743 GNZ327740:GNZ327743 GXV327740:GXV327743 HHR327740:HHR327743 HRN327740:HRN327743 IBJ327740:IBJ327743 ILF327740:ILF327743 IVB327740:IVB327743 JEX327740:JEX327743 JOT327740:JOT327743 JYP327740:JYP327743 KIL327740:KIL327743 KSH327740:KSH327743 LCD327740:LCD327743 LLZ327740:LLZ327743 LVV327740:LVV327743 MFR327740:MFR327743 MPN327740:MPN327743 MZJ327740:MZJ327743 NJF327740:NJF327743 NTB327740:NTB327743 OCX327740:OCX327743 OMT327740:OMT327743 OWP327740:OWP327743 PGL327740:PGL327743 PQH327740:PQH327743 QAD327740:QAD327743 QJZ327740:QJZ327743 QTV327740:QTV327743 RDR327740:RDR327743 RNN327740:RNN327743 RXJ327740:RXJ327743 SHF327740:SHF327743 SRB327740:SRB327743 TAX327740:TAX327743 TKT327740:TKT327743 TUP327740:TUP327743 UEL327740:UEL327743 UOH327740:UOH327743 UYD327740:UYD327743 VHZ327740:VHZ327743 VRV327740:VRV327743 WBR327740:WBR327743 WLN327740:WLN327743 WVJ327740:WVJ327743 B393276:B393279 IX393276:IX393279 ST393276:ST393279 ACP393276:ACP393279 AML393276:AML393279 AWH393276:AWH393279 BGD393276:BGD393279 BPZ393276:BPZ393279 BZV393276:BZV393279 CJR393276:CJR393279 CTN393276:CTN393279 DDJ393276:DDJ393279 DNF393276:DNF393279 DXB393276:DXB393279 EGX393276:EGX393279 EQT393276:EQT393279 FAP393276:FAP393279 FKL393276:FKL393279 FUH393276:FUH393279 GED393276:GED393279 GNZ393276:GNZ393279 GXV393276:GXV393279 HHR393276:HHR393279 HRN393276:HRN393279 IBJ393276:IBJ393279 ILF393276:ILF393279 IVB393276:IVB393279 JEX393276:JEX393279 JOT393276:JOT393279 JYP393276:JYP393279 KIL393276:KIL393279 KSH393276:KSH393279 LCD393276:LCD393279 LLZ393276:LLZ393279 LVV393276:LVV393279 MFR393276:MFR393279 MPN393276:MPN393279 MZJ393276:MZJ393279 NJF393276:NJF393279 NTB393276:NTB393279 OCX393276:OCX393279 OMT393276:OMT393279 OWP393276:OWP393279 PGL393276:PGL393279 PQH393276:PQH393279 QAD393276:QAD393279 QJZ393276:QJZ393279 QTV393276:QTV393279 RDR393276:RDR393279 RNN393276:RNN393279 RXJ393276:RXJ393279 SHF393276:SHF393279 SRB393276:SRB393279 TAX393276:TAX393279 TKT393276:TKT393279 TUP393276:TUP393279 UEL393276:UEL393279 UOH393276:UOH393279 UYD393276:UYD393279 VHZ393276:VHZ393279 VRV393276:VRV393279 WBR393276:WBR393279 WLN393276:WLN393279 WVJ393276:WVJ393279 B458812:B458815 IX458812:IX458815 ST458812:ST458815 ACP458812:ACP458815 AML458812:AML458815 AWH458812:AWH458815 BGD458812:BGD458815 BPZ458812:BPZ458815 BZV458812:BZV458815 CJR458812:CJR458815 CTN458812:CTN458815 DDJ458812:DDJ458815 DNF458812:DNF458815 DXB458812:DXB458815 EGX458812:EGX458815 EQT458812:EQT458815 FAP458812:FAP458815 FKL458812:FKL458815 FUH458812:FUH458815 GED458812:GED458815 GNZ458812:GNZ458815 GXV458812:GXV458815 HHR458812:HHR458815 HRN458812:HRN458815 IBJ458812:IBJ458815 ILF458812:ILF458815 IVB458812:IVB458815 JEX458812:JEX458815 JOT458812:JOT458815 JYP458812:JYP458815 KIL458812:KIL458815 KSH458812:KSH458815 LCD458812:LCD458815 LLZ458812:LLZ458815 LVV458812:LVV458815 MFR458812:MFR458815 MPN458812:MPN458815 MZJ458812:MZJ458815 NJF458812:NJF458815 NTB458812:NTB458815 OCX458812:OCX458815 OMT458812:OMT458815 OWP458812:OWP458815 PGL458812:PGL458815 PQH458812:PQH458815 QAD458812:QAD458815 QJZ458812:QJZ458815 QTV458812:QTV458815 RDR458812:RDR458815 RNN458812:RNN458815 RXJ458812:RXJ458815 SHF458812:SHF458815 SRB458812:SRB458815 TAX458812:TAX458815 TKT458812:TKT458815 TUP458812:TUP458815 UEL458812:UEL458815 UOH458812:UOH458815 UYD458812:UYD458815 VHZ458812:VHZ458815 VRV458812:VRV458815 WBR458812:WBR458815 WLN458812:WLN458815 WVJ458812:WVJ458815 B524348:B524351 IX524348:IX524351 ST524348:ST524351 ACP524348:ACP524351 AML524348:AML524351 AWH524348:AWH524351 BGD524348:BGD524351 BPZ524348:BPZ524351 BZV524348:BZV524351 CJR524348:CJR524351 CTN524348:CTN524351 DDJ524348:DDJ524351 DNF524348:DNF524351 DXB524348:DXB524351 EGX524348:EGX524351 EQT524348:EQT524351 FAP524348:FAP524351 FKL524348:FKL524351 FUH524348:FUH524351 GED524348:GED524351 GNZ524348:GNZ524351 GXV524348:GXV524351 HHR524348:HHR524351 HRN524348:HRN524351 IBJ524348:IBJ524351 ILF524348:ILF524351 IVB524348:IVB524351 JEX524348:JEX524351 JOT524348:JOT524351 JYP524348:JYP524351 KIL524348:KIL524351 KSH524348:KSH524351 LCD524348:LCD524351 LLZ524348:LLZ524351 LVV524348:LVV524351 MFR524348:MFR524351 MPN524348:MPN524351 MZJ524348:MZJ524351 NJF524348:NJF524351 NTB524348:NTB524351 OCX524348:OCX524351 OMT524348:OMT524351 OWP524348:OWP524351 PGL524348:PGL524351 PQH524348:PQH524351 QAD524348:QAD524351 QJZ524348:QJZ524351 QTV524348:QTV524351 RDR524348:RDR524351 RNN524348:RNN524351 RXJ524348:RXJ524351 SHF524348:SHF524351 SRB524348:SRB524351 TAX524348:TAX524351 TKT524348:TKT524351 TUP524348:TUP524351 UEL524348:UEL524351 UOH524348:UOH524351 UYD524348:UYD524351 VHZ524348:VHZ524351 VRV524348:VRV524351 WBR524348:WBR524351 WLN524348:WLN524351 WVJ524348:WVJ524351 B589884:B589887 IX589884:IX589887 ST589884:ST589887 ACP589884:ACP589887 AML589884:AML589887 AWH589884:AWH589887 BGD589884:BGD589887 BPZ589884:BPZ589887 BZV589884:BZV589887 CJR589884:CJR589887 CTN589884:CTN589887 DDJ589884:DDJ589887 DNF589884:DNF589887 DXB589884:DXB589887 EGX589884:EGX589887 EQT589884:EQT589887 FAP589884:FAP589887 FKL589884:FKL589887 FUH589884:FUH589887 GED589884:GED589887 GNZ589884:GNZ589887 GXV589884:GXV589887 HHR589884:HHR589887 HRN589884:HRN589887 IBJ589884:IBJ589887 ILF589884:ILF589887 IVB589884:IVB589887 JEX589884:JEX589887 JOT589884:JOT589887 JYP589884:JYP589887 KIL589884:KIL589887 KSH589884:KSH589887 LCD589884:LCD589887 LLZ589884:LLZ589887 LVV589884:LVV589887 MFR589884:MFR589887 MPN589884:MPN589887 MZJ589884:MZJ589887 NJF589884:NJF589887 NTB589884:NTB589887 OCX589884:OCX589887 OMT589884:OMT589887 OWP589884:OWP589887 PGL589884:PGL589887 PQH589884:PQH589887 QAD589884:QAD589887 QJZ589884:QJZ589887 QTV589884:QTV589887 RDR589884:RDR589887 RNN589884:RNN589887 RXJ589884:RXJ589887 SHF589884:SHF589887 SRB589884:SRB589887 TAX589884:TAX589887 TKT589884:TKT589887 TUP589884:TUP589887 UEL589884:UEL589887 UOH589884:UOH589887 UYD589884:UYD589887 VHZ589884:VHZ589887 VRV589884:VRV589887 WBR589884:WBR589887 WLN589884:WLN589887 WVJ589884:WVJ589887 B655420:B655423 IX655420:IX655423 ST655420:ST655423 ACP655420:ACP655423 AML655420:AML655423 AWH655420:AWH655423 BGD655420:BGD655423 BPZ655420:BPZ655423 BZV655420:BZV655423 CJR655420:CJR655423 CTN655420:CTN655423 DDJ655420:DDJ655423 DNF655420:DNF655423 DXB655420:DXB655423 EGX655420:EGX655423 EQT655420:EQT655423 FAP655420:FAP655423 FKL655420:FKL655423 FUH655420:FUH655423 GED655420:GED655423 GNZ655420:GNZ655423 GXV655420:GXV655423 HHR655420:HHR655423 HRN655420:HRN655423 IBJ655420:IBJ655423 ILF655420:ILF655423 IVB655420:IVB655423 JEX655420:JEX655423 JOT655420:JOT655423 JYP655420:JYP655423 KIL655420:KIL655423 KSH655420:KSH655423 LCD655420:LCD655423 LLZ655420:LLZ655423 LVV655420:LVV655423 MFR655420:MFR655423 MPN655420:MPN655423 MZJ655420:MZJ655423 NJF655420:NJF655423 NTB655420:NTB655423 OCX655420:OCX655423 OMT655420:OMT655423 OWP655420:OWP655423 PGL655420:PGL655423 PQH655420:PQH655423 QAD655420:QAD655423 QJZ655420:QJZ655423 QTV655420:QTV655423 RDR655420:RDR655423 RNN655420:RNN655423 RXJ655420:RXJ655423 SHF655420:SHF655423 SRB655420:SRB655423 TAX655420:TAX655423 TKT655420:TKT655423 TUP655420:TUP655423 UEL655420:UEL655423 UOH655420:UOH655423 UYD655420:UYD655423 VHZ655420:VHZ655423 VRV655420:VRV655423 WBR655420:WBR655423 WLN655420:WLN655423 WVJ655420:WVJ655423 B720956:B720959 IX720956:IX720959 ST720956:ST720959 ACP720956:ACP720959 AML720956:AML720959 AWH720956:AWH720959 BGD720956:BGD720959 BPZ720956:BPZ720959 BZV720956:BZV720959 CJR720956:CJR720959 CTN720956:CTN720959 DDJ720956:DDJ720959 DNF720956:DNF720959 DXB720956:DXB720959 EGX720956:EGX720959 EQT720956:EQT720959 FAP720956:FAP720959 FKL720956:FKL720959 FUH720956:FUH720959 GED720956:GED720959 GNZ720956:GNZ720959 GXV720956:GXV720959 HHR720956:HHR720959 HRN720956:HRN720959 IBJ720956:IBJ720959 ILF720956:ILF720959 IVB720956:IVB720959 JEX720956:JEX720959 JOT720956:JOT720959 JYP720956:JYP720959 KIL720956:KIL720959 KSH720956:KSH720959 LCD720956:LCD720959 LLZ720956:LLZ720959 LVV720956:LVV720959 MFR720956:MFR720959 MPN720956:MPN720959 MZJ720956:MZJ720959 NJF720956:NJF720959 NTB720956:NTB720959 OCX720956:OCX720959 OMT720956:OMT720959 OWP720956:OWP720959 PGL720956:PGL720959 PQH720956:PQH720959 QAD720956:QAD720959 QJZ720956:QJZ720959 QTV720956:QTV720959 RDR720956:RDR720959 RNN720956:RNN720959 RXJ720956:RXJ720959 SHF720956:SHF720959 SRB720956:SRB720959 TAX720956:TAX720959 TKT720956:TKT720959 TUP720956:TUP720959 UEL720956:UEL720959 UOH720956:UOH720959 UYD720956:UYD720959 VHZ720956:VHZ720959 VRV720956:VRV720959 WBR720956:WBR720959 WLN720956:WLN720959 WVJ720956:WVJ720959 B786492:B786495 IX786492:IX786495 ST786492:ST786495 ACP786492:ACP786495 AML786492:AML786495 AWH786492:AWH786495 BGD786492:BGD786495 BPZ786492:BPZ786495 BZV786492:BZV786495 CJR786492:CJR786495 CTN786492:CTN786495 DDJ786492:DDJ786495 DNF786492:DNF786495 DXB786492:DXB786495 EGX786492:EGX786495 EQT786492:EQT786495 FAP786492:FAP786495 FKL786492:FKL786495 FUH786492:FUH786495 GED786492:GED786495 GNZ786492:GNZ786495 GXV786492:GXV786495 HHR786492:HHR786495 HRN786492:HRN786495 IBJ786492:IBJ786495 ILF786492:ILF786495 IVB786492:IVB786495 JEX786492:JEX786495 JOT786492:JOT786495 JYP786492:JYP786495 KIL786492:KIL786495 KSH786492:KSH786495 LCD786492:LCD786495 LLZ786492:LLZ786495 LVV786492:LVV786495 MFR786492:MFR786495 MPN786492:MPN786495 MZJ786492:MZJ786495 NJF786492:NJF786495 NTB786492:NTB786495 OCX786492:OCX786495 OMT786492:OMT786495 OWP786492:OWP786495 PGL786492:PGL786495 PQH786492:PQH786495 QAD786492:QAD786495 QJZ786492:QJZ786495 QTV786492:QTV786495 RDR786492:RDR786495 RNN786492:RNN786495 RXJ786492:RXJ786495 SHF786492:SHF786495 SRB786492:SRB786495 TAX786492:TAX786495 TKT786492:TKT786495 TUP786492:TUP786495 UEL786492:UEL786495 UOH786492:UOH786495 UYD786492:UYD786495 VHZ786492:VHZ786495 VRV786492:VRV786495 WBR786492:WBR786495 WLN786492:WLN786495 WVJ786492:WVJ786495 B852028:B852031 IX852028:IX852031 ST852028:ST852031 ACP852028:ACP852031 AML852028:AML852031 AWH852028:AWH852031 BGD852028:BGD852031 BPZ852028:BPZ852031 BZV852028:BZV852031 CJR852028:CJR852031 CTN852028:CTN852031 DDJ852028:DDJ852031 DNF852028:DNF852031 DXB852028:DXB852031 EGX852028:EGX852031 EQT852028:EQT852031 FAP852028:FAP852031 FKL852028:FKL852031 FUH852028:FUH852031 GED852028:GED852031 GNZ852028:GNZ852031 GXV852028:GXV852031 HHR852028:HHR852031 HRN852028:HRN852031 IBJ852028:IBJ852031 ILF852028:ILF852031 IVB852028:IVB852031 JEX852028:JEX852031 JOT852028:JOT852031 JYP852028:JYP852031 KIL852028:KIL852031 KSH852028:KSH852031 LCD852028:LCD852031 LLZ852028:LLZ852031 LVV852028:LVV852031 MFR852028:MFR852031 MPN852028:MPN852031 MZJ852028:MZJ852031 NJF852028:NJF852031 NTB852028:NTB852031 OCX852028:OCX852031 OMT852028:OMT852031 OWP852028:OWP852031 PGL852028:PGL852031 PQH852028:PQH852031 QAD852028:QAD852031 QJZ852028:QJZ852031 QTV852028:QTV852031 RDR852028:RDR852031 RNN852028:RNN852031 RXJ852028:RXJ852031 SHF852028:SHF852031 SRB852028:SRB852031 TAX852028:TAX852031 TKT852028:TKT852031 TUP852028:TUP852031 UEL852028:UEL852031 UOH852028:UOH852031 UYD852028:UYD852031 VHZ852028:VHZ852031 VRV852028:VRV852031 WBR852028:WBR852031 WLN852028:WLN852031 WVJ852028:WVJ852031 B917564:B917567 IX917564:IX917567 ST917564:ST917567 ACP917564:ACP917567 AML917564:AML917567 AWH917564:AWH917567 BGD917564:BGD917567 BPZ917564:BPZ917567 BZV917564:BZV917567 CJR917564:CJR917567 CTN917564:CTN917567 DDJ917564:DDJ917567 DNF917564:DNF917567 DXB917564:DXB917567 EGX917564:EGX917567 EQT917564:EQT917567 FAP917564:FAP917567 FKL917564:FKL917567 FUH917564:FUH917567 GED917564:GED917567 GNZ917564:GNZ917567 GXV917564:GXV917567 HHR917564:HHR917567 HRN917564:HRN917567 IBJ917564:IBJ917567 ILF917564:ILF917567 IVB917564:IVB917567 JEX917564:JEX917567 JOT917564:JOT917567 JYP917564:JYP917567 KIL917564:KIL917567 KSH917564:KSH917567 LCD917564:LCD917567 LLZ917564:LLZ917567 LVV917564:LVV917567 MFR917564:MFR917567 MPN917564:MPN917567 MZJ917564:MZJ917567 NJF917564:NJF917567 NTB917564:NTB917567 OCX917564:OCX917567 OMT917564:OMT917567 OWP917564:OWP917567 PGL917564:PGL917567 PQH917564:PQH917567 QAD917564:QAD917567 QJZ917564:QJZ917567 QTV917564:QTV917567 RDR917564:RDR917567 RNN917564:RNN917567 RXJ917564:RXJ917567 SHF917564:SHF917567 SRB917564:SRB917567 TAX917564:TAX917567 TKT917564:TKT917567 TUP917564:TUP917567 UEL917564:UEL917567 UOH917564:UOH917567 UYD917564:UYD917567 VHZ917564:VHZ917567 VRV917564:VRV917567 WBR917564:WBR917567 WLN917564:WLN917567 WVJ917564:WVJ917567 B983100:B983103 IX983100:IX983103 ST983100:ST983103 ACP983100:ACP983103 AML983100:AML983103 AWH983100:AWH983103 BGD983100:BGD983103 BPZ983100:BPZ983103 BZV983100:BZV983103 CJR983100:CJR983103 CTN983100:CTN983103 DDJ983100:DDJ983103 DNF983100:DNF983103 DXB983100:DXB983103 EGX983100:EGX983103 EQT983100:EQT983103 FAP983100:FAP983103 FKL983100:FKL983103 FUH983100:FUH983103 GED983100:GED983103 GNZ983100:GNZ983103 GXV983100:GXV983103 HHR983100:HHR983103 HRN983100:HRN983103 IBJ983100:IBJ983103 ILF983100:ILF983103 IVB983100:IVB983103 JEX983100:JEX983103 JOT983100:JOT983103 JYP983100:JYP983103 KIL983100:KIL983103 KSH983100:KSH983103 LCD983100:LCD983103 LLZ983100:LLZ983103 LVV983100:LVV983103 MFR983100:MFR983103 MPN983100:MPN983103 MZJ983100:MZJ983103 NJF983100:NJF983103 NTB983100:NTB983103 OCX983100:OCX983103 OMT983100:OMT983103 OWP983100:OWP983103 PGL983100:PGL983103 PQH983100:PQH983103 QAD983100:QAD983103 QJZ983100:QJZ983103 QTV983100:QTV983103 RDR983100:RDR983103 RNN983100:RNN983103 RXJ983100:RXJ983103 SHF983100:SHF983103 SRB983100:SRB983103 TAX983100:TAX983103 TKT983100:TKT983103 TUP983100:TUP983103 UEL983100:UEL983103 UOH983100:UOH983103 UYD983100:UYD983103 VHZ983100:VHZ983103 VRV983100:VRV983103 WBR983100:WBR983103 WLN983100:WLN983103 WVJ983100:WVJ983103 A91:E65536 IW91:JA65536 SS91:SW65536 ACO91:ACS65536 AMK91:AMO65536 AWG91:AWK65536 BGC91:BGG65536 BPY91:BQC65536 BZU91:BZY65536 CJQ91:CJU65536 CTM91:CTQ65536 DDI91:DDM65536 DNE91:DNI65536 DXA91:DXE65536 EGW91:EHA65536 EQS91:EQW65536 FAO91:FAS65536 FKK91:FKO65536 FUG91:FUK65536 GEC91:GEG65536 GNY91:GOC65536 GXU91:GXY65536 HHQ91:HHU65536 HRM91:HRQ65536 IBI91:IBM65536 ILE91:ILI65536 IVA91:IVE65536 JEW91:JFA65536 JOS91:JOW65536 JYO91:JYS65536 KIK91:KIO65536 KSG91:KSK65536 LCC91:LCG65536 LLY91:LMC65536 LVU91:LVY65536 MFQ91:MFU65536 MPM91:MPQ65536 MZI91:MZM65536 NJE91:NJI65536 NTA91:NTE65536 OCW91:ODA65536 OMS91:OMW65536 OWO91:OWS65536 PGK91:PGO65536 PQG91:PQK65536 QAC91:QAG65536 QJY91:QKC65536 QTU91:QTY65536 RDQ91:RDU65536 RNM91:RNQ65536 RXI91:RXM65536 SHE91:SHI65536 SRA91:SRE65536 TAW91:TBA65536 TKS91:TKW65536 TUO91:TUS65536 UEK91:UEO65536 UOG91:UOK65536 UYC91:UYG65536 VHY91:VIC65536 VRU91:VRY65536 WBQ91:WBU65536 WLM91:WLQ65536 WVI91:WVM65536 A65627:E131072 IW65627:JA131072 SS65627:SW131072 ACO65627:ACS131072 AMK65627:AMO131072 AWG65627:AWK131072 BGC65627:BGG131072 BPY65627:BQC131072 BZU65627:BZY131072 CJQ65627:CJU131072 CTM65627:CTQ131072 DDI65627:DDM131072 DNE65627:DNI131072 DXA65627:DXE131072 EGW65627:EHA131072 EQS65627:EQW131072 FAO65627:FAS131072 FKK65627:FKO131072 FUG65627:FUK131072 GEC65627:GEG131072 GNY65627:GOC131072 GXU65627:GXY131072 HHQ65627:HHU131072 HRM65627:HRQ131072 IBI65627:IBM131072 ILE65627:ILI131072 IVA65627:IVE131072 JEW65627:JFA131072 JOS65627:JOW131072 JYO65627:JYS131072 KIK65627:KIO131072 KSG65627:KSK131072 LCC65627:LCG131072 LLY65627:LMC131072 LVU65627:LVY131072 MFQ65627:MFU131072 MPM65627:MPQ131072 MZI65627:MZM131072 NJE65627:NJI131072 NTA65627:NTE131072 OCW65627:ODA131072 OMS65627:OMW131072 OWO65627:OWS131072 PGK65627:PGO131072 PQG65627:PQK131072 QAC65627:QAG131072 QJY65627:QKC131072 QTU65627:QTY131072 RDQ65627:RDU131072 RNM65627:RNQ131072 RXI65627:RXM131072 SHE65627:SHI131072 SRA65627:SRE131072 TAW65627:TBA131072 TKS65627:TKW131072 TUO65627:TUS131072 UEK65627:UEO131072 UOG65627:UOK131072 UYC65627:UYG131072 VHY65627:VIC131072 VRU65627:VRY131072 WBQ65627:WBU131072 WLM65627:WLQ131072 WVI65627:WVM131072 A131163:E196608 IW131163:JA196608 SS131163:SW196608 ACO131163:ACS196608 AMK131163:AMO196608 AWG131163:AWK196608 BGC131163:BGG196608 BPY131163:BQC196608 BZU131163:BZY196608 CJQ131163:CJU196608 CTM131163:CTQ196608 DDI131163:DDM196608 DNE131163:DNI196608 DXA131163:DXE196608 EGW131163:EHA196608 EQS131163:EQW196608 FAO131163:FAS196608 FKK131163:FKO196608 FUG131163:FUK196608 GEC131163:GEG196608 GNY131163:GOC196608 GXU131163:GXY196608 HHQ131163:HHU196608 HRM131163:HRQ196608 IBI131163:IBM196608 ILE131163:ILI196608 IVA131163:IVE196608 JEW131163:JFA196608 JOS131163:JOW196608 JYO131163:JYS196608 KIK131163:KIO196608 KSG131163:KSK196608 LCC131163:LCG196608 LLY131163:LMC196608 LVU131163:LVY196608 MFQ131163:MFU196608 MPM131163:MPQ196608 MZI131163:MZM196608 NJE131163:NJI196608 NTA131163:NTE196608 OCW131163:ODA196608 OMS131163:OMW196608 OWO131163:OWS196608 PGK131163:PGO196608 PQG131163:PQK196608 QAC131163:QAG196608 QJY131163:QKC196608 QTU131163:QTY196608 RDQ131163:RDU196608 RNM131163:RNQ196608 RXI131163:RXM196608 SHE131163:SHI196608 SRA131163:SRE196608 TAW131163:TBA196608 TKS131163:TKW196608 TUO131163:TUS196608 UEK131163:UEO196608 UOG131163:UOK196608 UYC131163:UYG196608 VHY131163:VIC196608 VRU131163:VRY196608 WBQ131163:WBU196608 WLM131163:WLQ196608 WVI131163:WVM196608 A196699:E262144 IW196699:JA262144 SS196699:SW262144 ACO196699:ACS262144 AMK196699:AMO262144 AWG196699:AWK262144 BGC196699:BGG262144 BPY196699:BQC262144 BZU196699:BZY262144 CJQ196699:CJU262144 CTM196699:CTQ262144 DDI196699:DDM262144 DNE196699:DNI262144 DXA196699:DXE262144 EGW196699:EHA262144 EQS196699:EQW262144 FAO196699:FAS262144 FKK196699:FKO262144 FUG196699:FUK262144 GEC196699:GEG262144 GNY196699:GOC262144 GXU196699:GXY262144 HHQ196699:HHU262144 HRM196699:HRQ262144 IBI196699:IBM262144 ILE196699:ILI262144 IVA196699:IVE262144 JEW196699:JFA262144 JOS196699:JOW262144 JYO196699:JYS262144 KIK196699:KIO262144 KSG196699:KSK262144 LCC196699:LCG262144 LLY196699:LMC262144 LVU196699:LVY262144 MFQ196699:MFU262144 MPM196699:MPQ262144 MZI196699:MZM262144 NJE196699:NJI262144 NTA196699:NTE262144 OCW196699:ODA262144 OMS196699:OMW262144 OWO196699:OWS262144 PGK196699:PGO262144 PQG196699:PQK262144 QAC196699:QAG262144 QJY196699:QKC262144 QTU196699:QTY262144 RDQ196699:RDU262144 RNM196699:RNQ262144 RXI196699:RXM262144 SHE196699:SHI262144 SRA196699:SRE262144 TAW196699:TBA262144 TKS196699:TKW262144 TUO196699:TUS262144 UEK196699:UEO262144 UOG196699:UOK262144 UYC196699:UYG262144 VHY196699:VIC262144 VRU196699:VRY262144 WBQ196699:WBU262144 WLM196699:WLQ262144 WVI196699:WVM262144 A262235:E327680 IW262235:JA327680 SS262235:SW327680 ACO262235:ACS327680 AMK262235:AMO327680 AWG262235:AWK327680 BGC262235:BGG327680 BPY262235:BQC327680 BZU262235:BZY327680 CJQ262235:CJU327680 CTM262235:CTQ327680 DDI262235:DDM327680 DNE262235:DNI327680 DXA262235:DXE327680 EGW262235:EHA327680 EQS262235:EQW327680 FAO262235:FAS327680 FKK262235:FKO327680 FUG262235:FUK327680 GEC262235:GEG327680 GNY262235:GOC327680 GXU262235:GXY327680 HHQ262235:HHU327680 HRM262235:HRQ327680 IBI262235:IBM327680 ILE262235:ILI327680 IVA262235:IVE327680 JEW262235:JFA327680 JOS262235:JOW327680 JYO262235:JYS327680 KIK262235:KIO327680 KSG262235:KSK327680 LCC262235:LCG327680 LLY262235:LMC327680 LVU262235:LVY327680 MFQ262235:MFU327680 MPM262235:MPQ327680 MZI262235:MZM327680 NJE262235:NJI327680 NTA262235:NTE327680 OCW262235:ODA327680 OMS262235:OMW327680 OWO262235:OWS327680 PGK262235:PGO327680 PQG262235:PQK327680 QAC262235:QAG327680 QJY262235:QKC327680 QTU262235:QTY327680 RDQ262235:RDU327680 RNM262235:RNQ327680 RXI262235:RXM327680 SHE262235:SHI327680 SRA262235:SRE327680 TAW262235:TBA327680 TKS262235:TKW327680 TUO262235:TUS327680 UEK262235:UEO327680 UOG262235:UOK327680 UYC262235:UYG327680 VHY262235:VIC327680 VRU262235:VRY327680 WBQ262235:WBU327680 WLM262235:WLQ327680 WVI262235:WVM327680 A327771:E393216 IW327771:JA393216 SS327771:SW393216 ACO327771:ACS393216 AMK327771:AMO393216 AWG327771:AWK393216 BGC327771:BGG393216 BPY327771:BQC393216 BZU327771:BZY393216 CJQ327771:CJU393216 CTM327771:CTQ393216 DDI327771:DDM393216 DNE327771:DNI393216 DXA327771:DXE393216 EGW327771:EHA393216 EQS327771:EQW393216 FAO327771:FAS393216 FKK327771:FKO393216 FUG327771:FUK393216 GEC327771:GEG393216 GNY327771:GOC393216 GXU327771:GXY393216 HHQ327771:HHU393216 HRM327771:HRQ393216 IBI327771:IBM393216 ILE327771:ILI393216 IVA327771:IVE393216 JEW327771:JFA393216 JOS327771:JOW393216 JYO327771:JYS393216 KIK327771:KIO393216 KSG327771:KSK393216 LCC327771:LCG393216 LLY327771:LMC393216 LVU327771:LVY393216 MFQ327771:MFU393216 MPM327771:MPQ393216 MZI327771:MZM393216 NJE327771:NJI393216 NTA327771:NTE393216 OCW327771:ODA393216 OMS327771:OMW393216 OWO327771:OWS393216 PGK327771:PGO393216 PQG327771:PQK393216 QAC327771:QAG393216 QJY327771:QKC393216 QTU327771:QTY393216 RDQ327771:RDU393216 RNM327771:RNQ393216 RXI327771:RXM393216 SHE327771:SHI393216 SRA327771:SRE393216 TAW327771:TBA393216 TKS327771:TKW393216 TUO327771:TUS393216 UEK327771:UEO393216 UOG327771:UOK393216 UYC327771:UYG393216 VHY327771:VIC393216 VRU327771:VRY393216 WBQ327771:WBU393216 WLM327771:WLQ393216 WVI327771:WVM393216 A393307:E458752 IW393307:JA458752 SS393307:SW458752 ACO393307:ACS458752 AMK393307:AMO458752 AWG393307:AWK458752 BGC393307:BGG458752 BPY393307:BQC458752 BZU393307:BZY458752 CJQ393307:CJU458752 CTM393307:CTQ458752 DDI393307:DDM458752 DNE393307:DNI458752 DXA393307:DXE458752 EGW393307:EHA458752 EQS393307:EQW458752 FAO393307:FAS458752 FKK393307:FKO458752 FUG393307:FUK458752 GEC393307:GEG458752 GNY393307:GOC458752 GXU393307:GXY458752 HHQ393307:HHU458752 HRM393307:HRQ458752 IBI393307:IBM458752 ILE393307:ILI458752 IVA393307:IVE458752 JEW393307:JFA458752 JOS393307:JOW458752 JYO393307:JYS458752 KIK393307:KIO458752 KSG393307:KSK458752 LCC393307:LCG458752 LLY393307:LMC458752 LVU393307:LVY458752 MFQ393307:MFU458752 MPM393307:MPQ458752 MZI393307:MZM458752 NJE393307:NJI458752 NTA393307:NTE458752 OCW393307:ODA458752 OMS393307:OMW458752 OWO393307:OWS458752 PGK393307:PGO458752 PQG393307:PQK458752 QAC393307:QAG458752 QJY393307:QKC458752 QTU393307:QTY458752 RDQ393307:RDU458752 RNM393307:RNQ458752 RXI393307:RXM458752 SHE393307:SHI458752 SRA393307:SRE458752 TAW393307:TBA458752 TKS393307:TKW458752 TUO393307:TUS458752 UEK393307:UEO458752 UOG393307:UOK458752 UYC393307:UYG458752 VHY393307:VIC458752 VRU393307:VRY458752 WBQ393307:WBU458752 WLM393307:WLQ458752 WVI393307:WVM458752 A458843:E524288 IW458843:JA524288 SS458843:SW524288 ACO458843:ACS524288 AMK458843:AMO524288 AWG458843:AWK524288 BGC458843:BGG524288 BPY458843:BQC524288 BZU458843:BZY524288 CJQ458843:CJU524288 CTM458843:CTQ524288 DDI458843:DDM524288 DNE458843:DNI524288 DXA458843:DXE524288 EGW458843:EHA524288 EQS458843:EQW524288 FAO458843:FAS524288 FKK458843:FKO524288 FUG458843:FUK524288 GEC458843:GEG524288 GNY458843:GOC524288 GXU458843:GXY524288 HHQ458843:HHU524288 HRM458843:HRQ524288 IBI458843:IBM524288 ILE458843:ILI524288 IVA458843:IVE524288 JEW458843:JFA524288 JOS458843:JOW524288 JYO458843:JYS524288 KIK458843:KIO524288 KSG458843:KSK524288 LCC458843:LCG524288 LLY458843:LMC524288 LVU458843:LVY524288 MFQ458843:MFU524288 MPM458843:MPQ524288 MZI458843:MZM524288 NJE458843:NJI524288 NTA458843:NTE524288 OCW458843:ODA524288 OMS458843:OMW524288 OWO458843:OWS524288 PGK458843:PGO524288 PQG458843:PQK524288 QAC458843:QAG524288 QJY458843:QKC524288 QTU458843:QTY524288 RDQ458843:RDU524288 RNM458843:RNQ524288 RXI458843:RXM524288 SHE458843:SHI524288 SRA458843:SRE524288 TAW458843:TBA524288 TKS458843:TKW524288 TUO458843:TUS524288 UEK458843:UEO524288 UOG458843:UOK524288 UYC458843:UYG524288 VHY458843:VIC524288 VRU458843:VRY524288 WBQ458843:WBU524288 WLM458843:WLQ524288 WVI458843:WVM524288 A524379:E589824 IW524379:JA589824 SS524379:SW589824 ACO524379:ACS589824 AMK524379:AMO589824 AWG524379:AWK589824 BGC524379:BGG589824 BPY524379:BQC589824 BZU524379:BZY589824 CJQ524379:CJU589824 CTM524379:CTQ589824 DDI524379:DDM589824 DNE524379:DNI589824 DXA524379:DXE589824 EGW524379:EHA589824 EQS524379:EQW589824 FAO524379:FAS589824 FKK524379:FKO589824 FUG524379:FUK589824 GEC524379:GEG589824 GNY524379:GOC589824 GXU524379:GXY589824 HHQ524379:HHU589824 HRM524379:HRQ589824 IBI524379:IBM589824 ILE524379:ILI589824 IVA524379:IVE589824 JEW524379:JFA589824 JOS524379:JOW589824 JYO524379:JYS589824 KIK524379:KIO589824 KSG524379:KSK589824 LCC524379:LCG589824 LLY524379:LMC589824 LVU524379:LVY589824 MFQ524379:MFU589824 MPM524379:MPQ589824 MZI524379:MZM589824 NJE524379:NJI589824 NTA524379:NTE589824 OCW524379:ODA589824 OMS524379:OMW589824 OWO524379:OWS589824 PGK524379:PGO589824 PQG524379:PQK589824 QAC524379:QAG589824 QJY524379:QKC589824 QTU524379:QTY589824 RDQ524379:RDU589824 RNM524379:RNQ589824 RXI524379:RXM589824 SHE524379:SHI589824 SRA524379:SRE589824 TAW524379:TBA589824 TKS524379:TKW589824 TUO524379:TUS589824 UEK524379:UEO589824 UOG524379:UOK589824 UYC524379:UYG589824 VHY524379:VIC589824 VRU524379:VRY589824 WBQ524379:WBU589824 WLM524379:WLQ589824 WVI524379:WVM589824 A589915:E655360 IW589915:JA655360 SS589915:SW655360 ACO589915:ACS655360 AMK589915:AMO655360 AWG589915:AWK655360 BGC589915:BGG655360 BPY589915:BQC655360 BZU589915:BZY655360 CJQ589915:CJU655360 CTM589915:CTQ655360 DDI589915:DDM655360 DNE589915:DNI655360 DXA589915:DXE655360 EGW589915:EHA655360 EQS589915:EQW655360 FAO589915:FAS655360 FKK589915:FKO655360 FUG589915:FUK655360 GEC589915:GEG655360 GNY589915:GOC655360 GXU589915:GXY655360 HHQ589915:HHU655360 HRM589915:HRQ655360 IBI589915:IBM655360 ILE589915:ILI655360 IVA589915:IVE655360 JEW589915:JFA655360 JOS589915:JOW655360 JYO589915:JYS655360 KIK589915:KIO655360 KSG589915:KSK655360 LCC589915:LCG655360 LLY589915:LMC655360 LVU589915:LVY655360 MFQ589915:MFU655360 MPM589915:MPQ655360 MZI589915:MZM655360 NJE589915:NJI655360 NTA589915:NTE655360 OCW589915:ODA655360 OMS589915:OMW655360 OWO589915:OWS655360 PGK589915:PGO655360 PQG589915:PQK655360 QAC589915:QAG655360 QJY589915:QKC655360 QTU589915:QTY655360 RDQ589915:RDU655360 RNM589915:RNQ655360 RXI589915:RXM655360 SHE589915:SHI655360 SRA589915:SRE655360 TAW589915:TBA655360 TKS589915:TKW655360 TUO589915:TUS655360 UEK589915:UEO655360 UOG589915:UOK655360 UYC589915:UYG655360 VHY589915:VIC655360 VRU589915:VRY655360 WBQ589915:WBU655360 WLM589915:WLQ655360 WVI589915:WVM655360 A655451:E720896 IW655451:JA720896 SS655451:SW720896 ACO655451:ACS720896 AMK655451:AMO720896 AWG655451:AWK720896 BGC655451:BGG720896 BPY655451:BQC720896 BZU655451:BZY720896 CJQ655451:CJU720896 CTM655451:CTQ720896 DDI655451:DDM720896 DNE655451:DNI720896 DXA655451:DXE720896 EGW655451:EHA720896 EQS655451:EQW720896 FAO655451:FAS720896 FKK655451:FKO720896 FUG655451:FUK720896 GEC655451:GEG720896 GNY655451:GOC720896 GXU655451:GXY720896 HHQ655451:HHU720896 HRM655451:HRQ720896 IBI655451:IBM720896 ILE655451:ILI720896 IVA655451:IVE720896 JEW655451:JFA720896 JOS655451:JOW720896 JYO655451:JYS720896 KIK655451:KIO720896 KSG655451:KSK720896 LCC655451:LCG720896 LLY655451:LMC720896 LVU655451:LVY720896 MFQ655451:MFU720896 MPM655451:MPQ720896 MZI655451:MZM720896 NJE655451:NJI720896 NTA655451:NTE720896 OCW655451:ODA720896 OMS655451:OMW720896 OWO655451:OWS720896 PGK655451:PGO720896 PQG655451:PQK720896 QAC655451:QAG720896 QJY655451:QKC720896 QTU655451:QTY720896 RDQ655451:RDU720896 RNM655451:RNQ720896 RXI655451:RXM720896 SHE655451:SHI720896 SRA655451:SRE720896 TAW655451:TBA720896 TKS655451:TKW720896 TUO655451:TUS720896 UEK655451:UEO720896 UOG655451:UOK720896 UYC655451:UYG720896 VHY655451:VIC720896 VRU655451:VRY720896 WBQ655451:WBU720896 WLM655451:WLQ720896 WVI655451:WVM720896 A720987:E786432 IW720987:JA786432 SS720987:SW786432 ACO720987:ACS786432 AMK720987:AMO786432 AWG720987:AWK786432 BGC720987:BGG786432 BPY720987:BQC786432 BZU720987:BZY786432 CJQ720987:CJU786432 CTM720987:CTQ786432 DDI720987:DDM786432 DNE720987:DNI786432 DXA720987:DXE786432 EGW720987:EHA786432 EQS720987:EQW786432 FAO720987:FAS786432 FKK720987:FKO786432 FUG720987:FUK786432 GEC720987:GEG786432 GNY720987:GOC786432 GXU720987:GXY786432 HHQ720987:HHU786432 HRM720987:HRQ786432 IBI720987:IBM786432 ILE720987:ILI786432 IVA720987:IVE786432 JEW720987:JFA786432 JOS720987:JOW786432 JYO720987:JYS786432 KIK720987:KIO786432 KSG720987:KSK786432 LCC720987:LCG786432 LLY720987:LMC786432 LVU720987:LVY786432 MFQ720987:MFU786432 MPM720987:MPQ786432 MZI720987:MZM786432 NJE720987:NJI786432 NTA720987:NTE786432 OCW720987:ODA786432 OMS720987:OMW786432 OWO720987:OWS786432 PGK720987:PGO786432 PQG720987:PQK786432 QAC720987:QAG786432 QJY720987:QKC786432 QTU720987:QTY786432 RDQ720987:RDU786432 RNM720987:RNQ786432 RXI720987:RXM786432 SHE720987:SHI786432 SRA720987:SRE786432 TAW720987:TBA786432 TKS720987:TKW786432 TUO720987:TUS786432 UEK720987:UEO786432 UOG720987:UOK786432 UYC720987:UYG786432 VHY720987:VIC786432 VRU720987:VRY786432 WBQ720987:WBU786432 WLM720987:WLQ786432 WVI720987:WVM786432 A786523:E851968 IW786523:JA851968 SS786523:SW851968 ACO786523:ACS851968 AMK786523:AMO851968 AWG786523:AWK851968 BGC786523:BGG851968 BPY786523:BQC851968 BZU786523:BZY851968 CJQ786523:CJU851968 CTM786523:CTQ851968 DDI786523:DDM851968 DNE786523:DNI851968 DXA786523:DXE851968 EGW786523:EHA851968 EQS786523:EQW851968 FAO786523:FAS851968 FKK786523:FKO851968 FUG786523:FUK851968 GEC786523:GEG851968 GNY786523:GOC851968 GXU786523:GXY851968 HHQ786523:HHU851968 HRM786523:HRQ851968 IBI786523:IBM851968 ILE786523:ILI851968 IVA786523:IVE851968 JEW786523:JFA851968 JOS786523:JOW851968 JYO786523:JYS851968 KIK786523:KIO851968 KSG786523:KSK851968 LCC786523:LCG851968 LLY786523:LMC851968 LVU786523:LVY851968 MFQ786523:MFU851968 MPM786523:MPQ851968 MZI786523:MZM851968 NJE786523:NJI851968 NTA786523:NTE851968 OCW786523:ODA851968 OMS786523:OMW851968 OWO786523:OWS851968 PGK786523:PGO851968 PQG786523:PQK851968 QAC786523:QAG851968 QJY786523:QKC851968 QTU786523:QTY851968 RDQ786523:RDU851968 RNM786523:RNQ851968 RXI786523:RXM851968 SHE786523:SHI851968 SRA786523:SRE851968 TAW786523:TBA851968 TKS786523:TKW851968 TUO786523:TUS851968 UEK786523:UEO851968 UOG786523:UOK851968 UYC786523:UYG851968 VHY786523:VIC851968 VRU786523:VRY851968 WBQ786523:WBU851968 WLM786523:WLQ851968 WVI786523:WVM851968 A852059:E917504 IW852059:JA917504 SS852059:SW917504 ACO852059:ACS917504 AMK852059:AMO917504 AWG852059:AWK917504 BGC852059:BGG917504 BPY852059:BQC917504 BZU852059:BZY917504 CJQ852059:CJU917504 CTM852059:CTQ917504 DDI852059:DDM917504 DNE852059:DNI917504 DXA852059:DXE917504 EGW852059:EHA917504 EQS852059:EQW917504 FAO852059:FAS917504 FKK852059:FKO917504 FUG852059:FUK917504 GEC852059:GEG917504 GNY852059:GOC917504 GXU852059:GXY917504 HHQ852059:HHU917504 HRM852059:HRQ917504 IBI852059:IBM917504 ILE852059:ILI917504 IVA852059:IVE917504 JEW852059:JFA917504 JOS852059:JOW917504 JYO852059:JYS917504 KIK852059:KIO917504 KSG852059:KSK917504 LCC852059:LCG917504 LLY852059:LMC917504 LVU852059:LVY917504 MFQ852059:MFU917504 MPM852059:MPQ917504 MZI852059:MZM917504 NJE852059:NJI917504 NTA852059:NTE917504 OCW852059:ODA917504 OMS852059:OMW917504 OWO852059:OWS917504 PGK852059:PGO917504 PQG852059:PQK917504 QAC852059:QAG917504 QJY852059:QKC917504 QTU852059:QTY917504 RDQ852059:RDU917504 RNM852059:RNQ917504 RXI852059:RXM917504 SHE852059:SHI917504 SRA852059:SRE917504 TAW852059:TBA917504 TKS852059:TKW917504 TUO852059:TUS917504 UEK852059:UEO917504 UOG852059:UOK917504 UYC852059:UYG917504 VHY852059:VIC917504 VRU852059:VRY917504 WBQ852059:WBU917504 WLM852059:WLQ917504 WVI852059:WVM917504 A917595:E983040 IW917595:JA983040 SS917595:SW983040 ACO917595:ACS983040 AMK917595:AMO983040 AWG917595:AWK983040 BGC917595:BGG983040 BPY917595:BQC983040 BZU917595:BZY983040 CJQ917595:CJU983040 CTM917595:CTQ983040 DDI917595:DDM983040 DNE917595:DNI983040 DXA917595:DXE983040 EGW917595:EHA983040 EQS917595:EQW983040 FAO917595:FAS983040 FKK917595:FKO983040 FUG917595:FUK983040 GEC917595:GEG983040 GNY917595:GOC983040 GXU917595:GXY983040 HHQ917595:HHU983040 HRM917595:HRQ983040 IBI917595:IBM983040 ILE917595:ILI983040 IVA917595:IVE983040 JEW917595:JFA983040 JOS917595:JOW983040 JYO917595:JYS983040 KIK917595:KIO983040 KSG917595:KSK983040 LCC917595:LCG983040 LLY917595:LMC983040 LVU917595:LVY983040 MFQ917595:MFU983040 MPM917595:MPQ983040 MZI917595:MZM983040 NJE917595:NJI983040 NTA917595:NTE983040 OCW917595:ODA983040 OMS917595:OMW983040 OWO917595:OWS983040 PGK917595:PGO983040 PQG917595:PQK983040 QAC917595:QAG983040 QJY917595:QKC983040 QTU917595:QTY983040 RDQ917595:RDU983040 RNM917595:RNQ983040 RXI917595:RXM983040 SHE917595:SHI983040 SRA917595:SRE983040 TAW917595:TBA983040 TKS917595:TKW983040 TUO917595:TUS983040 UEK917595:UEO983040 UOG917595:UOK983040 UYC917595:UYG983040 VHY917595:VIC983040 VRU917595:VRY983040 WBQ917595:WBU983040 WLM917595:WLQ983040 WVI917595:WVM983040 A983131:E1048576 IW983131:JA1048576 SS983131:SW1048576 ACO983131:ACS1048576 AMK983131:AMO1048576 AWG983131:AWK1048576 BGC983131:BGG1048576 BPY983131:BQC1048576 BZU983131:BZY1048576 CJQ983131:CJU1048576 CTM983131:CTQ1048576 DDI983131:DDM1048576 DNE983131:DNI1048576 DXA983131:DXE1048576 EGW983131:EHA1048576 EQS983131:EQW1048576 FAO983131:FAS1048576 FKK983131:FKO1048576 FUG983131:FUK1048576 GEC983131:GEG1048576 GNY983131:GOC1048576 GXU983131:GXY1048576 HHQ983131:HHU1048576 HRM983131:HRQ1048576 IBI983131:IBM1048576 ILE983131:ILI1048576 IVA983131:IVE1048576 JEW983131:JFA1048576 JOS983131:JOW1048576 JYO983131:JYS1048576 KIK983131:KIO1048576 KSG983131:KSK1048576 LCC983131:LCG1048576 LLY983131:LMC1048576 LVU983131:LVY1048576 MFQ983131:MFU1048576 MPM983131:MPQ1048576 MZI983131:MZM1048576 NJE983131:NJI1048576 NTA983131:NTE1048576 OCW983131:ODA1048576 OMS983131:OMW1048576 OWO983131:OWS1048576 PGK983131:PGO1048576 PQG983131:PQK1048576 QAC983131:QAG1048576 QJY983131:QKC1048576 QTU983131:QTY1048576 RDQ983131:RDU1048576 RNM983131:RNQ1048576 RXI983131:RXM1048576 SHE983131:SHI1048576 SRA983131:SRE1048576 TAW983131:TBA1048576 TKS983131:TKW1048576 TUO983131:TUS1048576 UEK983131:UEO1048576 UOG983131:UOK1048576 UYC983131:UYG1048576 VHY983131:VIC1048576 VRU983131:VRY1048576 WBQ983131:WBU1048576 WLM983131:WLQ1048576 WVI983131:WVM1048576 E86 JA86 SW86 ACS86 AMO86 AWK86 BGG86 BQC86 BZY86 CJU86 CTQ86 DDM86 DNI86 DXE86 EHA86 EQW86 FAS86 FKO86 FUK86 GEG86 GOC86 GXY86 HHU86 HRQ86 IBM86 ILI86 IVE86 JFA86 JOW86 JYS86 KIO86 KSK86 LCG86 LMC86 LVY86 MFU86 MPQ86 MZM86 NJI86 NTE86 ODA86 OMW86 OWS86 PGO86 PQK86 QAG86 QKC86 QTY86 RDU86 RNQ86 RXM86 SHI86 SRE86 TBA86 TKW86 TUS86 UEO86 UOK86 UYG86 VIC86 VRY86 WBU86 WLQ86 WVM86 E65622 JA65622 SW65622 ACS65622 AMO65622 AWK65622 BGG65622 BQC65622 BZY65622 CJU65622 CTQ65622 DDM65622 DNI65622 DXE65622 EHA65622 EQW65622 FAS65622 FKO65622 FUK65622 GEG65622 GOC65622 GXY65622 HHU65622 HRQ65622 IBM65622 ILI65622 IVE65622 JFA65622 JOW65622 JYS65622 KIO65622 KSK65622 LCG65622 LMC65622 LVY65622 MFU65622 MPQ65622 MZM65622 NJI65622 NTE65622 ODA65622 OMW65622 OWS65622 PGO65622 PQK65622 QAG65622 QKC65622 QTY65622 RDU65622 RNQ65622 RXM65622 SHI65622 SRE65622 TBA65622 TKW65622 TUS65622 UEO65622 UOK65622 UYG65622 VIC65622 VRY65622 WBU65622 WLQ65622 WVM65622 E131158 JA131158 SW131158 ACS131158 AMO131158 AWK131158 BGG131158 BQC131158 BZY131158 CJU131158 CTQ131158 DDM131158 DNI131158 DXE131158 EHA131158 EQW131158 FAS131158 FKO131158 FUK131158 GEG131158 GOC131158 GXY131158 HHU131158 HRQ131158 IBM131158 ILI131158 IVE131158 JFA131158 JOW131158 JYS131158 KIO131158 KSK131158 LCG131158 LMC131158 LVY131158 MFU131158 MPQ131158 MZM131158 NJI131158 NTE131158 ODA131158 OMW131158 OWS131158 PGO131158 PQK131158 QAG131158 QKC131158 QTY131158 RDU131158 RNQ131158 RXM131158 SHI131158 SRE131158 TBA131158 TKW131158 TUS131158 UEO131158 UOK131158 UYG131158 VIC131158 VRY131158 WBU131158 WLQ131158 WVM131158 E196694 JA196694 SW196694 ACS196694 AMO196694 AWK196694 BGG196694 BQC196694 BZY196694 CJU196694 CTQ196694 DDM196694 DNI196694 DXE196694 EHA196694 EQW196694 FAS196694 FKO196694 FUK196694 GEG196694 GOC196694 GXY196694 HHU196694 HRQ196694 IBM196694 ILI196694 IVE196694 JFA196694 JOW196694 JYS196694 KIO196694 KSK196694 LCG196694 LMC196694 LVY196694 MFU196694 MPQ196694 MZM196694 NJI196694 NTE196694 ODA196694 OMW196694 OWS196694 PGO196694 PQK196694 QAG196694 QKC196694 QTY196694 RDU196694 RNQ196694 RXM196694 SHI196694 SRE196694 TBA196694 TKW196694 TUS196694 UEO196694 UOK196694 UYG196694 VIC196694 VRY196694 WBU196694 WLQ196694 WVM196694 E262230 JA262230 SW262230 ACS262230 AMO262230 AWK262230 BGG262230 BQC262230 BZY262230 CJU262230 CTQ262230 DDM262230 DNI262230 DXE262230 EHA262230 EQW262230 FAS262230 FKO262230 FUK262230 GEG262230 GOC262230 GXY262230 HHU262230 HRQ262230 IBM262230 ILI262230 IVE262230 JFA262230 JOW262230 JYS262230 KIO262230 KSK262230 LCG262230 LMC262230 LVY262230 MFU262230 MPQ262230 MZM262230 NJI262230 NTE262230 ODA262230 OMW262230 OWS262230 PGO262230 PQK262230 QAG262230 QKC262230 QTY262230 RDU262230 RNQ262230 RXM262230 SHI262230 SRE262230 TBA262230 TKW262230 TUS262230 UEO262230 UOK262230 UYG262230 VIC262230 VRY262230 WBU262230 WLQ262230 WVM262230 E327766 JA327766 SW327766 ACS327766 AMO327766 AWK327766 BGG327766 BQC327766 BZY327766 CJU327766 CTQ327766 DDM327766 DNI327766 DXE327766 EHA327766 EQW327766 FAS327766 FKO327766 FUK327766 GEG327766 GOC327766 GXY327766 HHU327766 HRQ327766 IBM327766 ILI327766 IVE327766 JFA327766 JOW327766 JYS327766 KIO327766 KSK327766 LCG327766 LMC327766 LVY327766 MFU327766 MPQ327766 MZM327766 NJI327766 NTE327766 ODA327766 OMW327766 OWS327766 PGO327766 PQK327766 QAG327766 QKC327766 QTY327766 RDU327766 RNQ327766 RXM327766 SHI327766 SRE327766 TBA327766 TKW327766 TUS327766 UEO327766 UOK327766 UYG327766 VIC327766 VRY327766 WBU327766 WLQ327766 WVM327766 E393302 JA393302 SW393302 ACS393302 AMO393302 AWK393302 BGG393302 BQC393302 BZY393302 CJU393302 CTQ393302 DDM393302 DNI393302 DXE393302 EHA393302 EQW393302 FAS393302 FKO393302 FUK393302 GEG393302 GOC393302 GXY393302 HHU393302 HRQ393302 IBM393302 ILI393302 IVE393302 JFA393302 JOW393302 JYS393302 KIO393302 KSK393302 LCG393302 LMC393302 LVY393302 MFU393302 MPQ393302 MZM393302 NJI393302 NTE393302 ODA393302 OMW393302 OWS393302 PGO393302 PQK393302 QAG393302 QKC393302 QTY393302 RDU393302 RNQ393302 RXM393302 SHI393302 SRE393302 TBA393302 TKW393302 TUS393302 UEO393302 UOK393302 UYG393302 VIC393302 VRY393302 WBU393302 WLQ393302 WVM393302 E458838 JA458838 SW458838 ACS458838 AMO458838 AWK458838 BGG458838 BQC458838 BZY458838 CJU458838 CTQ458838 DDM458838 DNI458838 DXE458838 EHA458838 EQW458838 FAS458838 FKO458838 FUK458838 GEG458838 GOC458838 GXY458838 HHU458838 HRQ458838 IBM458838 ILI458838 IVE458838 JFA458838 JOW458838 JYS458838 KIO458838 KSK458838 LCG458838 LMC458838 LVY458838 MFU458838 MPQ458838 MZM458838 NJI458838 NTE458838 ODA458838 OMW458838 OWS458838 PGO458838 PQK458838 QAG458838 QKC458838 QTY458838 RDU458838 RNQ458838 RXM458838 SHI458838 SRE458838 TBA458838 TKW458838 TUS458838 UEO458838 UOK458838 UYG458838 VIC458838 VRY458838 WBU458838 WLQ458838 WVM458838 E524374 JA524374 SW524374 ACS524374 AMO524374 AWK524374 BGG524374 BQC524374 BZY524374 CJU524374 CTQ524374 DDM524374 DNI524374 DXE524374 EHA524374 EQW524374 FAS524374 FKO524374 FUK524374 GEG524374 GOC524374 GXY524374 HHU524374 HRQ524374 IBM524374 ILI524374 IVE524374 JFA524374 JOW524374 JYS524374 KIO524374 KSK524374 LCG524374 LMC524374 LVY524374 MFU524374 MPQ524374 MZM524374 NJI524374 NTE524374 ODA524374 OMW524374 OWS524374 PGO524374 PQK524374 QAG524374 QKC524374 QTY524374 RDU524374 RNQ524374 RXM524374 SHI524374 SRE524374 TBA524374 TKW524374 TUS524374 UEO524374 UOK524374 UYG524374 VIC524374 VRY524374 WBU524374 WLQ524374 WVM524374 E589910 JA589910 SW589910 ACS589910 AMO589910 AWK589910 BGG589910 BQC589910 BZY589910 CJU589910 CTQ589910 DDM589910 DNI589910 DXE589910 EHA589910 EQW589910 FAS589910 FKO589910 FUK589910 GEG589910 GOC589910 GXY589910 HHU589910 HRQ589910 IBM589910 ILI589910 IVE589910 JFA589910 JOW589910 JYS589910 KIO589910 KSK589910 LCG589910 LMC589910 LVY589910 MFU589910 MPQ589910 MZM589910 NJI589910 NTE589910 ODA589910 OMW589910 OWS589910 PGO589910 PQK589910 QAG589910 QKC589910 QTY589910 RDU589910 RNQ589910 RXM589910 SHI589910 SRE589910 TBA589910 TKW589910 TUS589910 UEO589910 UOK589910 UYG589910 VIC589910 VRY589910 WBU589910 WLQ589910 WVM589910 E655446 JA655446 SW655446 ACS655446 AMO655446 AWK655446 BGG655446 BQC655446 BZY655446 CJU655446 CTQ655446 DDM655446 DNI655446 DXE655446 EHA655446 EQW655446 FAS655446 FKO655446 FUK655446 GEG655446 GOC655446 GXY655446 HHU655446 HRQ655446 IBM655446 ILI655446 IVE655446 JFA655446 JOW655446 JYS655446 KIO655446 KSK655446 LCG655446 LMC655446 LVY655446 MFU655446 MPQ655446 MZM655446 NJI655446 NTE655446 ODA655446 OMW655446 OWS655446 PGO655446 PQK655446 QAG655446 QKC655446 QTY655446 RDU655446 RNQ655446 RXM655446 SHI655446 SRE655446 TBA655446 TKW655446 TUS655446 UEO655446 UOK655446 UYG655446 VIC655446 VRY655446 WBU655446 WLQ655446 WVM655446 E720982 JA720982 SW720982 ACS720982 AMO720982 AWK720982 BGG720982 BQC720982 BZY720982 CJU720982 CTQ720982 DDM720982 DNI720982 DXE720982 EHA720982 EQW720982 FAS720982 FKO720982 FUK720982 GEG720982 GOC720982 GXY720982 HHU720982 HRQ720982 IBM720982 ILI720982 IVE720982 JFA720982 JOW720982 JYS720982 KIO720982 KSK720982 LCG720982 LMC720982 LVY720982 MFU720982 MPQ720982 MZM720982 NJI720982 NTE720982 ODA720982 OMW720982 OWS720982 PGO720982 PQK720982 QAG720982 QKC720982 QTY720982 RDU720982 RNQ720982 RXM720982 SHI720982 SRE720982 TBA720982 TKW720982 TUS720982 UEO720982 UOK720982 UYG720982 VIC720982 VRY720982 WBU720982 WLQ720982 WVM720982 E786518 JA786518 SW786518 ACS786518 AMO786518 AWK786518 BGG786518 BQC786518 BZY786518 CJU786518 CTQ786518 DDM786518 DNI786518 DXE786518 EHA786518 EQW786518 FAS786518 FKO786518 FUK786518 GEG786518 GOC786518 GXY786518 HHU786518 HRQ786518 IBM786518 ILI786518 IVE786518 JFA786518 JOW786518 JYS786518 KIO786518 KSK786518 LCG786518 LMC786518 LVY786518 MFU786518 MPQ786518 MZM786518 NJI786518 NTE786518 ODA786518 OMW786518 OWS786518 PGO786518 PQK786518 QAG786518 QKC786518 QTY786518 RDU786518 RNQ786518 RXM786518 SHI786518 SRE786518 TBA786518 TKW786518 TUS786518 UEO786518 UOK786518 UYG786518 VIC786518 VRY786518 WBU786518 WLQ786518 WVM786518 E852054 JA852054 SW852054 ACS852054 AMO852054 AWK852054 BGG852054 BQC852054 BZY852054 CJU852054 CTQ852054 DDM852054 DNI852054 DXE852054 EHA852054 EQW852054 FAS852054 FKO852054 FUK852054 GEG852054 GOC852054 GXY852054 HHU852054 HRQ852054 IBM852054 ILI852054 IVE852054 JFA852054 JOW852054 JYS852054 KIO852054 KSK852054 LCG852054 LMC852054 LVY852054 MFU852054 MPQ852054 MZM852054 NJI852054 NTE852054 ODA852054 OMW852054 OWS852054 PGO852054 PQK852054 QAG852054 QKC852054 QTY852054 RDU852054 RNQ852054 RXM852054 SHI852054 SRE852054 TBA852054 TKW852054 TUS852054 UEO852054 UOK852054 UYG852054 VIC852054 VRY852054 WBU852054 WLQ852054 WVM852054 E917590 JA917590 SW917590 ACS917590 AMO917590 AWK917590 BGG917590 BQC917590 BZY917590 CJU917590 CTQ917590 DDM917590 DNI917590 DXE917590 EHA917590 EQW917590 FAS917590 FKO917590 FUK917590 GEG917590 GOC917590 GXY917590 HHU917590 HRQ917590 IBM917590 ILI917590 IVE917590 JFA917590 JOW917590 JYS917590 KIO917590 KSK917590 LCG917590 LMC917590 LVY917590 MFU917590 MPQ917590 MZM917590 NJI917590 NTE917590 ODA917590 OMW917590 OWS917590 PGO917590 PQK917590 QAG917590 QKC917590 QTY917590 RDU917590 RNQ917590 RXM917590 SHI917590 SRE917590 TBA917590 TKW917590 TUS917590 UEO917590 UOK917590 UYG917590 VIC917590 VRY917590 WBU917590 WLQ917590 WVM917590 E983126 JA983126 SW983126 ACS983126 AMO983126 AWK983126 BGG983126 BQC983126 BZY983126 CJU983126 CTQ983126 DDM983126 DNI983126 DXE983126 EHA983126 EQW983126 FAS983126 FKO983126 FUK983126 GEG983126 GOC983126 GXY983126 HHU983126 HRQ983126 IBM983126 ILI983126 IVE983126 JFA983126 JOW983126 JYS983126 KIO983126 KSK983126 LCG983126 LMC983126 LVY983126 MFU983126 MPQ983126 MZM983126 NJI983126 NTE983126 ODA983126 OMW983126 OWS983126 PGO983126 PQK983126 QAG983126 QKC983126 QTY983126 RDU983126 RNQ983126 RXM983126 SHI983126 SRE983126 TBA983126 TKW983126 TUS983126 UEO983126 UOK983126 UYG983126 VIC983126 VRY983126 WBU983126 WLQ983126 WVM983126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B67:C79 IX67:IY79 ST67:SU79 ACP67:ACQ79 AML67:AMM79 AWH67:AWI79 BGD67:BGE79 BPZ67:BQA79 BZV67:BZW79 CJR67:CJS79 CTN67:CTO79 DDJ67:DDK79 DNF67:DNG79 DXB67:DXC79 EGX67:EGY79 EQT67:EQU79 FAP67:FAQ79 FKL67:FKM79 FUH67:FUI79 GED67:GEE79 GNZ67:GOA79 GXV67:GXW79 HHR67:HHS79 HRN67:HRO79 IBJ67:IBK79 ILF67:ILG79 IVB67:IVC79 JEX67:JEY79 JOT67:JOU79 JYP67:JYQ79 KIL67:KIM79 KSH67:KSI79 LCD67:LCE79 LLZ67:LMA79 LVV67:LVW79 MFR67:MFS79 MPN67:MPO79 MZJ67:MZK79 NJF67:NJG79 NTB67:NTC79 OCX67:OCY79 OMT67:OMU79 OWP67:OWQ79 PGL67:PGM79 PQH67:PQI79 QAD67:QAE79 QJZ67:QKA79 QTV67:QTW79 RDR67:RDS79 RNN67:RNO79 RXJ67:RXK79 SHF67:SHG79 SRB67:SRC79 TAX67:TAY79 TKT67:TKU79 TUP67:TUQ79 UEL67:UEM79 UOH67:UOI79 UYD67:UYE79 VHZ67:VIA79 VRV67:VRW79 WBR67:WBS79 WLN67:WLO79 WVJ67:WVK79 B65603:C65615 IX65603:IY65615 ST65603:SU65615 ACP65603:ACQ65615 AML65603:AMM65615 AWH65603:AWI65615 BGD65603:BGE65615 BPZ65603:BQA65615 BZV65603:BZW65615 CJR65603:CJS65615 CTN65603:CTO65615 DDJ65603:DDK65615 DNF65603:DNG65615 DXB65603:DXC65615 EGX65603:EGY65615 EQT65603:EQU65615 FAP65603:FAQ65615 FKL65603:FKM65615 FUH65603:FUI65615 GED65603:GEE65615 GNZ65603:GOA65615 GXV65603:GXW65615 HHR65603:HHS65615 HRN65603:HRO65615 IBJ65603:IBK65615 ILF65603:ILG65615 IVB65603:IVC65615 JEX65603:JEY65615 JOT65603:JOU65615 JYP65603:JYQ65615 KIL65603:KIM65615 KSH65603:KSI65615 LCD65603:LCE65615 LLZ65603:LMA65615 LVV65603:LVW65615 MFR65603:MFS65615 MPN65603:MPO65615 MZJ65603:MZK65615 NJF65603:NJG65615 NTB65603:NTC65615 OCX65603:OCY65615 OMT65603:OMU65615 OWP65603:OWQ65615 PGL65603:PGM65615 PQH65603:PQI65615 QAD65603:QAE65615 QJZ65603:QKA65615 QTV65603:QTW65615 RDR65603:RDS65615 RNN65603:RNO65615 RXJ65603:RXK65615 SHF65603:SHG65615 SRB65603:SRC65615 TAX65603:TAY65615 TKT65603:TKU65615 TUP65603:TUQ65615 UEL65603:UEM65615 UOH65603:UOI65615 UYD65603:UYE65615 VHZ65603:VIA65615 VRV65603:VRW65615 WBR65603:WBS65615 WLN65603:WLO65615 WVJ65603:WVK65615 B131139:C131151 IX131139:IY131151 ST131139:SU131151 ACP131139:ACQ131151 AML131139:AMM131151 AWH131139:AWI131151 BGD131139:BGE131151 BPZ131139:BQA131151 BZV131139:BZW131151 CJR131139:CJS131151 CTN131139:CTO131151 DDJ131139:DDK131151 DNF131139:DNG131151 DXB131139:DXC131151 EGX131139:EGY131151 EQT131139:EQU131151 FAP131139:FAQ131151 FKL131139:FKM131151 FUH131139:FUI131151 GED131139:GEE131151 GNZ131139:GOA131151 GXV131139:GXW131151 HHR131139:HHS131151 HRN131139:HRO131151 IBJ131139:IBK131151 ILF131139:ILG131151 IVB131139:IVC131151 JEX131139:JEY131151 JOT131139:JOU131151 JYP131139:JYQ131151 KIL131139:KIM131151 KSH131139:KSI131151 LCD131139:LCE131151 LLZ131139:LMA131151 LVV131139:LVW131151 MFR131139:MFS131151 MPN131139:MPO131151 MZJ131139:MZK131151 NJF131139:NJG131151 NTB131139:NTC131151 OCX131139:OCY131151 OMT131139:OMU131151 OWP131139:OWQ131151 PGL131139:PGM131151 PQH131139:PQI131151 QAD131139:QAE131151 QJZ131139:QKA131151 QTV131139:QTW131151 RDR131139:RDS131151 RNN131139:RNO131151 RXJ131139:RXK131151 SHF131139:SHG131151 SRB131139:SRC131151 TAX131139:TAY131151 TKT131139:TKU131151 TUP131139:TUQ131151 UEL131139:UEM131151 UOH131139:UOI131151 UYD131139:UYE131151 VHZ131139:VIA131151 VRV131139:VRW131151 WBR131139:WBS131151 WLN131139:WLO131151 WVJ131139:WVK131151 B196675:C196687 IX196675:IY196687 ST196675:SU196687 ACP196675:ACQ196687 AML196675:AMM196687 AWH196675:AWI196687 BGD196675:BGE196687 BPZ196675:BQA196687 BZV196675:BZW196687 CJR196675:CJS196687 CTN196675:CTO196687 DDJ196675:DDK196687 DNF196675:DNG196687 DXB196675:DXC196687 EGX196675:EGY196687 EQT196675:EQU196687 FAP196675:FAQ196687 FKL196675:FKM196687 FUH196675:FUI196687 GED196675:GEE196687 GNZ196675:GOA196687 GXV196675:GXW196687 HHR196675:HHS196687 HRN196675:HRO196687 IBJ196675:IBK196687 ILF196675:ILG196687 IVB196675:IVC196687 JEX196675:JEY196687 JOT196675:JOU196687 JYP196675:JYQ196687 KIL196675:KIM196687 KSH196675:KSI196687 LCD196675:LCE196687 LLZ196675:LMA196687 LVV196675:LVW196687 MFR196675:MFS196687 MPN196675:MPO196687 MZJ196675:MZK196687 NJF196675:NJG196687 NTB196675:NTC196687 OCX196675:OCY196687 OMT196675:OMU196687 OWP196675:OWQ196687 PGL196675:PGM196687 PQH196675:PQI196687 QAD196675:QAE196687 QJZ196675:QKA196687 QTV196675:QTW196687 RDR196675:RDS196687 RNN196675:RNO196687 RXJ196675:RXK196687 SHF196675:SHG196687 SRB196675:SRC196687 TAX196675:TAY196687 TKT196675:TKU196687 TUP196675:TUQ196687 UEL196675:UEM196687 UOH196675:UOI196687 UYD196675:UYE196687 VHZ196675:VIA196687 VRV196675:VRW196687 WBR196675:WBS196687 WLN196675:WLO196687 WVJ196675:WVK196687 B262211:C262223 IX262211:IY262223 ST262211:SU262223 ACP262211:ACQ262223 AML262211:AMM262223 AWH262211:AWI262223 BGD262211:BGE262223 BPZ262211:BQA262223 BZV262211:BZW262223 CJR262211:CJS262223 CTN262211:CTO262223 DDJ262211:DDK262223 DNF262211:DNG262223 DXB262211:DXC262223 EGX262211:EGY262223 EQT262211:EQU262223 FAP262211:FAQ262223 FKL262211:FKM262223 FUH262211:FUI262223 GED262211:GEE262223 GNZ262211:GOA262223 GXV262211:GXW262223 HHR262211:HHS262223 HRN262211:HRO262223 IBJ262211:IBK262223 ILF262211:ILG262223 IVB262211:IVC262223 JEX262211:JEY262223 JOT262211:JOU262223 JYP262211:JYQ262223 KIL262211:KIM262223 KSH262211:KSI262223 LCD262211:LCE262223 LLZ262211:LMA262223 LVV262211:LVW262223 MFR262211:MFS262223 MPN262211:MPO262223 MZJ262211:MZK262223 NJF262211:NJG262223 NTB262211:NTC262223 OCX262211:OCY262223 OMT262211:OMU262223 OWP262211:OWQ262223 PGL262211:PGM262223 PQH262211:PQI262223 QAD262211:QAE262223 QJZ262211:QKA262223 QTV262211:QTW262223 RDR262211:RDS262223 RNN262211:RNO262223 RXJ262211:RXK262223 SHF262211:SHG262223 SRB262211:SRC262223 TAX262211:TAY262223 TKT262211:TKU262223 TUP262211:TUQ262223 UEL262211:UEM262223 UOH262211:UOI262223 UYD262211:UYE262223 VHZ262211:VIA262223 VRV262211:VRW262223 WBR262211:WBS262223 WLN262211:WLO262223 WVJ262211:WVK262223 B327747:C327759 IX327747:IY327759 ST327747:SU327759 ACP327747:ACQ327759 AML327747:AMM327759 AWH327747:AWI327759 BGD327747:BGE327759 BPZ327747:BQA327759 BZV327747:BZW327759 CJR327747:CJS327759 CTN327747:CTO327759 DDJ327747:DDK327759 DNF327747:DNG327759 DXB327747:DXC327759 EGX327747:EGY327759 EQT327747:EQU327759 FAP327747:FAQ327759 FKL327747:FKM327759 FUH327747:FUI327759 GED327747:GEE327759 GNZ327747:GOA327759 GXV327747:GXW327759 HHR327747:HHS327759 HRN327747:HRO327759 IBJ327747:IBK327759 ILF327747:ILG327759 IVB327747:IVC327759 JEX327747:JEY327759 JOT327747:JOU327759 JYP327747:JYQ327759 KIL327747:KIM327759 KSH327747:KSI327759 LCD327747:LCE327759 LLZ327747:LMA327759 LVV327747:LVW327759 MFR327747:MFS327759 MPN327747:MPO327759 MZJ327747:MZK327759 NJF327747:NJG327759 NTB327747:NTC327759 OCX327747:OCY327759 OMT327747:OMU327759 OWP327747:OWQ327759 PGL327747:PGM327759 PQH327747:PQI327759 QAD327747:QAE327759 QJZ327747:QKA327759 QTV327747:QTW327759 RDR327747:RDS327759 RNN327747:RNO327759 RXJ327747:RXK327759 SHF327747:SHG327759 SRB327747:SRC327759 TAX327747:TAY327759 TKT327747:TKU327759 TUP327747:TUQ327759 UEL327747:UEM327759 UOH327747:UOI327759 UYD327747:UYE327759 VHZ327747:VIA327759 VRV327747:VRW327759 WBR327747:WBS327759 WLN327747:WLO327759 WVJ327747:WVK327759 B393283:C393295 IX393283:IY393295 ST393283:SU393295 ACP393283:ACQ393295 AML393283:AMM393295 AWH393283:AWI393295 BGD393283:BGE393295 BPZ393283:BQA393295 BZV393283:BZW393295 CJR393283:CJS393295 CTN393283:CTO393295 DDJ393283:DDK393295 DNF393283:DNG393295 DXB393283:DXC393295 EGX393283:EGY393295 EQT393283:EQU393295 FAP393283:FAQ393295 FKL393283:FKM393295 FUH393283:FUI393295 GED393283:GEE393295 GNZ393283:GOA393295 GXV393283:GXW393295 HHR393283:HHS393295 HRN393283:HRO393295 IBJ393283:IBK393295 ILF393283:ILG393295 IVB393283:IVC393295 JEX393283:JEY393295 JOT393283:JOU393295 JYP393283:JYQ393295 KIL393283:KIM393295 KSH393283:KSI393295 LCD393283:LCE393295 LLZ393283:LMA393295 LVV393283:LVW393295 MFR393283:MFS393295 MPN393283:MPO393295 MZJ393283:MZK393295 NJF393283:NJG393295 NTB393283:NTC393295 OCX393283:OCY393295 OMT393283:OMU393295 OWP393283:OWQ393295 PGL393283:PGM393295 PQH393283:PQI393295 QAD393283:QAE393295 QJZ393283:QKA393295 QTV393283:QTW393295 RDR393283:RDS393295 RNN393283:RNO393295 RXJ393283:RXK393295 SHF393283:SHG393295 SRB393283:SRC393295 TAX393283:TAY393295 TKT393283:TKU393295 TUP393283:TUQ393295 UEL393283:UEM393295 UOH393283:UOI393295 UYD393283:UYE393295 VHZ393283:VIA393295 VRV393283:VRW393295 WBR393283:WBS393295 WLN393283:WLO393295 WVJ393283:WVK393295 B458819:C458831 IX458819:IY458831 ST458819:SU458831 ACP458819:ACQ458831 AML458819:AMM458831 AWH458819:AWI458831 BGD458819:BGE458831 BPZ458819:BQA458831 BZV458819:BZW458831 CJR458819:CJS458831 CTN458819:CTO458831 DDJ458819:DDK458831 DNF458819:DNG458831 DXB458819:DXC458831 EGX458819:EGY458831 EQT458819:EQU458831 FAP458819:FAQ458831 FKL458819:FKM458831 FUH458819:FUI458831 GED458819:GEE458831 GNZ458819:GOA458831 GXV458819:GXW458831 HHR458819:HHS458831 HRN458819:HRO458831 IBJ458819:IBK458831 ILF458819:ILG458831 IVB458819:IVC458831 JEX458819:JEY458831 JOT458819:JOU458831 JYP458819:JYQ458831 KIL458819:KIM458831 KSH458819:KSI458831 LCD458819:LCE458831 LLZ458819:LMA458831 LVV458819:LVW458831 MFR458819:MFS458831 MPN458819:MPO458831 MZJ458819:MZK458831 NJF458819:NJG458831 NTB458819:NTC458831 OCX458819:OCY458831 OMT458819:OMU458831 OWP458819:OWQ458831 PGL458819:PGM458831 PQH458819:PQI458831 QAD458819:QAE458831 QJZ458819:QKA458831 QTV458819:QTW458831 RDR458819:RDS458831 RNN458819:RNO458831 RXJ458819:RXK458831 SHF458819:SHG458831 SRB458819:SRC458831 TAX458819:TAY458831 TKT458819:TKU458831 TUP458819:TUQ458831 UEL458819:UEM458831 UOH458819:UOI458831 UYD458819:UYE458831 VHZ458819:VIA458831 VRV458819:VRW458831 WBR458819:WBS458831 WLN458819:WLO458831 WVJ458819:WVK458831 B524355:C524367 IX524355:IY524367 ST524355:SU524367 ACP524355:ACQ524367 AML524355:AMM524367 AWH524355:AWI524367 BGD524355:BGE524367 BPZ524355:BQA524367 BZV524355:BZW524367 CJR524355:CJS524367 CTN524355:CTO524367 DDJ524355:DDK524367 DNF524355:DNG524367 DXB524355:DXC524367 EGX524355:EGY524367 EQT524355:EQU524367 FAP524355:FAQ524367 FKL524355:FKM524367 FUH524355:FUI524367 GED524355:GEE524367 GNZ524355:GOA524367 GXV524355:GXW524367 HHR524355:HHS524367 HRN524355:HRO524367 IBJ524355:IBK524367 ILF524355:ILG524367 IVB524355:IVC524367 JEX524355:JEY524367 JOT524355:JOU524367 JYP524355:JYQ524367 KIL524355:KIM524367 KSH524355:KSI524367 LCD524355:LCE524367 LLZ524355:LMA524367 LVV524355:LVW524367 MFR524355:MFS524367 MPN524355:MPO524367 MZJ524355:MZK524367 NJF524355:NJG524367 NTB524355:NTC524367 OCX524355:OCY524367 OMT524355:OMU524367 OWP524355:OWQ524367 PGL524355:PGM524367 PQH524355:PQI524367 QAD524355:QAE524367 QJZ524355:QKA524367 QTV524355:QTW524367 RDR524355:RDS524367 RNN524355:RNO524367 RXJ524355:RXK524367 SHF524355:SHG524367 SRB524355:SRC524367 TAX524355:TAY524367 TKT524355:TKU524367 TUP524355:TUQ524367 UEL524355:UEM524367 UOH524355:UOI524367 UYD524355:UYE524367 VHZ524355:VIA524367 VRV524355:VRW524367 WBR524355:WBS524367 WLN524355:WLO524367 WVJ524355:WVK524367 B589891:C589903 IX589891:IY589903 ST589891:SU589903 ACP589891:ACQ589903 AML589891:AMM589903 AWH589891:AWI589903 BGD589891:BGE589903 BPZ589891:BQA589903 BZV589891:BZW589903 CJR589891:CJS589903 CTN589891:CTO589903 DDJ589891:DDK589903 DNF589891:DNG589903 DXB589891:DXC589903 EGX589891:EGY589903 EQT589891:EQU589903 FAP589891:FAQ589903 FKL589891:FKM589903 FUH589891:FUI589903 GED589891:GEE589903 GNZ589891:GOA589903 GXV589891:GXW589903 HHR589891:HHS589903 HRN589891:HRO589903 IBJ589891:IBK589903 ILF589891:ILG589903 IVB589891:IVC589903 JEX589891:JEY589903 JOT589891:JOU589903 JYP589891:JYQ589903 KIL589891:KIM589903 KSH589891:KSI589903 LCD589891:LCE589903 LLZ589891:LMA589903 LVV589891:LVW589903 MFR589891:MFS589903 MPN589891:MPO589903 MZJ589891:MZK589903 NJF589891:NJG589903 NTB589891:NTC589903 OCX589891:OCY589903 OMT589891:OMU589903 OWP589891:OWQ589903 PGL589891:PGM589903 PQH589891:PQI589903 QAD589891:QAE589903 QJZ589891:QKA589903 QTV589891:QTW589903 RDR589891:RDS589903 RNN589891:RNO589903 RXJ589891:RXK589903 SHF589891:SHG589903 SRB589891:SRC589903 TAX589891:TAY589903 TKT589891:TKU589903 TUP589891:TUQ589903 UEL589891:UEM589903 UOH589891:UOI589903 UYD589891:UYE589903 VHZ589891:VIA589903 VRV589891:VRW589903 WBR589891:WBS589903 WLN589891:WLO589903 WVJ589891:WVK589903 B655427:C655439 IX655427:IY655439 ST655427:SU655439 ACP655427:ACQ655439 AML655427:AMM655439 AWH655427:AWI655439 BGD655427:BGE655439 BPZ655427:BQA655439 BZV655427:BZW655439 CJR655427:CJS655439 CTN655427:CTO655439 DDJ655427:DDK655439 DNF655427:DNG655439 DXB655427:DXC655439 EGX655427:EGY655439 EQT655427:EQU655439 FAP655427:FAQ655439 FKL655427:FKM655439 FUH655427:FUI655439 GED655427:GEE655439 GNZ655427:GOA655439 GXV655427:GXW655439 HHR655427:HHS655439 HRN655427:HRO655439 IBJ655427:IBK655439 ILF655427:ILG655439 IVB655427:IVC655439 JEX655427:JEY655439 JOT655427:JOU655439 JYP655427:JYQ655439 KIL655427:KIM655439 KSH655427:KSI655439 LCD655427:LCE655439 LLZ655427:LMA655439 LVV655427:LVW655439 MFR655427:MFS655439 MPN655427:MPO655439 MZJ655427:MZK655439 NJF655427:NJG655439 NTB655427:NTC655439 OCX655427:OCY655439 OMT655427:OMU655439 OWP655427:OWQ655439 PGL655427:PGM655439 PQH655427:PQI655439 QAD655427:QAE655439 QJZ655427:QKA655439 QTV655427:QTW655439 RDR655427:RDS655439 RNN655427:RNO655439 RXJ655427:RXK655439 SHF655427:SHG655439 SRB655427:SRC655439 TAX655427:TAY655439 TKT655427:TKU655439 TUP655427:TUQ655439 UEL655427:UEM655439 UOH655427:UOI655439 UYD655427:UYE655439 VHZ655427:VIA655439 VRV655427:VRW655439 WBR655427:WBS655439 WLN655427:WLO655439 WVJ655427:WVK655439 B720963:C720975 IX720963:IY720975 ST720963:SU720975 ACP720963:ACQ720975 AML720963:AMM720975 AWH720963:AWI720975 BGD720963:BGE720975 BPZ720963:BQA720975 BZV720963:BZW720975 CJR720963:CJS720975 CTN720963:CTO720975 DDJ720963:DDK720975 DNF720963:DNG720975 DXB720963:DXC720975 EGX720963:EGY720975 EQT720963:EQU720975 FAP720963:FAQ720975 FKL720963:FKM720975 FUH720963:FUI720975 GED720963:GEE720975 GNZ720963:GOA720975 GXV720963:GXW720975 HHR720963:HHS720975 HRN720963:HRO720975 IBJ720963:IBK720975 ILF720963:ILG720975 IVB720963:IVC720975 JEX720963:JEY720975 JOT720963:JOU720975 JYP720963:JYQ720975 KIL720963:KIM720975 KSH720963:KSI720975 LCD720963:LCE720975 LLZ720963:LMA720975 LVV720963:LVW720975 MFR720963:MFS720975 MPN720963:MPO720975 MZJ720963:MZK720975 NJF720963:NJG720975 NTB720963:NTC720975 OCX720963:OCY720975 OMT720963:OMU720975 OWP720963:OWQ720975 PGL720963:PGM720975 PQH720963:PQI720975 QAD720963:QAE720975 QJZ720963:QKA720975 QTV720963:QTW720975 RDR720963:RDS720975 RNN720963:RNO720975 RXJ720963:RXK720975 SHF720963:SHG720975 SRB720963:SRC720975 TAX720963:TAY720975 TKT720963:TKU720975 TUP720963:TUQ720975 UEL720963:UEM720975 UOH720963:UOI720975 UYD720963:UYE720975 VHZ720963:VIA720975 VRV720963:VRW720975 WBR720963:WBS720975 WLN720963:WLO720975 WVJ720963:WVK720975 B786499:C786511 IX786499:IY786511 ST786499:SU786511 ACP786499:ACQ786511 AML786499:AMM786511 AWH786499:AWI786511 BGD786499:BGE786511 BPZ786499:BQA786511 BZV786499:BZW786511 CJR786499:CJS786511 CTN786499:CTO786511 DDJ786499:DDK786511 DNF786499:DNG786511 DXB786499:DXC786511 EGX786499:EGY786511 EQT786499:EQU786511 FAP786499:FAQ786511 FKL786499:FKM786511 FUH786499:FUI786511 GED786499:GEE786511 GNZ786499:GOA786511 GXV786499:GXW786511 HHR786499:HHS786511 HRN786499:HRO786511 IBJ786499:IBK786511 ILF786499:ILG786511 IVB786499:IVC786511 JEX786499:JEY786511 JOT786499:JOU786511 JYP786499:JYQ786511 KIL786499:KIM786511 KSH786499:KSI786511 LCD786499:LCE786511 LLZ786499:LMA786511 LVV786499:LVW786511 MFR786499:MFS786511 MPN786499:MPO786511 MZJ786499:MZK786511 NJF786499:NJG786511 NTB786499:NTC786511 OCX786499:OCY786511 OMT786499:OMU786511 OWP786499:OWQ786511 PGL786499:PGM786511 PQH786499:PQI786511 QAD786499:QAE786511 QJZ786499:QKA786511 QTV786499:QTW786511 RDR786499:RDS786511 RNN786499:RNO786511 RXJ786499:RXK786511 SHF786499:SHG786511 SRB786499:SRC786511 TAX786499:TAY786511 TKT786499:TKU786511 TUP786499:TUQ786511 UEL786499:UEM786511 UOH786499:UOI786511 UYD786499:UYE786511 VHZ786499:VIA786511 VRV786499:VRW786511 WBR786499:WBS786511 WLN786499:WLO786511 WVJ786499:WVK786511 B852035:C852047 IX852035:IY852047 ST852035:SU852047 ACP852035:ACQ852047 AML852035:AMM852047 AWH852035:AWI852047 BGD852035:BGE852047 BPZ852035:BQA852047 BZV852035:BZW852047 CJR852035:CJS852047 CTN852035:CTO852047 DDJ852035:DDK852047 DNF852035:DNG852047 DXB852035:DXC852047 EGX852035:EGY852047 EQT852035:EQU852047 FAP852035:FAQ852047 FKL852035:FKM852047 FUH852035:FUI852047 GED852035:GEE852047 GNZ852035:GOA852047 GXV852035:GXW852047 HHR852035:HHS852047 HRN852035:HRO852047 IBJ852035:IBK852047 ILF852035:ILG852047 IVB852035:IVC852047 JEX852035:JEY852047 JOT852035:JOU852047 JYP852035:JYQ852047 KIL852035:KIM852047 KSH852035:KSI852047 LCD852035:LCE852047 LLZ852035:LMA852047 LVV852035:LVW852047 MFR852035:MFS852047 MPN852035:MPO852047 MZJ852035:MZK852047 NJF852035:NJG852047 NTB852035:NTC852047 OCX852035:OCY852047 OMT852035:OMU852047 OWP852035:OWQ852047 PGL852035:PGM852047 PQH852035:PQI852047 QAD852035:QAE852047 QJZ852035:QKA852047 QTV852035:QTW852047 RDR852035:RDS852047 RNN852035:RNO852047 RXJ852035:RXK852047 SHF852035:SHG852047 SRB852035:SRC852047 TAX852035:TAY852047 TKT852035:TKU852047 TUP852035:TUQ852047 UEL852035:UEM852047 UOH852035:UOI852047 UYD852035:UYE852047 VHZ852035:VIA852047 VRV852035:VRW852047 WBR852035:WBS852047 WLN852035:WLO852047 WVJ852035:WVK852047 B917571:C917583 IX917571:IY917583 ST917571:SU917583 ACP917571:ACQ917583 AML917571:AMM917583 AWH917571:AWI917583 BGD917571:BGE917583 BPZ917571:BQA917583 BZV917571:BZW917583 CJR917571:CJS917583 CTN917571:CTO917583 DDJ917571:DDK917583 DNF917571:DNG917583 DXB917571:DXC917583 EGX917571:EGY917583 EQT917571:EQU917583 FAP917571:FAQ917583 FKL917571:FKM917583 FUH917571:FUI917583 GED917571:GEE917583 GNZ917571:GOA917583 GXV917571:GXW917583 HHR917571:HHS917583 HRN917571:HRO917583 IBJ917571:IBK917583 ILF917571:ILG917583 IVB917571:IVC917583 JEX917571:JEY917583 JOT917571:JOU917583 JYP917571:JYQ917583 KIL917571:KIM917583 KSH917571:KSI917583 LCD917571:LCE917583 LLZ917571:LMA917583 LVV917571:LVW917583 MFR917571:MFS917583 MPN917571:MPO917583 MZJ917571:MZK917583 NJF917571:NJG917583 NTB917571:NTC917583 OCX917571:OCY917583 OMT917571:OMU917583 OWP917571:OWQ917583 PGL917571:PGM917583 PQH917571:PQI917583 QAD917571:QAE917583 QJZ917571:QKA917583 QTV917571:QTW917583 RDR917571:RDS917583 RNN917571:RNO917583 RXJ917571:RXK917583 SHF917571:SHG917583 SRB917571:SRC917583 TAX917571:TAY917583 TKT917571:TKU917583 TUP917571:TUQ917583 UEL917571:UEM917583 UOH917571:UOI917583 UYD917571:UYE917583 VHZ917571:VIA917583 VRV917571:VRW917583 WBR917571:WBS917583 WLN917571:WLO917583 WVJ917571:WVK917583 B983107:C983119 IX983107:IY983119 ST983107:SU983119 ACP983107:ACQ983119 AML983107:AMM983119 AWH983107:AWI983119 BGD983107:BGE983119 BPZ983107:BQA983119 BZV983107:BZW983119 CJR983107:CJS983119 CTN983107:CTO983119 DDJ983107:DDK983119 DNF983107:DNG983119 DXB983107:DXC983119 EGX983107:EGY983119 EQT983107:EQU983119 FAP983107:FAQ983119 FKL983107:FKM983119 FUH983107:FUI983119 GED983107:GEE983119 GNZ983107:GOA983119 GXV983107:GXW983119 HHR983107:HHS983119 HRN983107:HRO983119 IBJ983107:IBK983119 ILF983107:ILG983119 IVB983107:IVC983119 JEX983107:JEY983119 JOT983107:JOU983119 JYP983107:JYQ983119 KIL983107:KIM983119 KSH983107:KSI983119 LCD983107:LCE983119 LLZ983107:LMA983119 LVV983107:LVW983119 MFR983107:MFS983119 MPN983107:MPO983119 MZJ983107:MZK983119 NJF983107:NJG983119 NTB983107:NTC983119 OCX983107:OCY983119 OMT983107:OMU983119 OWP983107:OWQ983119 PGL983107:PGM983119 PQH983107:PQI983119 QAD983107:QAE983119 QJZ983107:QKA983119 QTV983107:QTW983119 RDR983107:RDS983119 RNN983107:RNO983119 RXJ983107:RXK983119 SHF983107:SHG983119 SRB983107:SRC983119 TAX983107:TAY983119 TKT983107:TKU983119 TUP983107:TUQ983119 UEL983107:UEM983119 UOH983107:UOI983119 UYD983107:UYE983119 VHZ983107:VIA983119 VRV983107:VRW983119 WBR983107:WBS983119 WLN983107:WLO983119 WVJ983107:WVK983119 C60:C65 IY60:IY65 SU60:SU65 ACQ60:ACQ65 AMM60:AMM65 AWI60:AWI65 BGE60:BGE65 BQA60:BQA65 BZW60:BZW65 CJS60:CJS65 CTO60:CTO65 DDK60:DDK65 DNG60:DNG65 DXC60:DXC65 EGY60:EGY65 EQU60:EQU65 FAQ60:FAQ65 FKM60:FKM65 FUI60:FUI65 GEE60:GEE65 GOA60:GOA65 GXW60:GXW65 HHS60:HHS65 HRO60:HRO65 IBK60:IBK65 ILG60:ILG65 IVC60:IVC65 JEY60:JEY65 JOU60:JOU65 JYQ60:JYQ65 KIM60:KIM65 KSI60:KSI65 LCE60:LCE65 LMA60:LMA65 LVW60:LVW65 MFS60:MFS65 MPO60:MPO65 MZK60:MZK65 NJG60:NJG65 NTC60:NTC65 OCY60:OCY65 OMU60:OMU65 OWQ60:OWQ65 PGM60:PGM65 PQI60:PQI65 QAE60:QAE65 QKA60:QKA65 QTW60:QTW65 RDS60:RDS65 RNO60:RNO65 RXK60:RXK65 SHG60:SHG65 SRC60:SRC65 TAY60:TAY65 TKU60:TKU65 TUQ60:TUQ65 UEM60:UEM65 UOI60:UOI65 UYE60:UYE65 VIA60:VIA65 VRW60:VRW65 WBS60:WBS65 WLO60:WLO65 WVK60:WVK65 C65596:C65601 IY65596:IY65601 SU65596:SU65601 ACQ65596:ACQ65601 AMM65596:AMM65601 AWI65596:AWI65601 BGE65596:BGE65601 BQA65596:BQA65601 BZW65596:BZW65601 CJS65596:CJS65601 CTO65596:CTO65601 DDK65596:DDK65601 DNG65596:DNG65601 DXC65596:DXC65601 EGY65596:EGY65601 EQU65596:EQU65601 FAQ65596:FAQ65601 FKM65596:FKM65601 FUI65596:FUI65601 GEE65596:GEE65601 GOA65596:GOA65601 GXW65596:GXW65601 HHS65596:HHS65601 HRO65596:HRO65601 IBK65596:IBK65601 ILG65596:ILG65601 IVC65596:IVC65601 JEY65596:JEY65601 JOU65596:JOU65601 JYQ65596:JYQ65601 KIM65596:KIM65601 KSI65596:KSI65601 LCE65596:LCE65601 LMA65596:LMA65601 LVW65596:LVW65601 MFS65596:MFS65601 MPO65596:MPO65601 MZK65596:MZK65601 NJG65596:NJG65601 NTC65596:NTC65601 OCY65596:OCY65601 OMU65596:OMU65601 OWQ65596:OWQ65601 PGM65596:PGM65601 PQI65596:PQI65601 QAE65596:QAE65601 QKA65596:QKA65601 QTW65596:QTW65601 RDS65596:RDS65601 RNO65596:RNO65601 RXK65596:RXK65601 SHG65596:SHG65601 SRC65596:SRC65601 TAY65596:TAY65601 TKU65596:TKU65601 TUQ65596:TUQ65601 UEM65596:UEM65601 UOI65596:UOI65601 UYE65596:UYE65601 VIA65596:VIA65601 VRW65596:VRW65601 WBS65596:WBS65601 WLO65596:WLO65601 WVK65596:WVK65601 C131132:C131137 IY131132:IY131137 SU131132:SU131137 ACQ131132:ACQ131137 AMM131132:AMM131137 AWI131132:AWI131137 BGE131132:BGE131137 BQA131132:BQA131137 BZW131132:BZW131137 CJS131132:CJS131137 CTO131132:CTO131137 DDK131132:DDK131137 DNG131132:DNG131137 DXC131132:DXC131137 EGY131132:EGY131137 EQU131132:EQU131137 FAQ131132:FAQ131137 FKM131132:FKM131137 FUI131132:FUI131137 GEE131132:GEE131137 GOA131132:GOA131137 GXW131132:GXW131137 HHS131132:HHS131137 HRO131132:HRO131137 IBK131132:IBK131137 ILG131132:ILG131137 IVC131132:IVC131137 JEY131132:JEY131137 JOU131132:JOU131137 JYQ131132:JYQ131137 KIM131132:KIM131137 KSI131132:KSI131137 LCE131132:LCE131137 LMA131132:LMA131137 LVW131132:LVW131137 MFS131132:MFS131137 MPO131132:MPO131137 MZK131132:MZK131137 NJG131132:NJG131137 NTC131132:NTC131137 OCY131132:OCY131137 OMU131132:OMU131137 OWQ131132:OWQ131137 PGM131132:PGM131137 PQI131132:PQI131137 QAE131132:QAE131137 QKA131132:QKA131137 QTW131132:QTW131137 RDS131132:RDS131137 RNO131132:RNO131137 RXK131132:RXK131137 SHG131132:SHG131137 SRC131132:SRC131137 TAY131132:TAY131137 TKU131132:TKU131137 TUQ131132:TUQ131137 UEM131132:UEM131137 UOI131132:UOI131137 UYE131132:UYE131137 VIA131132:VIA131137 VRW131132:VRW131137 WBS131132:WBS131137 WLO131132:WLO131137 WVK131132:WVK131137 C196668:C196673 IY196668:IY196673 SU196668:SU196673 ACQ196668:ACQ196673 AMM196668:AMM196673 AWI196668:AWI196673 BGE196668:BGE196673 BQA196668:BQA196673 BZW196668:BZW196673 CJS196668:CJS196673 CTO196668:CTO196673 DDK196668:DDK196673 DNG196668:DNG196673 DXC196668:DXC196673 EGY196668:EGY196673 EQU196668:EQU196673 FAQ196668:FAQ196673 FKM196668:FKM196673 FUI196668:FUI196673 GEE196668:GEE196673 GOA196668:GOA196673 GXW196668:GXW196673 HHS196668:HHS196673 HRO196668:HRO196673 IBK196668:IBK196673 ILG196668:ILG196673 IVC196668:IVC196673 JEY196668:JEY196673 JOU196668:JOU196673 JYQ196668:JYQ196673 KIM196668:KIM196673 KSI196668:KSI196673 LCE196668:LCE196673 LMA196668:LMA196673 LVW196668:LVW196673 MFS196668:MFS196673 MPO196668:MPO196673 MZK196668:MZK196673 NJG196668:NJG196673 NTC196668:NTC196673 OCY196668:OCY196673 OMU196668:OMU196673 OWQ196668:OWQ196673 PGM196668:PGM196673 PQI196668:PQI196673 QAE196668:QAE196673 QKA196668:QKA196673 QTW196668:QTW196673 RDS196668:RDS196673 RNO196668:RNO196673 RXK196668:RXK196673 SHG196668:SHG196673 SRC196668:SRC196673 TAY196668:TAY196673 TKU196668:TKU196673 TUQ196668:TUQ196673 UEM196668:UEM196673 UOI196668:UOI196673 UYE196668:UYE196673 VIA196668:VIA196673 VRW196668:VRW196673 WBS196668:WBS196673 WLO196668:WLO196673 WVK196668:WVK196673 C262204:C262209 IY262204:IY262209 SU262204:SU262209 ACQ262204:ACQ262209 AMM262204:AMM262209 AWI262204:AWI262209 BGE262204:BGE262209 BQA262204:BQA262209 BZW262204:BZW262209 CJS262204:CJS262209 CTO262204:CTO262209 DDK262204:DDK262209 DNG262204:DNG262209 DXC262204:DXC262209 EGY262204:EGY262209 EQU262204:EQU262209 FAQ262204:FAQ262209 FKM262204:FKM262209 FUI262204:FUI262209 GEE262204:GEE262209 GOA262204:GOA262209 GXW262204:GXW262209 HHS262204:HHS262209 HRO262204:HRO262209 IBK262204:IBK262209 ILG262204:ILG262209 IVC262204:IVC262209 JEY262204:JEY262209 JOU262204:JOU262209 JYQ262204:JYQ262209 KIM262204:KIM262209 KSI262204:KSI262209 LCE262204:LCE262209 LMA262204:LMA262209 LVW262204:LVW262209 MFS262204:MFS262209 MPO262204:MPO262209 MZK262204:MZK262209 NJG262204:NJG262209 NTC262204:NTC262209 OCY262204:OCY262209 OMU262204:OMU262209 OWQ262204:OWQ262209 PGM262204:PGM262209 PQI262204:PQI262209 QAE262204:QAE262209 QKA262204:QKA262209 QTW262204:QTW262209 RDS262204:RDS262209 RNO262204:RNO262209 RXK262204:RXK262209 SHG262204:SHG262209 SRC262204:SRC262209 TAY262204:TAY262209 TKU262204:TKU262209 TUQ262204:TUQ262209 UEM262204:UEM262209 UOI262204:UOI262209 UYE262204:UYE262209 VIA262204:VIA262209 VRW262204:VRW262209 WBS262204:WBS262209 WLO262204:WLO262209 WVK262204:WVK262209 C327740:C327745 IY327740:IY327745 SU327740:SU327745 ACQ327740:ACQ327745 AMM327740:AMM327745 AWI327740:AWI327745 BGE327740:BGE327745 BQA327740:BQA327745 BZW327740:BZW327745 CJS327740:CJS327745 CTO327740:CTO327745 DDK327740:DDK327745 DNG327740:DNG327745 DXC327740:DXC327745 EGY327740:EGY327745 EQU327740:EQU327745 FAQ327740:FAQ327745 FKM327740:FKM327745 FUI327740:FUI327745 GEE327740:GEE327745 GOA327740:GOA327745 GXW327740:GXW327745 HHS327740:HHS327745 HRO327740:HRO327745 IBK327740:IBK327745 ILG327740:ILG327745 IVC327740:IVC327745 JEY327740:JEY327745 JOU327740:JOU327745 JYQ327740:JYQ327745 KIM327740:KIM327745 KSI327740:KSI327745 LCE327740:LCE327745 LMA327740:LMA327745 LVW327740:LVW327745 MFS327740:MFS327745 MPO327740:MPO327745 MZK327740:MZK327745 NJG327740:NJG327745 NTC327740:NTC327745 OCY327740:OCY327745 OMU327740:OMU327745 OWQ327740:OWQ327745 PGM327740:PGM327745 PQI327740:PQI327745 QAE327740:QAE327745 QKA327740:QKA327745 QTW327740:QTW327745 RDS327740:RDS327745 RNO327740:RNO327745 RXK327740:RXK327745 SHG327740:SHG327745 SRC327740:SRC327745 TAY327740:TAY327745 TKU327740:TKU327745 TUQ327740:TUQ327745 UEM327740:UEM327745 UOI327740:UOI327745 UYE327740:UYE327745 VIA327740:VIA327745 VRW327740:VRW327745 WBS327740:WBS327745 WLO327740:WLO327745 WVK327740:WVK327745 C393276:C393281 IY393276:IY393281 SU393276:SU393281 ACQ393276:ACQ393281 AMM393276:AMM393281 AWI393276:AWI393281 BGE393276:BGE393281 BQA393276:BQA393281 BZW393276:BZW393281 CJS393276:CJS393281 CTO393276:CTO393281 DDK393276:DDK393281 DNG393276:DNG393281 DXC393276:DXC393281 EGY393276:EGY393281 EQU393276:EQU393281 FAQ393276:FAQ393281 FKM393276:FKM393281 FUI393276:FUI393281 GEE393276:GEE393281 GOA393276:GOA393281 GXW393276:GXW393281 HHS393276:HHS393281 HRO393276:HRO393281 IBK393276:IBK393281 ILG393276:ILG393281 IVC393276:IVC393281 JEY393276:JEY393281 JOU393276:JOU393281 JYQ393276:JYQ393281 KIM393276:KIM393281 KSI393276:KSI393281 LCE393276:LCE393281 LMA393276:LMA393281 LVW393276:LVW393281 MFS393276:MFS393281 MPO393276:MPO393281 MZK393276:MZK393281 NJG393276:NJG393281 NTC393276:NTC393281 OCY393276:OCY393281 OMU393276:OMU393281 OWQ393276:OWQ393281 PGM393276:PGM393281 PQI393276:PQI393281 QAE393276:QAE393281 QKA393276:QKA393281 QTW393276:QTW393281 RDS393276:RDS393281 RNO393276:RNO393281 RXK393276:RXK393281 SHG393276:SHG393281 SRC393276:SRC393281 TAY393276:TAY393281 TKU393276:TKU393281 TUQ393276:TUQ393281 UEM393276:UEM393281 UOI393276:UOI393281 UYE393276:UYE393281 VIA393276:VIA393281 VRW393276:VRW393281 WBS393276:WBS393281 WLO393276:WLO393281 WVK393276:WVK393281 C458812:C458817 IY458812:IY458817 SU458812:SU458817 ACQ458812:ACQ458817 AMM458812:AMM458817 AWI458812:AWI458817 BGE458812:BGE458817 BQA458812:BQA458817 BZW458812:BZW458817 CJS458812:CJS458817 CTO458812:CTO458817 DDK458812:DDK458817 DNG458812:DNG458817 DXC458812:DXC458817 EGY458812:EGY458817 EQU458812:EQU458817 FAQ458812:FAQ458817 FKM458812:FKM458817 FUI458812:FUI458817 GEE458812:GEE458817 GOA458812:GOA458817 GXW458812:GXW458817 HHS458812:HHS458817 HRO458812:HRO458817 IBK458812:IBK458817 ILG458812:ILG458817 IVC458812:IVC458817 JEY458812:JEY458817 JOU458812:JOU458817 JYQ458812:JYQ458817 KIM458812:KIM458817 KSI458812:KSI458817 LCE458812:LCE458817 LMA458812:LMA458817 LVW458812:LVW458817 MFS458812:MFS458817 MPO458812:MPO458817 MZK458812:MZK458817 NJG458812:NJG458817 NTC458812:NTC458817 OCY458812:OCY458817 OMU458812:OMU458817 OWQ458812:OWQ458817 PGM458812:PGM458817 PQI458812:PQI458817 QAE458812:QAE458817 QKA458812:QKA458817 QTW458812:QTW458817 RDS458812:RDS458817 RNO458812:RNO458817 RXK458812:RXK458817 SHG458812:SHG458817 SRC458812:SRC458817 TAY458812:TAY458817 TKU458812:TKU458817 TUQ458812:TUQ458817 UEM458812:UEM458817 UOI458812:UOI458817 UYE458812:UYE458817 VIA458812:VIA458817 VRW458812:VRW458817 WBS458812:WBS458817 WLO458812:WLO458817 WVK458812:WVK458817 C524348:C524353 IY524348:IY524353 SU524348:SU524353 ACQ524348:ACQ524353 AMM524348:AMM524353 AWI524348:AWI524353 BGE524348:BGE524353 BQA524348:BQA524353 BZW524348:BZW524353 CJS524348:CJS524353 CTO524348:CTO524353 DDK524348:DDK524353 DNG524348:DNG524353 DXC524348:DXC524353 EGY524348:EGY524353 EQU524348:EQU524353 FAQ524348:FAQ524353 FKM524348:FKM524353 FUI524348:FUI524353 GEE524348:GEE524353 GOA524348:GOA524353 GXW524348:GXW524353 HHS524348:HHS524353 HRO524348:HRO524353 IBK524348:IBK524353 ILG524348:ILG524353 IVC524348:IVC524353 JEY524348:JEY524353 JOU524348:JOU524353 JYQ524348:JYQ524353 KIM524348:KIM524353 KSI524348:KSI524353 LCE524348:LCE524353 LMA524348:LMA524353 LVW524348:LVW524353 MFS524348:MFS524353 MPO524348:MPO524353 MZK524348:MZK524353 NJG524348:NJG524353 NTC524348:NTC524353 OCY524348:OCY524353 OMU524348:OMU524353 OWQ524348:OWQ524353 PGM524348:PGM524353 PQI524348:PQI524353 QAE524348:QAE524353 QKA524348:QKA524353 QTW524348:QTW524353 RDS524348:RDS524353 RNO524348:RNO524353 RXK524348:RXK524353 SHG524348:SHG524353 SRC524348:SRC524353 TAY524348:TAY524353 TKU524348:TKU524353 TUQ524348:TUQ524353 UEM524348:UEM524353 UOI524348:UOI524353 UYE524348:UYE524353 VIA524348:VIA524353 VRW524348:VRW524353 WBS524348:WBS524353 WLO524348:WLO524353 WVK524348:WVK524353 C589884:C589889 IY589884:IY589889 SU589884:SU589889 ACQ589884:ACQ589889 AMM589884:AMM589889 AWI589884:AWI589889 BGE589884:BGE589889 BQA589884:BQA589889 BZW589884:BZW589889 CJS589884:CJS589889 CTO589884:CTO589889 DDK589884:DDK589889 DNG589884:DNG589889 DXC589884:DXC589889 EGY589884:EGY589889 EQU589884:EQU589889 FAQ589884:FAQ589889 FKM589884:FKM589889 FUI589884:FUI589889 GEE589884:GEE589889 GOA589884:GOA589889 GXW589884:GXW589889 HHS589884:HHS589889 HRO589884:HRO589889 IBK589884:IBK589889 ILG589884:ILG589889 IVC589884:IVC589889 JEY589884:JEY589889 JOU589884:JOU589889 JYQ589884:JYQ589889 KIM589884:KIM589889 KSI589884:KSI589889 LCE589884:LCE589889 LMA589884:LMA589889 LVW589884:LVW589889 MFS589884:MFS589889 MPO589884:MPO589889 MZK589884:MZK589889 NJG589884:NJG589889 NTC589884:NTC589889 OCY589884:OCY589889 OMU589884:OMU589889 OWQ589884:OWQ589889 PGM589884:PGM589889 PQI589884:PQI589889 QAE589884:QAE589889 QKA589884:QKA589889 QTW589884:QTW589889 RDS589884:RDS589889 RNO589884:RNO589889 RXK589884:RXK589889 SHG589884:SHG589889 SRC589884:SRC589889 TAY589884:TAY589889 TKU589884:TKU589889 TUQ589884:TUQ589889 UEM589884:UEM589889 UOI589884:UOI589889 UYE589884:UYE589889 VIA589884:VIA589889 VRW589884:VRW589889 WBS589884:WBS589889 WLO589884:WLO589889 WVK589884:WVK589889 C655420:C655425 IY655420:IY655425 SU655420:SU655425 ACQ655420:ACQ655425 AMM655420:AMM655425 AWI655420:AWI655425 BGE655420:BGE655425 BQA655420:BQA655425 BZW655420:BZW655425 CJS655420:CJS655425 CTO655420:CTO655425 DDK655420:DDK655425 DNG655420:DNG655425 DXC655420:DXC655425 EGY655420:EGY655425 EQU655420:EQU655425 FAQ655420:FAQ655425 FKM655420:FKM655425 FUI655420:FUI655425 GEE655420:GEE655425 GOA655420:GOA655425 GXW655420:GXW655425 HHS655420:HHS655425 HRO655420:HRO655425 IBK655420:IBK655425 ILG655420:ILG655425 IVC655420:IVC655425 JEY655420:JEY655425 JOU655420:JOU655425 JYQ655420:JYQ655425 KIM655420:KIM655425 KSI655420:KSI655425 LCE655420:LCE655425 LMA655420:LMA655425 LVW655420:LVW655425 MFS655420:MFS655425 MPO655420:MPO655425 MZK655420:MZK655425 NJG655420:NJG655425 NTC655420:NTC655425 OCY655420:OCY655425 OMU655420:OMU655425 OWQ655420:OWQ655425 PGM655420:PGM655425 PQI655420:PQI655425 QAE655420:QAE655425 QKA655420:QKA655425 QTW655420:QTW655425 RDS655420:RDS655425 RNO655420:RNO655425 RXK655420:RXK655425 SHG655420:SHG655425 SRC655420:SRC655425 TAY655420:TAY655425 TKU655420:TKU655425 TUQ655420:TUQ655425 UEM655420:UEM655425 UOI655420:UOI655425 UYE655420:UYE655425 VIA655420:VIA655425 VRW655420:VRW655425 WBS655420:WBS655425 WLO655420:WLO655425 WVK655420:WVK655425 C720956:C720961 IY720956:IY720961 SU720956:SU720961 ACQ720956:ACQ720961 AMM720956:AMM720961 AWI720956:AWI720961 BGE720956:BGE720961 BQA720956:BQA720961 BZW720956:BZW720961 CJS720956:CJS720961 CTO720956:CTO720961 DDK720956:DDK720961 DNG720956:DNG720961 DXC720956:DXC720961 EGY720956:EGY720961 EQU720956:EQU720961 FAQ720956:FAQ720961 FKM720956:FKM720961 FUI720956:FUI720961 GEE720956:GEE720961 GOA720956:GOA720961 GXW720956:GXW720961 HHS720956:HHS720961 HRO720956:HRO720961 IBK720956:IBK720961 ILG720956:ILG720961 IVC720956:IVC720961 JEY720956:JEY720961 JOU720956:JOU720961 JYQ720956:JYQ720961 KIM720956:KIM720961 KSI720956:KSI720961 LCE720956:LCE720961 LMA720956:LMA720961 LVW720956:LVW720961 MFS720956:MFS720961 MPO720956:MPO720961 MZK720956:MZK720961 NJG720956:NJG720961 NTC720956:NTC720961 OCY720956:OCY720961 OMU720956:OMU720961 OWQ720956:OWQ720961 PGM720956:PGM720961 PQI720956:PQI720961 QAE720956:QAE720961 QKA720956:QKA720961 QTW720956:QTW720961 RDS720956:RDS720961 RNO720956:RNO720961 RXK720956:RXK720961 SHG720956:SHG720961 SRC720956:SRC720961 TAY720956:TAY720961 TKU720956:TKU720961 TUQ720956:TUQ720961 UEM720956:UEM720961 UOI720956:UOI720961 UYE720956:UYE720961 VIA720956:VIA720961 VRW720956:VRW720961 WBS720956:WBS720961 WLO720956:WLO720961 WVK720956:WVK720961 C786492:C786497 IY786492:IY786497 SU786492:SU786497 ACQ786492:ACQ786497 AMM786492:AMM786497 AWI786492:AWI786497 BGE786492:BGE786497 BQA786492:BQA786497 BZW786492:BZW786497 CJS786492:CJS786497 CTO786492:CTO786497 DDK786492:DDK786497 DNG786492:DNG786497 DXC786492:DXC786497 EGY786492:EGY786497 EQU786492:EQU786497 FAQ786492:FAQ786497 FKM786492:FKM786497 FUI786492:FUI786497 GEE786492:GEE786497 GOA786492:GOA786497 GXW786492:GXW786497 HHS786492:HHS786497 HRO786492:HRO786497 IBK786492:IBK786497 ILG786492:ILG786497 IVC786492:IVC786497 JEY786492:JEY786497 JOU786492:JOU786497 JYQ786492:JYQ786497 KIM786492:KIM786497 KSI786492:KSI786497 LCE786492:LCE786497 LMA786492:LMA786497 LVW786492:LVW786497 MFS786492:MFS786497 MPO786492:MPO786497 MZK786492:MZK786497 NJG786492:NJG786497 NTC786492:NTC786497 OCY786492:OCY786497 OMU786492:OMU786497 OWQ786492:OWQ786497 PGM786492:PGM786497 PQI786492:PQI786497 QAE786492:QAE786497 QKA786492:QKA786497 QTW786492:QTW786497 RDS786492:RDS786497 RNO786492:RNO786497 RXK786492:RXK786497 SHG786492:SHG786497 SRC786492:SRC786497 TAY786492:TAY786497 TKU786492:TKU786497 TUQ786492:TUQ786497 UEM786492:UEM786497 UOI786492:UOI786497 UYE786492:UYE786497 VIA786492:VIA786497 VRW786492:VRW786497 WBS786492:WBS786497 WLO786492:WLO786497 WVK786492:WVK786497 C852028:C852033 IY852028:IY852033 SU852028:SU852033 ACQ852028:ACQ852033 AMM852028:AMM852033 AWI852028:AWI852033 BGE852028:BGE852033 BQA852028:BQA852033 BZW852028:BZW852033 CJS852028:CJS852033 CTO852028:CTO852033 DDK852028:DDK852033 DNG852028:DNG852033 DXC852028:DXC852033 EGY852028:EGY852033 EQU852028:EQU852033 FAQ852028:FAQ852033 FKM852028:FKM852033 FUI852028:FUI852033 GEE852028:GEE852033 GOA852028:GOA852033 GXW852028:GXW852033 HHS852028:HHS852033 HRO852028:HRO852033 IBK852028:IBK852033 ILG852028:ILG852033 IVC852028:IVC852033 JEY852028:JEY852033 JOU852028:JOU852033 JYQ852028:JYQ852033 KIM852028:KIM852033 KSI852028:KSI852033 LCE852028:LCE852033 LMA852028:LMA852033 LVW852028:LVW852033 MFS852028:MFS852033 MPO852028:MPO852033 MZK852028:MZK852033 NJG852028:NJG852033 NTC852028:NTC852033 OCY852028:OCY852033 OMU852028:OMU852033 OWQ852028:OWQ852033 PGM852028:PGM852033 PQI852028:PQI852033 QAE852028:QAE852033 QKA852028:QKA852033 QTW852028:QTW852033 RDS852028:RDS852033 RNO852028:RNO852033 RXK852028:RXK852033 SHG852028:SHG852033 SRC852028:SRC852033 TAY852028:TAY852033 TKU852028:TKU852033 TUQ852028:TUQ852033 UEM852028:UEM852033 UOI852028:UOI852033 UYE852028:UYE852033 VIA852028:VIA852033 VRW852028:VRW852033 WBS852028:WBS852033 WLO852028:WLO852033 WVK852028:WVK852033 C917564:C917569 IY917564:IY917569 SU917564:SU917569 ACQ917564:ACQ917569 AMM917564:AMM917569 AWI917564:AWI917569 BGE917564:BGE917569 BQA917564:BQA917569 BZW917564:BZW917569 CJS917564:CJS917569 CTO917564:CTO917569 DDK917564:DDK917569 DNG917564:DNG917569 DXC917564:DXC917569 EGY917564:EGY917569 EQU917564:EQU917569 FAQ917564:FAQ917569 FKM917564:FKM917569 FUI917564:FUI917569 GEE917564:GEE917569 GOA917564:GOA917569 GXW917564:GXW917569 HHS917564:HHS917569 HRO917564:HRO917569 IBK917564:IBK917569 ILG917564:ILG917569 IVC917564:IVC917569 JEY917564:JEY917569 JOU917564:JOU917569 JYQ917564:JYQ917569 KIM917564:KIM917569 KSI917564:KSI917569 LCE917564:LCE917569 LMA917564:LMA917569 LVW917564:LVW917569 MFS917564:MFS917569 MPO917564:MPO917569 MZK917564:MZK917569 NJG917564:NJG917569 NTC917564:NTC917569 OCY917564:OCY917569 OMU917564:OMU917569 OWQ917564:OWQ917569 PGM917564:PGM917569 PQI917564:PQI917569 QAE917564:QAE917569 QKA917564:QKA917569 QTW917564:QTW917569 RDS917564:RDS917569 RNO917564:RNO917569 RXK917564:RXK917569 SHG917564:SHG917569 SRC917564:SRC917569 TAY917564:TAY917569 TKU917564:TKU917569 TUQ917564:TUQ917569 UEM917564:UEM917569 UOI917564:UOI917569 UYE917564:UYE917569 VIA917564:VIA917569 VRW917564:VRW917569 WBS917564:WBS917569 WLO917564:WLO917569 WVK917564:WVK917569 C983100:C983105 IY983100:IY983105 SU983100:SU983105 ACQ983100:ACQ983105 AMM983100:AMM983105 AWI983100:AWI983105 BGE983100:BGE983105 BQA983100:BQA983105 BZW983100:BZW983105 CJS983100:CJS983105 CTO983100:CTO983105 DDK983100:DDK983105 DNG983100:DNG983105 DXC983100:DXC983105 EGY983100:EGY983105 EQU983100:EQU983105 FAQ983100:FAQ983105 FKM983100:FKM983105 FUI983100:FUI983105 GEE983100:GEE983105 GOA983100:GOA983105 GXW983100:GXW983105 HHS983100:HHS983105 HRO983100:HRO983105 IBK983100:IBK983105 ILG983100:ILG983105 IVC983100:IVC983105 JEY983100:JEY983105 JOU983100:JOU983105 JYQ983100:JYQ983105 KIM983100:KIM983105 KSI983100:KSI983105 LCE983100:LCE983105 LMA983100:LMA983105 LVW983100:LVW983105 MFS983100:MFS983105 MPO983100:MPO983105 MZK983100:MZK983105 NJG983100:NJG983105 NTC983100:NTC983105 OCY983100:OCY983105 OMU983100:OMU983105 OWQ983100:OWQ983105 PGM983100:PGM983105 PQI983100:PQI983105 QAE983100:QAE983105 QKA983100:QKA983105 QTW983100:QTW983105 RDS983100:RDS983105 RNO983100:RNO983105 RXK983100:RXK983105 SHG983100:SHG983105 SRC983100:SRC983105 TAY983100:TAY983105 TKU983100:TKU983105 TUQ983100:TUQ983105 UEM983100:UEM983105 UOI983100:UOI983105 UYE983100:UYE983105 VIA983100:VIA983105 VRW983100:VRW983105 WBS983100:WBS983105 WLO983100:WLO983105 WVK983100:WVK983105 B38:C49 IX38:IY49 ST38:SU49 ACP38:ACQ49 AML38:AMM49 AWH38:AWI49 BGD38:BGE49 BPZ38:BQA49 BZV38:BZW49 CJR38:CJS49 CTN38:CTO49 DDJ38:DDK49 DNF38:DNG49 DXB38:DXC49 EGX38:EGY49 EQT38:EQU49 FAP38:FAQ49 FKL38:FKM49 FUH38:FUI49 GED38:GEE49 GNZ38:GOA49 GXV38:GXW49 HHR38:HHS49 HRN38:HRO49 IBJ38:IBK49 ILF38:ILG49 IVB38:IVC49 JEX38:JEY49 JOT38:JOU49 JYP38:JYQ49 KIL38:KIM49 KSH38:KSI49 LCD38:LCE49 LLZ38:LMA49 LVV38:LVW49 MFR38:MFS49 MPN38:MPO49 MZJ38:MZK49 NJF38:NJG49 NTB38:NTC49 OCX38:OCY49 OMT38:OMU49 OWP38:OWQ49 PGL38:PGM49 PQH38:PQI49 QAD38:QAE49 QJZ38:QKA49 QTV38:QTW49 RDR38:RDS49 RNN38:RNO49 RXJ38:RXK49 SHF38:SHG49 SRB38:SRC49 TAX38:TAY49 TKT38:TKU49 TUP38:TUQ49 UEL38:UEM49 UOH38:UOI49 UYD38:UYE49 VHZ38:VIA49 VRV38:VRW49 WBR38:WBS49 WLN38:WLO49 WVJ38:WVK49 B65574:C65585 IX65574:IY65585 ST65574:SU65585 ACP65574:ACQ65585 AML65574:AMM65585 AWH65574:AWI65585 BGD65574:BGE65585 BPZ65574:BQA65585 BZV65574:BZW65585 CJR65574:CJS65585 CTN65574:CTO65585 DDJ65574:DDK65585 DNF65574:DNG65585 DXB65574:DXC65585 EGX65574:EGY65585 EQT65574:EQU65585 FAP65574:FAQ65585 FKL65574:FKM65585 FUH65574:FUI65585 GED65574:GEE65585 GNZ65574:GOA65585 GXV65574:GXW65585 HHR65574:HHS65585 HRN65574:HRO65585 IBJ65574:IBK65585 ILF65574:ILG65585 IVB65574:IVC65585 JEX65574:JEY65585 JOT65574:JOU65585 JYP65574:JYQ65585 KIL65574:KIM65585 KSH65574:KSI65585 LCD65574:LCE65585 LLZ65574:LMA65585 LVV65574:LVW65585 MFR65574:MFS65585 MPN65574:MPO65585 MZJ65574:MZK65585 NJF65574:NJG65585 NTB65574:NTC65585 OCX65574:OCY65585 OMT65574:OMU65585 OWP65574:OWQ65585 PGL65574:PGM65585 PQH65574:PQI65585 QAD65574:QAE65585 QJZ65574:QKA65585 QTV65574:QTW65585 RDR65574:RDS65585 RNN65574:RNO65585 RXJ65574:RXK65585 SHF65574:SHG65585 SRB65574:SRC65585 TAX65574:TAY65585 TKT65574:TKU65585 TUP65574:TUQ65585 UEL65574:UEM65585 UOH65574:UOI65585 UYD65574:UYE65585 VHZ65574:VIA65585 VRV65574:VRW65585 WBR65574:WBS65585 WLN65574:WLO65585 WVJ65574:WVK65585 B131110:C131121 IX131110:IY131121 ST131110:SU131121 ACP131110:ACQ131121 AML131110:AMM131121 AWH131110:AWI131121 BGD131110:BGE131121 BPZ131110:BQA131121 BZV131110:BZW131121 CJR131110:CJS131121 CTN131110:CTO131121 DDJ131110:DDK131121 DNF131110:DNG131121 DXB131110:DXC131121 EGX131110:EGY131121 EQT131110:EQU131121 FAP131110:FAQ131121 FKL131110:FKM131121 FUH131110:FUI131121 GED131110:GEE131121 GNZ131110:GOA131121 GXV131110:GXW131121 HHR131110:HHS131121 HRN131110:HRO131121 IBJ131110:IBK131121 ILF131110:ILG131121 IVB131110:IVC131121 JEX131110:JEY131121 JOT131110:JOU131121 JYP131110:JYQ131121 KIL131110:KIM131121 KSH131110:KSI131121 LCD131110:LCE131121 LLZ131110:LMA131121 LVV131110:LVW131121 MFR131110:MFS131121 MPN131110:MPO131121 MZJ131110:MZK131121 NJF131110:NJG131121 NTB131110:NTC131121 OCX131110:OCY131121 OMT131110:OMU131121 OWP131110:OWQ131121 PGL131110:PGM131121 PQH131110:PQI131121 QAD131110:QAE131121 QJZ131110:QKA131121 QTV131110:QTW131121 RDR131110:RDS131121 RNN131110:RNO131121 RXJ131110:RXK131121 SHF131110:SHG131121 SRB131110:SRC131121 TAX131110:TAY131121 TKT131110:TKU131121 TUP131110:TUQ131121 UEL131110:UEM131121 UOH131110:UOI131121 UYD131110:UYE131121 VHZ131110:VIA131121 VRV131110:VRW131121 WBR131110:WBS131121 WLN131110:WLO131121 WVJ131110:WVK131121 B196646:C196657 IX196646:IY196657 ST196646:SU196657 ACP196646:ACQ196657 AML196646:AMM196657 AWH196646:AWI196657 BGD196646:BGE196657 BPZ196646:BQA196657 BZV196646:BZW196657 CJR196646:CJS196657 CTN196646:CTO196657 DDJ196646:DDK196657 DNF196646:DNG196657 DXB196646:DXC196657 EGX196646:EGY196657 EQT196646:EQU196657 FAP196646:FAQ196657 FKL196646:FKM196657 FUH196646:FUI196657 GED196646:GEE196657 GNZ196646:GOA196657 GXV196646:GXW196657 HHR196646:HHS196657 HRN196646:HRO196657 IBJ196646:IBK196657 ILF196646:ILG196657 IVB196646:IVC196657 JEX196646:JEY196657 JOT196646:JOU196657 JYP196646:JYQ196657 KIL196646:KIM196657 KSH196646:KSI196657 LCD196646:LCE196657 LLZ196646:LMA196657 LVV196646:LVW196657 MFR196646:MFS196657 MPN196646:MPO196657 MZJ196646:MZK196657 NJF196646:NJG196657 NTB196646:NTC196657 OCX196646:OCY196657 OMT196646:OMU196657 OWP196646:OWQ196657 PGL196646:PGM196657 PQH196646:PQI196657 QAD196646:QAE196657 QJZ196646:QKA196657 QTV196646:QTW196657 RDR196646:RDS196657 RNN196646:RNO196657 RXJ196646:RXK196657 SHF196646:SHG196657 SRB196646:SRC196657 TAX196646:TAY196657 TKT196646:TKU196657 TUP196646:TUQ196657 UEL196646:UEM196657 UOH196646:UOI196657 UYD196646:UYE196657 VHZ196646:VIA196657 VRV196646:VRW196657 WBR196646:WBS196657 WLN196646:WLO196657 WVJ196646:WVK196657 B262182:C262193 IX262182:IY262193 ST262182:SU262193 ACP262182:ACQ262193 AML262182:AMM262193 AWH262182:AWI262193 BGD262182:BGE262193 BPZ262182:BQA262193 BZV262182:BZW262193 CJR262182:CJS262193 CTN262182:CTO262193 DDJ262182:DDK262193 DNF262182:DNG262193 DXB262182:DXC262193 EGX262182:EGY262193 EQT262182:EQU262193 FAP262182:FAQ262193 FKL262182:FKM262193 FUH262182:FUI262193 GED262182:GEE262193 GNZ262182:GOA262193 GXV262182:GXW262193 HHR262182:HHS262193 HRN262182:HRO262193 IBJ262182:IBK262193 ILF262182:ILG262193 IVB262182:IVC262193 JEX262182:JEY262193 JOT262182:JOU262193 JYP262182:JYQ262193 KIL262182:KIM262193 KSH262182:KSI262193 LCD262182:LCE262193 LLZ262182:LMA262193 LVV262182:LVW262193 MFR262182:MFS262193 MPN262182:MPO262193 MZJ262182:MZK262193 NJF262182:NJG262193 NTB262182:NTC262193 OCX262182:OCY262193 OMT262182:OMU262193 OWP262182:OWQ262193 PGL262182:PGM262193 PQH262182:PQI262193 QAD262182:QAE262193 QJZ262182:QKA262193 QTV262182:QTW262193 RDR262182:RDS262193 RNN262182:RNO262193 RXJ262182:RXK262193 SHF262182:SHG262193 SRB262182:SRC262193 TAX262182:TAY262193 TKT262182:TKU262193 TUP262182:TUQ262193 UEL262182:UEM262193 UOH262182:UOI262193 UYD262182:UYE262193 VHZ262182:VIA262193 VRV262182:VRW262193 WBR262182:WBS262193 WLN262182:WLO262193 WVJ262182:WVK262193 B327718:C327729 IX327718:IY327729 ST327718:SU327729 ACP327718:ACQ327729 AML327718:AMM327729 AWH327718:AWI327729 BGD327718:BGE327729 BPZ327718:BQA327729 BZV327718:BZW327729 CJR327718:CJS327729 CTN327718:CTO327729 DDJ327718:DDK327729 DNF327718:DNG327729 DXB327718:DXC327729 EGX327718:EGY327729 EQT327718:EQU327729 FAP327718:FAQ327729 FKL327718:FKM327729 FUH327718:FUI327729 GED327718:GEE327729 GNZ327718:GOA327729 GXV327718:GXW327729 HHR327718:HHS327729 HRN327718:HRO327729 IBJ327718:IBK327729 ILF327718:ILG327729 IVB327718:IVC327729 JEX327718:JEY327729 JOT327718:JOU327729 JYP327718:JYQ327729 KIL327718:KIM327729 KSH327718:KSI327729 LCD327718:LCE327729 LLZ327718:LMA327729 LVV327718:LVW327729 MFR327718:MFS327729 MPN327718:MPO327729 MZJ327718:MZK327729 NJF327718:NJG327729 NTB327718:NTC327729 OCX327718:OCY327729 OMT327718:OMU327729 OWP327718:OWQ327729 PGL327718:PGM327729 PQH327718:PQI327729 QAD327718:QAE327729 QJZ327718:QKA327729 QTV327718:QTW327729 RDR327718:RDS327729 RNN327718:RNO327729 RXJ327718:RXK327729 SHF327718:SHG327729 SRB327718:SRC327729 TAX327718:TAY327729 TKT327718:TKU327729 TUP327718:TUQ327729 UEL327718:UEM327729 UOH327718:UOI327729 UYD327718:UYE327729 VHZ327718:VIA327729 VRV327718:VRW327729 WBR327718:WBS327729 WLN327718:WLO327729 WVJ327718:WVK327729 B393254:C393265 IX393254:IY393265 ST393254:SU393265 ACP393254:ACQ393265 AML393254:AMM393265 AWH393254:AWI393265 BGD393254:BGE393265 BPZ393254:BQA393265 BZV393254:BZW393265 CJR393254:CJS393265 CTN393254:CTO393265 DDJ393254:DDK393265 DNF393254:DNG393265 DXB393254:DXC393265 EGX393254:EGY393265 EQT393254:EQU393265 FAP393254:FAQ393265 FKL393254:FKM393265 FUH393254:FUI393265 GED393254:GEE393265 GNZ393254:GOA393265 GXV393254:GXW393265 HHR393254:HHS393265 HRN393254:HRO393265 IBJ393254:IBK393265 ILF393254:ILG393265 IVB393254:IVC393265 JEX393254:JEY393265 JOT393254:JOU393265 JYP393254:JYQ393265 KIL393254:KIM393265 KSH393254:KSI393265 LCD393254:LCE393265 LLZ393254:LMA393265 LVV393254:LVW393265 MFR393254:MFS393265 MPN393254:MPO393265 MZJ393254:MZK393265 NJF393254:NJG393265 NTB393254:NTC393265 OCX393254:OCY393265 OMT393254:OMU393265 OWP393254:OWQ393265 PGL393254:PGM393265 PQH393254:PQI393265 QAD393254:QAE393265 QJZ393254:QKA393265 QTV393254:QTW393265 RDR393254:RDS393265 RNN393254:RNO393265 RXJ393254:RXK393265 SHF393254:SHG393265 SRB393254:SRC393265 TAX393254:TAY393265 TKT393254:TKU393265 TUP393254:TUQ393265 UEL393254:UEM393265 UOH393254:UOI393265 UYD393254:UYE393265 VHZ393254:VIA393265 VRV393254:VRW393265 WBR393254:WBS393265 WLN393254:WLO393265 WVJ393254:WVK393265 B458790:C458801 IX458790:IY458801 ST458790:SU458801 ACP458790:ACQ458801 AML458790:AMM458801 AWH458790:AWI458801 BGD458790:BGE458801 BPZ458790:BQA458801 BZV458790:BZW458801 CJR458790:CJS458801 CTN458790:CTO458801 DDJ458790:DDK458801 DNF458790:DNG458801 DXB458790:DXC458801 EGX458790:EGY458801 EQT458790:EQU458801 FAP458790:FAQ458801 FKL458790:FKM458801 FUH458790:FUI458801 GED458790:GEE458801 GNZ458790:GOA458801 GXV458790:GXW458801 HHR458790:HHS458801 HRN458790:HRO458801 IBJ458790:IBK458801 ILF458790:ILG458801 IVB458790:IVC458801 JEX458790:JEY458801 JOT458790:JOU458801 JYP458790:JYQ458801 KIL458790:KIM458801 KSH458790:KSI458801 LCD458790:LCE458801 LLZ458790:LMA458801 LVV458790:LVW458801 MFR458790:MFS458801 MPN458790:MPO458801 MZJ458790:MZK458801 NJF458790:NJG458801 NTB458790:NTC458801 OCX458790:OCY458801 OMT458790:OMU458801 OWP458790:OWQ458801 PGL458790:PGM458801 PQH458790:PQI458801 QAD458790:QAE458801 QJZ458790:QKA458801 QTV458790:QTW458801 RDR458790:RDS458801 RNN458790:RNO458801 RXJ458790:RXK458801 SHF458790:SHG458801 SRB458790:SRC458801 TAX458790:TAY458801 TKT458790:TKU458801 TUP458790:TUQ458801 UEL458790:UEM458801 UOH458790:UOI458801 UYD458790:UYE458801 VHZ458790:VIA458801 VRV458790:VRW458801 WBR458790:WBS458801 WLN458790:WLO458801 WVJ458790:WVK458801 B524326:C524337 IX524326:IY524337 ST524326:SU524337 ACP524326:ACQ524337 AML524326:AMM524337 AWH524326:AWI524337 BGD524326:BGE524337 BPZ524326:BQA524337 BZV524326:BZW524337 CJR524326:CJS524337 CTN524326:CTO524337 DDJ524326:DDK524337 DNF524326:DNG524337 DXB524326:DXC524337 EGX524326:EGY524337 EQT524326:EQU524337 FAP524326:FAQ524337 FKL524326:FKM524337 FUH524326:FUI524337 GED524326:GEE524337 GNZ524326:GOA524337 GXV524326:GXW524337 HHR524326:HHS524337 HRN524326:HRO524337 IBJ524326:IBK524337 ILF524326:ILG524337 IVB524326:IVC524337 JEX524326:JEY524337 JOT524326:JOU524337 JYP524326:JYQ524337 KIL524326:KIM524337 KSH524326:KSI524337 LCD524326:LCE524337 LLZ524326:LMA524337 LVV524326:LVW524337 MFR524326:MFS524337 MPN524326:MPO524337 MZJ524326:MZK524337 NJF524326:NJG524337 NTB524326:NTC524337 OCX524326:OCY524337 OMT524326:OMU524337 OWP524326:OWQ524337 PGL524326:PGM524337 PQH524326:PQI524337 QAD524326:QAE524337 QJZ524326:QKA524337 QTV524326:QTW524337 RDR524326:RDS524337 RNN524326:RNO524337 RXJ524326:RXK524337 SHF524326:SHG524337 SRB524326:SRC524337 TAX524326:TAY524337 TKT524326:TKU524337 TUP524326:TUQ524337 UEL524326:UEM524337 UOH524326:UOI524337 UYD524326:UYE524337 VHZ524326:VIA524337 VRV524326:VRW524337 WBR524326:WBS524337 WLN524326:WLO524337 WVJ524326:WVK524337 B589862:C589873 IX589862:IY589873 ST589862:SU589873 ACP589862:ACQ589873 AML589862:AMM589873 AWH589862:AWI589873 BGD589862:BGE589873 BPZ589862:BQA589873 BZV589862:BZW589873 CJR589862:CJS589873 CTN589862:CTO589873 DDJ589862:DDK589873 DNF589862:DNG589873 DXB589862:DXC589873 EGX589862:EGY589873 EQT589862:EQU589873 FAP589862:FAQ589873 FKL589862:FKM589873 FUH589862:FUI589873 GED589862:GEE589873 GNZ589862:GOA589873 GXV589862:GXW589873 HHR589862:HHS589873 HRN589862:HRO589873 IBJ589862:IBK589873 ILF589862:ILG589873 IVB589862:IVC589873 JEX589862:JEY589873 JOT589862:JOU589873 JYP589862:JYQ589873 KIL589862:KIM589873 KSH589862:KSI589873 LCD589862:LCE589873 LLZ589862:LMA589873 LVV589862:LVW589873 MFR589862:MFS589873 MPN589862:MPO589873 MZJ589862:MZK589873 NJF589862:NJG589873 NTB589862:NTC589873 OCX589862:OCY589873 OMT589862:OMU589873 OWP589862:OWQ589873 PGL589862:PGM589873 PQH589862:PQI589873 QAD589862:QAE589873 QJZ589862:QKA589873 QTV589862:QTW589873 RDR589862:RDS589873 RNN589862:RNO589873 RXJ589862:RXK589873 SHF589862:SHG589873 SRB589862:SRC589873 TAX589862:TAY589873 TKT589862:TKU589873 TUP589862:TUQ589873 UEL589862:UEM589873 UOH589862:UOI589873 UYD589862:UYE589873 VHZ589862:VIA589873 VRV589862:VRW589873 WBR589862:WBS589873 WLN589862:WLO589873 WVJ589862:WVK589873 B655398:C655409 IX655398:IY655409 ST655398:SU655409 ACP655398:ACQ655409 AML655398:AMM655409 AWH655398:AWI655409 BGD655398:BGE655409 BPZ655398:BQA655409 BZV655398:BZW655409 CJR655398:CJS655409 CTN655398:CTO655409 DDJ655398:DDK655409 DNF655398:DNG655409 DXB655398:DXC655409 EGX655398:EGY655409 EQT655398:EQU655409 FAP655398:FAQ655409 FKL655398:FKM655409 FUH655398:FUI655409 GED655398:GEE655409 GNZ655398:GOA655409 GXV655398:GXW655409 HHR655398:HHS655409 HRN655398:HRO655409 IBJ655398:IBK655409 ILF655398:ILG655409 IVB655398:IVC655409 JEX655398:JEY655409 JOT655398:JOU655409 JYP655398:JYQ655409 KIL655398:KIM655409 KSH655398:KSI655409 LCD655398:LCE655409 LLZ655398:LMA655409 LVV655398:LVW655409 MFR655398:MFS655409 MPN655398:MPO655409 MZJ655398:MZK655409 NJF655398:NJG655409 NTB655398:NTC655409 OCX655398:OCY655409 OMT655398:OMU655409 OWP655398:OWQ655409 PGL655398:PGM655409 PQH655398:PQI655409 QAD655398:QAE655409 QJZ655398:QKA655409 QTV655398:QTW655409 RDR655398:RDS655409 RNN655398:RNO655409 RXJ655398:RXK655409 SHF655398:SHG655409 SRB655398:SRC655409 TAX655398:TAY655409 TKT655398:TKU655409 TUP655398:TUQ655409 UEL655398:UEM655409 UOH655398:UOI655409 UYD655398:UYE655409 VHZ655398:VIA655409 VRV655398:VRW655409 WBR655398:WBS655409 WLN655398:WLO655409 WVJ655398:WVK655409 B720934:C720945 IX720934:IY720945 ST720934:SU720945 ACP720934:ACQ720945 AML720934:AMM720945 AWH720934:AWI720945 BGD720934:BGE720945 BPZ720934:BQA720945 BZV720934:BZW720945 CJR720934:CJS720945 CTN720934:CTO720945 DDJ720934:DDK720945 DNF720934:DNG720945 DXB720934:DXC720945 EGX720934:EGY720945 EQT720934:EQU720945 FAP720934:FAQ720945 FKL720934:FKM720945 FUH720934:FUI720945 GED720934:GEE720945 GNZ720934:GOA720945 GXV720934:GXW720945 HHR720934:HHS720945 HRN720934:HRO720945 IBJ720934:IBK720945 ILF720934:ILG720945 IVB720934:IVC720945 JEX720934:JEY720945 JOT720934:JOU720945 JYP720934:JYQ720945 KIL720934:KIM720945 KSH720934:KSI720945 LCD720934:LCE720945 LLZ720934:LMA720945 LVV720934:LVW720945 MFR720934:MFS720945 MPN720934:MPO720945 MZJ720934:MZK720945 NJF720934:NJG720945 NTB720934:NTC720945 OCX720934:OCY720945 OMT720934:OMU720945 OWP720934:OWQ720945 PGL720934:PGM720945 PQH720934:PQI720945 QAD720934:QAE720945 QJZ720934:QKA720945 QTV720934:QTW720945 RDR720934:RDS720945 RNN720934:RNO720945 RXJ720934:RXK720945 SHF720934:SHG720945 SRB720934:SRC720945 TAX720934:TAY720945 TKT720934:TKU720945 TUP720934:TUQ720945 UEL720934:UEM720945 UOH720934:UOI720945 UYD720934:UYE720945 VHZ720934:VIA720945 VRV720934:VRW720945 WBR720934:WBS720945 WLN720934:WLO720945 WVJ720934:WVK720945 B786470:C786481 IX786470:IY786481 ST786470:SU786481 ACP786470:ACQ786481 AML786470:AMM786481 AWH786470:AWI786481 BGD786470:BGE786481 BPZ786470:BQA786481 BZV786470:BZW786481 CJR786470:CJS786481 CTN786470:CTO786481 DDJ786470:DDK786481 DNF786470:DNG786481 DXB786470:DXC786481 EGX786470:EGY786481 EQT786470:EQU786481 FAP786470:FAQ786481 FKL786470:FKM786481 FUH786470:FUI786481 GED786470:GEE786481 GNZ786470:GOA786481 GXV786470:GXW786481 HHR786470:HHS786481 HRN786470:HRO786481 IBJ786470:IBK786481 ILF786470:ILG786481 IVB786470:IVC786481 JEX786470:JEY786481 JOT786470:JOU786481 JYP786470:JYQ786481 KIL786470:KIM786481 KSH786470:KSI786481 LCD786470:LCE786481 LLZ786470:LMA786481 LVV786470:LVW786481 MFR786470:MFS786481 MPN786470:MPO786481 MZJ786470:MZK786481 NJF786470:NJG786481 NTB786470:NTC786481 OCX786470:OCY786481 OMT786470:OMU786481 OWP786470:OWQ786481 PGL786470:PGM786481 PQH786470:PQI786481 QAD786470:QAE786481 QJZ786470:QKA786481 QTV786470:QTW786481 RDR786470:RDS786481 RNN786470:RNO786481 RXJ786470:RXK786481 SHF786470:SHG786481 SRB786470:SRC786481 TAX786470:TAY786481 TKT786470:TKU786481 TUP786470:TUQ786481 UEL786470:UEM786481 UOH786470:UOI786481 UYD786470:UYE786481 VHZ786470:VIA786481 VRV786470:VRW786481 WBR786470:WBS786481 WLN786470:WLO786481 WVJ786470:WVK786481 B852006:C852017 IX852006:IY852017 ST852006:SU852017 ACP852006:ACQ852017 AML852006:AMM852017 AWH852006:AWI852017 BGD852006:BGE852017 BPZ852006:BQA852017 BZV852006:BZW852017 CJR852006:CJS852017 CTN852006:CTO852017 DDJ852006:DDK852017 DNF852006:DNG852017 DXB852006:DXC852017 EGX852006:EGY852017 EQT852006:EQU852017 FAP852006:FAQ852017 FKL852006:FKM852017 FUH852006:FUI852017 GED852006:GEE852017 GNZ852006:GOA852017 GXV852006:GXW852017 HHR852006:HHS852017 HRN852006:HRO852017 IBJ852006:IBK852017 ILF852006:ILG852017 IVB852006:IVC852017 JEX852006:JEY852017 JOT852006:JOU852017 JYP852006:JYQ852017 KIL852006:KIM852017 KSH852006:KSI852017 LCD852006:LCE852017 LLZ852006:LMA852017 LVV852006:LVW852017 MFR852006:MFS852017 MPN852006:MPO852017 MZJ852006:MZK852017 NJF852006:NJG852017 NTB852006:NTC852017 OCX852006:OCY852017 OMT852006:OMU852017 OWP852006:OWQ852017 PGL852006:PGM852017 PQH852006:PQI852017 QAD852006:QAE852017 QJZ852006:QKA852017 QTV852006:QTW852017 RDR852006:RDS852017 RNN852006:RNO852017 RXJ852006:RXK852017 SHF852006:SHG852017 SRB852006:SRC852017 TAX852006:TAY852017 TKT852006:TKU852017 TUP852006:TUQ852017 UEL852006:UEM852017 UOH852006:UOI852017 UYD852006:UYE852017 VHZ852006:VIA852017 VRV852006:VRW852017 WBR852006:WBS852017 WLN852006:WLO852017 WVJ852006:WVK852017 B917542:C917553 IX917542:IY917553 ST917542:SU917553 ACP917542:ACQ917553 AML917542:AMM917553 AWH917542:AWI917553 BGD917542:BGE917553 BPZ917542:BQA917553 BZV917542:BZW917553 CJR917542:CJS917553 CTN917542:CTO917553 DDJ917542:DDK917553 DNF917542:DNG917553 DXB917542:DXC917553 EGX917542:EGY917553 EQT917542:EQU917553 FAP917542:FAQ917553 FKL917542:FKM917553 FUH917542:FUI917553 GED917542:GEE917553 GNZ917542:GOA917553 GXV917542:GXW917553 HHR917542:HHS917553 HRN917542:HRO917553 IBJ917542:IBK917553 ILF917542:ILG917553 IVB917542:IVC917553 JEX917542:JEY917553 JOT917542:JOU917553 JYP917542:JYQ917553 KIL917542:KIM917553 KSH917542:KSI917553 LCD917542:LCE917553 LLZ917542:LMA917553 LVV917542:LVW917553 MFR917542:MFS917553 MPN917542:MPO917553 MZJ917542:MZK917553 NJF917542:NJG917553 NTB917542:NTC917553 OCX917542:OCY917553 OMT917542:OMU917553 OWP917542:OWQ917553 PGL917542:PGM917553 PQH917542:PQI917553 QAD917542:QAE917553 QJZ917542:QKA917553 QTV917542:QTW917553 RDR917542:RDS917553 RNN917542:RNO917553 RXJ917542:RXK917553 SHF917542:SHG917553 SRB917542:SRC917553 TAX917542:TAY917553 TKT917542:TKU917553 TUP917542:TUQ917553 UEL917542:UEM917553 UOH917542:UOI917553 UYD917542:UYE917553 VHZ917542:VIA917553 VRV917542:VRW917553 WBR917542:WBS917553 WLN917542:WLO917553 WVJ917542:WVK917553 B983078:C983089 IX983078:IY983089 ST983078:SU983089 ACP983078:ACQ983089 AML983078:AMM983089 AWH983078:AWI983089 BGD983078:BGE983089 BPZ983078:BQA983089 BZV983078:BZW983089 CJR983078:CJS983089 CTN983078:CTO983089 DDJ983078:DDK983089 DNF983078:DNG983089 DXB983078:DXC983089 EGX983078:EGY983089 EQT983078:EQU983089 FAP983078:FAQ983089 FKL983078:FKM983089 FUH983078:FUI983089 GED983078:GEE983089 GNZ983078:GOA983089 GXV983078:GXW983089 HHR983078:HHS983089 HRN983078:HRO983089 IBJ983078:IBK983089 ILF983078:ILG983089 IVB983078:IVC983089 JEX983078:JEY983089 JOT983078:JOU983089 JYP983078:JYQ983089 KIL983078:KIM983089 KSH983078:KSI983089 LCD983078:LCE983089 LLZ983078:LMA983089 LVV983078:LVW983089 MFR983078:MFS983089 MPN983078:MPO983089 MZJ983078:MZK983089 NJF983078:NJG983089 NTB983078:NTC983089 OCX983078:OCY983089 OMT983078:OMU983089 OWP983078:OWQ983089 PGL983078:PGM983089 PQH983078:PQI983089 QAD983078:QAE983089 QJZ983078:QKA983089 QTV983078:QTW983089 RDR983078:RDS983089 RNN983078:RNO983089 RXJ983078:RXK983089 SHF983078:SHG983089 SRB983078:SRC983089 TAX983078:TAY983089 TKT983078:TKU983089 TUP983078:TUQ983089 UEL983078:UEM983089 UOH983078:UOI983089 UYD983078:UYE983089 VHZ983078:VIA983089 VRV983078:VRW983089 WBR983078:WBS983089 WLN983078:WLO983089 WVJ983078:WVK983089 B54:C58 IX54:IY58 ST54:SU58 ACP54:ACQ58 AML54:AMM58 AWH54:AWI58 BGD54:BGE58 BPZ54:BQA58 BZV54:BZW58 CJR54:CJS58 CTN54:CTO58 DDJ54:DDK58 DNF54:DNG58 DXB54:DXC58 EGX54:EGY58 EQT54:EQU58 FAP54:FAQ58 FKL54:FKM58 FUH54:FUI58 GED54:GEE58 GNZ54:GOA58 GXV54:GXW58 HHR54:HHS58 HRN54:HRO58 IBJ54:IBK58 ILF54:ILG58 IVB54:IVC58 JEX54:JEY58 JOT54:JOU58 JYP54:JYQ58 KIL54:KIM58 KSH54:KSI58 LCD54:LCE58 LLZ54:LMA58 LVV54:LVW58 MFR54:MFS58 MPN54:MPO58 MZJ54:MZK58 NJF54:NJG58 NTB54:NTC58 OCX54:OCY58 OMT54:OMU58 OWP54:OWQ58 PGL54:PGM58 PQH54:PQI58 QAD54:QAE58 QJZ54:QKA58 QTV54:QTW58 RDR54:RDS58 RNN54:RNO58 RXJ54:RXK58 SHF54:SHG58 SRB54:SRC58 TAX54:TAY58 TKT54:TKU58 TUP54:TUQ58 UEL54:UEM58 UOH54:UOI58 UYD54:UYE58 VHZ54:VIA58 VRV54:VRW58 WBR54:WBS58 WLN54:WLO58 WVJ54:WVK58 B65590:C65594 IX65590:IY65594 ST65590:SU65594 ACP65590:ACQ65594 AML65590:AMM65594 AWH65590:AWI65594 BGD65590:BGE65594 BPZ65590:BQA65594 BZV65590:BZW65594 CJR65590:CJS65594 CTN65590:CTO65594 DDJ65590:DDK65594 DNF65590:DNG65594 DXB65590:DXC65594 EGX65590:EGY65594 EQT65590:EQU65594 FAP65590:FAQ65594 FKL65590:FKM65594 FUH65590:FUI65594 GED65590:GEE65594 GNZ65590:GOA65594 GXV65590:GXW65594 HHR65590:HHS65594 HRN65590:HRO65594 IBJ65590:IBK65594 ILF65590:ILG65594 IVB65590:IVC65594 JEX65590:JEY65594 JOT65590:JOU65594 JYP65590:JYQ65594 KIL65590:KIM65594 KSH65590:KSI65594 LCD65590:LCE65594 LLZ65590:LMA65594 LVV65590:LVW65594 MFR65590:MFS65594 MPN65590:MPO65594 MZJ65590:MZK65594 NJF65590:NJG65594 NTB65590:NTC65594 OCX65590:OCY65594 OMT65590:OMU65594 OWP65590:OWQ65594 PGL65590:PGM65594 PQH65590:PQI65594 QAD65590:QAE65594 QJZ65590:QKA65594 QTV65590:QTW65594 RDR65590:RDS65594 RNN65590:RNO65594 RXJ65590:RXK65594 SHF65590:SHG65594 SRB65590:SRC65594 TAX65590:TAY65594 TKT65590:TKU65594 TUP65590:TUQ65594 UEL65590:UEM65594 UOH65590:UOI65594 UYD65590:UYE65594 VHZ65590:VIA65594 VRV65590:VRW65594 WBR65590:WBS65594 WLN65590:WLO65594 WVJ65590:WVK65594 B131126:C131130 IX131126:IY131130 ST131126:SU131130 ACP131126:ACQ131130 AML131126:AMM131130 AWH131126:AWI131130 BGD131126:BGE131130 BPZ131126:BQA131130 BZV131126:BZW131130 CJR131126:CJS131130 CTN131126:CTO131130 DDJ131126:DDK131130 DNF131126:DNG131130 DXB131126:DXC131130 EGX131126:EGY131130 EQT131126:EQU131130 FAP131126:FAQ131130 FKL131126:FKM131130 FUH131126:FUI131130 GED131126:GEE131130 GNZ131126:GOA131130 GXV131126:GXW131130 HHR131126:HHS131130 HRN131126:HRO131130 IBJ131126:IBK131130 ILF131126:ILG131130 IVB131126:IVC131130 JEX131126:JEY131130 JOT131126:JOU131130 JYP131126:JYQ131130 KIL131126:KIM131130 KSH131126:KSI131130 LCD131126:LCE131130 LLZ131126:LMA131130 LVV131126:LVW131130 MFR131126:MFS131130 MPN131126:MPO131130 MZJ131126:MZK131130 NJF131126:NJG131130 NTB131126:NTC131130 OCX131126:OCY131130 OMT131126:OMU131130 OWP131126:OWQ131130 PGL131126:PGM131130 PQH131126:PQI131130 QAD131126:QAE131130 QJZ131126:QKA131130 QTV131126:QTW131130 RDR131126:RDS131130 RNN131126:RNO131130 RXJ131126:RXK131130 SHF131126:SHG131130 SRB131126:SRC131130 TAX131126:TAY131130 TKT131126:TKU131130 TUP131126:TUQ131130 UEL131126:UEM131130 UOH131126:UOI131130 UYD131126:UYE131130 VHZ131126:VIA131130 VRV131126:VRW131130 WBR131126:WBS131130 WLN131126:WLO131130 WVJ131126:WVK131130 B196662:C196666 IX196662:IY196666 ST196662:SU196666 ACP196662:ACQ196666 AML196662:AMM196666 AWH196662:AWI196666 BGD196662:BGE196666 BPZ196662:BQA196666 BZV196662:BZW196666 CJR196662:CJS196666 CTN196662:CTO196666 DDJ196662:DDK196666 DNF196662:DNG196666 DXB196662:DXC196666 EGX196662:EGY196666 EQT196662:EQU196666 FAP196662:FAQ196666 FKL196662:FKM196666 FUH196662:FUI196666 GED196662:GEE196666 GNZ196662:GOA196666 GXV196662:GXW196666 HHR196662:HHS196666 HRN196662:HRO196666 IBJ196662:IBK196666 ILF196662:ILG196666 IVB196662:IVC196666 JEX196662:JEY196666 JOT196662:JOU196666 JYP196662:JYQ196666 KIL196662:KIM196666 KSH196662:KSI196666 LCD196662:LCE196666 LLZ196662:LMA196666 LVV196662:LVW196666 MFR196662:MFS196666 MPN196662:MPO196666 MZJ196662:MZK196666 NJF196662:NJG196666 NTB196662:NTC196666 OCX196662:OCY196666 OMT196662:OMU196666 OWP196662:OWQ196666 PGL196662:PGM196666 PQH196662:PQI196666 QAD196662:QAE196666 QJZ196662:QKA196666 QTV196662:QTW196666 RDR196662:RDS196666 RNN196662:RNO196666 RXJ196662:RXK196666 SHF196662:SHG196666 SRB196662:SRC196666 TAX196662:TAY196666 TKT196662:TKU196666 TUP196662:TUQ196666 UEL196662:UEM196666 UOH196662:UOI196666 UYD196662:UYE196666 VHZ196662:VIA196666 VRV196662:VRW196666 WBR196662:WBS196666 WLN196662:WLO196666 WVJ196662:WVK196666 B262198:C262202 IX262198:IY262202 ST262198:SU262202 ACP262198:ACQ262202 AML262198:AMM262202 AWH262198:AWI262202 BGD262198:BGE262202 BPZ262198:BQA262202 BZV262198:BZW262202 CJR262198:CJS262202 CTN262198:CTO262202 DDJ262198:DDK262202 DNF262198:DNG262202 DXB262198:DXC262202 EGX262198:EGY262202 EQT262198:EQU262202 FAP262198:FAQ262202 FKL262198:FKM262202 FUH262198:FUI262202 GED262198:GEE262202 GNZ262198:GOA262202 GXV262198:GXW262202 HHR262198:HHS262202 HRN262198:HRO262202 IBJ262198:IBK262202 ILF262198:ILG262202 IVB262198:IVC262202 JEX262198:JEY262202 JOT262198:JOU262202 JYP262198:JYQ262202 KIL262198:KIM262202 KSH262198:KSI262202 LCD262198:LCE262202 LLZ262198:LMA262202 LVV262198:LVW262202 MFR262198:MFS262202 MPN262198:MPO262202 MZJ262198:MZK262202 NJF262198:NJG262202 NTB262198:NTC262202 OCX262198:OCY262202 OMT262198:OMU262202 OWP262198:OWQ262202 PGL262198:PGM262202 PQH262198:PQI262202 QAD262198:QAE262202 QJZ262198:QKA262202 QTV262198:QTW262202 RDR262198:RDS262202 RNN262198:RNO262202 RXJ262198:RXK262202 SHF262198:SHG262202 SRB262198:SRC262202 TAX262198:TAY262202 TKT262198:TKU262202 TUP262198:TUQ262202 UEL262198:UEM262202 UOH262198:UOI262202 UYD262198:UYE262202 VHZ262198:VIA262202 VRV262198:VRW262202 WBR262198:WBS262202 WLN262198:WLO262202 WVJ262198:WVK262202 B327734:C327738 IX327734:IY327738 ST327734:SU327738 ACP327734:ACQ327738 AML327734:AMM327738 AWH327734:AWI327738 BGD327734:BGE327738 BPZ327734:BQA327738 BZV327734:BZW327738 CJR327734:CJS327738 CTN327734:CTO327738 DDJ327734:DDK327738 DNF327734:DNG327738 DXB327734:DXC327738 EGX327734:EGY327738 EQT327734:EQU327738 FAP327734:FAQ327738 FKL327734:FKM327738 FUH327734:FUI327738 GED327734:GEE327738 GNZ327734:GOA327738 GXV327734:GXW327738 HHR327734:HHS327738 HRN327734:HRO327738 IBJ327734:IBK327738 ILF327734:ILG327738 IVB327734:IVC327738 JEX327734:JEY327738 JOT327734:JOU327738 JYP327734:JYQ327738 KIL327734:KIM327738 KSH327734:KSI327738 LCD327734:LCE327738 LLZ327734:LMA327738 LVV327734:LVW327738 MFR327734:MFS327738 MPN327734:MPO327738 MZJ327734:MZK327738 NJF327734:NJG327738 NTB327734:NTC327738 OCX327734:OCY327738 OMT327734:OMU327738 OWP327734:OWQ327738 PGL327734:PGM327738 PQH327734:PQI327738 QAD327734:QAE327738 QJZ327734:QKA327738 QTV327734:QTW327738 RDR327734:RDS327738 RNN327734:RNO327738 RXJ327734:RXK327738 SHF327734:SHG327738 SRB327734:SRC327738 TAX327734:TAY327738 TKT327734:TKU327738 TUP327734:TUQ327738 UEL327734:UEM327738 UOH327734:UOI327738 UYD327734:UYE327738 VHZ327734:VIA327738 VRV327734:VRW327738 WBR327734:WBS327738 WLN327734:WLO327738 WVJ327734:WVK327738 B393270:C393274 IX393270:IY393274 ST393270:SU393274 ACP393270:ACQ393274 AML393270:AMM393274 AWH393270:AWI393274 BGD393270:BGE393274 BPZ393270:BQA393274 BZV393270:BZW393274 CJR393270:CJS393274 CTN393270:CTO393274 DDJ393270:DDK393274 DNF393270:DNG393274 DXB393270:DXC393274 EGX393270:EGY393274 EQT393270:EQU393274 FAP393270:FAQ393274 FKL393270:FKM393274 FUH393270:FUI393274 GED393270:GEE393274 GNZ393270:GOA393274 GXV393270:GXW393274 HHR393270:HHS393274 HRN393270:HRO393274 IBJ393270:IBK393274 ILF393270:ILG393274 IVB393270:IVC393274 JEX393270:JEY393274 JOT393270:JOU393274 JYP393270:JYQ393274 KIL393270:KIM393274 KSH393270:KSI393274 LCD393270:LCE393274 LLZ393270:LMA393274 LVV393270:LVW393274 MFR393270:MFS393274 MPN393270:MPO393274 MZJ393270:MZK393274 NJF393270:NJG393274 NTB393270:NTC393274 OCX393270:OCY393274 OMT393270:OMU393274 OWP393270:OWQ393274 PGL393270:PGM393274 PQH393270:PQI393274 QAD393270:QAE393274 QJZ393270:QKA393274 QTV393270:QTW393274 RDR393270:RDS393274 RNN393270:RNO393274 RXJ393270:RXK393274 SHF393270:SHG393274 SRB393270:SRC393274 TAX393270:TAY393274 TKT393270:TKU393274 TUP393270:TUQ393274 UEL393270:UEM393274 UOH393270:UOI393274 UYD393270:UYE393274 VHZ393270:VIA393274 VRV393270:VRW393274 WBR393270:WBS393274 WLN393270:WLO393274 WVJ393270:WVK393274 B458806:C458810 IX458806:IY458810 ST458806:SU458810 ACP458806:ACQ458810 AML458806:AMM458810 AWH458806:AWI458810 BGD458806:BGE458810 BPZ458806:BQA458810 BZV458806:BZW458810 CJR458806:CJS458810 CTN458806:CTO458810 DDJ458806:DDK458810 DNF458806:DNG458810 DXB458806:DXC458810 EGX458806:EGY458810 EQT458806:EQU458810 FAP458806:FAQ458810 FKL458806:FKM458810 FUH458806:FUI458810 GED458806:GEE458810 GNZ458806:GOA458810 GXV458806:GXW458810 HHR458806:HHS458810 HRN458806:HRO458810 IBJ458806:IBK458810 ILF458806:ILG458810 IVB458806:IVC458810 JEX458806:JEY458810 JOT458806:JOU458810 JYP458806:JYQ458810 KIL458806:KIM458810 KSH458806:KSI458810 LCD458806:LCE458810 LLZ458806:LMA458810 LVV458806:LVW458810 MFR458806:MFS458810 MPN458806:MPO458810 MZJ458806:MZK458810 NJF458806:NJG458810 NTB458806:NTC458810 OCX458806:OCY458810 OMT458806:OMU458810 OWP458806:OWQ458810 PGL458806:PGM458810 PQH458806:PQI458810 QAD458806:QAE458810 QJZ458806:QKA458810 QTV458806:QTW458810 RDR458806:RDS458810 RNN458806:RNO458810 RXJ458806:RXK458810 SHF458806:SHG458810 SRB458806:SRC458810 TAX458806:TAY458810 TKT458806:TKU458810 TUP458806:TUQ458810 UEL458806:UEM458810 UOH458806:UOI458810 UYD458806:UYE458810 VHZ458806:VIA458810 VRV458806:VRW458810 WBR458806:WBS458810 WLN458806:WLO458810 WVJ458806:WVK458810 B524342:C524346 IX524342:IY524346 ST524342:SU524346 ACP524342:ACQ524346 AML524342:AMM524346 AWH524342:AWI524346 BGD524342:BGE524346 BPZ524342:BQA524346 BZV524342:BZW524346 CJR524342:CJS524346 CTN524342:CTO524346 DDJ524342:DDK524346 DNF524342:DNG524346 DXB524342:DXC524346 EGX524342:EGY524346 EQT524342:EQU524346 FAP524342:FAQ524346 FKL524342:FKM524346 FUH524342:FUI524346 GED524342:GEE524346 GNZ524342:GOA524346 GXV524342:GXW524346 HHR524342:HHS524346 HRN524342:HRO524346 IBJ524342:IBK524346 ILF524342:ILG524346 IVB524342:IVC524346 JEX524342:JEY524346 JOT524342:JOU524346 JYP524342:JYQ524346 KIL524342:KIM524346 KSH524342:KSI524346 LCD524342:LCE524346 LLZ524342:LMA524346 LVV524342:LVW524346 MFR524342:MFS524346 MPN524342:MPO524346 MZJ524342:MZK524346 NJF524342:NJG524346 NTB524342:NTC524346 OCX524342:OCY524346 OMT524342:OMU524346 OWP524342:OWQ524346 PGL524342:PGM524346 PQH524342:PQI524346 QAD524342:QAE524346 QJZ524342:QKA524346 QTV524342:QTW524346 RDR524342:RDS524346 RNN524342:RNO524346 RXJ524342:RXK524346 SHF524342:SHG524346 SRB524342:SRC524346 TAX524342:TAY524346 TKT524342:TKU524346 TUP524342:TUQ524346 UEL524342:UEM524346 UOH524342:UOI524346 UYD524342:UYE524346 VHZ524342:VIA524346 VRV524342:VRW524346 WBR524342:WBS524346 WLN524342:WLO524346 WVJ524342:WVK524346 B589878:C589882 IX589878:IY589882 ST589878:SU589882 ACP589878:ACQ589882 AML589878:AMM589882 AWH589878:AWI589882 BGD589878:BGE589882 BPZ589878:BQA589882 BZV589878:BZW589882 CJR589878:CJS589882 CTN589878:CTO589882 DDJ589878:DDK589882 DNF589878:DNG589882 DXB589878:DXC589882 EGX589878:EGY589882 EQT589878:EQU589882 FAP589878:FAQ589882 FKL589878:FKM589882 FUH589878:FUI589882 GED589878:GEE589882 GNZ589878:GOA589882 GXV589878:GXW589882 HHR589878:HHS589882 HRN589878:HRO589882 IBJ589878:IBK589882 ILF589878:ILG589882 IVB589878:IVC589882 JEX589878:JEY589882 JOT589878:JOU589882 JYP589878:JYQ589882 KIL589878:KIM589882 KSH589878:KSI589882 LCD589878:LCE589882 LLZ589878:LMA589882 LVV589878:LVW589882 MFR589878:MFS589882 MPN589878:MPO589882 MZJ589878:MZK589882 NJF589878:NJG589882 NTB589878:NTC589882 OCX589878:OCY589882 OMT589878:OMU589882 OWP589878:OWQ589882 PGL589878:PGM589882 PQH589878:PQI589882 QAD589878:QAE589882 QJZ589878:QKA589882 QTV589878:QTW589882 RDR589878:RDS589882 RNN589878:RNO589882 RXJ589878:RXK589882 SHF589878:SHG589882 SRB589878:SRC589882 TAX589878:TAY589882 TKT589878:TKU589882 TUP589878:TUQ589882 UEL589878:UEM589882 UOH589878:UOI589882 UYD589878:UYE589882 VHZ589878:VIA589882 VRV589878:VRW589882 WBR589878:WBS589882 WLN589878:WLO589882 WVJ589878:WVK589882 B655414:C655418 IX655414:IY655418 ST655414:SU655418 ACP655414:ACQ655418 AML655414:AMM655418 AWH655414:AWI655418 BGD655414:BGE655418 BPZ655414:BQA655418 BZV655414:BZW655418 CJR655414:CJS655418 CTN655414:CTO655418 DDJ655414:DDK655418 DNF655414:DNG655418 DXB655414:DXC655418 EGX655414:EGY655418 EQT655414:EQU655418 FAP655414:FAQ655418 FKL655414:FKM655418 FUH655414:FUI655418 GED655414:GEE655418 GNZ655414:GOA655418 GXV655414:GXW655418 HHR655414:HHS655418 HRN655414:HRO655418 IBJ655414:IBK655418 ILF655414:ILG655418 IVB655414:IVC655418 JEX655414:JEY655418 JOT655414:JOU655418 JYP655414:JYQ655418 KIL655414:KIM655418 KSH655414:KSI655418 LCD655414:LCE655418 LLZ655414:LMA655418 LVV655414:LVW655418 MFR655414:MFS655418 MPN655414:MPO655418 MZJ655414:MZK655418 NJF655414:NJG655418 NTB655414:NTC655418 OCX655414:OCY655418 OMT655414:OMU655418 OWP655414:OWQ655418 PGL655414:PGM655418 PQH655414:PQI655418 QAD655414:QAE655418 QJZ655414:QKA655418 QTV655414:QTW655418 RDR655414:RDS655418 RNN655414:RNO655418 RXJ655414:RXK655418 SHF655414:SHG655418 SRB655414:SRC655418 TAX655414:TAY655418 TKT655414:TKU655418 TUP655414:TUQ655418 UEL655414:UEM655418 UOH655414:UOI655418 UYD655414:UYE655418 VHZ655414:VIA655418 VRV655414:VRW655418 WBR655414:WBS655418 WLN655414:WLO655418 WVJ655414:WVK655418 B720950:C720954 IX720950:IY720954 ST720950:SU720954 ACP720950:ACQ720954 AML720950:AMM720954 AWH720950:AWI720954 BGD720950:BGE720954 BPZ720950:BQA720954 BZV720950:BZW720954 CJR720950:CJS720954 CTN720950:CTO720954 DDJ720950:DDK720954 DNF720950:DNG720954 DXB720950:DXC720954 EGX720950:EGY720954 EQT720950:EQU720954 FAP720950:FAQ720954 FKL720950:FKM720954 FUH720950:FUI720954 GED720950:GEE720954 GNZ720950:GOA720954 GXV720950:GXW720954 HHR720950:HHS720954 HRN720950:HRO720954 IBJ720950:IBK720954 ILF720950:ILG720954 IVB720950:IVC720954 JEX720950:JEY720954 JOT720950:JOU720954 JYP720950:JYQ720954 KIL720950:KIM720954 KSH720950:KSI720954 LCD720950:LCE720954 LLZ720950:LMA720954 LVV720950:LVW720954 MFR720950:MFS720954 MPN720950:MPO720954 MZJ720950:MZK720954 NJF720950:NJG720954 NTB720950:NTC720954 OCX720950:OCY720954 OMT720950:OMU720954 OWP720950:OWQ720954 PGL720950:PGM720954 PQH720950:PQI720954 QAD720950:QAE720954 QJZ720950:QKA720954 QTV720950:QTW720954 RDR720950:RDS720954 RNN720950:RNO720954 RXJ720950:RXK720954 SHF720950:SHG720954 SRB720950:SRC720954 TAX720950:TAY720954 TKT720950:TKU720954 TUP720950:TUQ720954 UEL720950:UEM720954 UOH720950:UOI720954 UYD720950:UYE720954 VHZ720950:VIA720954 VRV720950:VRW720954 WBR720950:WBS720954 WLN720950:WLO720954 WVJ720950:WVK720954 B786486:C786490 IX786486:IY786490 ST786486:SU786490 ACP786486:ACQ786490 AML786486:AMM786490 AWH786486:AWI786490 BGD786486:BGE786490 BPZ786486:BQA786490 BZV786486:BZW786490 CJR786486:CJS786490 CTN786486:CTO786490 DDJ786486:DDK786490 DNF786486:DNG786490 DXB786486:DXC786490 EGX786486:EGY786490 EQT786486:EQU786490 FAP786486:FAQ786490 FKL786486:FKM786490 FUH786486:FUI786490 GED786486:GEE786490 GNZ786486:GOA786490 GXV786486:GXW786490 HHR786486:HHS786490 HRN786486:HRO786490 IBJ786486:IBK786490 ILF786486:ILG786490 IVB786486:IVC786490 JEX786486:JEY786490 JOT786486:JOU786490 JYP786486:JYQ786490 KIL786486:KIM786490 KSH786486:KSI786490 LCD786486:LCE786490 LLZ786486:LMA786490 LVV786486:LVW786490 MFR786486:MFS786490 MPN786486:MPO786490 MZJ786486:MZK786490 NJF786486:NJG786490 NTB786486:NTC786490 OCX786486:OCY786490 OMT786486:OMU786490 OWP786486:OWQ786490 PGL786486:PGM786490 PQH786486:PQI786490 QAD786486:QAE786490 QJZ786486:QKA786490 QTV786486:QTW786490 RDR786486:RDS786490 RNN786486:RNO786490 RXJ786486:RXK786490 SHF786486:SHG786490 SRB786486:SRC786490 TAX786486:TAY786490 TKT786486:TKU786490 TUP786486:TUQ786490 UEL786486:UEM786490 UOH786486:UOI786490 UYD786486:UYE786490 VHZ786486:VIA786490 VRV786486:VRW786490 WBR786486:WBS786490 WLN786486:WLO786490 WVJ786486:WVK786490 B852022:C852026 IX852022:IY852026 ST852022:SU852026 ACP852022:ACQ852026 AML852022:AMM852026 AWH852022:AWI852026 BGD852022:BGE852026 BPZ852022:BQA852026 BZV852022:BZW852026 CJR852022:CJS852026 CTN852022:CTO852026 DDJ852022:DDK852026 DNF852022:DNG852026 DXB852022:DXC852026 EGX852022:EGY852026 EQT852022:EQU852026 FAP852022:FAQ852026 FKL852022:FKM852026 FUH852022:FUI852026 GED852022:GEE852026 GNZ852022:GOA852026 GXV852022:GXW852026 HHR852022:HHS852026 HRN852022:HRO852026 IBJ852022:IBK852026 ILF852022:ILG852026 IVB852022:IVC852026 JEX852022:JEY852026 JOT852022:JOU852026 JYP852022:JYQ852026 KIL852022:KIM852026 KSH852022:KSI852026 LCD852022:LCE852026 LLZ852022:LMA852026 LVV852022:LVW852026 MFR852022:MFS852026 MPN852022:MPO852026 MZJ852022:MZK852026 NJF852022:NJG852026 NTB852022:NTC852026 OCX852022:OCY852026 OMT852022:OMU852026 OWP852022:OWQ852026 PGL852022:PGM852026 PQH852022:PQI852026 QAD852022:QAE852026 QJZ852022:QKA852026 QTV852022:QTW852026 RDR852022:RDS852026 RNN852022:RNO852026 RXJ852022:RXK852026 SHF852022:SHG852026 SRB852022:SRC852026 TAX852022:TAY852026 TKT852022:TKU852026 TUP852022:TUQ852026 UEL852022:UEM852026 UOH852022:UOI852026 UYD852022:UYE852026 VHZ852022:VIA852026 VRV852022:VRW852026 WBR852022:WBS852026 WLN852022:WLO852026 WVJ852022:WVK852026 B917558:C917562 IX917558:IY917562 ST917558:SU917562 ACP917558:ACQ917562 AML917558:AMM917562 AWH917558:AWI917562 BGD917558:BGE917562 BPZ917558:BQA917562 BZV917558:BZW917562 CJR917558:CJS917562 CTN917558:CTO917562 DDJ917558:DDK917562 DNF917558:DNG917562 DXB917558:DXC917562 EGX917558:EGY917562 EQT917558:EQU917562 FAP917558:FAQ917562 FKL917558:FKM917562 FUH917558:FUI917562 GED917558:GEE917562 GNZ917558:GOA917562 GXV917558:GXW917562 HHR917558:HHS917562 HRN917558:HRO917562 IBJ917558:IBK917562 ILF917558:ILG917562 IVB917558:IVC917562 JEX917558:JEY917562 JOT917558:JOU917562 JYP917558:JYQ917562 KIL917558:KIM917562 KSH917558:KSI917562 LCD917558:LCE917562 LLZ917558:LMA917562 LVV917558:LVW917562 MFR917558:MFS917562 MPN917558:MPO917562 MZJ917558:MZK917562 NJF917558:NJG917562 NTB917558:NTC917562 OCX917558:OCY917562 OMT917558:OMU917562 OWP917558:OWQ917562 PGL917558:PGM917562 PQH917558:PQI917562 QAD917558:QAE917562 QJZ917558:QKA917562 QTV917558:QTW917562 RDR917558:RDS917562 RNN917558:RNO917562 RXJ917558:RXK917562 SHF917558:SHG917562 SRB917558:SRC917562 TAX917558:TAY917562 TKT917558:TKU917562 TUP917558:TUQ917562 UEL917558:UEM917562 UOH917558:UOI917562 UYD917558:UYE917562 VHZ917558:VIA917562 VRV917558:VRW917562 WBR917558:WBS917562 WLN917558:WLO917562 WVJ917558:WVK917562 B983094:C983098 IX983094:IY983098 ST983094:SU983098 ACP983094:ACQ983098 AML983094:AMM983098 AWH983094:AWI983098 BGD983094:BGE983098 BPZ983094:BQA983098 BZV983094:BZW983098 CJR983094:CJS983098 CTN983094:CTO983098 DDJ983094:DDK983098 DNF983094:DNG983098 DXB983094:DXC983098 EGX983094:EGY983098 EQT983094:EQU983098 FAP983094:FAQ983098 FKL983094:FKM983098 FUH983094:FUI983098 GED983094:GEE983098 GNZ983094:GOA983098 GXV983094:GXW983098 HHR983094:HHS983098 HRN983094:HRO983098 IBJ983094:IBK983098 ILF983094:ILG983098 IVB983094:IVC983098 JEX983094:JEY983098 JOT983094:JOU983098 JYP983094:JYQ983098 KIL983094:KIM983098 KSH983094:KSI983098 LCD983094:LCE983098 LLZ983094:LMA983098 LVV983094:LVW983098 MFR983094:MFS983098 MPN983094:MPO983098 MZJ983094:MZK983098 NJF983094:NJG983098 NTB983094:NTC983098 OCX983094:OCY983098 OMT983094:OMU983098 OWP983094:OWQ983098 PGL983094:PGM983098 PQH983094:PQI983098 QAD983094:QAE983098 QJZ983094:QKA983098 QTV983094:QTW983098 RDR983094:RDS983098 RNN983094:RNO983098 RXJ983094:RXK983098 SHF983094:SHG983098 SRB983094:SRC983098 TAX983094:TAY983098 TKT983094:TKU983098 TUP983094:TUQ983098 UEL983094:UEM983098 UOH983094:UOI983098 UYD983094:UYE983098 VHZ983094:VIA983098 VRV983094:VRW983098 WBR983094:WBS983098 WLN983094:WLO983098 WVJ983094:WVK983098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A68:A79 IW68:IW79 SS68:SS79 ACO68:ACO79 AMK68:AMK79 AWG68:AWG79 BGC68:BGC79 BPY68:BPY79 BZU68:BZU79 CJQ68:CJQ79 CTM68:CTM79 DDI68:DDI79 DNE68:DNE79 DXA68:DXA79 EGW68:EGW79 EQS68:EQS79 FAO68:FAO79 FKK68:FKK79 FUG68:FUG79 GEC68:GEC79 GNY68:GNY79 GXU68:GXU79 HHQ68:HHQ79 HRM68:HRM79 IBI68:IBI79 ILE68:ILE79 IVA68:IVA79 JEW68:JEW79 JOS68:JOS79 JYO68:JYO79 KIK68:KIK79 KSG68:KSG79 LCC68:LCC79 LLY68:LLY79 LVU68:LVU79 MFQ68:MFQ79 MPM68:MPM79 MZI68:MZI79 NJE68:NJE79 NTA68:NTA79 OCW68:OCW79 OMS68:OMS79 OWO68:OWO79 PGK68:PGK79 PQG68:PQG79 QAC68:QAC79 QJY68:QJY79 QTU68:QTU79 RDQ68:RDQ79 RNM68:RNM79 RXI68:RXI79 SHE68:SHE79 SRA68:SRA79 TAW68:TAW79 TKS68:TKS79 TUO68:TUO79 UEK68:UEK79 UOG68:UOG79 UYC68:UYC79 VHY68:VHY79 VRU68:VRU79 WBQ68:WBQ79 WLM68:WLM79 WVI68:WVI79 A65604:A65615 IW65604:IW65615 SS65604:SS65615 ACO65604:ACO65615 AMK65604:AMK65615 AWG65604:AWG65615 BGC65604:BGC65615 BPY65604:BPY65615 BZU65604:BZU65615 CJQ65604:CJQ65615 CTM65604:CTM65615 DDI65604:DDI65615 DNE65604:DNE65615 DXA65604:DXA65615 EGW65604:EGW65615 EQS65604:EQS65615 FAO65604:FAO65615 FKK65604:FKK65615 FUG65604:FUG65615 GEC65604:GEC65615 GNY65604:GNY65615 GXU65604:GXU65615 HHQ65604:HHQ65615 HRM65604:HRM65615 IBI65604:IBI65615 ILE65604:ILE65615 IVA65604:IVA65615 JEW65604:JEW65615 JOS65604:JOS65615 JYO65604:JYO65615 KIK65604:KIK65615 KSG65604:KSG65615 LCC65604:LCC65615 LLY65604:LLY65615 LVU65604:LVU65615 MFQ65604:MFQ65615 MPM65604:MPM65615 MZI65604:MZI65615 NJE65604:NJE65615 NTA65604:NTA65615 OCW65604:OCW65615 OMS65604:OMS65615 OWO65604:OWO65615 PGK65604:PGK65615 PQG65604:PQG65615 QAC65604:QAC65615 QJY65604:QJY65615 QTU65604:QTU65615 RDQ65604:RDQ65615 RNM65604:RNM65615 RXI65604:RXI65615 SHE65604:SHE65615 SRA65604:SRA65615 TAW65604:TAW65615 TKS65604:TKS65615 TUO65604:TUO65615 UEK65604:UEK65615 UOG65604:UOG65615 UYC65604:UYC65615 VHY65604:VHY65615 VRU65604:VRU65615 WBQ65604:WBQ65615 WLM65604:WLM65615 WVI65604:WVI65615 A131140:A131151 IW131140:IW131151 SS131140:SS131151 ACO131140:ACO131151 AMK131140:AMK131151 AWG131140:AWG131151 BGC131140:BGC131151 BPY131140:BPY131151 BZU131140:BZU131151 CJQ131140:CJQ131151 CTM131140:CTM131151 DDI131140:DDI131151 DNE131140:DNE131151 DXA131140:DXA131151 EGW131140:EGW131151 EQS131140:EQS131151 FAO131140:FAO131151 FKK131140:FKK131151 FUG131140:FUG131151 GEC131140:GEC131151 GNY131140:GNY131151 GXU131140:GXU131151 HHQ131140:HHQ131151 HRM131140:HRM131151 IBI131140:IBI131151 ILE131140:ILE131151 IVA131140:IVA131151 JEW131140:JEW131151 JOS131140:JOS131151 JYO131140:JYO131151 KIK131140:KIK131151 KSG131140:KSG131151 LCC131140:LCC131151 LLY131140:LLY131151 LVU131140:LVU131151 MFQ131140:MFQ131151 MPM131140:MPM131151 MZI131140:MZI131151 NJE131140:NJE131151 NTA131140:NTA131151 OCW131140:OCW131151 OMS131140:OMS131151 OWO131140:OWO131151 PGK131140:PGK131151 PQG131140:PQG131151 QAC131140:QAC131151 QJY131140:QJY131151 QTU131140:QTU131151 RDQ131140:RDQ131151 RNM131140:RNM131151 RXI131140:RXI131151 SHE131140:SHE131151 SRA131140:SRA131151 TAW131140:TAW131151 TKS131140:TKS131151 TUO131140:TUO131151 UEK131140:UEK131151 UOG131140:UOG131151 UYC131140:UYC131151 VHY131140:VHY131151 VRU131140:VRU131151 WBQ131140:WBQ131151 WLM131140:WLM131151 WVI131140:WVI131151 A196676:A196687 IW196676:IW196687 SS196676:SS196687 ACO196676:ACO196687 AMK196676:AMK196687 AWG196676:AWG196687 BGC196676:BGC196687 BPY196676:BPY196687 BZU196676:BZU196687 CJQ196676:CJQ196687 CTM196676:CTM196687 DDI196676:DDI196687 DNE196676:DNE196687 DXA196676:DXA196687 EGW196676:EGW196687 EQS196676:EQS196687 FAO196676:FAO196687 FKK196676:FKK196687 FUG196676:FUG196687 GEC196676:GEC196687 GNY196676:GNY196687 GXU196676:GXU196687 HHQ196676:HHQ196687 HRM196676:HRM196687 IBI196676:IBI196687 ILE196676:ILE196687 IVA196676:IVA196687 JEW196676:JEW196687 JOS196676:JOS196687 JYO196676:JYO196687 KIK196676:KIK196687 KSG196676:KSG196687 LCC196676:LCC196687 LLY196676:LLY196687 LVU196676:LVU196687 MFQ196676:MFQ196687 MPM196676:MPM196687 MZI196676:MZI196687 NJE196676:NJE196687 NTA196676:NTA196687 OCW196676:OCW196687 OMS196676:OMS196687 OWO196676:OWO196687 PGK196676:PGK196687 PQG196676:PQG196687 QAC196676:QAC196687 QJY196676:QJY196687 QTU196676:QTU196687 RDQ196676:RDQ196687 RNM196676:RNM196687 RXI196676:RXI196687 SHE196676:SHE196687 SRA196676:SRA196687 TAW196676:TAW196687 TKS196676:TKS196687 TUO196676:TUO196687 UEK196676:UEK196687 UOG196676:UOG196687 UYC196676:UYC196687 VHY196676:VHY196687 VRU196676:VRU196687 WBQ196676:WBQ196687 WLM196676:WLM196687 WVI196676:WVI196687 A262212:A262223 IW262212:IW262223 SS262212:SS262223 ACO262212:ACO262223 AMK262212:AMK262223 AWG262212:AWG262223 BGC262212:BGC262223 BPY262212:BPY262223 BZU262212:BZU262223 CJQ262212:CJQ262223 CTM262212:CTM262223 DDI262212:DDI262223 DNE262212:DNE262223 DXA262212:DXA262223 EGW262212:EGW262223 EQS262212:EQS262223 FAO262212:FAO262223 FKK262212:FKK262223 FUG262212:FUG262223 GEC262212:GEC262223 GNY262212:GNY262223 GXU262212:GXU262223 HHQ262212:HHQ262223 HRM262212:HRM262223 IBI262212:IBI262223 ILE262212:ILE262223 IVA262212:IVA262223 JEW262212:JEW262223 JOS262212:JOS262223 JYO262212:JYO262223 KIK262212:KIK262223 KSG262212:KSG262223 LCC262212:LCC262223 LLY262212:LLY262223 LVU262212:LVU262223 MFQ262212:MFQ262223 MPM262212:MPM262223 MZI262212:MZI262223 NJE262212:NJE262223 NTA262212:NTA262223 OCW262212:OCW262223 OMS262212:OMS262223 OWO262212:OWO262223 PGK262212:PGK262223 PQG262212:PQG262223 QAC262212:QAC262223 QJY262212:QJY262223 QTU262212:QTU262223 RDQ262212:RDQ262223 RNM262212:RNM262223 RXI262212:RXI262223 SHE262212:SHE262223 SRA262212:SRA262223 TAW262212:TAW262223 TKS262212:TKS262223 TUO262212:TUO262223 UEK262212:UEK262223 UOG262212:UOG262223 UYC262212:UYC262223 VHY262212:VHY262223 VRU262212:VRU262223 WBQ262212:WBQ262223 WLM262212:WLM262223 WVI262212:WVI262223 A327748:A327759 IW327748:IW327759 SS327748:SS327759 ACO327748:ACO327759 AMK327748:AMK327759 AWG327748:AWG327759 BGC327748:BGC327759 BPY327748:BPY327759 BZU327748:BZU327759 CJQ327748:CJQ327759 CTM327748:CTM327759 DDI327748:DDI327759 DNE327748:DNE327759 DXA327748:DXA327759 EGW327748:EGW327759 EQS327748:EQS327759 FAO327748:FAO327759 FKK327748:FKK327759 FUG327748:FUG327759 GEC327748:GEC327759 GNY327748:GNY327759 GXU327748:GXU327759 HHQ327748:HHQ327759 HRM327748:HRM327759 IBI327748:IBI327759 ILE327748:ILE327759 IVA327748:IVA327759 JEW327748:JEW327759 JOS327748:JOS327759 JYO327748:JYO327759 KIK327748:KIK327759 KSG327748:KSG327759 LCC327748:LCC327759 LLY327748:LLY327759 LVU327748:LVU327759 MFQ327748:MFQ327759 MPM327748:MPM327759 MZI327748:MZI327759 NJE327748:NJE327759 NTA327748:NTA327759 OCW327748:OCW327759 OMS327748:OMS327759 OWO327748:OWO327759 PGK327748:PGK327759 PQG327748:PQG327759 QAC327748:QAC327759 QJY327748:QJY327759 QTU327748:QTU327759 RDQ327748:RDQ327759 RNM327748:RNM327759 RXI327748:RXI327759 SHE327748:SHE327759 SRA327748:SRA327759 TAW327748:TAW327759 TKS327748:TKS327759 TUO327748:TUO327759 UEK327748:UEK327759 UOG327748:UOG327759 UYC327748:UYC327759 VHY327748:VHY327759 VRU327748:VRU327759 WBQ327748:WBQ327759 WLM327748:WLM327759 WVI327748:WVI327759 A393284:A393295 IW393284:IW393295 SS393284:SS393295 ACO393284:ACO393295 AMK393284:AMK393295 AWG393284:AWG393295 BGC393284:BGC393295 BPY393284:BPY393295 BZU393284:BZU393295 CJQ393284:CJQ393295 CTM393284:CTM393295 DDI393284:DDI393295 DNE393284:DNE393295 DXA393284:DXA393295 EGW393284:EGW393295 EQS393284:EQS393295 FAO393284:FAO393295 FKK393284:FKK393295 FUG393284:FUG393295 GEC393284:GEC393295 GNY393284:GNY393295 GXU393284:GXU393295 HHQ393284:HHQ393295 HRM393284:HRM393295 IBI393284:IBI393295 ILE393284:ILE393295 IVA393284:IVA393295 JEW393284:JEW393295 JOS393284:JOS393295 JYO393284:JYO393295 KIK393284:KIK393295 KSG393284:KSG393295 LCC393284:LCC393295 LLY393284:LLY393295 LVU393284:LVU393295 MFQ393284:MFQ393295 MPM393284:MPM393295 MZI393284:MZI393295 NJE393284:NJE393295 NTA393284:NTA393295 OCW393284:OCW393295 OMS393284:OMS393295 OWO393284:OWO393295 PGK393284:PGK393295 PQG393284:PQG393295 QAC393284:QAC393295 QJY393284:QJY393295 QTU393284:QTU393295 RDQ393284:RDQ393295 RNM393284:RNM393295 RXI393284:RXI393295 SHE393284:SHE393295 SRA393284:SRA393295 TAW393284:TAW393295 TKS393284:TKS393295 TUO393284:TUO393295 UEK393284:UEK393295 UOG393284:UOG393295 UYC393284:UYC393295 VHY393284:VHY393295 VRU393284:VRU393295 WBQ393284:WBQ393295 WLM393284:WLM393295 WVI393284:WVI393295 A458820:A458831 IW458820:IW458831 SS458820:SS458831 ACO458820:ACO458831 AMK458820:AMK458831 AWG458820:AWG458831 BGC458820:BGC458831 BPY458820:BPY458831 BZU458820:BZU458831 CJQ458820:CJQ458831 CTM458820:CTM458831 DDI458820:DDI458831 DNE458820:DNE458831 DXA458820:DXA458831 EGW458820:EGW458831 EQS458820:EQS458831 FAO458820:FAO458831 FKK458820:FKK458831 FUG458820:FUG458831 GEC458820:GEC458831 GNY458820:GNY458831 GXU458820:GXU458831 HHQ458820:HHQ458831 HRM458820:HRM458831 IBI458820:IBI458831 ILE458820:ILE458831 IVA458820:IVA458831 JEW458820:JEW458831 JOS458820:JOS458831 JYO458820:JYO458831 KIK458820:KIK458831 KSG458820:KSG458831 LCC458820:LCC458831 LLY458820:LLY458831 LVU458820:LVU458831 MFQ458820:MFQ458831 MPM458820:MPM458831 MZI458820:MZI458831 NJE458820:NJE458831 NTA458820:NTA458831 OCW458820:OCW458831 OMS458820:OMS458831 OWO458820:OWO458831 PGK458820:PGK458831 PQG458820:PQG458831 QAC458820:QAC458831 QJY458820:QJY458831 QTU458820:QTU458831 RDQ458820:RDQ458831 RNM458820:RNM458831 RXI458820:RXI458831 SHE458820:SHE458831 SRA458820:SRA458831 TAW458820:TAW458831 TKS458820:TKS458831 TUO458820:TUO458831 UEK458820:UEK458831 UOG458820:UOG458831 UYC458820:UYC458831 VHY458820:VHY458831 VRU458820:VRU458831 WBQ458820:WBQ458831 WLM458820:WLM458831 WVI458820:WVI458831 A524356:A524367 IW524356:IW524367 SS524356:SS524367 ACO524356:ACO524367 AMK524356:AMK524367 AWG524356:AWG524367 BGC524356:BGC524367 BPY524356:BPY524367 BZU524356:BZU524367 CJQ524356:CJQ524367 CTM524356:CTM524367 DDI524356:DDI524367 DNE524356:DNE524367 DXA524356:DXA524367 EGW524356:EGW524367 EQS524356:EQS524367 FAO524356:FAO524367 FKK524356:FKK524367 FUG524356:FUG524367 GEC524356:GEC524367 GNY524356:GNY524367 GXU524356:GXU524367 HHQ524356:HHQ524367 HRM524356:HRM524367 IBI524356:IBI524367 ILE524356:ILE524367 IVA524356:IVA524367 JEW524356:JEW524367 JOS524356:JOS524367 JYO524356:JYO524367 KIK524356:KIK524367 KSG524356:KSG524367 LCC524356:LCC524367 LLY524356:LLY524367 LVU524356:LVU524367 MFQ524356:MFQ524367 MPM524356:MPM524367 MZI524356:MZI524367 NJE524356:NJE524367 NTA524356:NTA524367 OCW524356:OCW524367 OMS524356:OMS524367 OWO524356:OWO524367 PGK524356:PGK524367 PQG524356:PQG524367 QAC524356:QAC524367 QJY524356:QJY524367 QTU524356:QTU524367 RDQ524356:RDQ524367 RNM524356:RNM524367 RXI524356:RXI524367 SHE524356:SHE524367 SRA524356:SRA524367 TAW524356:TAW524367 TKS524356:TKS524367 TUO524356:TUO524367 UEK524356:UEK524367 UOG524356:UOG524367 UYC524356:UYC524367 VHY524356:VHY524367 VRU524356:VRU524367 WBQ524356:WBQ524367 WLM524356:WLM524367 WVI524356:WVI524367 A589892:A589903 IW589892:IW589903 SS589892:SS589903 ACO589892:ACO589903 AMK589892:AMK589903 AWG589892:AWG589903 BGC589892:BGC589903 BPY589892:BPY589903 BZU589892:BZU589903 CJQ589892:CJQ589903 CTM589892:CTM589903 DDI589892:DDI589903 DNE589892:DNE589903 DXA589892:DXA589903 EGW589892:EGW589903 EQS589892:EQS589903 FAO589892:FAO589903 FKK589892:FKK589903 FUG589892:FUG589903 GEC589892:GEC589903 GNY589892:GNY589903 GXU589892:GXU589903 HHQ589892:HHQ589903 HRM589892:HRM589903 IBI589892:IBI589903 ILE589892:ILE589903 IVA589892:IVA589903 JEW589892:JEW589903 JOS589892:JOS589903 JYO589892:JYO589903 KIK589892:KIK589903 KSG589892:KSG589903 LCC589892:LCC589903 LLY589892:LLY589903 LVU589892:LVU589903 MFQ589892:MFQ589903 MPM589892:MPM589903 MZI589892:MZI589903 NJE589892:NJE589903 NTA589892:NTA589903 OCW589892:OCW589903 OMS589892:OMS589903 OWO589892:OWO589903 PGK589892:PGK589903 PQG589892:PQG589903 QAC589892:QAC589903 QJY589892:QJY589903 QTU589892:QTU589903 RDQ589892:RDQ589903 RNM589892:RNM589903 RXI589892:RXI589903 SHE589892:SHE589903 SRA589892:SRA589903 TAW589892:TAW589903 TKS589892:TKS589903 TUO589892:TUO589903 UEK589892:UEK589903 UOG589892:UOG589903 UYC589892:UYC589903 VHY589892:VHY589903 VRU589892:VRU589903 WBQ589892:WBQ589903 WLM589892:WLM589903 WVI589892:WVI589903 A655428:A655439 IW655428:IW655439 SS655428:SS655439 ACO655428:ACO655439 AMK655428:AMK655439 AWG655428:AWG655439 BGC655428:BGC655439 BPY655428:BPY655439 BZU655428:BZU655439 CJQ655428:CJQ655439 CTM655428:CTM655439 DDI655428:DDI655439 DNE655428:DNE655439 DXA655428:DXA655439 EGW655428:EGW655439 EQS655428:EQS655439 FAO655428:FAO655439 FKK655428:FKK655439 FUG655428:FUG655439 GEC655428:GEC655439 GNY655428:GNY655439 GXU655428:GXU655439 HHQ655428:HHQ655439 HRM655428:HRM655439 IBI655428:IBI655439 ILE655428:ILE655439 IVA655428:IVA655439 JEW655428:JEW655439 JOS655428:JOS655439 JYO655428:JYO655439 KIK655428:KIK655439 KSG655428:KSG655439 LCC655428:LCC655439 LLY655428:LLY655439 LVU655428:LVU655439 MFQ655428:MFQ655439 MPM655428:MPM655439 MZI655428:MZI655439 NJE655428:NJE655439 NTA655428:NTA655439 OCW655428:OCW655439 OMS655428:OMS655439 OWO655428:OWO655439 PGK655428:PGK655439 PQG655428:PQG655439 QAC655428:QAC655439 QJY655428:QJY655439 QTU655428:QTU655439 RDQ655428:RDQ655439 RNM655428:RNM655439 RXI655428:RXI655439 SHE655428:SHE655439 SRA655428:SRA655439 TAW655428:TAW655439 TKS655428:TKS655439 TUO655428:TUO655439 UEK655428:UEK655439 UOG655428:UOG655439 UYC655428:UYC655439 VHY655428:VHY655439 VRU655428:VRU655439 WBQ655428:WBQ655439 WLM655428:WLM655439 WVI655428:WVI655439 A720964:A720975 IW720964:IW720975 SS720964:SS720975 ACO720964:ACO720975 AMK720964:AMK720975 AWG720964:AWG720975 BGC720964:BGC720975 BPY720964:BPY720975 BZU720964:BZU720975 CJQ720964:CJQ720975 CTM720964:CTM720975 DDI720964:DDI720975 DNE720964:DNE720975 DXA720964:DXA720975 EGW720964:EGW720975 EQS720964:EQS720975 FAO720964:FAO720975 FKK720964:FKK720975 FUG720964:FUG720975 GEC720964:GEC720975 GNY720964:GNY720975 GXU720964:GXU720975 HHQ720964:HHQ720975 HRM720964:HRM720975 IBI720964:IBI720975 ILE720964:ILE720975 IVA720964:IVA720975 JEW720964:JEW720975 JOS720964:JOS720975 JYO720964:JYO720975 KIK720964:KIK720975 KSG720964:KSG720975 LCC720964:LCC720975 LLY720964:LLY720975 LVU720964:LVU720975 MFQ720964:MFQ720975 MPM720964:MPM720975 MZI720964:MZI720975 NJE720964:NJE720975 NTA720964:NTA720975 OCW720964:OCW720975 OMS720964:OMS720975 OWO720964:OWO720975 PGK720964:PGK720975 PQG720964:PQG720975 QAC720964:QAC720975 QJY720964:QJY720975 QTU720964:QTU720975 RDQ720964:RDQ720975 RNM720964:RNM720975 RXI720964:RXI720975 SHE720964:SHE720975 SRA720964:SRA720975 TAW720964:TAW720975 TKS720964:TKS720975 TUO720964:TUO720975 UEK720964:UEK720975 UOG720964:UOG720975 UYC720964:UYC720975 VHY720964:VHY720975 VRU720964:VRU720975 WBQ720964:WBQ720975 WLM720964:WLM720975 WVI720964:WVI720975 A786500:A786511 IW786500:IW786511 SS786500:SS786511 ACO786500:ACO786511 AMK786500:AMK786511 AWG786500:AWG786511 BGC786500:BGC786511 BPY786500:BPY786511 BZU786500:BZU786511 CJQ786500:CJQ786511 CTM786500:CTM786511 DDI786500:DDI786511 DNE786500:DNE786511 DXA786500:DXA786511 EGW786500:EGW786511 EQS786500:EQS786511 FAO786500:FAO786511 FKK786500:FKK786511 FUG786500:FUG786511 GEC786500:GEC786511 GNY786500:GNY786511 GXU786500:GXU786511 HHQ786500:HHQ786511 HRM786500:HRM786511 IBI786500:IBI786511 ILE786500:ILE786511 IVA786500:IVA786511 JEW786500:JEW786511 JOS786500:JOS786511 JYO786500:JYO786511 KIK786500:KIK786511 KSG786500:KSG786511 LCC786500:LCC786511 LLY786500:LLY786511 LVU786500:LVU786511 MFQ786500:MFQ786511 MPM786500:MPM786511 MZI786500:MZI786511 NJE786500:NJE786511 NTA786500:NTA786511 OCW786500:OCW786511 OMS786500:OMS786511 OWO786500:OWO786511 PGK786500:PGK786511 PQG786500:PQG786511 QAC786500:QAC786511 QJY786500:QJY786511 QTU786500:QTU786511 RDQ786500:RDQ786511 RNM786500:RNM786511 RXI786500:RXI786511 SHE786500:SHE786511 SRA786500:SRA786511 TAW786500:TAW786511 TKS786500:TKS786511 TUO786500:TUO786511 UEK786500:UEK786511 UOG786500:UOG786511 UYC786500:UYC786511 VHY786500:VHY786511 VRU786500:VRU786511 WBQ786500:WBQ786511 WLM786500:WLM786511 WVI786500:WVI786511 A852036:A852047 IW852036:IW852047 SS852036:SS852047 ACO852036:ACO852047 AMK852036:AMK852047 AWG852036:AWG852047 BGC852036:BGC852047 BPY852036:BPY852047 BZU852036:BZU852047 CJQ852036:CJQ852047 CTM852036:CTM852047 DDI852036:DDI852047 DNE852036:DNE852047 DXA852036:DXA852047 EGW852036:EGW852047 EQS852036:EQS852047 FAO852036:FAO852047 FKK852036:FKK852047 FUG852036:FUG852047 GEC852036:GEC852047 GNY852036:GNY852047 GXU852036:GXU852047 HHQ852036:HHQ852047 HRM852036:HRM852047 IBI852036:IBI852047 ILE852036:ILE852047 IVA852036:IVA852047 JEW852036:JEW852047 JOS852036:JOS852047 JYO852036:JYO852047 KIK852036:KIK852047 KSG852036:KSG852047 LCC852036:LCC852047 LLY852036:LLY852047 LVU852036:LVU852047 MFQ852036:MFQ852047 MPM852036:MPM852047 MZI852036:MZI852047 NJE852036:NJE852047 NTA852036:NTA852047 OCW852036:OCW852047 OMS852036:OMS852047 OWO852036:OWO852047 PGK852036:PGK852047 PQG852036:PQG852047 QAC852036:QAC852047 QJY852036:QJY852047 QTU852036:QTU852047 RDQ852036:RDQ852047 RNM852036:RNM852047 RXI852036:RXI852047 SHE852036:SHE852047 SRA852036:SRA852047 TAW852036:TAW852047 TKS852036:TKS852047 TUO852036:TUO852047 UEK852036:UEK852047 UOG852036:UOG852047 UYC852036:UYC852047 VHY852036:VHY852047 VRU852036:VRU852047 WBQ852036:WBQ852047 WLM852036:WLM852047 WVI852036:WVI852047 A917572:A917583 IW917572:IW917583 SS917572:SS917583 ACO917572:ACO917583 AMK917572:AMK917583 AWG917572:AWG917583 BGC917572:BGC917583 BPY917572:BPY917583 BZU917572:BZU917583 CJQ917572:CJQ917583 CTM917572:CTM917583 DDI917572:DDI917583 DNE917572:DNE917583 DXA917572:DXA917583 EGW917572:EGW917583 EQS917572:EQS917583 FAO917572:FAO917583 FKK917572:FKK917583 FUG917572:FUG917583 GEC917572:GEC917583 GNY917572:GNY917583 GXU917572:GXU917583 HHQ917572:HHQ917583 HRM917572:HRM917583 IBI917572:IBI917583 ILE917572:ILE917583 IVA917572:IVA917583 JEW917572:JEW917583 JOS917572:JOS917583 JYO917572:JYO917583 KIK917572:KIK917583 KSG917572:KSG917583 LCC917572:LCC917583 LLY917572:LLY917583 LVU917572:LVU917583 MFQ917572:MFQ917583 MPM917572:MPM917583 MZI917572:MZI917583 NJE917572:NJE917583 NTA917572:NTA917583 OCW917572:OCW917583 OMS917572:OMS917583 OWO917572:OWO917583 PGK917572:PGK917583 PQG917572:PQG917583 QAC917572:QAC917583 QJY917572:QJY917583 QTU917572:QTU917583 RDQ917572:RDQ917583 RNM917572:RNM917583 RXI917572:RXI917583 SHE917572:SHE917583 SRA917572:SRA917583 TAW917572:TAW917583 TKS917572:TKS917583 TUO917572:TUO917583 UEK917572:UEK917583 UOG917572:UOG917583 UYC917572:UYC917583 VHY917572:VHY917583 VRU917572:VRU917583 WBQ917572:WBQ917583 WLM917572:WLM917583 WVI917572:WVI917583 A983108:A983119 IW983108:IW983119 SS983108:SS983119 ACO983108:ACO983119 AMK983108:AMK983119 AWG983108:AWG983119 BGC983108:BGC983119 BPY983108:BPY983119 BZU983108:BZU983119 CJQ983108:CJQ983119 CTM983108:CTM983119 DDI983108:DDI983119 DNE983108:DNE983119 DXA983108:DXA983119 EGW983108:EGW983119 EQS983108:EQS983119 FAO983108:FAO983119 FKK983108:FKK983119 FUG983108:FUG983119 GEC983108:GEC983119 GNY983108:GNY983119 GXU983108:GXU983119 HHQ983108:HHQ983119 HRM983108:HRM983119 IBI983108:IBI983119 ILE983108:ILE983119 IVA983108:IVA983119 JEW983108:JEW983119 JOS983108:JOS983119 JYO983108:JYO983119 KIK983108:KIK983119 KSG983108:KSG983119 LCC983108:LCC983119 LLY983108:LLY983119 LVU983108:LVU983119 MFQ983108:MFQ983119 MPM983108:MPM983119 MZI983108:MZI983119 NJE983108:NJE983119 NTA983108:NTA983119 OCW983108:OCW983119 OMS983108:OMS983119 OWO983108:OWO983119 PGK983108:PGK983119 PQG983108:PQG983119 QAC983108:QAC983119 QJY983108:QJY983119 QTU983108:QTU983119 RDQ983108:RDQ983119 RNM983108:RNM983119 RXI983108:RXI983119 SHE983108:SHE983119 SRA983108:SRA983119 TAW983108:TAW983119 TKS983108:TKS983119 TUO983108:TUO983119 UEK983108:UEK983119 UOG983108:UOG983119 UYC983108:UYC983119 VHY983108:VHY983119 VRU983108:VRU983119 WBQ983108:WBQ983119 WLM983108:WLM983119 WVI983108:WVI983119 D38:D79 IZ38:IZ79 SV38:SV79 ACR38:ACR79 AMN38:AMN79 AWJ38:AWJ79 BGF38:BGF79 BQB38:BQB79 BZX38:BZX79 CJT38:CJT79 CTP38:CTP79 DDL38:DDL79 DNH38:DNH79 DXD38:DXD79 EGZ38:EGZ79 EQV38:EQV79 FAR38:FAR79 FKN38:FKN79 FUJ38:FUJ79 GEF38:GEF79 GOB38:GOB79 GXX38:GXX79 HHT38:HHT79 HRP38:HRP79 IBL38:IBL79 ILH38:ILH79 IVD38:IVD79 JEZ38:JEZ79 JOV38:JOV79 JYR38:JYR79 KIN38:KIN79 KSJ38:KSJ79 LCF38:LCF79 LMB38:LMB79 LVX38:LVX79 MFT38:MFT79 MPP38:MPP79 MZL38:MZL79 NJH38:NJH79 NTD38:NTD79 OCZ38:OCZ79 OMV38:OMV79 OWR38:OWR79 PGN38:PGN79 PQJ38:PQJ79 QAF38:QAF79 QKB38:QKB79 QTX38:QTX79 RDT38:RDT79 RNP38:RNP79 RXL38:RXL79 SHH38:SHH79 SRD38:SRD79 TAZ38:TAZ79 TKV38:TKV79 TUR38:TUR79 UEN38:UEN79 UOJ38:UOJ79 UYF38:UYF79 VIB38:VIB79 VRX38:VRX79 WBT38:WBT79 WLP38:WLP79 WVL38:WVL79 D65574:D65615 IZ65574:IZ65615 SV65574:SV65615 ACR65574:ACR65615 AMN65574:AMN65615 AWJ65574:AWJ65615 BGF65574:BGF65615 BQB65574:BQB65615 BZX65574:BZX65615 CJT65574:CJT65615 CTP65574:CTP65615 DDL65574:DDL65615 DNH65574:DNH65615 DXD65574:DXD65615 EGZ65574:EGZ65615 EQV65574:EQV65615 FAR65574:FAR65615 FKN65574:FKN65615 FUJ65574:FUJ65615 GEF65574:GEF65615 GOB65574:GOB65615 GXX65574:GXX65615 HHT65574:HHT65615 HRP65574:HRP65615 IBL65574:IBL65615 ILH65574:ILH65615 IVD65574:IVD65615 JEZ65574:JEZ65615 JOV65574:JOV65615 JYR65574:JYR65615 KIN65574:KIN65615 KSJ65574:KSJ65615 LCF65574:LCF65615 LMB65574:LMB65615 LVX65574:LVX65615 MFT65574:MFT65615 MPP65574:MPP65615 MZL65574:MZL65615 NJH65574:NJH65615 NTD65574:NTD65615 OCZ65574:OCZ65615 OMV65574:OMV65615 OWR65574:OWR65615 PGN65574:PGN65615 PQJ65574:PQJ65615 QAF65574:QAF65615 QKB65574:QKB65615 QTX65574:QTX65615 RDT65574:RDT65615 RNP65574:RNP65615 RXL65574:RXL65615 SHH65574:SHH65615 SRD65574:SRD65615 TAZ65574:TAZ65615 TKV65574:TKV65615 TUR65574:TUR65615 UEN65574:UEN65615 UOJ65574:UOJ65615 UYF65574:UYF65615 VIB65574:VIB65615 VRX65574:VRX65615 WBT65574:WBT65615 WLP65574:WLP65615 WVL65574:WVL65615 D131110:D131151 IZ131110:IZ131151 SV131110:SV131151 ACR131110:ACR131151 AMN131110:AMN131151 AWJ131110:AWJ131151 BGF131110:BGF131151 BQB131110:BQB131151 BZX131110:BZX131151 CJT131110:CJT131151 CTP131110:CTP131151 DDL131110:DDL131151 DNH131110:DNH131151 DXD131110:DXD131151 EGZ131110:EGZ131151 EQV131110:EQV131151 FAR131110:FAR131151 FKN131110:FKN131151 FUJ131110:FUJ131151 GEF131110:GEF131151 GOB131110:GOB131151 GXX131110:GXX131151 HHT131110:HHT131151 HRP131110:HRP131151 IBL131110:IBL131151 ILH131110:ILH131151 IVD131110:IVD131151 JEZ131110:JEZ131151 JOV131110:JOV131151 JYR131110:JYR131151 KIN131110:KIN131151 KSJ131110:KSJ131151 LCF131110:LCF131151 LMB131110:LMB131151 LVX131110:LVX131151 MFT131110:MFT131151 MPP131110:MPP131151 MZL131110:MZL131151 NJH131110:NJH131151 NTD131110:NTD131151 OCZ131110:OCZ131151 OMV131110:OMV131151 OWR131110:OWR131151 PGN131110:PGN131151 PQJ131110:PQJ131151 QAF131110:QAF131151 QKB131110:QKB131151 QTX131110:QTX131151 RDT131110:RDT131151 RNP131110:RNP131151 RXL131110:RXL131151 SHH131110:SHH131151 SRD131110:SRD131151 TAZ131110:TAZ131151 TKV131110:TKV131151 TUR131110:TUR131151 UEN131110:UEN131151 UOJ131110:UOJ131151 UYF131110:UYF131151 VIB131110:VIB131151 VRX131110:VRX131151 WBT131110:WBT131151 WLP131110:WLP131151 WVL131110:WVL131151 D196646:D196687 IZ196646:IZ196687 SV196646:SV196687 ACR196646:ACR196687 AMN196646:AMN196687 AWJ196646:AWJ196687 BGF196646:BGF196687 BQB196646:BQB196687 BZX196646:BZX196687 CJT196646:CJT196687 CTP196646:CTP196687 DDL196646:DDL196687 DNH196646:DNH196687 DXD196646:DXD196687 EGZ196646:EGZ196687 EQV196646:EQV196687 FAR196646:FAR196687 FKN196646:FKN196687 FUJ196646:FUJ196687 GEF196646:GEF196687 GOB196646:GOB196687 GXX196646:GXX196687 HHT196646:HHT196687 HRP196646:HRP196687 IBL196646:IBL196687 ILH196646:ILH196687 IVD196646:IVD196687 JEZ196646:JEZ196687 JOV196646:JOV196687 JYR196646:JYR196687 KIN196646:KIN196687 KSJ196646:KSJ196687 LCF196646:LCF196687 LMB196646:LMB196687 LVX196646:LVX196687 MFT196646:MFT196687 MPP196646:MPP196687 MZL196646:MZL196687 NJH196646:NJH196687 NTD196646:NTD196687 OCZ196646:OCZ196687 OMV196646:OMV196687 OWR196646:OWR196687 PGN196646:PGN196687 PQJ196646:PQJ196687 QAF196646:QAF196687 QKB196646:QKB196687 QTX196646:QTX196687 RDT196646:RDT196687 RNP196646:RNP196687 RXL196646:RXL196687 SHH196646:SHH196687 SRD196646:SRD196687 TAZ196646:TAZ196687 TKV196646:TKV196687 TUR196646:TUR196687 UEN196646:UEN196687 UOJ196646:UOJ196687 UYF196646:UYF196687 VIB196646:VIB196687 VRX196646:VRX196687 WBT196646:WBT196687 WLP196646:WLP196687 WVL196646:WVL196687 D262182:D262223 IZ262182:IZ262223 SV262182:SV262223 ACR262182:ACR262223 AMN262182:AMN262223 AWJ262182:AWJ262223 BGF262182:BGF262223 BQB262182:BQB262223 BZX262182:BZX262223 CJT262182:CJT262223 CTP262182:CTP262223 DDL262182:DDL262223 DNH262182:DNH262223 DXD262182:DXD262223 EGZ262182:EGZ262223 EQV262182:EQV262223 FAR262182:FAR262223 FKN262182:FKN262223 FUJ262182:FUJ262223 GEF262182:GEF262223 GOB262182:GOB262223 GXX262182:GXX262223 HHT262182:HHT262223 HRP262182:HRP262223 IBL262182:IBL262223 ILH262182:ILH262223 IVD262182:IVD262223 JEZ262182:JEZ262223 JOV262182:JOV262223 JYR262182:JYR262223 KIN262182:KIN262223 KSJ262182:KSJ262223 LCF262182:LCF262223 LMB262182:LMB262223 LVX262182:LVX262223 MFT262182:MFT262223 MPP262182:MPP262223 MZL262182:MZL262223 NJH262182:NJH262223 NTD262182:NTD262223 OCZ262182:OCZ262223 OMV262182:OMV262223 OWR262182:OWR262223 PGN262182:PGN262223 PQJ262182:PQJ262223 QAF262182:QAF262223 QKB262182:QKB262223 QTX262182:QTX262223 RDT262182:RDT262223 RNP262182:RNP262223 RXL262182:RXL262223 SHH262182:SHH262223 SRD262182:SRD262223 TAZ262182:TAZ262223 TKV262182:TKV262223 TUR262182:TUR262223 UEN262182:UEN262223 UOJ262182:UOJ262223 UYF262182:UYF262223 VIB262182:VIB262223 VRX262182:VRX262223 WBT262182:WBT262223 WLP262182:WLP262223 WVL262182:WVL262223 D327718:D327759 IZ327718:IZ327759 SV327718:SV327759 ACR327718:ACR327759 AMN327718:AMN327759 AWJ327718:AWJ327759 BGF327718:BGF327759 BQB327718:BQB327759 BZX327718:BZX327759 CJT327718:CJT327759 CTP327718:CTP327759 DDL327718:DDL327759 DNH327718:DNH327759 DXD327718:DXD327759 EGZ327718:EGZ327759 EQV327718:EQV327759 FAR327718:FAR327759 FKN327718:FKN327759 FUJ327718:FUJ327759 GEF327718:GEF327759 GOB327718:GOB327759 GXX327718:GXX327759 HHT327718:HHT327759 HRP327718:HRP327759 IBL327718:IBL327759 ILH327718:ILH327759 IVD327718:IVD327759 JEZ327718:JEZ327759 JOV327718:JOV327759 JYR327718:JYR327759 KIN327718:KIN327759 KSJ327718:KSJ327759 LCF327718:LCF327759 LMB327718:LMB327759 LVX327718:LVX327759 MFT327718:MFT327759 MPP327718:MPP327759 MZL327718:MZL327759 NJH327718:NJH327759 NTD327718:NTD327759 OCZ327718:OCZ327759 OMV327718:OMV327759 OWR327718:OWR327759 PGN327718:PGN327759 PQJ327718:PQJ327759 QAF327718:QAF327759 QKB327718:QKB327759 QTX327718:QTX327759 RDT327718:RDT327759 RNP327718:RNP327759 RXL327718:RXL327759 SHH327718:SHH327759 SRD327718:SRD327759 TAZ327718:TAZ327759 TKV327718:TKV327759 TUR327718:TUR327759 UEN327718:UEN327759 UOJ327718:UOJ327759 UYF327718:UYF327759 VIB327718:VIB327759 VRX327718:VRX327759 WBT327718:WBT327759 WLP327718:WLP327759 WVL327718:WVL327759 D393254:D393295 IZ393254:IZ393295 SV393254:SV393295 ACR393254:ACR393295 AMN393254:AMN393295 AWJ393254:AWJ393295 BGF393254:BGF393295 BQB393254:BQB393295 BZX393254:BZX393295 CJT393254:CJT393295 CTP393254:CTP393295 DDL393254:DDL393295 DNH393254:DNH393295 DXD393254:DXD393295 EGZ393254:EGZ393295 EQV393254:EQV393295 FAR393254:FAR393295 FKN393254:FKN393295 FUJ393254:FUJ393295 GEF393254:GEF393295 GOB393254:GOB393295 GXX393254:GXX393295 HHT393254:HHT393295 HRP393254:HRP393295 IBL393254:IBL393295 ILH393254:ILH393295 IVD393254:IVD393295 JEZ393254:JEZ393295 JOV393254:JOV393295 JYR393254:JYR393295 KIN393254:KIN393295 KSJ393254:KSJ393295 LCF393254:LCF393295 LMB393254:LMB393295 LVX393254:LVX393295 MFT393254:MFT393295 MPP393254:MPP393295 MZL393254:MZL393295 NJH393254:NJH393295 NTD393254:NTD393295 OCZ393254:OCZ393295 OMV393254:OMV393295 OWR393254:OWR393295 PGN393254:PGN393295 PQJ393254:PQJ393295 QAF393254:QAF393295 QKB393254:QKB393295 QTX393254:QTX393295 RDT393254:RDT393295 RNP393254:RNP393295 RXL393254:RXL393295 SHH393254:SHH393295 SRD393254:SRD393295 TAZ393254:TAZ393295 TKV393254:TKV393295 TUR393254:TUR393295 UEN393254:UEN393295 UOJ393254:UOJ393295 UYF393254:UYF393295 VIB393254:VIB393295 VRX393254:VRX393295 WBT393254:WBT393295 WLP393254:WLP393295 WVL393254:WVL393295 D458790:D458831 IZ458790:IZ458831 SV458790:SV458831 ACR458790:ACR458831 AMN458790:AMN458831 AWJ458790:AWJ458831 BGF458790:BGF458831 BQB458790:BQB458831 BZX458790:BZX458831 CJT458790:CJT458831 CTP458790:CTP458831 DDL458790:DDL458831 DNH458790:DNH458831 DXD458790:DXD458831 EGZ458790:EGZ458831 EQV458790:EQV458831 FAR458790:FAR458831 FKN458790:FKN458831 FUJ458790:FUJ458831 GEF458790:GEF458831 GOB458790:GOB458831 GXX458790:GXX458831 HHT458790:HHT458831 HRP458790:HRP458831 IBL458790:IBL458831 ILH458790:ILH458831 IVD458790:IVD458831 JEZ458790:JEZ458831 JOV458790:JOV458831 JYR458790:JYR458831 KIN458790:KIN458831 KSJ458790:KSJ458831 LCF458790:LCF458831 LMB458790:LMB458831 LVX458790:LVX458831 MFT458790:MFT458831 MPP458790:MPP458831 MZL458790:MZL458831 NJH458790:NJH458831 NTD458790:NTD458831 OCZ458790:OCZ458831 OMV458790:OMV458831 OWR458790:OWR458831 PGN458790:PGN458831 PQJ458790:PQJ458831 QAF458790:QAF458831 QKB458790:QKB458831 QTX458790:QTX458831 RDT458790:RDT458831 RNP458790:RNP458831 RXL458790:RXL458831 SHH458790:SHH458831 SRD458790:SRD458831 TAZ458790:TAZ458831 TKV458790:TKV458831 TUR458790:TUR458831 UEN458790:UEN458831 UOJ458790:UOJ458831 UYF458790:UYF458831 VIB458790:VIB458831 VRX458790:VRX458831 WBT458790:WBT458831 WLP458790:WLP458831 WVL458790:WVL458831 D524326:D524367 IZ524326:IZ524367 SV524326:SV524367 ACR524326:ACR524367 AMN524326:AMN524367 AWJ524326:AWJ524367 BGF524326:BGF524367 BQB524326:BQB524367 BZX524326:BZX524367 CJT524326:CJT524367 CTP524326:CTP524367 DDL524326:DDL524367 DNH524326:DNH524367 DXD524326:DXD524367 EGZ524326:EGZ524367 EQV524326:EQV524367 FAR524326:FAR524367 FKN524326:FKN524367 FUJ524326:FUJ524367 GEF524326:GEF524367 GOB524326:GOB524367 GXX524326:GXX524367 HHT524326:HHT524367 HRP524326:HRP524367 IBL524326:IBL524367 ILH524326:ILH524367 IVD524326:IVD524367 JEZ524326:JEZ524367 JOV524326:JOV524367 JYR524326:JYR524367 KIN524326:KIN524367 KSJ524326:KSJ524367 LCF524326:LCF524367 LMB524326:LMB524367 LVX524326:LVX524367 MFT524326:MFT524367 MPP524326:MPP524367 MZL524326:MZL524367 NJH524326:NJH524367 NTD524326:NTD524367 OCZ524326:OCZ524367 OMV524326:OMV524367 OWR524326:OWR524367 PGN524326:PGN524367 PQJ524326:PQJ524367 QAF524326:QAF524367 QKB524326:QKB524367 QTX524326:QTX524367 RDT524326:RDT524367 RNP524326:RNP524367 RXL524326:RXL524367 SHH524326:SHH524367 SRD524326:SRD524367 TAZ524326:TAZ524367 TKV524326:TKV524367 TUR524326:TUR524367 UEN524326:UEN524367 UOJ524326:UOJ524367 UYF524326:UYF524367 VIB524326:VIB524367 VRX524326:VRX524367 WBT524326:WBT524367 WLP524326:WLP524367 WVL524326:WVL524367 D589862:D589903 IZ589862:IZ589903 SV589862:SV589903 ACR589862:ACR589903 AMN589862:AMN589903 AWJ589862:AWJ589903 BGF589862:BGF589903 BQB589862:BQB589903 BZX589862:BZX589903 CJT589862:CJT589903 CTP589862:CTP589903 DDL589862:DDL589903 DNH589862:DNH589903 DXD589862:DXD589903 EGZ589862:EGZ589903 EQV589862:EQV589903 FAR589862:FAR589903 FKN589862:FKN589903 FUJ589862:FUJ589903 GEF589862:GEF589903 GOB589862:GOB589903 GXX589862:GXX589903 HHT589862:HHT589903 HRP589862:HRP589903 IBL589862:IBL589903 ILH589862:ILH589903 IVD589862:IVD589903 JEZ589862:JEZ589903 JOV589862:JOV589903 JYR589862:JYR589903 KIN589862:KIN589903 KSJ589862:KSJ589903 LCF589862:LCF589903 LMB589862:LMB589903 LVX589862:LVX589903 MFT589862:MFT589903 MPP589862:MPP589903 MZL589862:MZL589903 NJH589862:NJH589903 NTD589862:NTD589903 OCZ589862:OCZ589903 OMV589862:OMV589903 OWR589862:OWR589903 PGN589862:PGN589903 PQJ589862:PQJ589903 QAF589862:QAF589903 QKB589862:QKB589903 QTX589862:QTX589903 RDT589862:RDT589903 RNP589862:RNP589903 RXL589862:RXL589903 SHH589862:SHH589903 SRD589862:SRD589903 TAZ589862:TAZ589903 TKV589862:TKV589903 TUR589862:TUR589903 UEN589862:UEN589903 UOJ589862:UOJ589903 UYF589862:UYF589903 VIB589862:VIB589903 VRX589862:VRX589903 WBT589862:WBT589903 WLP589862:WLP589903 WVL589862:WVL589903 D655398:D655439 IZ655398:IZ655439 SV655398:SV655439 ACR655398:ACR655439 AMN655398:AMN655439 AWJ655398:AWJ655439 BGF655398:BGF655439 BQB655398:BQB655439 BZX655398:BZX655439 CJT655398:CJT655439 CTP655398:CTP655439 DDL655398:DDL655439 DNH655398:DNH655439 DXD655398:DXD655439 EGZ655398:EGZ655439 EQV655398:EQV655439 FAR655398:FAR655439 FKN655398:FKN655439 FUJ655398:FUJ655439 GEF655398:GEF655439 GOB655398:GOB655439 GXX655398:GXX655439 HHT655398:HHT655439 HRP655398:HRP655439 IBL655398:IBL655439 ILH655398:ILH655439 IVD655398:IVD655439 JEZ655398:JEZ655439 JOV655398:JOV655439 JYR655398:JYR655439 KIN655398:KIN655439 KSJ655398:KSJ655439 LCF655398:LCF655439 LMB655398:LMB655439 LVX655398:LVX655439 MFT655398:MFT655439 MPP655398:MPP655439 MZL655398:MZL655439 NJH655398:NJH655439 NTD655398:NTD655439 OCZ655398:OCZ655439 OMV655398:OMV655439 OWR655398:OWR655439 PGN655398:PGN655439 PQJ655398:PQJ655439 QAF655398:QAF655439 QKB655398:QKB655439 QTX655398:QTX655439 RDT655398:RDT655439 RNP655398:RNP655439 RXL655398:RXL655439 SHH655398:SHH655439 SRD655398:SRD655439 TAZ655398:TAZ655439 TKV655398:TKV655439 TUR655398:TUR655439 UEN655398:UEN655439 UOJ655398:UOJ655439 UYF655398:UYF655439 VIB655398:VIB655439 VRX655398:VRX655439 WBT655398:WBT655439 WLP655398:WLP655439 WVL655398:WVL655439 D720934:D720975 IZ720934:IZ720975 SV720934:SV720975 ACR720934:ACR720975 AMN720934:AMN720975 AWJ720934:AWJ720975 BGF720934:BGF720975 BQB720934:BQB720975 BZX720934:BZX720975 CJT720934:CJT720975 CTP720934:CTP720975 DDL720934:DDL720975 DNH720934:DNH720975 DXD720934:DXD720975 EGZ720934:EGZ720975 EQV720934:EQV720975 FAR720934:FAR720975 FKN720934:FKN720975 FUJ720934:FUJ720975 GEF720934:GEF720975 GOB720934:GOB720975 GXX720934:GXX720975 HHT720934:HHT720975 HRP720934:HRP720975 IBL720934:IBL720975 ILH720934:ILH720975 IVD720934:IVD720975 JEZ720934:JEZ720975 JOV720934:JOV720975 JYR720934:JYR720975 KIN720934:KIN720975 KSJ720934:KSJ720975 LCF720934:LCF720975 LMB720934:LMB720975 LVX720934:LVX720975 MFT720934:MFT720975 MPP720934:MPP720975 MZL720934:MZL720975 NJH720934:NJH720975 NTD720934:NTD720975 OCZ720934:OCZ720975 OMV720934:OMV720975 OWR720934:OWR720975 PGN720934:PGN720975 PQJ720934:PQJ720975 QAF720934:QAF720975 QKB720934:QKB720975 QTX720934:QTX720975 RDT720934:RDT720975 RNP720934:RNP720975 RXL720934:RXL720975 SHH720934:SHH720975 SRD720934:SRD720975 TAZ720934:TAZ720975 TKV720934:TKV720975 TUR720934:TUR720975 UEN720934:UEN720975 UOJ720934:UOJ720975 UYF720934:UYF720975 VIB720934:VIB720975 VRX720934:VRX720975 WBT720934:WBT720975 WLP720934:WLP720975 WVL720934:WVL720975 D786470:D786511 IZ786470:IZ786511 SV786470:SV786511 ACR786470:ACR786511 AMN786470:AMN786511 AWJ786470:AWJ786511 BGF786470:BGF786511 BQB786470:BQB786511 BZX786470:BZX786511 CJT786470:CJT786511 CTP786470:CTP786511 DDL786470:DDL786511 DNH786470:DNH786511 DXD786470:DXD786511 EGZ786470:EGZ786511 EQV786470:EQV786511 FAR786470:FAR786511 FKN786470:FKN786511 FUJ786470:FUJ786511 GEF786470:GEF786511 GOB786470:GOB786511 GXX786470:GXX786511 HHT786470:HHT786511 HRP786470:HRP786511 IBL786470:IBL786511 ILH786470:ILH786511 IVD786470:IVD786511 JEZ786470:JEZ786511 JOV786470:JOV786511 JYR786470:JYR786511 KIN786470:KIN786511 KSJ786470:KSJ786511 LCF786470:LCF786511 LMB786470:LMB786511 LVX786470:LVX786511 MFT786470:MFT786511 MPP786470:MPP786511 MZL786470:MZL786511 NJH786470:NJH786511 NTD786470:NTD786511 OCZ786470:OCZ786511 OMV786470:OMV786511 OWR786470:OWR786511 PGN786470:PGN786511 PQJ786470:PQJ786511 QAF786470:QAF786511 QKB786470:QKB786511 QTX786470:QTX786511 RDT786470:RDT786511 RNP786470:RNP786511 RXL786470:RXL786511 SHH786470:SHH786511 SRD786470:SRD786511 TAZ786470:TAZ786511 TKV786470:TKV786511 TUR786470:TUR786511 UEN786470:UEN786511 UOJ786470:UOJ786511 UYF786470:UYF786511 VIB786470:VIB786511 VRX786470:VRX786511 WBT786470:WBT786511 WLP786470:WLP786511 WVL786470:WVL786511 D852006:D852047 IZ852006:IZ852047 SV852006:SV852047 ACR852006:ACR852047 AMN852006:AMN852047 AWJ852006:AWJ852047 BGF852006:BGF852047 BQB852006:BQB852047 BZX852006:BZX852047 CJT852006:CJT852047 CTP852006:CTP852047 DDL852006:DDL852047 DNH852006:DNH852047 DXD852006:DXD852047 EGZ852006:EGZ852047 EQV852006:EQV852047 FAR852006:FAR852047 FKN852006:FKN852047 FUJ852006:FUJ852047 GEF852006:GEF852047 GOB852006:GOB852047 GXX852006:GXX852047 HHT852006:HHT852047 HRP852006:HRP852047 IBL852006:IBL852047 ILH852006:ILH852047 IVD852006:IVD852047 JEZ852006:JEZ852047 JOV852006:JOV852047 JYR852006:JYR852047 KIN852006:KIN852047 KSJ852006:KSJ852047 LCF852006:LCF852047 LMB852006:LMB852047 LVX852006:LVX852047 MFT852006:MFT852047 MPP852006:MPP852047 MZL852006:MZL852047 NJH852006:NJH852047 NTD852006:NTD852047 OCZ852006:OCZ852047 OMV852006:OMV852047 OWR852006:OWR852047 PGN852006:PGN852047 PQJ852006:PQJ852047 QAF852006:QAF852047 QKB852006:QKB852047 QTX852006:QTX852047 RDT852006:RDT852047 RNP852006:RNP852047 RXL852006:RXL852047 SHH852006:SHH852047 SRD852006:SRD852047 TAZ852006:TAZ852047 TKV852006:TKV852047 TUR852006:TUR852047 UEN852006:UEN852047 UOJ852006:UOJ852047 UYF852006:UYF852047 VIB852006:VIB852047 VRX852006:VRX852047 WBT852006:WBT852047 WLP852006:WLP852047 WVL852006:WVL852047 D917542:D917583 IZ917542:IZ917583 SV917542:SV917583 ACR917542:ACR917583 AMN917542:AMN917583 AWJ917542:AWJ917583 BGF917542:BGF917583 BQB917542:BQB917583 BZX917542:BZX917583 CJT917542:CJT917583 CTP917542:CTP917583 DDL917542:DDL917583 DNH917542:DNH917583 DXD917542:DXD917583 EGZ917542:EGZ917583 EQV917542:EQV917583 FAR917542:FAR917583 FKN917542:FKN917583 FUJ917542:FUJ917583 GEF917542:GEF917583 GOB917542:GOB917583 GXX917542:GXX917583 HHT917542:HHT917583 HRP917542:HRP917583 IBL917542:IBL917583 ILH917542:ILH917583 IVD917542:IVD917583 JEZ917542:JEZ917583 JOV917542:JOV917583 JYR917542:JYR917583 KIN917542:KIN917583 KSJ917542:KSJ917583 LCF917542:LCF917583 LMB917542:LMB917583 LVX917542:LVX917583 MFT917542:MFT917583 MPP917542:MPP917583 MZL917542:MZL917583 NJH917542:NJH917583 NTD917542:NTD917583 OCZ917542:OCZ917583 OMV917542:OMV917583 OWR917542:OWR917583 PGN917542:PGN917583 PQJ917542:PQJ917583 QAF917542:QAF917583 QKB917542:QKB917583 QTX917542:QTX917583 RDT917542:RDT917583 RNP917542:RNP917583 RXL917542:RXL917583 SHH917542:SHH917583 SRD917542:SRD917583 TAZ917542:TAZ917583 TKV917542:TKV917583 TUR917542:TUR917583 UEN917542:UEN917583 UOJ917542:UOJ917583 UYF917542:UYF917583 VIB917542:VIB917583 VRX917542:VRX917583 WBT917542:WBT917583 WLP917542:WLP917583 WVL917542:WVL917583 D983078:D983119 IZ983078:IZ983119 SV983078:SV983119 ACR983078:ACR983119 AMN983078:AMN983119 AWJ983078:AWJ983119 BGF983078:BGF983119 BQB983078:BQB983119 BZX983078:BZX983119 CJT983078:CJT983119 CTP983078:CTP983119 DDL983078:DDL983119 DNH983078:DNH983119 DXD983078:DXD983119 EGZ983078:EGZ983119 EQV983078:EQV983119 FAR983078:FAR983119 FKN983078:FKN983119 FUJ983078:FUJ983119 GEF983078:GEF983119 GOB983078:GOB983119 GXX983078:GXX983119 HHT983078:HHT983119 HRP983078:HRP983119 IBL983078:IBL983119 ILH983078:ILH983119 IVD983078:IVD983119 JEZ983078:JEZ983119 JOV983078:JOV983119 JYR983078:JYR983119 KIN983078:KIN983119 KSJ983078:KSJ983119 LCF983078:LCF983119 LMB983078:LMB983119 LVX983078:LVX983119 MFT983078:MFT983119 MPP983078:MPP983119 MZL983078:MZL983119 NJH983078:NJH983119 NTD983078:NTD983119 OCZ983078:OCZ983119 OMV983078:OMV983119 OWR983078:OWR983119 PGN983078:PGN983119 PQJ983078:PQJ983119 QAF983078:QAF983119 QKB983078:QKB983119 QTX983078:QTX983119 RDT983078:RDT983119 RNP983078:RNP983119 RXL983078:RXL983119 SHH983078:SHH983119 SRD983078:SRD983119 TAZ983078:TAZ983119 TKV983078:TKV983119 TUR983078:TUR983119 UEN983078:UEN983119 UOJ983078:UOJ983119 UYF983078:UYF983119 VIB983078:VIB983119 VRX983078:VRX983119 WBT983078:WBT983119 WLP983078:WLP983119 WVL983078:WVL983119 A38:A40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A65574:A65576 IW65574:IW65576 SS65574:SS65576 ACO65574:ACO65576 AMK65574:AMK65576 AWG65574:AWG65576 BGC65574:BGC65576 BPY65574:BPY65576 BZU65574:BZU65576 CJQ65574:CJQ65576 CTM65574:CTM65576 DDI65574:DDI65576 DNE65574:DNE65576 DXA65574:DXA65576 EGW65574:EGW65576 EQS65574:EQS65576 FAO65574:FAO65576 FKK65574:FKK65576 FUG65574:FUG65576 GEC65574:GEC65576 GNY65574:GNY65576 GXU65574:GXU65576 HHQ65574:HHQ65576 HRM65574:HRM65576 IBI65574:IBI65576 ILE65574:ILE65576 IVA65574:IVA65576 JEW65574:JEW65576 JOS65574:JOS65576 JYO65574:JYO65576 KIK65574:KIK65576 KSG65574:KSG65576 LCC65574:LCC65576 LLY65574:LLY65576 LVU65574:LVU65576 MFQ65574:MFQ65576 MPM65574:MPM65576 MZI65574:MZI65576 NJE65574:NJE65576 NTA65574:NTA65576 OCW65574:OCW65576 OMS65574:OMS65576 OWO65574:OWO65576 PGK65574:PGK65576 PQG65574:PQG65576 QAC65574:QAC65576 QJY65574:QJY65576 QTU65574:QTU65576 RDQ65574:RDQ65576 RNM65574:RNM65576 RXI65574:RXI65576 SHE65574:SHE65576 SRA65574:SRA65576 TAW65574:TAW65576 TKS65574:TKS65576 TUO65574:TUO65576 UEK65574:UEK65576 UOG65574:UOG65576 UYC65574:UYC65576 VHY65574:VHY65576 VRU65574:VRU65576 WBQ65574:WBQ65576 WLM65574:WLM65576 WVI65574:WVI65576 A131110:A131112 IW131110:IW131112 SS131110:SS131112 ACO131110:ACO131112 AMK131110:AMK131112 AWG131110:AWG131112 BGC131110:BGC131112 BPY131110:BPY131112 BZU131110:BZU131112 CJQ131110:CJQ131112 CTM131110:CTM131112 DDI131110:DDI131112 DNE131110:DNE131112 DXA131110:DXA131112 EGW131110:EGW131112 EQS131110:EQS131112 FAO131110:FAO131112 FKK131110:FKK131112 FUG131110:FUG131112 GEC131110:GEC131112 GNY131110:GNY131112 GXU131110:GXU131112 HHQ131110:HHQ131112 HRM131110:HRM131112 IBI131110:IBI131112 ILE131110:ILE131112 IVA131110:IVA131112 JEW131110:JEW131112 JOS131110:JOS131112 JYO131110:JYO131112 KIK131110:KIK131112 KSG131110:KSG131112 LCC131110:LCC131112 LLY131110:LLY131112 LVU131110:LVU131112 MFQ131110:MFQ131112 MPM131110:MPM131112 MZI131110:MZI131112 NJE131110:NJE131112 NTA131110:NTA131112 OCW131110:OCW131112 OMS131110:OMS131112 OWO131110:OWO131112 PGK131110:PGK131112 PQG131110:PQG131112 QAC131110:QAC131112 QJY131110:QJY131112 QTU131110:QTU131112 RDQ131110:RDQ131112 RNM131110:RNM131112 RXI131110:RXI131112 SHE131110:SHE131112 SRA131110:SRA131112 TAW131110:TAW131112 TKS131110:TKS131112 TUO131110:TUO131112 UEK131110:UEK131112 UOG131110:UOG131112 UYC131110:UYC131112 VHY131110:VHY131112 VRU131110:VRU131112 WBQ131110:WBQ131112 WLM131110:WLM131112 WVI131110:WVI131112 A196646:A196648 IW196646:IW196648 SS196646:SS196648 ACO196646:ACO196648 AMK196646:AMK196648 AWG196646:AWG196648 BGC196646:BGC196648 BPY196646:BPY196648 BZU196646:BZU196648 CJQ196646:CJQ196648 CTM196646:CTM196648 DDI196646:DDI196648 DNE196646:DNE196648 DXA196646:DXA196648 EGW196646:EGW196648 EQS196646:EQS196648 FAO196646:FAO196648 FKK196646:FKK196648 FUG196646:FUG196648 GEC196646:GEC196648 GNY196646:GNY196648 GXU196646:GXU196648 HHQ196646:HHQ196648 HRM196646:HRM196648 IBI196646:IBI196648 ILE196646:ILE196648 IVA196646:IVA196648 JEW196646:JEW196648 JOS196646:JOS196648 JYO196646:JYO196648 KIK196646:KIK196648 KSG196646:KSG196648 LCC196646:LCC196648 LLY196646:LLY196648 LVU196646:LVU196648 MFQ196646:MFQ196648 MPM196646:MPM196648 MZI196646:MZI196648 NJE196646:NJE196648 NTA196646:NTA196648 OCW196646:OCW196648 OMS196646:OMS196648 OWO196646:OWO196648 PGK196646:PGK196648 PQG196646:PQG196648 QAC196646:QAC196648 QJY196646:QJY196648 QTU196646:QTU196648 RDQ196646:RDQ196648 RNM196646:RNM196648 RXI196646:RXI196648 SHE196646:SHE196648 SRA196646:SRA196648 TAW196646:TAW196648 TKS196646:TKS196648 TUO196646:TUO196648 UEK196646:UEK196648 UOG196646:UOG196648 UYC196646:UYC196648 VHY196646:VHY196648 VRU196646:VRU196648 WBQ196646:WBQ196648 WLM196646:WLM196648 WVI196646:WVI196648 A262182:A262184 IW262182:IW262184 SS262182:SS262184 ACO262182:ACO262184 AMK262182:AMK262184 AWG262182:AWG262184 BGC262182:BGC262184 BPY262182:BPY262184 BZU262182:BZU262184 CJQ262182:CJQ262184 CTM262182:CTM262184 DDI262182:DDI262184 DNE262182:DNE262184 DXA262182:DXA262184 EGW262182:EGW262184 EQS262182:EQS262184 FAO262182:FAO262184 FKK262182:FKK262184 FUG262182:FUG262184 GEC262182:GEC262184 GNY262182:GNY262184 GXU262182:GXU262184 HHQ262182:HHQ262184 HRM262182:HRM262184 IBI262182:IBI262184 ILE262182:ILE262184 IVA262182:IVA262184 JEW262182:JEW262184 JOS262182:JOS262184 JYO262182:JYO262184 KIK262182:KIK262184 KSG262182:KSG262184 LCC262182:LCC262184 LLY262182:LLY262184 LVU262182:LVU262184 MFQ262182:MFQ262184 MPM262182:MPM262184 MZI262182:MZI262184 NJE262182:NJE262184 NTA262182:NTA262184 OCW262182:OCW262184 OMS262182:OMS262184 OWO262182:OWO262184 PGK262182:PGK262184 PQG262182:PQG262184 QAC262182:QAC262184 QJY262182:QJY262184 QTU262182:QTU262184 RDQ262182:RDQ262184 RNM262182:RNM262184 RXI262182:RXI262184 SHE262182:SHE262184 SRA262182:SRA262184 TAW262182:TAW262184 TKS262182:TKS262184 TUO262182:TUO262184 UEK262182:UEK262184 UOG262182:UOG262184 UYC262182:UYC262184 VHY262182:VHY262184 VRU262182:VRU262184 WBQ262182:WBQ262184 WLM262182:WLM262184 WVI262182:WVI262184 A327718:A327720 IW327718:IW327720 SS327718:SS327720 ACO327718:ACO327720 AMK327718:AMK327720 AWG327718:AWG327720 BGC327718:BGC327720 BPY327718:BPY327720 BZU327718:BZU327720 CJQ327718:CJQ327720 CTM327718:CTM327720 DDI327718:DDI327720 DNE327718:DNE327720 DXA327718:DXA327720 EGW327718:EGW327720 EQS327718:EQS327720 FAO327718:FAO327720 FKK327718:FKK327720 FUG327718:FUG327720 GEC327718:GEC327720 GNY327718:GNY327720 GXU327718:GXU327720 HHQ327718:HHQ327720 HRM327718:HRM327720 IBI327718:IBI327720 ILE327718:ILE327720 IVA327718:IVA327720 JEW327718:JEW327720 JOS327718:JOS327720 JYO327718:JYO327720 KIK327718:KIK327720 KSG327718:KSG327720 LCC327718:LCC327720 LLY327718:LLY327720 LVU327718:LVU327720 MFQ327718:MFQ327720 MPM327718:MPM327720 MZI327718:MZI327720 NJE327718:NJE327720 NTA327718:NTA327720 OCW327718:OCW327720 OMS327718:OMS327720 OWO327718:OWO327720 PGK327718:PGK327720 PQG327718:PQG327720 QAC327718:QAC327720 QJY327718:QJY327720 QTU327718:QTU327720 RDQ327718:RDQ327720 RNM327718:RNM327720 RXI327718:RXI327720 SHE327718:SHE327720 SRA327718:SRA327720 TAW327718:TAW327720 TKS327718:TKS327720 TUO327718:TUO327720 UEK327718:UEK327720 UOG327718:UOG327720 UYC327718:UYC327720 VHY327718:VHY327720 VRU327718:VRU327720 WBQ327718:WBQ327720 WLM327718:WLM327720 WVI327718:WVI327720 A393254:A393256 IW393254:IW393256 SS393254:SS393256 ACO393254:ACO393256 AMK393254:AMK393256 AWG393254:AWG393256 BGC393254:BGC393256 BPY393254:BPY393256 BZU393254:BZU393256 CJQ393254:CJQ393256 CTM393254:CTM393256 DDI393254:DDI393256 DNE393254:DNE393256 DXA393254:DXA393256 EGW393254:EGW393256 EQS393254:EQS393256 FAO393254:FAO393256 FKK393254:FKK393256 FUG393254:FUG393256 GEC393254:GEC393256 GNY393254:GNY393256 GXU393254:GXU393256 HHQ393254:HHQ393256 HRM393254:HRM393256 IBI393254:IBI393256 ILE393254:ILE393256 IVA393254:IVA393256 JEW393254:JEW393256 JOS393254:JOS393256 JYO393254:JYO393256 KIK393254:KIK393256 KSG393254:KSG393256 LCC393254:LCC393256 LLY393254:LLY393256 LVU393254:LVU393256 MFQ393254:MFQ393256 MPM393254:MPM393256 MZI393254:MZI393256 NJE393254:NJE393256 NTA393254:NTA393256 OCW393254:OCW393256 OMS393254:OMS393256 OWO393254:OWO393256 PGK393254:PGK393256 PQG393254:PQG393256 QAC393254:QAC393256 QJY393254:QJY393256 QTU393254:QTU393256 RDQ393254:RDQ393256 RNM393254:RNM393256 RXI393254:RXI393256 SHE393254:SHE393256 SRA393254:SRA393256 TAW393254:TAW393256 TKS393254:TKS393256 TUO393254:TUO393256 UEK393254:UEK393256 UOG393254:UOG393256 UYC393254:UYC393256 VHY393254:VHY393256 VRU393254:VRU393256 WBQ393254:WBQ393256 WLM393254:WLM393256 WVI393254:WVI393256 A458790:A458792 IW458790:IW458792 SS458790:SS458792 ACO458790:ACO458792 AMK458790:AMK458792 AWG458790:AWG458792 BGC458790:BGC458792 BPY458790:BPY458792 BZU458790:BZU458792 CJQ458790:CJQ458792 CTM458790:CTM458792 DDI458790:DDI458792 DNE458790:DNE458792 DXA458790:DXA458792 EGW458790:EGW458792 EQS458790:EQS458792 FAO458790:FAO458792 FKK458790:FKK458792 FUG458790:FUG458792 GEC458790:GEC458792 GNY458790:GNY458792 GXU458790:GXU458792 HHQ458790:HHQ458792 HRM458790:HRM458792 IBI458790:IBI458792 ILE458790:ILE458792 IVA458790:IVA458792 JEW458790:JEW458792 JOS458790:JOS458792 JYO458790:JYO458792 KIK458790:KIK458792 KSG458790:KSG458792 LCC458790:LCC458792 LLY458790:LLY458792 LVU458790:LVU458792 MFQ458790:MFQ458792 MPM458790:MPM458792 MZI458790:MZI458792 NJE458790:NJE458792 NTA458790:NTA458792 OCW458790:OCW458792 OMS458790:OMS458792 OWO458790:OWO458792 PGK458790:PGK458792 PQG458790:PQG458792 QAC458790:QAC458792 QJY458790:QJY458792 QTU458790:QTU458792 RDQ458790:RDQ458792 RNM458790:RNM458792 RXI458790:RXI458792 SHE458790:SHE458792 SRA458790:SRA458792 TAW458790:TAW458792 TKS458790:TKS458792 TUO458790:TUO458792 UEK458790:UEK458792 UOG458790:UOG458792 UYC458790:UYC458792 VHY458790:VHY458792 VRU458790:VRU458792 WBQ458790:WBQ458792 WLM458790:WLM458792 WVI458790:WVI458792 A524326:A524328 IW524326:IW524328 SS524326:SS524328 ACO524326:ACO524328 AMK524326:AMK524328 AWG524326:AWG524328 BGC524326:BGC524328 BPY524326:BPY524328 BZU524326:BZU524328 CJQ524326:CJQ524328 CTM524326:CTM524328 DDI524326:DDI524328 DNE524326:DNE524328 DXA524326:DXA524328 EGW524326:EGW524328 EQS524326:EQS524328 FAO524326:FAO524328 FKK524326:FKK524328 FUG524326:FUG524328 GEC524326:GEC524328 GNY524326:GNY524328 GXU524326:GXU524328 HHQ524326:HHQ524328 HRM524326:HRM524328 IBI524326:IBI524328 ILE524326:ILE524328 IVA524326:IVA524328 JEW524326:JEW524328 JOS524326:JOS524328 JYO524326:JYO524328 KIK524326:KIK524328 KSG524326:KSG524328 LCC524326:LCC524328 LLY524326:LLY524328 LVU524326:LVU524328 MFQ524326:MFQ524328 MPM524326:MPM524328 MZI524326:MZI524328 NJE524326:NJE524328 NTA524326:NTA524328 OCW524326:OCW524328 OMS524326:OMS524328 OWO524326:OWO524328 PGK524326:PGK524328 PQG524326:PQG524328 QAC524326:QAC524328 QJY524326:QJY524328 QTU524326:QTU524328 RDQ524326:RDQ524328 RNM524326:RNM524328 RXI524326:RXI524328 SHE524326:SHE524328 SRA524326:SRA524328 TAW524326:TAW524328 TKS524326:TKS524328 TUO524326:TUO524328 UEK524326:UEK524328 UOG524326:UOG524328 UYC524326:UYC524328 VHY524326:VHY524328 VRU524326:VRU524328 WBQ524326:WBQ524328 WLM524326:WLM524328 WVI524326:WVI524328 A589862:A589864 IW589862:IW589864 SS589862:SS589864 ACO589862:ACO589864 AMK589862:AMK589864 AWG589862:AWG589864 BGC589862:BGC589864 BPY589862:BPY589864 BZU589862:BZU589864 CJQ589862:CJQ589864 CTM589862:CTM589864 DDI589862:DDI589864 DNE589862:DNE589864 DXA589862:DXA589864 EGW589862:EGW589864 EQS589862:EQS589864 FAO589862:FAO589864 FKK589862:FKK589864 FUG589862:FUG589864 GEC589862:GEC589864 GNY589862:GNY589864 GXU589862:GXU589864 HHQ589862:HHQ589864 HRM589862:HRM589864 IBI589862:IBI589864 ILE589862:ILE589864 IVA589862:IVA589864 JEW589862:JEW589864 JOS589862:JOS589864 JYO589862:JYO589864 KIK589862:KIK589864 KSG589862:KSG589864 LCC589862:LCC589864 LLY589862:LLY589864 LVU589862:LVU589864 MFQ589862:MFQ589864 MPM589862:MPM589864 MZI589862:MZI589864 NJE589862:NJE589864 NTA589862:NTA589864 OCW589862:OCW589864 OMS589862:OMS589864 OWO589862:OWO589864 PGK589862:PGK589864 PQG589862:PQG589864 QAC589862:QAC589864 QJY589862:QJY589864 QTU589862:QTU589864 RDQ589862:RDQ589864 RNM589862:RNM589864 RXI589862:RXI589864 SHE589862:SHE589864 SRA589862:SRA589864 TAW589862:TAW589864 TKS589862:TKS589864 TUO589862:TUO589864 UEK589862:UEK589864 UOG589862:UOG589864 UYC589862:UYC589864 VHY589862:VHY589864 VRU589862:VRU589864 WBQ589862:WBQ589864 WLM589862:WLM589864 WVI589862:WVI589864 A655398:A655400 IW655398:IW655400 SS655398:SS655400 ACO655398:ACO655400 AMK655398:AMK655400 AWG655398:AWG655400 BGC655398:BGC655400 BPY655398:BPY655400 BZU655398:BZU655400 CJQ655398:CJQ655400 CTM655398:CTM655400 DDI655398:DDI655400 DNE655398:DNE655400 DXA655398:DXA655400 EGW655398:EGW655400 EQS655398:EQS655400 FAO655398:FAO655400 FKK655398:FKK655400 FUG655398:FUG655400 GEC655398:GEC655400 GNY655398:GNY655400 GXU655398:GXU655400 HHQ655398:HHQ655400 HRM655398:HRM655400 IBI655398:IBI655400 ILE655398:ILE655400 IVA655398:IVA655400 JEW655398:JEW655400 JOS655398:JOS655400 JYO655398:JYO655400 KIK655398:KIK655400 KSG655398:KSG655400 LCC655398:LCC655400 LLY655398:LLY655400 LVU655398:LVU655400 MFQ655398:MFQ655400 MPM655398:MPM655400 MZI655398:MZI655400 NJE655398:NJE655400 NTA655398:NTA655400 OCW655398:OCW655400 OMS655398:OMS655400 OWO655398:OWO655400 PGK655398:PGK655400 PQG655398:PQG655400 QAC655398:QAC655400 QJY655398:QJY655400 QTU655398:QTU655400 RDQ655398:RDQ655400 RNM655398:RNM655400 RXI655398:RXI655400 SHE655398:SHE655400 SRA655398:SRA655400 TAW655398:TAW655400 TKS655398:TKS655400 TUO655398:TUO655400 UEK655398:UEK655400 UOG655398:UOG655400 UYC655398:UYC655400 VHY655398:VHY655400 VRU655398:VRU655400 WBQ655398:WBQ655400 WLM655398:WLM655400 WVI655398:WVI655400 A720934:A720936 IW720934:IW720936 SS720934:SS720936 ACO720934:ACO720936 AMK720934:AMK720936 AWG720934:AWG720936 BGC720934:BGC720936 BPY720934:BPY720936 BZU720934:BZU720936 CJQ720934:CJQ720936 CTM720934:CTM720936 DDI720934:DDI720936 DNE720934:DNE720936 DXA720934:DXA720936 EGW720934:EGW720936 EQS720934:EQS720936 FAO720934:FAO720936 FKK720934:FKK720936 FUG720934:FUG720936 GEC720934:GEC720936 GNY720934:GNY720936 GXU720934:GXU720936 HHQ720934:HHQ720936 HRM720934:HRM720936 IBI720934:IBI720936 ILE720934:ILE720936 IVA720934:IVA720936 JEW720934:JEW720936 JOS720934:JOS720936 JYO720934:JYO720936 KIK720934:KIK720936 KSG720934:KSG720936 LCC720934:LCC720936 LLY720934:LLY720936 LVU720934:LVU720936 MFQ720934:MFQ720936 MPM720934:MPM720936 MZI720934:MZI720936 NJE720934:NJE720936 NTA720934:NTA720936 OCW720934:OCW720936 OMS720934:OMS720936 OWO720934:OWO720936 PGK720934:PGK720936 PQG720934:PQG720936 QAC720934:QAC720936 QJY720934:QJY720936 QTU720934:QTU720936 RDQ720934:RDQ720936 RNM720934:RNM720936 RXI720934:RXI720936 SHE720934:SHE720936 SRA720934:SRA720936 TAW720934:TAW720936 TKS720934:TKS720936 TUO720934:TUO720936 UEK720934:UEK720936 UOG720934:UOG720936 UYC720934:UYC720936 VHY720934:VHY720936 VRU720934:VRU720936 WBQ720934:WBQ720936 WLM720934:WLM720936 WVI720934:WVI720936 A786470:A786472 IW786470:IW786472 SS786470:SS786472 ACO786470:ACO786472 AMK786470:AMK786472 AWG786470:AWG786472 BGC786470:BGC786472 BPY786470:BPY786472 BZU786470:BZU786472 CJQ786470:CJQ786472 CTM786470:CTM786472 DDI786470:DDI786472 DNE786470:DNE786472 DXA786470:DXA786472 EGW786470:EGW786472 EQS786470:EQS786472 FAO786470:FAO786472 FKK786470:FKK786472 FUG786470:FUG786472 GEC786470:GEC786472 GNY786470:GNY786472 GXU786470:GXU786472 HHQ786470:HHQ786472 HRM786470:HRM786472 IBI786470:IBI786472 ILE786470:ILE786472 IVA786470:IVA786472 JEW786470:JEW786472 JOS786470:JOS786472 JYO786470:JYO786472 KIK786470:KIK786472 KSG786470:KSG786472 LCC786470:LCC786472 LLY786470:LLY786472 LVU786470:LVU786472 MFQ786470:MFQ786472 MPM786470:MPM786472 MZI786470:MZI786472 NJE786470:NJE786472 NTA786470:NTA786472 OCW786470:OCW786472 OMS786470:OMS786472 OWO786470:OWO786472 PGK786470:PGK786472 PQG786470:PQG786472 QAC786470:QAC786472 QJY786470:QJY786472 QTU786470:QTU786472 RDQ786470:RDQ786472 RNM786470:RNM786472 RXI786470:RXI786472 SHE786470:SHE786472 SRA786470:SRA786472 TAW786470:TAW786472 TKS786470:TKS786472 TUO786470:TUO786472 UEK786470:UEK786472 UOG786470:UOG786472 UYC786470:UYC786472 VHY786470:VHY786472 VRU786470:VRU786472 WBQ786470:WBQ786472 WLM786470:WLM786472 WVI786470:WVI786472 A852006:A852008 IW852006:IW852008 SS852006:SS852008 ACO852006:ACO852008 AMK852006:AMK852008 AWG852006:AWG852008 BGC852006:BGC852008 BPY852006:BPY852008 BZU852006:BZU852008 CJQ852006:CJQ852008 CTM852006:CTM852008 DDI852006:DDI852008 DNE852006:DNE852008 DXA852006:DXA852008 EGW852006:EGW852008 EQS852006:EQS852008 FAO852006:FAO852008 FKK852006:FKK852008 FUG852006:FUG852008 GEC852006:GEC852008 GNY852006:GNY852008 GXU852006:GXU852008 HHQ852006:HHQ852008 HRM852006:HRM852008 IBI852006:IBI852008 ILE852006:ILE852008 IVA852006:IVA852008 JEW852006:JEW852008 JOS852006:JOS852008 JYO852006:JYO852008 KIK852006:KIK852008 KSG852006:KSG852008 LCC852006:LCC852008 LLY852006:LLY852008 LVU852006:LVU852008 MFQ852006:MFQ852008 MPM852006:MPM852008 MZI852006:MZI852008 NJE852006:NJE852008 NTA852006:NTA852008 OCW852006:OCW852008 OMS852006:OMS852008 OWO852006:OWO852008 PGK852006:PGK852008 PQG852006:PQG852008 QAC852006:QAC852008 QJY852006:QJY852008 QTU852006:QTU852008 RDQ852006:RDQ852008 RNM852006:RNM852008 RXI852006:RXI852008 SHE852006:SHE852008 SRA852006:SRA852008 TAW852006:TAW852008 TKS852006:TKS852008 TUO852006:TUO852008 UEK852006:UEK852008 UOG852006:UOG852008 UYC852006:UYC852008 VHY852006:VHY852008 VRU852006:VRU852008 WBQ852006:WBQ852008 WLM852006:WLM852008 WVI852006:WVI852008 A917542:A917544 IW917542:IW917544 SS917542:SS917544 ACO917542:ACO917544 AMK917542:AMK917544 AWG917542:AWG917544 BGC917542:BGC917544 BPY917542:BPY917544 BZU917542:BZU917544 CJQ917542:CJQ917544 CTM917542:CTM917544 DDI917542:DDI917544 DNE917542:DNE917544 DXA917542:DXA917544 EGW917542:EGW917544 EQS917542:EQS917544 FAO917542:FAO917544 FKK917542:FKK917544 FUG917542:FUG917544 GEC917542:GEC917544 GNY917542:GNY917544 GXU917542:GXU917544 HHQ917542:HHQ917544 HRM917542:HRM917544 IBI917542:IBI917544 ILE917542:ILE917544 IVA917542:IVA917544 JEW917542:JEW917544 JOS917542:JOS917544 JYO917542:JYO917544 KIK917542:KIK917544 KSG917542:KSG917544 LCC917542:LCC917544 LLY917542:LLY917544 LVU917542:LVU917544 MFQ917542:MFQ917544 MPM917542:MPM917544 MZI917542:MZI917544 NJE917542:NJE917544 NTA917542:NTA917544 OCW917542:OCW917544 OMS917542:OMS917544 OWO917542:OWO917544 PGK917542:PGK917544 PQG917542:PQG917544 QAC917542:QAC917544 QJY917542:QJY917544 QTU917542:QTU917544 RDQ917542:RDQ917544 RNM917542:RNM917544 RXI917542:RXI917544 SHE917542:SHE917544 SRA917542:SRA917544 TAW917542:TAW917544 TKS917542:TKS917544 TUO917542:TUO917544 UEK917542:UEK917544 UOG917542:UOG917544 UYC917542:UYC917544 VHY917542:VHY917544 VRU917542:VRU917544 WBQ917542:WBQ917544 WLM917542:WLM917544 WVI917542:WVI917544 A983078:A983080 IW983078:IW983080 SS983078:SS983080 ACO983078:ACO983080 AMK983078:AMK983080 AWG983078:AWG983080 BGC983078:BGC983080 BPY983078:BPY983080 BZU983078:BZU983080 CJQ983078:CJQ983080 CTM983078:CTM983080 DDI983078:DDI983080 DNE983078:DNE983080 DXA983078:DXA983080 EGW983078:EGW983080 EQS983078:EQS983080 FAO983078:FAO983080 FKK983078:FKK983080 FUG983078:FUG983080 GEC983078:GEC983080 GNY983078:GNY983080 GXU983078:GXU983080 HHQ983078:HHQ983080 HRM983078:HRM983080 IBI983078:IBI983080 ILE983078:ILE983080 IVA983078:IVA983080 JEW983078:JEW983080 JOS983078:JOS983080 JYO983078:JYO983080 KIK983078:KIK983080 KSG983078:KSG983080 LCC983078:LCC983080 LLY983078:LLY983080 LVU983078:LVU983080 MFQ983078:MFQ983080 MPM983078:MPM983080 MZI983078:MZI983080 NJE983078:NJE983080 NTA983078:NTA983080 OCW983078:OCW983080 OMS983078:OMS983080 OWO983078:OWO983080 PGK983078:PGK983080 PQG983078:PQG983080 QAC983078:QAC983080 QJY983078:QJY983080 QTU983078:QTU983080 RDQ983078:RDQ983080 RNM983078:RNM983080 RXI983078:RXI983080 SHE983078:SHE983080 SRA983078:SRA983080 TAW983078:TAW983080 TKS983078:TKS983080 TUO983078:TUO983080 UEK983078:UEK983080 UOG983078:UOG983080 UYC983078:UYC983080 VHY983078:VHY983080 VRU983078:VRU983080 WBQ983078:WBQ983080 WLM983078:WLM983080 WVI983078:WVI983080 AD1:IV1048576 JZ1:SR1048576 TV1:ACN1048576 ADR1:AMJ1048576 ANN1:AWF1048576 AXJ1:BGB1048576 BHF1:BPX1048576 BRB1:BZT1048576 CAX1:CJP1048576 CKT1:CTL1048576 CUP1:DDH1048576 DEL1:DND1048576 DOH1:DWZ1048576 DYD1:EGV1048576 EHZ1:EQR1048576 ERV1:FAN1048576 FBR1:FKJ1048576 FLN1:FUF1048576 FVJ1:GEB1048576 GFF1:GNX1048576 GPB1:GXT1048576 GYX1:HHP1048576 HIT1:HRL1048576 HSP1:IBH1048576 ICL1:ILD1048576 IMH1:IUZ1048576 IWD1:JEV1048576 JFZ1:JOR1048576 JPV1:JYN1048576 JZR1:KIJ1048576 KJN1:KSF1048576 KTJ1:LCB1048576 LDF1:LLX1048576 LNB1:LVT1048576 LWX1:MFP1048576 MGT1:MPL1048576 MQP1:MZH1048576 NAL1:NJD1048576 NKH1:NSZ1048576 NUD1:OCV1048576 ODZ1:OMR1048576 ONV1:OWN1048576 OXR1:PGJ1048576 PHN1:PQF1048576 PRJ1:QAB1048576 QBF1:QJX1048576 QLB1:QTT1048576 QUX1:RDP1048576 RET1:RNL1048576 ROP1:RXH1048576 RYL1:SHD1048576 SIH1:SQZ1048576 SSD1:TAV1048576 TBZ1:TKR1048576 TLV1:TUN1048576 TVR1:UEJ1048576 UFN1:UOF1048576 UPJ1:UYB1048576 UZF1:VHX1048576 VJB1:VRT1048576 VSX1:WBP1048576 WCT1:WLL1048576 WMP1:WVH1048576 WWL1:XFD1048576 J1:AC36 JF1:JY36 TB1:TU36 ACX1:ADQ36 AMT1:ANM36 AWP1:AXI36 BGL1:BHE36 BQH1:BRA36 CAD1:CAW36 CJZ1:CKS36 CTV1:CUO36 DDR1:DEK36 DNN1:DOG36 DXJ1:DYC36 EHF1:EHY36 ERB1:ERU36 FAX1:FBQ36 FKT1:FLM36 FUP1:FVI36 GEL1:GFE36 GOH1:GPA36 GYD1:GYW36 HHZ1:HIS36 HRV1:HSO36 IBR1:ICK36 ILN1:IMG36 IVJ1:IWC36 JFF1:JFY36 JPB1:JPU36 JYX1:JZQ36 KIT1:KJM36 KSP1:KTI36 LCL1:LDE36 LMH1:LNA36 LWD1:LWW36 MFZ1:MGS36 MPV1:MQO36 MZR1:NAK36 NJN1:NKG36 NTJ1:NUC36 ODF1:ODY36 ONB1:ONU36 OWX1:OXQ36 PGT1:PHM36 PQP1:PRI36 QAL1:QBE36 QKH1:QLA36 QUD1:QUW36 RDZ1:RES36 RNV1:ROO36 RXR1:RYK36 SHN1:SIG36 SRJ1:SSC36 TBF1:TBY36 TLB1:TLU36 TUX1:TVQ36 UET1:UFM36 UOP1:UPI36 UYL1:UZE36 VIH1:VJA36 VSD1:VSW36 WBZ1:WCS36 WLV1:WMO36 WVR1:WWK36 J65537:AC65572 JF65537:JY65572 TB65537:TU65572 ACX65537:ADQ65572 AMT65537:ANM65572 AWP65537:AXI65572 BGL65537:BHE65572 BQH65537:BRA65572 CAD65537:CAW65572 CJZ65537:CKS65572 CTV65537:CUO65572 DDR65537:DEK65572 DNN65537:DOG65572 DXJ65537:DYC65572 EHF65537:EHY65572 ERB65537:ERU65572 FAX65537:FBQ65572 FKT65537:FLM65572 FUP65537:FVI65572 GEL65537:GFE65572 GOH65537:GPA65572 GYD65537:GYW65572 HHZ65537:HIS65572 HRV65537:HSO65572 IBR65537:ICK65572 ILN65537:IMG65572 IVJ65537:IWC65572 JFF65537:JFY65572 JPB65537:JPU65572 JYX65537:JZQ65572 KIT65537:KJM65572 KSP65537:KTI65572 LCL65537:LDE65572 LMH65537:LNA65572 LWD65537:LWW65572 MFZ65537:MGS65572 MPV65537:MQO65572 MZR65537:NAK65572 NJN65537:NKG65572 NTJ65537:NUC65572 ODF65537:ODY65572 ONB65537:ONU65572 OWX65537:OXQ65572 PGT65537:PHM65572 PQP65537:PRI65572 QAL65537:QBE65572 QKH65537:QLA65572 QUD65537:QUW65572 RDZ65537:RES65572 RNV65537:ROO65572 RXR65537:RYK65572 SHN65537:SIG65572 SRJ65537:SSC65572 TBF65537:TBY65572 TLB65537:TLU65572 TUX65537:TVQ65572 UET65537:UFM65572 UOP65537:UPI65572 UYL65537:UZE65572 VIH65537:VJA65572 VSD65537:VSW65572 WBZ65537:WCS65572 WLV65537:WMO65572 WVR65537:WWK65572 J131073:AC131108 JF131073:JY131108 TB131073:TU131108 ACX131073:ADQ131108 AMT131073:ANM131108 AWP131073:AXI131108 BGL131073:BHE131108 BQH131073:BRA131108 CAD131073:CAW131108 CJZ131073:CKS131108 CTV131073:CUO131108 DDR131073:DEK131108 DNN131073:DOG131108 DXJ131073:DYC131108 EHF131073:EHY131108 ERB131073:ERU131108 FAX131073:FBQ131108 FKT131073:FLM131108 FUP131073:FVI131108 GEL131073:GFE131108 GOH131073:GPA131108 GYD131073:GYW131108 HHZ131073:HIS131108 HRV131073:HSO131108 IBR131073:ICK131108 ILN131073:IMG131108 IVJ131073:IWC131108 JFF131073:JFY131108 JPB131073:JPU131108 JYX131073:JZQ131108 KIT131073:KJM131108 KSP131073:KTI131108 LCL131073:LDE131108 LMH131073:LNA131108 LWD131073:LWW131108 MFZ131073:MGS131108 MPV131073:MQO131108 MZR131073:NAK131108 NJN131073:NKG131108 NTJ131073:NUC131108 ODF131073:ODY131108 ONB131073:ONU131108 OWX131073:OXQ131108 PGT131073:PHM131108 PQP131073:PRI131108 QAL131073:QBE131108 QKH131073:QLA131108 QUD131073:QUW131108 RDZ131073:RES131108 RNV131073:ROO131108 RXR131073:RYK131108 SHN131073:SIG131108 SRJ131073:SSC131108 TBF131073:TBY131108 TLB131073:TLU131108 TUX131073:TVQ131108 UET131073:UFM131108 UOP131073:UPI131108 UYL131073:UZE131108 VIH131073:VJA131108 VSD131073:VSW131108 WBZ131073:WCS131108 WLV131073:WMO131108 WVR131073:WWK131108 J196609:AC196644 JF196609:JY196644 TB196609:TU196644 ACX196609:ADQ196644 AMT196609:ANM196644 AWP196609:AXI196644 BGL196609:BHE196644 BQH196609:BRA196644 CAD196609:CAW196644 CJZ196609:CKS196644 CTV196609:CUO196644 DDR196609:DEK196644 DNN196609:DOG196644 DXJ196609:DYC196644 EHF196609:EHY196644 ERB196609:ERU196644 FAX196609:FBQ196644 FKT196609:FLM196644 FUP196609:FVI196644 GEL196609:GFE196644 GOH196609:GPA196644 GYD196609:GYW196644 HHZ196609:HIS196644 HRV196609:HSO196644 IBR196609:ICK196644 ILN196609:IMG196644 IVJ196609:IWC196644 JFF196609:JFY196644 JPB196609:JPU196644 JYX196609:JZQ196644 KIT196609:KJM196644 KSP196609:KTI196644 LCL196609:LDE196644 LMH196609:LNA196644 LWD196609:LWW196644 MFZ196609:MGS196644 MPV196609:MQO196644 MZR196609:NAK196644 NJN196609:NKG196644 NTJ196609:NUC196644 ODF196609:ODY196644 ONB196609:ONU196644 OWX196609:OXQ196644 PGT196609:PHM196644 PQP196609:PRI196644 QAL196609:QBE196644 QKH196609:QLA196644 QUD196609:QUW196644 RDZ196609:RES196644 RNV196609:ROO196644 RXR196609:RYK196644 SHN196609:SIG196644 SRJ196609:SSC196644 TBF196609:TBY196644 TLB196609:TLU196644 TUX196609:TVQ196644 UET196609:UFM196644 UOP196609:UPI196644 UYL196609:UZE196644 VIH196609:VJA196644 VSD196609:VSW196644 WBZ196609:WCS196644 WLV196609:WMO196644 WVR196609:WWK196644 J262145:AC262180 JF262145:JY262180 TB262145:TU262180 ACX262145:ADQ262180 AMT262145:ANM262180 AWP262145:AXI262180 BGL262145:BHE262180 BQH262145:BRA262180 CAD262145:CAW262180 CJZ262145:CKS262180 CTV262145:CUO262180 DDR262145:DEK262180 DNN262145:DOG262180 DXJ262145:DYC262180 EHF262145:EHY262180 ERB262145:ERU262180 FAX262145:FBQ262180 FKT262145:FLM262180 FUP262145:FVI262180 GEL262145:GFE262180 GOH262145:GPA262180 GYD262145:GYW262180 HHZ262145:HIS262180 HRV262145:HSO262180 IBR262145:ICK262180 ILN262145:IMG262180 IVJ262145:IWC262180 JFF262145:JFY262180 JPB262145:JPU262180 JYX262145:JZQ262180 KIT262145:KJM262180 KSP262145:KTI262180 LCL262145:LDE262180 LMH262145:LNA262180 LWD262145:LWW262180 MFZ262145:MGS262180 MPV262145:MQO262180 MZR262145:NAK262180 NJN262145:NKG262180 NTJ262145:NUC262180 ODF262145:ODY262180 ONB262145:ONU262180 OWX262145:OXQ262180 PGT262145:PHM262180 PQP262145:PRI262180 QAL262145:QBE262180 QKH262145:QLA262180 QUD262145:QUW262180 RDZ262145:RES262180 RNV262145:ROO262180 RXR262145:RYK262180 SHN262145:SIG262180 SRJ262145:SSC262180 TBF262145:TBY262180 TLB262145:TLU262180 TUX262145:TVQ262180 UET262145:UFM262180 UOP262145:UPI262180 UYL262145:UZE262180 VIH262145:VJA262180 VSD262145:VSW262180 WBZ262145:WCS262180 WLV262145:WMO262180 WVR262145:WWK262180 J327681:AC327716 JF327681:JY327716 TB327681:TU327716 ACX327681:ADQ327716 AMT327681:ANM327716 AWP327681:AXI327716 BGL327681:BHE327716 BQH327681:BRA327716 CAD327681:CAW327716 CJZ327681:CKS327716 CTV327681:CUO327716 DDR327681:DEK327716 DNN327681:DOG327716 DXJ327681:DYC327716 EHF327681:EHY327716 ERB327681:ERU327716 FAX327681:FBQ327716 FKT327681:FLM327716 FUP327681:FVI327716 GEL327681:GFE327716 GOH327681:GPA327716 GYD327681:GYW327716 HHZ327681:HIS327716 HRV327681:HSO327716 IBR327681:ICK327716 ILN327681:IMG327716 IVJ327681:IWC327716 JFF327681:JFY327716 JPB327681:JPU327716 JYX327681:JZQ327716 KIT327681:KJM327716 KSP327681:KTI327716 LCL327681:LDE327716 LMH327681:LNA327716 LWD327681:LWW327716 MFZ327681:MGS327716 MPV327681:MQO327716 MZR327681:NAK327716 NJN327681:NKG327716 NTJ327681:NUC327716 ODF327681:ODY327716 ONB327681:ONU327716 OWX327681:OXQ327716 PGT327681:PHM327716 PQP327681:PRI327716 QAL327681:QBE327716 QKH327681:QLA327716 QUD327681:QUW327716 RDZ327681:RES327716 RNV327681:ROO327716 RXR327681:RYK327716 SHN327681:SIG327716 SRJ327681:SSC327716 TBF327681:TBY327716 TLB327681:TLU327716 TUX327681:TVQ327716 UET327681:UFM327716 UOP327681:UPI327716 UYL327681:UZE327716 VIH327681:VJA327716 VSD327681:VSW327716 WBZ327681:WCS327716 WLV327681:WMO327716 WVR327681:WWK327716 J393217:AC393252 JF393217:JY393252 TB393217:TU393252 ACX393217:ADQ393252 AMT393217:ANM393252 AWP393217:AXI393252 BGL393217:BHE393252 BQH393217:BRA393252 CAD393217:CAW393252 CJZ393217:CKS393252 CTV393217:CUO393252 DDR393217:DEK393252 DNN393217:DOG393252 DXJ393217:DYC393252 EHF393217:EHY393252 ERB393217:ERU393252 FAX393217:FBQ393252 FKT393217:FLM393252 FUP393217:FVI393252 GEL393217:GFE393252 GOH393217:GPA393252 GYD393217:GYW393252 HHZ393217:HIS393252 HRV393217:HSO393252 IBR393217:ICK393252 ILN393217:IMG393252 IVJ393217:IWC393252 JFF393217:JFY393252 JPB393217:JPU393252 JYX393217:JZQ393252 KIT393217:KJM393252 KSP393217:KTI393252 LCL393217:LDE393252 LMH393217:LNA393252 LWD393217:LWW393252 MFZ393217:MGS393252 MPV393217:MQO393252 MZR393217:NAK393252 NJN393217:NKG393252 NTJ393217:NUC393252 ODF393217:ODY393252 ONB393217:ONU393252 OWX393217:OXQ393252 PGT393217:PHM393252 PQP393217:PRI393252 QAL393217:QBE393252 QKH393217:QLA393252 QUD393217:QUW393252 RDZ393217:RES393252 RNV393217:ROO393252 RXR393217:RYK393252 SHN393217:SIG393252 SRJ393217:SSC393252 TBF393217:TBY393252 TLB393217:TLU393252 TUX393217:TVQ393252 UET393217:UFM393252 UOP393217:UPI393252 UYL393217:UZE393252 VIH393217:VJA393252 VSD393217:VSW393252 WBZ393217:WCS393252 WLV393217:WMO393252 WVR393217:WWK393252 J458753:AC458788 JF458753:JY458788 TB458753:TU458788 ACX458753:ADQ458788 AMT458753:ANM458788 AWP458753:AXI458788 BGL458753:BHE458788 BQH458753:BRA458788 CAD458753:CAW458788 CJZ458753:CKS458788 CTV458753:CUO458788 DDR458753:DEK458788 DNN458753:DOG458788 DXJ458753:DYC458788 EHF458753:EHY458788 ERB458753:ERU458788 FAX458753:FBQ458788 FKT458753:FLM458788 FUP458753:FVI458788 GEL458753:GFE458788 GOH458753:GPA458788 GYD458753:GYW458788 HHZ458753:HIS458788 HRV458753:HSO458788 IBR458753:ICK458788 ILN458753:IMG458788 IVJ458753:IWC458788 JFF458753:JFY458788 JPB458753:JPU458788 JYX458753:JZQ458788 KIT458753:KJM458788 KSP458753:KTI458788 LCL458753:LDE458788 LMH458753:LNA458788 LWD458753:LWW458788 MFZ458753:MGS458788 MPV458753:MQO458788 MZR458753:NAK458788 NJN458753:NKG458788 NTJ458753:NUC458788 ODF458753:ODY458788 ONB458753:ONU458788 OWX458753:OXQ458788 PGT458753:PHM458788 PQP458753:PRI458788 QAL458753:QBE458788 QKH458753:QLA458788 QUD458753:QUW458788 RDZ458753:RES458788 RNV458753:ROO458788 RXR458753:RYK458788 SHN458753:SIG458788 SRJ458753:SSC458788 TBF458753:TBY458788 TLB458753:TLU458788 TUX458753:TVQ458788 UET458753:UFM458788 UOP458753:UPI458788 UYL458753:UZE458788 VIH458753:VJA458788 VSD458753:VSW458788 WBZ458753:WCS458788 WLV458753:WMO458788 WVR458753:WWK458788 J524289:AC524324 JF524289:JY524324 TB524289:TU524324 ACX524289:ADQ524324 AMT524289:ANM524324 AWP524289:AXI524324 BGL524289:BHE524324 BQH524289:BRA524324 CAD524289:CAW524324 CJZ524289:CKS524324 CTV524289:CUO524324 DDR524289:DEK524324 DNN524289:DOG524324 DXJ524289:DYC524324 EHF524289:EHY524324 ERB524289:ERU524324 FAX524289:FBQ524324 FKT524289:FLM524324 FUP524289:FVI524324 GEL524289:GFE524324 GOH524289:GPA524324 GYD524289:GYW524324 HHZ524289:HIS524324 HRV524289:HSO524324 IBR524289:ICK524324 ILN524289:IMG524324 IVJ524289:IWC524324 JFF524289:JFY524324 JPB524289:JPU524324 JYX524289:JZQ524324 KIT524289:KJM524324 KSP524289:KTI524324 LCL524289:LDE524324 LMH524289:LNA524324 LWD524289:LWW524324 MFZ524289:MGS524324 MPV524289:MQO524324 MZR524289:NAK524324 NJN524289:NKG524324 NTJ524289:NUC524324 ODF524289:ODY524324 ONB524289:ONU524324 OWX524289:OXQ524324 PGT524289:PHM524324 PQP524289:PRI524324 QAL524289:QBE524324 QKH524289:QLA524324 QUD524289:QUW524324 RDZ524289:RES524324 RNV524289:ROO524324 RXR524289:RYK524324 SHN524289:SIG524324 SRJ524289:SSC524324 TBF524289:TBY524324 TLB524289:TLU524324 TUX524289:TVQ524324 UET524289:UFM524324 UOP524289:UPI524324 UYL524289:UZE524324 VIH524289:VJA524324 VSD524289:VSW524324 WBZ524289:WCS524324 WLV524289:WMO524324 WVR524289:WWK524324 J589825:AC589860 JF589825:JY589860 TB589825:TU589860 ACX589825:ADQ589860 AMT589825:ANM589860 AWP589825:AXI589860 BGL589825:BHE589860 BQH589825:BRA589860 CAD589825:CAW589860 CJZ589825:CKS589860 CTV589825:CUO589860 DDR589825:DEK589860 DNN589825:DOG589860 DXJ589825:DYC589860 EHF589825:EHY589860 ERB589825:ERU589860 FAX589825:FBQ589860 FKT589825:FLM589860 FUP589825:FVI589860 GEL589825:GFE589860 GOH589825:GPA589860 GYD589825:GYW589860 HHZ589825:HIS589860 HRV589825:HSO589860 IBR589825:ICK589860 ILN589825:IMG589860 IVJ589825:IWC589860 JFF589825:JFY589860 JPB589825:JPU589860 JYX589825:JZQ589860 KIT589825:KJM589860 KSP589825:KTI589860 LCL589825:LDE589860 LMH589825:LNA589860 LWD589825:LWW589860 MFZ589825:MGS589860 MPV589825:MQO589860 MZR589825:NAK589860 NJN589825:NKG589860 NTJ589825:NUC589860 ODF589825:ODY589860 ONB589825:ONU589860 OWX589825:OXQ589860 PGT589825:PHM589860 PQP589825:PRI589860 QAL589825:QBE589860 QKH589825:QLA589860 QUD589825:QUW589860 RDZ589825:RES589860 RNV589825:ROO589860 RXR589825:RYK589860 SHN589825:SIG589860 SRJ589825:SSC589860 TBF589825:TBY589860 TLB589825:TLU589860 TUX589825:TVQ589860 UET589825:UFM589860 UOP589825:UPI589860 UYL589825:UZE589860 VIH589825:VJA589860 VSD589825:VSW589860 WBZ589825:WCS589860 WLV589825:WMO589860 WVR589825:WWK589860 J655361:AC655396 JF655361:JY655396 TB655361:TU655396 ACX655361:ADQ655396 AMT655361:ANM655396 AWP655361:AXI655396 BGL655361:BHE655396 BQH655361:BRA655396 CAD655361:CAW655396 CJZ655361:CKS655396 CTV655361:CUO655396 DDR655361:DEK655396 DNN655361:DOG655396 DXJ655361:DYC655396 EHF655361:EHY655396 ERB655361:ERU655396 FAX655361:FBQ655396 FKT655361:FLM655396 FUP655361:FVI655396 GEL655361:GFE655396 GOH655361:GPA655396 GYD655361:GYW655396 HHZ655361:HIS655396 HRV655361:HSO655396 IBR655361:ICK655396 ILN655361:IMG655396 IVJ655361:IWC655396 JFF655361:JFY655396 JPB655361:JPU655396 JYX655361:JZQ655396 KIT655361:KJM655396 KSP655361:KTI655396 LCL655361:LDE655396 LMH655361:LNA655396 LWD655361:LWW655396 MFZ655361:MGS655396 MPV655361:MQO655396 MZR655361:NAK655396 NJN655361:NKG655396 NTJ655361:NUC655396 ODF655361:ODY655396 ONB655361:ONU655396 OWX655361:OXQ655396 PGT655361:PHM655396 PQP655361:PRI655396 QAL655361:QBE655396 QKH655361:QLA655396 QUD655361:QUW655396 RDZ655361:RES655396 RNV655361:ROO655396 RXR655361:RYK655396 SHN655361:SIG655396 SRJ655361:SSC655396 TBF655361:TBY655396 TLB655361:TLU655396 TUX655361:TVQ655396 UET655361:UFM655396 UOP655361:UPI655396 UYL655361:UZE655396 VIH655361:VJA655396 VSD655361:VSW655396 WBZ655361:WCS655396 WLV655361:WMO655396 WVR655361:WWK655396 J720897:AC720932 JF720897:JY720932 TB720897:TU720932 ACX720897:ADQ720932 AMT720897:ANM720932 AWP720897:AXI720932 BGL720897:BHE720932 BQH720897:BRA720932 CAD720897:CAW720932 CJZ720897:CKS720932 CTV720897:CUO720932 DDR720897:DEK720932 DNN720897:DOG720932 DXJ720897:DYC720932 EHF720897:EHY720932 ERB720897:ERU720932 FAX720897:FBQ720932 FKT720897:FLM720932 FUP720897:FVI720932 GEL720897:GFE720932 GOH720897:GPA720932 GYD720897:GYW720932 HHZ720897:HIS720932 HRV720897:HSO720932 IBR720897:ICK720932 ILN720897:IMG720932 IVJ720897:IWC720932 JFF720897:JFY720932 JPB720897:JPU720932 JYX720897:JZQ720932 KIT720897:KJM720932 KSP720897:KTI720932 LCL720897:LDE720932 LMH720897:LNA720932 LWD720897:LWW720932 MFZ720897:MGS720932 MPV720897:MQO720932 MZR720897:NAK720932 NJN720897:NKG720932 NTJ720897:NUC720932 ODF720897:ODY720932 ONB720897:ONU720932 OWX720897:OXQ720932 PGT720897:PHM720932 PQP720897:PRI720932 QAL720897:QBE720932 QKH720897:QLA720932 QUD720897:QUW720932 RDZ720897:RES720932 RNV720897:ROO720932 RXR720897:RYK720932 SHN720897:SIG720932 SRJ720897:SSC720932 TBF720897:TBY720932 TLB720897:TLU720932 TUX720897:TVQ720932 UET720897:UFM720932 UOP720897:UPI720932 UYL720897:UZE720932 VIH720897:VJA720932 VSD720897:VSW720932 WBZ720897:WCS720932 WLV720897:WMO720932 WVR720897:WWK720932 J786433:AC786468 JF786433:JY786468 TB786433:TU786468 ACX786433:ADQ786468 AMT786433:ANM786468 AWP786433:AXI786468 BGL786433:BHE786468 BQH786433:BRA786468 CAD786433:CAW786468 CJZ786433:CKS786468 CTV786433:CUO786468 DDR786433:DEK786468 DNN786433:DOG786468 DXJ786433:DYC786468 EHF786433:EHY786468 ERB786433:ERU786468 FAX786433:FBQ786468 FKT786433:FLM786468 FUP786433:FVI786468 GEL786433:GFE786468 GOH786433:GPA786468 GYD786433:GYW786468 HHZ786433:HIS786468 HRV786433:HSO786468 IBR786433:ICK786468 ILN786433:IMG786468 IVJ786433:IWC786468 JFF786433:JFY786468 JPB786433:JPU786468 JYX786433:JZQ786468 KIT786433:KJM786468 KSP786433:KTI786468 LCL786433:LDE786468 LMH786433:LNA786468 LWD786433:LWW786468 MFZ786433:MGS786468 MPV786433:MQO786468 MZR786433:NAK786468 NJN786433:NKG786468 NTJ786433:NUC786468 ODF786433:ODY786468 ONB786433:ONU786468 OWX786433:OXQ786468 PGT786433:PHM786468 PQP786433:PRI786468 QAL786433:QBE786468 QKH786433:QLA786468 QUD786433:QUW786468 RDZ786433:RES786468 RNV786433:ROO786468 RXR786433:RYK786468 SHN786433:SIG786468 SRJ786433:SSC786468 TBF786433:TBY786468 TLB786433:TLU786468 TUX786433:TVQ786468 UET786433:UFM786468 UOP786433:UPI786468 UYL786433:UZE786468 VIH786433:VJA786468 VSD786433:VSW786468 WBZ786433:WCS786468 WLV786433:WMO786468 WVR786433:WWK786468 J851969:AC852004 JF851969:JY852004 TB851969:TU852004 ACX851969:ADQ852004 AMT851969:ANM852004 AWP851969:AXI852004 BGL851969:BHE852004 BQH851969:BRA852004 CAD851969:CAW852004 CJZ851969:CKS852004 CTV851969:CUO852004 DDR851969:DEK852004 DNN851969:DOG852004 DXJ851969:DYC852004 EHF851969:EHY852004 ERB851969:ERU852004 FAX851969:FBQ852004 FKT851969:FLM852004 FUP851969:FVI852004 GEL851969:GFE852004 GOH851969:GPA852004 GYD851969:GYW852004 HHZ851969:HIS852004 HRV851969:HSO852004 IBR851969:ICK852004 ILN851969:IMG852004 IVJ851969:IWC852004 JFF851969:JFY852004 JPB851969:JPU852004 JYX851969:JZQ852004 KIT851969:KJM852004 KSP851969:KTI852004 LCL851969:LDE852004 LMH851969:LNA852004 LWD851969:LWW852004 MFZ851969:MGS852004 MPV851969:MQO852004 MZR851969:NAK852004 NJN851969:NKG852004 NTJ851969:NUC852004 ODF851969:ODY852004 ONB851969:ONU852004 OWX851969:OXQ852004 PGT851969:PHM852004 PQP851969:PRI852004 QAL851969:QBE852004 QKH851969:QLA852004 QUD851969:QUW852004 RDZ851969:RES852004 RNV851969:ROO852004 RXR851969:RYK852004 SHN851969:SIG852004 SRJ851969:SSC852004 TBF851969:TBY852004 TLB851969:TLU852004 TUX851969:TVQ852004 UET851969:UFM852004 UOP851969:UPI852004 UYL851969:UZE852004 VIH851969:VJA852004 VSD851969:VSW852004 WBZ851969:WCS852004 WLV851969:WMO852004 WVR851969:WWK852004 J917505:AC917540 JF917505:JY917540 TB917505:TU917540 ACX917505:ADQ917540 AMT917505:ANM917540 AWP917505:AXI917540 BGL917505:BHE917540 BQH917505:BRA917540 CAD917505:CAW917540 CJZ917505:CKS917540 CTV917505:CUO917540 DDR917505:DEK917540 DNN917505:DOG917540 DXJ917505:DYC917540 EHF917505:EHY917540 ERB917505:ERU917540 FAX917505:FBQ917540 FKT917505:FLM917540 FUP917505:FVI917540 GEL917505:GFE917540 GOH917505:GPA917540 GYD917505:GYW917540 HHZ917505:HIS917540 HRV917505:HSO917540 IBR917505:ICK917540 ILN917505:IMG917540 IVJ917505:IWC917540 JFF917505:JFY917540 JPB917505:JPU917540 JYX917505:JZQ917540 KIT917505:KJM917540 KSP917505:KTI917540 LCL917505:LDE917540 LMH917505:LNA917540 LWD917505:LWW917540 MFZ917505:MGS917540 MPV917505:MQO917540 MZR917505:NAK917540 NJN917505:NKG917540 NTJ917505:NUC917540 ODF917505:ODY917540 ONB917505:ONU917540 OWX917505:OXQ917540 PGT917505:PHM917540 PQP917505:PRI917540 QAL917505:QBE917540 QKH917505:QLA917540 QUD917505:QUW917540 RDZ917505:RES917540 RNV917505:ROO917540 RXR917505:RYK917540 SHN917505:SIG917540 SRJ917505:SSC917540 TBF917505:TBY917540 TLB917505:TLU917540 TUX917505:TVQ917540 UET917505:UFM917540 UOP917505:UPI917540 UYL917505:UZE917540 VIH917505:VJA917540 VSD917505:VSW917540 WBZ917505:WCS917540 WLV917505:WMO917540 WVR917505:WWK917540 J983041:AC983076 JF983041:JY983076 TB983041:TU983076 ACX983041:ADQ983076 AMT983041:ANM983076 AWP983041:AXI983076 BGL983041:BHE983076 BQH983041:BRA983076 CAD983041:CAW983076 CJZ983041:CKS983076 CTV983041:CUO983076 DDR983041:DEK983076 DNN983041:DOG983076 DXJ983041:DYC983076 EHF983041:EHY983076 ERB983041:ERU983076 FAX983041:FBQ983076 FKT983041:FLM983076 FUP983041:FVI983076 GEL983041:GFE983076 GOH983041:GPA983076 GYD983041:GYW983076 HHZ983041:HIS983076 HRV983041:HSO983076 IBR983041:ICK983076 ILN983041:IMG983076 IVJ983041:IWC983076 JFF983041:JFY983076 JPB983041:JPU983076 JYX983041:JZQ983076 KIT983041:KJM983076 KSP983041:KTI983076 LCL983041:LDE983076 LMH983041:LNA983076 LWD983041:LWW983076 MFZ983041:MGS983076 MPV983041:MQO983076 MZR983041:NAK983076 NJN983041:NKG983076 NTJ983041:NUC983076 ODF983041:ODY983076 ONB983041:ONU983076 OWX983041:OXQ983076 PGT983041:PHM983076 PQP983041:PRI983076 QAL983041:QBE983076 QKH983041:QLA983076 QUD983041:QUW983076 RDZ983041:RES983076 RNV983041:ROO983076 RXR983041:RYK983076 SHN983041:SIG983076 SRJ983041:SSC983076 TBF983041:TBY983076 TLB983041:TLU983076 TUX983041:TVQ983076 UET983041:UFM983076 UOP983041:UPI983076 UYL983041:UZE983076 VIH983041:VJA983076 VSD983041:VSW983076 WBZ983041:WCS983076 WLV983041:WMO983076 WVR983041:WWK983076 F9:I36 JB9:JE36 SX9:TA36 ACT9:ACW36 AMP9:AMS36 AWL9:AWO36 BGH9:BGK36 BQD9:BQG36 BZZ9:CAC36 CJV9:CJY36 CTR9:CTU36 DDN9:DDQ36 DNJ9:DNM36 DXF9:DXI36 EHB9:EHE36 EQX9:ERA36 FAT9:FAW36 FKP9:FKS36 FUL9:FUO36 GEH9:GEK36 GOD9:GOG36 GXZ9:GYC36 HHV9:HHY36 HRR9:HRU36 IBN9:IBQ36 ILJ9:ILM36 IVF9:IVI36 JFB9:JFE36 JOX9:JPA36 JYT9:JYW36 KIP9:KIS36 KSL9:KSO36 LCH9:LCK36 LMD9:LMG36 LVZ9:LWC36 MFV9:MFY36 MPR9:MPU36 MZN9:MZQ36 NJJ9:NJM36 NTF9:NTI36 ODB9:ODE36 OMX9:ONA36 OWT9:OWW36 PGP9:PGS36 PQL9:PQO36 QAH9:QAK36 QKD9:QKG36 QTZ9:QUC36 RDV9:RDY36 RNR9:RNU36 RXN9:RXQ36 SHJ9:SHM36 SRF9:SRI36 TBB9:TBE36 TKX9:TLA36 TUT9:TUW36 UEP9:UES36 UOL9:UOO36 UYH9:UYK36 VID9:VIG36 VRZ9:VSC36 WBV9:WBY36 WLR9:WLU36 WVN9:WVQ36 F65545:I65572 JB65545:JE65572 SX65545:TA65572 ACT65545:ACW65572 AMP65545:AMS65572 AWL65545:AWO65572 BGH65545:BGK65572 BQD65545:BQG65572 BZZ65545:CAC65572 CJV65545:CJY65572 CTR65545:CTU65572 DDN65545:DDQ65572 DNJ65545:DNM65572 DXF65545:DXI65572 EHB65545:EHE65572 EQX65545:ERA65572 FAT65545:FAW65572 FKP65545:FKS65572 FUL65545:FUO65572 GEH65545:GEK65572 GOD65545:GOG65572 GXZ65545:GYC65572 HHV65545:HHY65572 HRR65545:HRU65572 IBN65545:IBQ65572 ILJ65545:ILM65572 IVF65545:IVI65572 JFB65545:JFE65572 JOX65545:JPA65572 JYT65545:JYW65572 KIP65545:KIS65572 KSL65545:KSO65572 LCH65545:LCK65572 LMD65545:LMG65572 LVZ65545:LWC65572 MFV65545:MFY65572 MPR65545:MPU65572 MZN65545:MZQ65572 NJJ65545:NJM65572 NTF65545:NTI65572 ODB65545:ODE65572 OMX65545:ONA65572 OWT65545:OWW65572 PGP65545:PGS65572 PQL65545:PQO65572 QAH65545:QAK65572 QKD65545:QKG65572 QTZ65545:QUC65572 RDV65545:RDY65572 RNR65545:RNU65572 RXN65545:RXQ65572 SHJ65545:SHM65572 SRF65545:SRI65572 TBB65545:TBE65572 TKX65545:TLA65572 TUT65545:TUW65572 UEP65545:UES65572 UOL65545:UOO65572 UYH65545:UYK65572 VID65545:VIG65572 VRZ65545:VSC65572 WBV65545:WBY65572 WLR65545:WLU65572 WVN65545:WVQ65572 F131081:I131108 JB131081:JE131108 SX131081:TA131108 ACT131081:ACW131108 AMP131081:AMS131108 AWL131081:AWO131108 BGH131081:BGK131108 BQD131081:BQG131108 BZZ131081:CAC131108 CJV131081:CJY131108 CTR131081:CTU131108 DDN131081:DDQ131108 DNJ131081:DNM131108 DXF131081:DXI131108 EHB131081:EHE131108 EQX131081:ERA131108 FAT131081:FAW131108 FKP131081:FKS131108 FUL131081:FUO131108 GEH131081:GEK131108 GOD131081:GOG131108 GXZ131081:GYC131108 HHV131081:HHY131108 HRR131081:HRU131108 IBN131081:IBQ131108 ILJ131081:ILM131108 IVF131081:IVI131108 JFB131081:JFE131108 JOX131081:JPA131108 JYT131081:JYW131108 KIP131081:KIS131108 KSL131081:KSO131108 LCH131081:LCK131108 LMD131081:LMG131108 LVZ131081:LWC131108 MFV131081:MFY131108 MPR131081:MPU131108 MZN131081:MZQ131108 NJJ131081:NJM131108 NTF131081:NTI131108 ODB131081:ODE131108 OMX131081:ONA131108 OWT131081:OWW131108 PGP131081:PGS131108 PQL131081:PQO131108 QAH131081:QAK131108 QKD131081:QKG131108 QTZ131081:QUC131108 RDV131081:RDY131108 RNR131081:RNU131108 RXN131081:RXQ131108 SHJ131081:SHM131108 SRF131081:SRI131108 TBB131081:TBE131108 TKX131081:TLA131108 TUT131081:TUW131108 UEP131081:UES131108 UOL131081:UOO131108 UYH131081:UYK131108 VID131081:VIG131108 VRZ131081:VSC131108 WBV131081:WBY131108 WLR131081:WLU131108 WVN131081:WVQ131108 F196617:I196644 JB196617:JE196644 SX196617:TA196644 ACT196617:ACW196644 AMP196617:AMS196644 AWL196617:AWO196644 BGH196617:BGK196644 BQD196617:BQG196644 BZZ196617:CAC196644 CJV196617:CJY196644 CTR196617:CTU196644 DDN196617:DDQ196644 DNJ196617:DNM196644 DXF196617:DXI196644 EHB196617:EHE196644 EQX196617:ERA196644 FAT196617:FAW196644 FKP196617:FKS196644 FUL196617:FUO196644 GEH196617:GEK196644 GOD196617:GOG196644 GXZ196617:GYC196644 HHV196617:HHY196644 HRR196617:HRU196644 IBN196617:IBQ196644 ILJ196617:ILM196644 IVF196617:IVI196644 JFB196617:JFE196644 JOX196617:JPA196644 JYT196617:JYW196644 KIP196617:KIS196644 KSL196617:KSO196644 LCH196617:LCK196644 LMD196617:LMG196644 LVZ196617:LWC196644 MFV196617:MFY196644 MPR196617:MPU196644 MZN196617:MZQ196644 NJJ196617:NJM196644 NTF196617:NTI196644 ODB196617:ODE196644 OMX196617:ONA196644 OWT196617:OWW196644 PGP196617:PGS196644 PQL196617:PQO196644 QAH196617:QAK196644 QKD196617:QKG196644 QTZ196617:QUC196644 RDV196617:RDY196644 RNR196617:RNU196644 RXN196617:RXQ196644 SHJ196617:SHM196644 SRF196617:SRI196644 TBB196617:TBE196644 TKX196617:TLA196644 TUT196617:TUW196644 UEP196617:UES196644 UOL196617:UOO196644 UYH196617:UYK196644 VID196617:VIG196644 VRZ196617:VSC196644 WBV196617:WBY196644 WLR196617:WLU196644 WVN196617:WVQ196644 F262153:I262180 JB262153:JE262180 SX262153:TA262180 ACT262153:ACW262180 AMP262153:AMS262180 AWL262153:AWO262180 BGH262153:BGK262180 BQD262153:BQG262180 BZZ262153:CAC262180 CJV262153:CJY262180 CTR262153:CTU262180 DDN262153:DDQ262180 DNJ262153:DNM262180 DXF262153:DXI262180 EHB262153:EHE262180 EQX262153:ERA262180 FAT262153:FAW262180 FKP262153:FKS262180 FUL262153:FUO262180 GEH262153:GEK262180 GOD262153:GOG262180 GXZ262153:GYC262180 HHV262153:HHY262180 HRR262153:HRU262180 IBN262153:IBQ262180 ILJ262153:ILM262180 IVF262153:IVI262180 JFB262153:JFE262180 JOX262153:JPA262180 JYT262153:JYW262180 KIP262153:KIS262180 KSL262153:KSO262180 LCH262153:LCK262180 LMD262153:LMG262180 LVZ262153:LWC262180 MFV262153:MFY262180 MPR262153:MPU262180 MZN262153:MZQ262180 NJJ262153:NJM262180 NTF262153:NTI262180 ODB262153:ODE262180 OMX262153:ONA262180 OWT262153:OWW262180 PGP262153:PGS262180 PQL262153:PQO262180 QAH262153:QAK262180 QKD262153:QKG262180 QTZ262153:QUC262180 RDV262153:RDY262180 RNR262153:RNU262180 RXN262153:RXQ262180 SHJ262153:SHM262180 SRF262153:SRI262180 TBB262153:TBE262180 TKX262153:TLA262180 TUT262153:TUW262180 UEP262153:UES262180 UOL262153:UOO262180 UYH262153:UYK262180 VID262153:VIG262180 VRZ262153:VSC262180 WBV262153:WBY262180 WLR262153:WLU262180 WVN262153:WVQ262180 F327689:I327716 JB327689:JE327716 SX327689:TA327716 ACT327689:ACW327716 AMP327689:AMS327716 AWL327689:AWO327716 BGH327689:BGK327716 BQD327689:BQG327716 BZZ327689:CAC327716 CJV327689:CJY327716 CTR327689:CTU327716 DDN327689:DDQ327716 DNJ327689:DNM327716 DXF327689:DXI327716 EHB327689:EHE327716 EQX327689:ERA327716 FAT327689:FAW327716 FKP327689:FKS327716 FUL327689:FUO327716 GEH327689:GEK327716 GOD327689:GOG327716 GXZ327689:GYC327716 HHV327689:HHY327716 HRR327689:HRU327716 IBN327689:IBQ327716 ILJ327689:ILM327716 IVF327689:IVI327716 JFB327689:JFE327716 JOX327689:JPA327716 JYT327689:JYW327716 KIP327689:KIS327716 KSL327689:KSO327716 LCH327689:LCK327716 LMD327689:LMG327716 LVZ327689:LWC327716 MFV327689:MFY327716 MPR327689:MPU327716 MZN327689:MZQ327716 NJJ327689:NJM327716 NTF327689:NTI327716 ODB327689:ODE327716 OMX327689:ONA327716 OWT327689:OWW327716 PGP327689:PGS327716 PQL327689:PQO327716 QAH327689:QAK327716 QKD327689:QKG327716 QTZ327689:QUC327716 RDV327689:RDY327716 RNR327689:RNU327716 RXN327689:RXQ327716 SHJ327689:SHM327716 SRF327689:SRI327716 TBB327689:TBE327716 TKX327689:TLA327716 TUT327689:TUW327716 UEP327689:UES327716 UOL327689:UOO327716 UYH327689:UYK327716 VID327689:VIG327716 VRZ327689:VSC327716 WBV327689:WBY327716 WLR327689:WLU327716 WVN327689:WVQ327716 F393225:I393252 JB393225:JE393252 SX393225:TA393252 ACT393225:ACW393252 AMP393225:AMS393252 AWL393225:AWO393252 BGH393225:BGK393252 BQD393225:BQG393252 BZZ393225:CAC393252 CJV393225:CJY393252 CTR393225:CTU393252 DDN393225:DDQ393252 DNJ393225:DNM393252 DXF393225:DXI393252 EHB393225:EHE393252 EQX393225:ERA393252 FAT393225:FAW393252 FKP393225:FKS393252 FUL393225:FUO393252 GEH393225:GEK393252 GOD393225:GOG393252 GXZ393225:GYC393252 HHV393225:HHY393252 HRR393225:HRU393252 IBN393225:IBQ393252 ILJ393225:ILM393252 IVF393225:IVI393252 JFB393225:JFE393252 JOX393225:JPA393252 JYT393225:JYW393252 KIP393225:KIS393252 KSL393225:KSO393252 LCH393225:LCK393252 LMD393225:LMG393252 LVZ393225:LWC393252 MFV393225:MFY393252 MPR393225:MPU393252 MZN393225:MZQ393252 NJJ393225:NJM393252 NTF393225:NTI393252 ODB393225:ODE393252 OMX393225:ONA393252 OWT393225:OWW393252 PGP393225:PGS393252 PQL393225:PQO393252 QAH393225:QAK393252 QKD393225:QKG393252 QTZ393225:QUC393252 RDV393225:RDY393252 RNR393225:RNU393252 RXN393225:RXQ393252 SHJ393225:SHM393252 SRF393225:SRI393252 TBB393225:TBE393252 TKX393225:TLA393252 TUT393225:TUW393252 UEP393225:UES393252 UOL393225:UOO393252 UYH393225:UYK393252 VID393225:VIG393252 VRZ393225:VSC393252 WBV393225:WBY393252 WLR393225:WLU393252 WVN393225:WVQ393252 F458761:I458788 JB458761:JE458788 SX458761:TA458788 ACT458761:ACW458788 AMP458761:AMS458788 AWL458761:AWO458788 BGH458761:BGK458788 BQD458761:BQG458788 BZZ458761:CAC458788 CJV458761:CJY458788 CTR458761:CTU458788 DDN458761:DDQ458788 DNJ458761:DNM458788 DXF458761:DXI458788 EHB458761:EHE458788 EQX458761:ERA458788 FAT458761:FAW458788 FKP458761:FKS458788 FUL458761:FUO458788 GEH458761:GEK458788 GOD458761:GOG458788 GXZ458761:GYC458788 HHV458761:HHY458788 HRR458761:HRU458788 IBN458761:IBQ458788 ILJ458761:ILM458788 IVF458761:IVI458788 JFB458761:JFE458788 JOX458761:JPA458788 JYT458761:JYW458788 KIP458761:KIS458788 KSL458761:KSO458788 LCH458761:LCK458788 LMD458761:LMG458788 LVZ458761:LWC458788 MFV458761:MFY458788 MPR458761:MPU458788 MZN458761:MZQ458788 NJJ458761:NJM458788 NTF458761:NTI458788 ODB458761:ODE458788 OMX458761:ONA458788 OWT458761:OWW458788 PGP458761:PGS458788 PQL458761:PQO458788 QAH458761:QAK458788 QKD458761:QKG458788 QTZ458761:QUC458788 RDV458761:RDY458788 RNR458761:RNU458788 RXN458761:RXQ458788 SHJ458761:SHM458788 SRF458761:SRI458788 TBB458761:TBE458788 TKX458761:TLA458788 TUT458761:TUW458788 UEP458761:UES458788 UOL458761:UOO458788 UYH458761:UYK458788 VID458761:VIG458788 VRZ458761:VSC458788 WBV458761:WBY458788 WLR458761:WLU458788 WVN458761:WVQ458788 F524297:I524324 JB524297:JE524324 SX524297:TA524324 ACT524297:ACW524324 AMP524297:AMS524324 AWL524297:AWO524324 BGH524297:BGK524324 BQD524297:BQG524324 BZZ524297:CAC524324 CJV524297:CJY524324 CTR524297:CTU524324 DDN524297:DDQ524324 DNJ524297:DNM524324 DXF524297:DXI524324 EHB524297:EHE524324 EQX524297:ERA524324 FAT524297:FAW524324 FKP524297:FKS524324 FUL524297:FUO524324 GEH524297:GEK524324 GOD524297:GOG524324 GXZ524297:GYC524324 HHV524297:HHY524324 HRR524297:HRU524324 IBN524297:IBQ524324 ILJ524297:ILM524324 IVF524297:IVI524324 JFB524297:JFE524324 JOX524297:JPA524324 JYT524297:JYW524324 KIP524297:KIS524324 KSL524297:KSO524324 LCH524297:LCK524324 LMD524297:LMG524324 LVZ524297:LWC524324 MFV524297:MFY524324 MPR524297:MPU524324 MZN524297:MZQ524324 NJJ524297:NJM524324 NTF524297:NTI524324 ODB524297:ODE524324 OMX524297:ONA524324 OWT524297:OWW524324 PGP524297:PGS524324 PQL524297:PQO524324 QAH524297:QAK524324 QKD524297:QKG524324 QTZ524297:QUC524324 RDV524297:RDY524324 RNR524297:RNU524324 RXN524297:RXQ524324 SHJ524297:SHM524324 SRF524297:SRI524324 TBB524297:TBE524324 TKX524297:TLA524324 TUT524297:TUW524324 UEP524297:UES524324 UOL524297:UOO524324 UYH524297:UYK524324 VID524297:VIG524324 VRZ524297:VSC524324 WBV524297:WBY524324 WLR524297:WLU524324 WVN524297:WVQ524324 F589833:I589860 JB589833:JE589860 SX589833:TA589860 ACT589833:ACW589860 AMP589833:AMS589860 AWL589833:AWO589860 BGH589833:BGK589860 BQD589833:BQG589860 BZZ589833:CAC589860 CJV589833:CJY589860 CTR589833:CTU589860 DDN589833:DDQ589860 DNJ589833:DNM589860 DXF589833:DXI589860 EHB589833:EHE589860 EQX589833:ERA589860 FAT589833:FAW589860 FKP589833:FKS589860 FUL589833:FUO589860 GEH589833:GEK589860 GOD589833:GOG589860 GXZ589833:GYC589860 HHV589833:HHY589860 HRR589833:HRU589860 IBN589833:IBQ589860 ILJ589833:ILM589860 IVF589833:IVI589860 JFB589833:JFE589860 JOX589833:JPA589860 JYT589833:JYW589860 KIP589833:KIS589860 KSL589833:KSO589860 LCH589833:LCK589860 LMD589833:LMG589860 LVZ589833:LWC589860 MFV589833:MFY589860 MPR589833:MPU589860 MZN589833:MZQ589860 NJJ589833:NJM589860 NTF589833:NTI589860 ODB589833:ODE589860 OMX589833:ONA589860 OWT589833:OWW589860 PGP589833:PGS589860 PQL589833:PQO589860 QAH589833:QAK589860 QKD589833:QKG589860 QTZ589833:QUC589860 RDV589833:RDY589860 RNR589833:RNU589860 RXN589833:RXQ589860 SHJ589833:SHM589860 SRF589833:SRI589860 TBB589833:TBE589860 TKX589833:TLA589860 TUT589833:TUW589860 UEP589833:UES589860 UOL589833:UOO589860 UYH589833:UYK589860 VID589833:VIG589860 VRZ589833:VSC589860 WBV589833:WBY589860 WLR589833:WLU589860 WVN589833:WVQ589860 F655369:I655396 JB655369:JE655396 SX655369:TA655396 ACT655369:ACW655396 AMP655369:AMS655396 AWL655369:AWO655396 BGH655369:BGK655396 BQD655369:BQG655396 BZZ655369:CAC655396 CJV655369:CJY655396 CTR655369:CTU655396 DDN655369:DDQ655396 DNJ655369:DNM655396 DXF655369:DXI655396 EHB655369:EHE655396 EQX655369:ERA655396 FAT655369:FAW655396 FKP655369:FKS655396 FUL655369:FUO655396 GEH655369:GEK655396 GOD655369:GOG655396 GXZ655369:GYC655396 HHV655369:HHY655396 HRR655369:HRU655396 IBN655369:IBQ655396 ILJ655369:ILM655396 IVF655369:IVI655396 JFB655369:JFE655396 JOX655369:JPA655396 JYT655369:JYW655396 KIP655369:KIS655396 KSL655369:KSO655396 LCH655369:LCK655396 LMD655369:LMG655396 LVZ655369:LWC655396 MFV655369:MFY655396 MPR655369:MPU655396 MZN655369:MZQ655396 NJJ655369:NJM655396 NTF655369:NTI655396 ODB655369:ODE655396 OMX655369:ONA655396 OWT655369:OWW655396 PGP655369:PGS655396 PQL655369:PQO655396 QAH655369:QAK655396 QKD655369:QKG655396 QTZ655369:QUC655396 RDV655369:RDY655396 RNR655369:RNU655396 RXN655369:RXQ655396 SHJ655369:SHM655396 SRF655369:SRI655396 TBB655369:TBE655396 TKX655369:TLA655396 TUT655369:TUW655396 UEP655369:UES655396 UOL655369:UOO655396 UYH655369:UYK655396 VID655369:VIG655396 VRZ655369:VSC655396 WBV655369:WBY655396 WLR655369:WLU655396 WVN655369:WVQ655396 F720905:I720932 JB720905:JE720932 SX720905:TA720932 ACT720905:ACW720932 AMP720905:AMS720932 AWL720905:AWO720932 BGH720905:BGK720932 BQD720905:BQG720932 BZZ720905:CAC720932 CJV720905:CJY720932 CTR720905:CTU720932 DDN720905:DDQ720932 DNJ720905:DNM720932 DXF720905:DXI720932 EHB720905:EHE720932 EQX720905:ERA720932 FAT720905:FAW720932 FKP720905:FKS720932 FUL720905:FUO720932 GEH720905:GEK720932 GOD720905:GOG720932 GXZ720905:GYC720932 HHV720905:HHY720932 HRR720905:HRU720932 IBN720905:IBQ720932 ILJ720905:ILM720932 IVF720905:IVI720932 JFB720905:JFE720932 JOX720905:JPA720932 JYT720905:JYW720932 KIP720905:KIS720932 KSL720905:KSO720932 LCH720905:LCK720932 LMD720905:LMG720932 LVZ720905:LWC720932 MFV720905:MFY720932 MPR720905:MPU720932 MZN720905:MZQ720932 NJJ720905:NJM720932 NTF720905:NTI720932 ODB720905:ODE720932 OMX720905:ONA720932 OWT720905:OWW720932 PGP720905:PGS720932 PQL720905:PQO720932 QAH720905:QAK720932 QKD720905:QKG720932 QTZ720905:QUC720932 RDV720905:RDY720932 RNR720905:RNU720932 RXN720905:RXQ720932 SHJ720905:SHM720932 SRF720905:SRI720932 TBB720905:TBE720932 TKX720905:TLA720932 TUT720905:TUW720932 UEP720905:UES720932 UOL720905:UOO720932 UYH720905:UYK720932 VID720905:VIG720932 VRZ720905:VSC720932 WBV720905:WBY720932 WLR720905:WLU720932 WVN720905:WVQ720932 F786441:I786468 JB786441:JE786468 SX786441:TA786468 ACT786441:ACW786468 AMP786441:AMS786468 AWL786441:AWO786468 BGH786441:BGK786468 BQD786441:BQG786468 BZZ786441:CAC786468 CJV786441:CJY786468 CTR786441:CTU786468 DDN786441:DDQ786468 DNJ786441:DNM786468 DXF786441:DXI786468 EHB786441:EHE786468 EQX786441:ERA786468 FAT786441:FAW786468 FKP786441:FKS786468 FUL786441:FUO786468 GEH786441:GEK786468 GOD786441:GOG786468 GXZ786441:GYC786468 HHV786441:HHY786468 HRR786441:HRU786468 IBN786441:IBQ786468 ILJ786441:ILM786468 IVF786441:IVI786468 JFB786441:JFE786468 JOX786441:JPA786468 JYT786441:JYW786468 KIP786441:KIS786468 KSL786441:KSO786468 LCH786441:LCK786468 LMD786441:LMG786468 LVZ786441:LWC786468 MFV786441:MFY786468 MPR786441:MPU786468 MZN786441:MZQ786468 NJJ786441:NJM786468 NTF786441:NTI786468 ODB786441:ODE786468 OMX786441:ONA786468 OWT786441:OWW786468 PGP786441:PGS786468 PQL786441:PQO786468 QAH786441:QAK786468 QKD786441:QKG786468 QTZ786441:QUC786468 RDV786441:RDY786468 RNR786441:RNU786468 RXN786441:RXQ786468 SHJ786441:SHM786468 SRF786441:SRI786468 TBB786441:TBE786468 TKX786441:TLA786468 TUT786441:TUW786468 UEP786441:UES786468 UOL786441:UOO786468 UYH786441:UYK786468 VID786441:VIG786468 VRZ786441:VSC786468 WBV786441:WBY786468 WLR786441:WLU786468 WVN786441:WVQ786468 F851977:I852004 JB851977:JE852004 SX851977:TA852004 ACT851977:ACW852004 AMP851977:AMS852004 AWL851977:AWO852004 BGH851977:BGK852004 BQD851977:BQG852004 BZZ851977:CAC852004 CJV851977:CJY852004 CTR851977:CTU852004 DDN851977:DDQ852004 DNJ851977:DNM852004 DXF851977:DXI852004 EHB851977:EHE852004 EQX851977:ERA852004 FAT851977:FAW852004 FKP851977:FKS852004 FUL851977:FUO852004 GEH851977:GEK852004 GOD851977:GOG852004 GXZ851977:GYC852004 HHV851977:HHY852004 HRR851977:HRU852004 IBN851977:IBQ852004 ILJ851977:ILM852004 IVF851977:IVI852004 JFB851977:JFE852004 JOX851977:JPA852004 JYT851977:JYW852004 KIP851977:KIS852004 KSL851977:KSO852004 LCH851977:LCK852004 LMD851977:LMG852004 LVZ851977:LWC852004 MFV851977:MFY852004 MPR851977:MPU852004 MZN851977:MZQ852004 NJJ851977:NJM852004 NTF851977:NTI852004 ODB851977:ODE852004 OMX851977:ONA852004 OWT851977:OWW852004 PGP851977:PGS852004 PQL851977:PQO852004 QAH851977:QAK852004 QKD851977:QKG852004 QTZ851977:QUC852004 RDV851977:RDY852004 RNR851977:RNU852004 RXN851977:RXQ852004 SHJ851977:SHM852004 SRF851977:SRI852004 TBB851977:TBE852004 TKX851977:TLA852004 TUT851977:TUW852004 UEP851977:UES852004 UOL851977:UOO852004 UYH851977:UYK852004 VID851977:VIG852004 VRZ851977:VSC852004 WBV851977:WBY852004 WLR851977:WLU852004 WVN851977:WVQ852004 F917513:I917540 JB917513:JE917540 SX917513:TA917540 ACT917513:ACW917540 AMP917513:AMS917540 AWL917513:AWO917540 BGH917513:BGK917540 BQD917513:BQG917540 BZZ917513:CAC917540 CJV917513:CJY917540 CTR917513:CTU917540 DDN917513:DDQ917540 DNJ917513:DNM917540 DXF917513:DXI917540 EHB917513:EHE917540 EQX917513:ERA917540 FAT917513:FAW917540 FKP917513:FKS917540 FUL917513:FUO917540 GEH917513:GEK917540 GOD917513:GOG917540 GXZ917513:GYC917540 HHV917513:HHY917540 HRR917513:HRU917540 IBN917513:IBQ917540 ILJ917513:ILM917540 IVF917513:IVI917540 JFB917513:JFE917540 JOX917513:JPA917540 JYT917513:JYW917540 KIP917513:KIS917540 KSL917513:KSO917540 LCH917513:LCK917540 LMD917513:LMG917540 LVZ917513:LWC917540 MFV917513:MFY917540 MPR917513:MPU917540 MZN917513:MZQ917540 NJJ917513:NJM917540 NTF917513:NTI917540 ODB917513:ODE917540 OMX917513:ONA917540 OWT917513:OWW917540 PGP917513:PGS917540 PQL917513:PQO917540 QAH917513:QAK917540 QKD917513:QKG917540 QTZ917513:QUC917540 RDV917513:RDY917540 RNR917513:RNU917540 RXN917513:RXQ917540 SHJ917513:SHM917540 SRF917513:SRI917540 TBB917513:TBE917540 TKX917513:TLA917540 TUT917513:TUW917540 UEP917513:UES917540 UOL917513:UOO917540 UYH917513:UYK917540 VID917513:VIG917540 VRZ917513:VSC917540 WBV917513:WBY917540 WLR917513:WLU917540 WVN917513:WVQ917540 F983049:I983076 JB983049:JE983076 SX983049:TA983076 ACT983049:ACW983076 AMP983049:AMS983076 AWL983049:AWO983076 BGH983049:BGK983076 BQD983049:BQG983076 BZZ983049:CAC983076 CJV983049:CJY983076 CTR983049:CTU983076 DDN983049:DDQ983076 DNJ983049:DNM983076 DXF983049:DXI983076 EHB983049:EHE983076 EQX983049:ERA983076 FAT983049:FAW983076 FKP983049:FKS983076 FUL983049:FUO983076 GEH983049:GEK983076 GOD983049:GOG983076 GXZ983049:GYC983076 HHV983049:HHY983076 HRR983049:HRU983076 IBN983049:IBQ983076 ILJ983049:ILM983076 IVF983049:IVI983076 JFB983049:JFE983076 JOX983049:JPA983076 JYT983049:JYW983076 KIP983049:KIS983076 KSL983049:KSO983076 LCH983049:LCK983076 LMD983049:LMG983076 LVZ983049:LWC983076 MFV983049:MFY983076 MPR983049:MPU983076 MZN983049:MZQ983076 NJJ983049:NJM983076 NTF983049:NTI983076 ODB983049:ODE983076 OMX983049:ONA983076 OWT983049:OWW983076 PGP983049:PGS983076 PQL983049:PQO983076 QAH983049:QAK983076 QKD983049:QKG983076 QTZ983049:QUC983076 RDV983049:RDY983076 RNR983049:RNU983076 RXN983049:RXQ983076 SHJ983049:SHM983076 SRF983049:SRI983076 TBB983049:TBE983076 TKX983049:TLA983076 TUT983049:TUW983076 UEP983049:UES983076 UOL983049:UOO983076 UYH983049:UYK983076 VID983049:VIG983076 VRZ983049:VSC983076 WBV983049:WBY983076 WLR983049:WLU983076 WVN983049:WVQ983076 E1:E80 JA1:JA80 SW1:SW80 ACS1:ACS80 AMO1:AMO80 AWK1:AWK80 BGG1:BGG80 BQC1:BQC80 BZY1:BZY80 CJU1:CJU80 CTQ1:CTQ80 DDM1:DDM80 DNI1:DNI80 DXE1:DXE80 EHA1:EHA80 EQW1:EQW80 FAS1:FAS80 FKO1:FKO80 FUK1:FUK80 GEG1:GEG80 GOC1:GOC80 GXY1:GXY80 HHU1:HHU80 HRQ1:HRQ80 IBM1:IBM80 ILI1:ILI80 IVE1:IVE80 JFA1:JFA80 JOW1:JOW80 JYS1:JYS80 KIO1:KIO80 KSK1:KSK80 LCG1:LCG80 LMC1:LMC80 LVY1:LVY80 MFU1:MFU80 MPQ1:MPQ80 MZM1:MZM80 NJI1:NJI80 NTE1:NTE80 ODA1:ODA80 OMW1:OMW80 OWS1:OWS80 PGO1:PGO80 PQK1:PQK80 QAG1:QAG80 QKC1:QKC80 QTY1:QTY80 RDU1:RDU80 RNQ1:RNQ80 RXM1:RXM80 SHI1:SHI80 SRE1:SRE80 TBA1:TBA80 TKW1:TKW80 TUS1:TUS80 UEO1:UEO80 UOK1:UOK80 UYG1:UYG80 VIC1:VIC80 VRY1:VRY80 WBU1:WBU80 WLQ1:WLQ80 WVM1:WVM80 E65537:E65616 JA65537:JA65616 SW65537:SW65616 ACS65537:ACS65616 AMO65537:AMO65616 AWK65537:AWK65616 BGG65537:BGG65616 BQC65537:BQC65616 BZY65537:BZY65616 CJU65537:CJU65616 CTQ65537:CTQ65616 DDM65537:DDM65616 DNI65537:DNI65616 DXE65537:DXE65616 EHA65537:EHA65616 EQW65537:EQW65616 FAS65537:FAS65616 FKO65537:FKO65616 FUK65537:FUK65616 GEG65537:GEG65616 GOC65537:GOC65616 GXY65537:GXY65616 HHU65537:HHU65616 HRQ65537:HRQ65616 IBM65537:IBM65616 ILI65537:ILI65616 IVE65537:IVE65616 JFA65537:JFA65616 JOW65537:JOW65616 JYS65537:JYS65616 KIO65537:KIO65616 KSK65537:KSK65616 LCG65537:LCG65616 LMC65537:LMC65616 LVY65537:LVY65616 MFU65537:MFU65616 MPQ65537:MPQ65616 MZM65537:MZM65616 NJI65537:NJI65616 NTE65537:NTE65616 ODA65537:ODA65616 OMW65537:OMW65616 OWS65537:OWS65616 PGO65537:PGO65616 PQK65537:PQK65616 QAG65537:QAG65616 QKC65537:QKC65616 QTY65537:QTY65616 RDU65537:RDU65616 RNQ65537:RNQ65616 RXM65537:RXM65616 SHI65537:SHI65616 SRE65537:SRE65616 TBA65537:TBA65616 TKW65537:TKW65616 TUS65537:TUS65616 UEO65537:UEO65616 UOK65537:UOK65616 UYG65537:UYG65616 VIC65537:VIC65616 VRY65537:VRY65616 WBU65537:WBU65616 WLQ65537:WLQ65616 WVM65537:WVM65616 E131073:E131152 JA131073:JA131152 SW131073:SW131152 ACS131073:ACS131152 AMO131073:AMO131152 AWK131073:AWK131152 BGG131073:BGG131152 BQC131073:BQC131152 BZY131073:BZY131152 CJU131073:CJU131152 CTQ131073:CTQ131152 DDM131073:DDM131152 DNI131073:DNI131152 DXE131073:DXE131152 EHA131073:EHA131152 EQW131073:EQW131152 FAS131073:FAS131152 FKO131073:FKO131152 FUK131073:FUK131152 GEG131073:GEG131152 GOC131073:GOC131152 GXY131073:GXY131152 HHU131073:HHU131152 HRQ131073:HRQ131152 IBM131073:IBM131152 ILI131073:ILI131152 IVE131073:IVE131152 JFA131073:JFA131152 JOW131073:JOW131152 JYS131073:JYS131152 KIO131073:KIO131152 KSK131073:KSK131152 LCG131073:LCG131152 LMC131073:LMC131152 LVY131073:LVY131152 MFU131073:MFU131152 MPQ131073:MPQ131152 MZM131073:MZM131152 NJI131073:NJI131152 NTE131073:NTE131152 ODA131073:ODA131152 OMW131073:OMW131152 OWS131073:OWS131152 PGO131073:PGO131152 PQK131073:PQK131152 QAG131073:QAG131152 QKC131073:QKC131152 QTY131073:QTY131152 RDU131073:RDU131152 RNQ131073:RNQ131152 RXM131073:RXM131152 SHI131073:SHI131152 SRE131073:SRE131152 TBA131073:TBA131152 TKW131073:TKW131152 TUS131073:TUS131152 UEO131073:UEO131152 UOK131073:UOK131152 UYG131073:UYG131152 VIC131073:VIC131152 VRY131073:VRY131152 WBU131073:WBU131152 WLQ131073:WLQ131152 WVM131073:WVM131152 E196609:E196688 JA196609:JA196688 SW196609:SW196688 ACS196609:ACS196688 AMO196609:AMO196688 AWK196609:AWK196688 BGG196609:BGG196688 BQC196609:BQC196688 BZY196609:BZY196688 CJU196609:CJU196688 CTQ196609:CTQ196688 DDM196609:DDM196688 DNI196609:DNI196688 DXE196609:DXE196688 EHA196609:EHA196688 EQW196609:EQW196688 FAS196609:FAS196688 FKO196609:FKO196688 FUK196609:FUK196688 GEG196609:GEG196688 GOC196609:GOC196688 GXY196609:GXY196688 HHU196609:HHU196688 HRQ196609:HRQ196688 IBM196609:IBM196688 ILI196609:ILI196688 IVE196609:IVE196688 JFA196609:JFA196688 JOW196609:JOW196688 JYS196609:JYS196688 KIO196609:KIO196688 KSK196609:KSK196688 LCG196609:LCG196688 LMC196609:LMC196688 LVY196609:LVY196688 MFU196609:MFU196688 MPQ196609:MPQ196688 MZM196609:MZM196688 NJI196609:NJI196688 NTE196609:NTE196688 ODA196609:ODA196688 OMW196609:OMW196688 OWS196609:OWS196688 PGO196609:PGO196688 PQK196609:PQK196688 QAG196609:QAG196688 QKC196609:QKC196688 QTY196609:QTY196688 RDU196609:RDU196688 RNQ196609:RNQ196688 RXM196609:RXM196688 SHI196609:SHI196688 SRE196609:SRE196688 TBA196609:TBA196688 TKW196609:TKW196688 TUS196609:TUS196688 UEO196609:UEO196688 UOK196609:UOK196688 UYG196609:UYG196688 VIC196609:VIC196688 VRY196609:VRY196688 WBU196609:WBU196688 WLQ196609:WLQ196688 WVM196609:WVM196688 E262145:E262224 JA262145:JA262224 SW262145:SW262224 ACS262145:ACS262224 AMO262145:AMO262224 AWK262145:AWK262224 BGG262145:BGG262224 BQC262145:BQC262224 BZY262145:BZY262224 CJU262145:CJU262224 CTQ262145:CTQ262224 DDM262145:DDM262224 DNI262145:DNI262224 DXE262145:DXE262224 EHA262145:EHA262224 EQW262145:EQW262224 FAS262145:FAS262224 FKO262145:FKO262224 FUK262145:FUK262224 GEG262145:GEG262224 GOC262145:GOC262224 GXY262145:GXY262224 HHU262145:HHU262224 HRQ262145:HRQ262224 IBM262145:IBM262224 ILI262145:ILI262224 IVE262145:IVE262224 JFA262145:JFA262224 JOW262145:JOW262224 JYS262145:JYS262224 KIO262145:KIO262224 KSK262145:KSK262224 LCG262145:LCG262224 LMC262145:LMC262224 LVY262145:LVY262224 MFU262145:MFU262224 MPQ262145:MPQ262224 MZM262145:MZM262224 NJI262145:NJI262224 NTE262145:NTE262224 ODA262145:ODA262224 OMW262145:OMW262224 OWS262145:OWS262224 PGO262145:PGO262224 PQK262145:PQK262224 QAG262145:QAG262224 QKC262145:QKC262224 QTY262145:QTY262224 RDU262145:RDU262224 RNQ262145:RNQ262224 RXM262145:RXM262224 SHI262145:SHI262224 SRE262145:SRE262224 TBA262145:TBA262224 TKW262145:TKW262224 TUS262145:TUS262224 UEO262145:UEO262224 UOK262145:UOK262224 UYG262145:UYG262224 VIC262145:VIC262224 VRY262145:VRY262224 WBU262145:WBU262224 WLQ262145:WLQ262224 WVM262145:WVM262224 E327681:E327760 JA327681:JA327760 SW327681:SW327760 ACS327681:ACS327760 AMO327681:AMO327760 AWK327681:AWK327760 BGG327681:BGG327760 BQC327681:BQC327760 BZY327681:BZY327760 CJU327681:CJU327760 CTQ327681:CTQ327760 DDM327681:DDM327760 DNI327681:DNI327760 DXE327681:DXE327760 EHA327681:EHA327760 EQW327681:EQW327760 FAS327681:FAS327760 FKO327681:FKO327760 FUK327681:FUK327760 GEG327681:GEG327760 GOC327681:GOC327760 GXY327681:GXY327760 HHU327681:HHU327760 HRQ327681:HRQ327760 IBM327681:IBM327760 ILI327681:ILI327760 IVE327681:IVE327760 JFA327681:JFA327760 JOW327681:JOW327760 JYS327681:JYS327760 KIO327681:KIO327760 KSK327681:KSK327760 LCG327681:LCG327760 LMC327681:LMC327760 LVY327681:LVY327760 MFU327681:MFU327760 MPQ327681:MPQ327760 MZM327681:MZM327760 NJI327681:NJI327760 NTE327681:NTE327760 ODA327681:ODA327760 OMW327681:OMW327760 OWS327681:OWS327760 PGO327681:PGO327760 PQK327681:PQK327760 QAG327681:QAG327760 QKC327681:QKC327760 QTY327681:QTY327760 RDU327681:RDU327760 RNQ327681:RNQ327760 RXM327681:RXM327760 SHI327681:SHI327760 SRE327681:SRE327760 TBA327681:TBA327760 TKW327681:TKW327760 TUS327681:TUS327760 UEO327681:UEO327760 UOK327681:UOK327760 UYG327681:UYG327760 VIC327681:VIC327760 VRY327681:VRY327760 WBU327681:WBU327760 WLQ327681:WLQ327760 WVM327681:WVM327760 E393217:E393296 JA393217:JA393296 SW393217:SW393296 ACS393217:ACS393296 AMO393217:AMO393296 AWK393217:AWK393296 BGG393217:BGG393296 BQC393217:BQC393296 BZY393217:BZY393296 CJU393217:CJU393296 CTQ393217:CTQ393296 DDM393217:DDM393296 DNI393217:DNI393296 DXE393217:DXE393296 EHA393217:EHA393296 EQW393217:EQW393296 FAS393217:FAS393296 FKO393217:FKO393296 FUK393217:FUK393296 GEG393217:GEG393296 GOC393217:GOC393296 GXY393217:GXY393296 HHU393217:HHU393296 HRQ393217:HRQ393296 IBM393217:IBM393296 ILI393217:ILI393296 IVE393217:IVE393296 JFA393217:JFA393296 JOW393217:JOW393296 JYS393217:JYS393296 KIO393217:KIO393296 KSK393217:KSK393296 LCG393217:LCG393296 LMC393217:LMC393296 LVY393217:LVY393296 MFU393217:MFU393296 MPQ393217:MPQ393296 MZM393217:MZM393296 NJI393217:NJI393296 NTE393217:NTE393296 ODA393217:ODA393296 OMW393217:OMW393296 OWS393217:OWS393296 PGO393217:PGO393296 PQK393217:PQK393296 QAG393217:QAG393296 QKC393217:QKC393296 QTY393217:QTY393296 RDU393217:RDU393296 RNQ393217:RNQ393296 RXM393217:RXM393296 SHI393217:SHI393296 SRE393217:SRE393296 TBA393217:TBA393296 TKW393217:TKW393296 TUS393217:TUS393296 UEO393217:UEO393296 UOK393217:UOK393296 UYG393217:UYG393296 VIC393217:VIC393296 VRY393217:VRY393296 WBU393217:WBU393296 WLQ393217:WLQ393296 WVM393217:WVM393296 E458753:E458832 JA458753:JA458832 SW458753:SW458832 ACS458753:ACS458832 AMO458753:AMO458832 AWK458753:AWK458832 BGG458753:BGG458832 BQC458753:BQC458832 BZY458753:BZY458832 CJU458753:CJU458832 CTQ458753:CTQ458832 DDM458753:DDM458832 DNI458753:DNI458832 DXE458753:DXE458832 EHA458753:EHA458832 EQW458753:EQW458832 FAS458753:FAS458832 FKO458753:FKO458832 FUK458753:FUK458832 GEG458753:GEG458832 GOC458753:GOC458832 GXY458753:GXY458832 HHU458753:HHU458832 HRQ458753:HRQ458832 IBM458753:IBM458832 ILI458753:ILI458832 IVE458753:IVE458832 JFA458753:JFA458832 JOW458753:JOW458832 JYS458753:JYS458832 KIO458753:KIO458832 KSK458753:KSK458832 LCG458753:LCG458832 LMC458753:LMC458832 LVY458753:LVY458832 MFU458753:MFU458832 MPQ458753:MPQ458832 MZM458753:MZM458832 NJI458753:NJI458832 NTE458753:NTE458832 ODA458753:ODA458832 OMW458753:OMW458832 OWS458753:OWS458832 PGO458753:PGO458832 PQK458753:PQK458832 QAG458753:QAG458832 QKC458753:QKC458832 QTY458753:QTY458832 RDU458753:RDU458832 RNQ458753:RNQ458832 RXM458753:RXM458832 SHI458753:SHI458832 SRE458753:SRE458832 TBA458753:TBA458832 TKW458753:TKW458832 TUS458753:TUS458832 UEO458753:UEO458832 UOK458753:UOK458832 UYG458753:UYG458832 VIC458753:VIC458832 VRY458753:VRY458832 WBU458753:WBU458832 WLQ458753:WLQ458832 WVM458753:WVM458832 E524289:E524368 JA524289:JA524368 SW524289:SW524368 ACS524289:ACS524368 AMO524289:AMO524368 AWK524289:AWK524368 BGG524289:BGG524368 BQC524289:BQC524368 BZY524289:BZY524368 CJU524289:CJU524368 CTQ524289:CTQ524368 DDM524289:DDM524368 DNI524289:DNI524368 DXE524289:DXE524368 EHA524289:EHA524368 EQW524289:EQW524368 FAS524289:FAS524368 FKO524289:FKO524368 FUK524289:FUK524368 GEG524289:GEG524368 GOC524289:GOC524368 GXY524289:GXY524368 HHU524289:HHU524368 HRQ524289:HRQ524368 IBM524289:IBM524368 ILI524289:ILI524368 IVE524289:IVE524368 JFA524289:JFA524368 JOW524289:JOW524368 JYS524289:JYS524368 KIO524289:KIO524368 KSK524289:KSK524368 LCG524289:LCG524368 LMC524289:LMC524368 LVY524289:LVY524368 MFU524289:MFU524368 MPQ524289:MPQ524368 MZM524289:MZM524368 NJI524289:NJI524368 NTE524289:NTE524368 ODA524289:ODA524368 OMW524289:OMW524368 OWS524289:OWS524368 PGO524289:PGO524368 PQK524289:PQK524368 QAG524289:QAG524368 QKC524289:QKC524368 QTY524289:QTY524368 RDU524289:RDU524368 RNQ524289:RNQ524368 RXM524289:RXM524368 SHI524289:SHI524368 SRE524289:SRE524368 TBA524289:TBA524368 TKW524289:TKW524368 TUS524289:TUS524368 UEO524289:UEO524368 UOK524289:UOK524368 UYG524289:UYG524368 VIC524289:VIC524368 VRY524289:VRY524368 WBU524289:WBU524368 WLQ524289:WLQ524368 WVM524289:WVM524368 E589825:E589904 JA589825:JA589904 SW589825:SW589904 ACS589825:ACS589904 AMO589825:AMO589904 AWK589825:AWK589904 BGG589825:BGG589904 BQC589825:BQC589904 BZY589825:BZY589904 CJU589825:CJU589904 CTQ589825:CTQ589904 DDM589825:DDM589904 DNI589825:DNI589904 DXE589825:DXE589904 EHA589825:EHA589904 EQW589825:EQW589904 FAS589825:FAS589904 FKO589825:FKO589904 FUK589825:FUK589904 GEG589825:GEG589904 GOC589825:GOC589904 GXY589825:GXY589904 HHU589825:HHU589904 HRQ589825:HRQ589904 IBM589825:IBM589904 ILI589825:ILI589904 IVE589825:IVE589904 JFA589825:JFA589904 JOW589825:JOW589904 JYS589825:JYS589904 KIO589825:KIO589904 KSK589825:KSK589904 LCG589825:LCG589904 LMC589825:LMC589904 LVY589825:LVY589904 MFU589825:MFU589904 MPQ589825:MPQ589904 MZM589825:MZM589904 NJI589825:NJI589904 NTE589825:NTE589904 ODA589825:ODA589904 OMW589825:OMW589904 OWS589825:OWS589904 PGO589825:PGO589904 PQK589825:PQK589904 QAG589825:QAG589904 QKC589825:QKC589904 QTY589825:QTY589904 RDU589825:RDU589904 RNQ589825:RNQ589904 RXM589825:RXM589904 SHI589825:SHI589904 SRE589825:SRE589904 TBA589825:TBA589904 TKW589825:TKW589904 TUS589825:TUS589904 UEO589825:UEO589904 UOK589825:UOK589904 UYG589825:UYG589904 VIC589825:VIC589904 VRY589825:VRY589904 WBU589825:WBU589904 WLQ589825:WLQ589904 WVM589825:WVM589904 E655361:E655440 JA655361:JA655440 SW655361:SW655440 ACS655361:ACS655440 AMO655361:AMO655440 AWK655361:AWK655440 BGG655361:BGG655440 BQC655361:BQC655440 BZY655361:BZY655440 CJU655361:CJU655440 CTQ655361:CTQ655440 DDM655361:DDM655440 DNI655361:DNI655440 DXE655361:DXE655440 EHA655361:EHA655440 EQW655361:EQW655440 FAS655361:FAS655440 FKO655361:FKO655440 FUK655361:FUK655440 GEG655361:GEG655440 GOC655361:GOC655440 GXY655361:GXY655440 HHU655361:HHU655440 HRQ655361:HRQ655440 IBM655361:IBM655440 ILI655361:ILI655440 IVE655361:IVE655440 JFA655361:JFA655440 JOW655361:JOW655440 JYS655361:JYS655440 KIO655361:KIO655440 KSK655361:KSK655440 LCG655361:LCG655440 LMC655361:LMC655440 LVY655361:LVY655440 MFU655361:MFU655440 MPQ655361:MPQ655440 MZM655361:MZM655440 NJI655361:NJI655440 NTE655361:NTE655440 ODA655361:ODA655440 OMW655361:OMW655440 OWS655361:OWS655440 PGO655361:PGO655440 PQK655361:PQK655440 QAG655361:QAG655440 QKC655361:QKC655440 QTY655361:QTY655440 RDU655361:RDU655440 RNQ655361:RNQ655440 RXM655361:RXM655440 SHI655361:SHI655440 SRE655361:SRE655440 TBA655361:TBA655440 TKW655361:TKW655440 TUS655361:TUS655440 UEO655361:UEO655440 UOK655361:UOK655440 UYG655361:UYG655440 VIC655361:VIC655440 VRY655361:VRY655440 WBU655361:WBU655440 WLQ655361:WLQ655440 WVM655361:WVM655440 E720897:E720976 JA720897:JA720976 SW720897:SW720976 ACS720897:ACS720976 AMO720897:AMO720976 AWK720897:AWK720976 BGG720897:BGG720976 BQC720897:BQC720976 BZY720897:BZY720976 CJU720897:CJU720976 CTQ720897:CTQ720976 DDM720897:DDM720976 DNI720897:DNI720976 DXE720897:DXE720976 EHA720897:EHA720976 EQW720897:EQW720976 FAS720897:FAS720976 FKO720897:FKO720976 FUK720897:FUK720976 GEG720897:GEG720976 GOC720897:GOC720976 GXY720897:GXY720976 HHU720897:HHU720976 HRQ720897:HRQ720976 IBM720897:IBM720976 ILI720897:ILI720976 IVE720897:IVE720976 JFA720897:JFA720976 JOW720897:JOW720976 JYS720897:JYS720976 KIO720897:KIO720976 KSK720897:KSK720976 LCG720897:LCG720976 LMC720897:LMC720976 LVY720897:LVY720976 MFU720897:MFU720976 MPQ720897:MPQ720976 MZM720897:MZM720976 NJI720897:NJI720976 NTE720897:NTE720976 ODA720897:ODA720976 OMW720897:OMW720976 OWS720897:OWS720976 PGO720897:PGO720976 PQK720897:PQK720976 QAG720897:QAG720976 QKC720897:QKC720976 QTY720897:QTY720976 RDU720897:RDU720976 RNQ720897:RNQ720976 RXM720897:RXM720976 SHI720897:SHI720976 SRE720897:SRE720976 TBA720897:TBA720976 TKW720897:TKW720976 TUS720897:TUS720976 UEO720897:UEO720976 UOK720897:UOK720976 UYG720897:UYG720976 VIC720897:VIC720976 VRY720897:VRY720976 WBU720897:WBU720976 WLQ720897:WLQ720976 WVM720897:WVM720976 E786433:E786512 JA786433:JA786512 SW786433:SW786512 ACS786433:ACS786512 AMO786433:AMO786512 AWK786433:AWK786512 BGG786433:BGG786512 BQC786433:BQC786512 BZY786433:BZY786512 CJU786433:CJU786512 CTQ786433:CTQ786512 DDM786433:DDM786512 DNI786433:DNI786512 DXE786433:DXE786512 EHA786433:EHA786512 EQW786433:EQW786512 FAS786433:FAS786512 FKO786433:FKO786512 FUK786433:FUK786512 GEG786433:GEG786512 GOC786433:GOC786512 GXY786433:GXY786512 HHU786433:HHU786512 HRQ786433:HRQ786512 IBM786433:IBM786512 ILI786433:ILI786512 IVE786433:IVE786512 JFA786433:JFA786512 JOW786433:JOW786512 JYS786433:JYS786512 KIO786433:KIO786512 KSK786433:KSK786512 LCG786433:LCG786512 LMC786433:LMC786512 LVY786433:LVY786512 MFU786433:MFU786512 MPQ786433:MPQ786512 MZM786433:MZM786512 NJI786433:NJI786512 NTE786433:NTE786512 ODA786433:ODA786512 OMW786433:OMW786512 OWS786433:OWS786512 PGO786433:PGO786512 PQK786433:PQK786512 QAG786433:QAG786512 QKC786433:QKC786512 QTY786433:QTY786512 RDU786433:RDU786512 RNQ786433:RNQ786512 RXM786433:RXM786512 SHI786433:SHI786512 SRE786433:SRE786512 TBA786433:TBA786512 TKW786433:TKW786512 TUS786433:TUS786512 UEO786433:UEO786512 UOK786433:UOK786512 UYG786433:UYG786512 VIC786433:VIC786512 VRY786433:VRY786512 WBU786433:WBU786512 WLQ786433:WLQ786512 WVM786433:WVM786512 E851969:E852048 JA851969:JA852048 SW851969:SW852048 ACS851969:ACS852048 AMO851969:AMO852048 AWK851969:AWK852048 BGG851969:BGG852048 BQC851969:BQC852048 BZY851969:BZY852048 CJU851969:CJU852048 CTQ851969:CTQ852048 DDM851969:DDM852048 DNI851969:DNI852048 DXE851969:DXE852048 EHA851969:EHA852048 EQW851969:EQW852048 FAS851969:FAS852048 FKO851969:FKO852048 FUK851969:FUK852048 GEG851969:GEG852048 GOC851969:GOC852048 GXY851969:GXY852048 HHU851969:HHU852048 HRQ851969:HRQ852048 IBM851969:IBM852048 ILI851969:ILI852048 IVE851969:IVE852048 JFA851969:JFA852048 JOW851969:JOW852048 JYS851969:JYS852048 KIO851969:KIO852048 KSK851969:KSK852048 LCG851969:LCG852048 LMC851969:LMC852048 LVY851969:LVY852048 MFU851969:MFU852048 MPQ851969:MPQ852048 MZM851969:MZM852048 NJI851969:NJI852048 NTE851969:NTE852048 ODA851969:ODA852048 OMW851969:OMW852048 OWS851969:OWS852048 PGO851969:PGO852048 PQK851969:PQK852048 QAG851969:QAG852048 QKC851969:QKC852048 QTY851969:QTY852048 RDU851969:RDU852048 RNQ851969:RNQ852048 RXM851969:RXM852048 SHI851969:SHI852048 SRE851969:SRE852048 TBA851969:TBA852048 TKW851969:TKW852048 TUS851969:TUS852048 UEO851969:UEO852048 UOK851969:UOK852048 UYG851969:UYG852048 VIC851969:VIC852048 VRY851969:VRY852048 WBU851969:WBU852048 WLQ851969:WLQ852048 WVM851969:WVM852048 E917505:E917584 JA917505:JA917584 SW917505:SW917584 ACS917505:ACS917584 AMO917505:AMO917584 AWK917505:AWK917584 BGG917505:BGG917584 BQC917505:BQC917584 BZY917505:BZY917584 CJU917505:CJU917584 CTQ917505:CTQ917584 DDM917505:DDM917584 DNI917505:DNI917584 DXE917505:DXE917584 EHA917505:EHA917584 EQW917505:EQW917584 FAS917505:FAS917584 FKO917505:FKO917584 FUK917505:FUK917584 GEG917505:GEG917584 GOC917505:GOC917584 GXY917505:GXY917584 HHU917505:HHU917584 HRQ917505:HRQ917584 IBM917505:IBM917584 ILI917505:ILI917584 IVE917505:IVE917584 JFA917505:JFA917584 JOW917505:JOW917584 JYS917505:JYS917584 KIO917505:KIO917584 KSK917505:KSK917584 LCG917505:LCG917584 LMC917505:LMC917584 LVY917505:LVY917584 MFU917505:MFU917584 MPQ917505:MPQ917584 MZM917505:MZM917584 NJI917505:NJI917584 NTE917505:NTE917584 ODA917505:ODA917584 OMW917505:OMW917584 OWS917505:OWS917584 PGO917505:PGO917584 PQK917505:PQK917584 QAG917505:QAG917584 QKC917505:QKC917584 QTY917505:QTY917584 RDU917505:RDU917584 RNQ917505:RNQ917584 RXM917505:RXM917584 SHI917505:SHI917584 SRE917505:SRE917584 TBA917505:TBA917584 TKW917505:TKW917584 TUS917505:TUS917584 UEO917505:UEO917584 UOK917505:UOK917584 UYG917505:UYG917584 VIC917505:VIC917584 VRY917505:VRY917584 WBU917505:WBU917584 WLQ917505:WLQ917584 WVM917505:WVM917584 E983041:E983120 JA983041:JA983120 SW983041:SW983120 ACS983041:ACS983120 AMO983041:AMO983120 AWK983041:AWK983120 BGG983041:BGG983120 BQC983041:BQC983120 BZY983041:BZY983120 CJU983041:CJU983120 CTQ983041:CTQ983120 DDM983041:DDM983120 DNI983041:DNI983120 DXE983041:DXE983120 EHA983041:EHA983120 EQW983041:EQW983120 FAS983041:FAS983120 FKO983041:FKO983120 FUK983041:FUK983120 GEG983041:GEG983120 GOC983041:GOC983120 GXY983041:GXY983120 HHU983041:HHU983120 HRQ983041:HRQ983120 IBM983041:IBM983120 ILI983041:ILI983120 IVE983041:IVE983120 JFA983041:JFA983120 JOW983041:JOW983120 JYS983041:JYS983120 KIO983041:KIO983120 KSK983041:KSK983120 LCG983041:LCG983120 LMC983041:LMC983120 LVY983041:LVY983120 MFU983041:MFU983120 MPQ983041:MPQ983120 MZM983041:MZM983120 NJI983041:NJI983120 NTE983041:NTE983120 ODA983041:ODA983120 OMW983041:OMW983120 OWS983041:OWS983120 PGO983041:PGO983120 PQK983041:PQK983120 QAG983041:QAG983120 QKC983041:QKC983120 QTY983041:QTY983120 RDU983041:RDU983120 RNQ983041:RNQ983120 RXM983041:RXM983120 SHI983041:SHI983120 SRE983041:SRE983120 TBA983041:TBA983120 TKW983041:TKW983120 TUS983041:TUS983120 UEO983041:UEO983120 UOK983041:UOK983120 UYG983041:UYG983120 VIC983041:VIC983120 VRY983041:VRY983120 WBU983041:WBU983120 WLQ983041:WLQ983120 WVM983041:WVM983120 F37:H65536 JB37:JD65536 SX37:SZ65536 ACT37:ACV65536 AMP37:AMR65536 AWL37:AWN65536 BGH37:BGJ65536 BQD37:BQF65536 BZZ37:CAB65536 CJV37:CJX65536 CTR37:CTT65536 DDN37:DDP65536 DNJ37:DNL65536 DXF37:DXH65536 EHB37:EHD65536 EQX37:EQZ65536 FAT37:FAV65536 FKP37:FKR65536 FUL37:FUN65536 GEH37:GEJ65536 GOD37:GOF65536 GXZ37:GYB65536 HHV37:HHX65536 HRR37:HRT65536 IBN37:IBP65536 ILJ37:ILL65536 IVF37:IVH65536 JFB37:JFD65536 JOX37:JOZ65536 JYT37:JYV65536 KIP37:KIR65536 KSL37:KSN65536 LCH37:LCJ65536 LMD37:LMF65536 LVZ37:LWB65536 MFV37:MFX65536 MPR37:MPT65536 MZN37:MZP65536 NJJ37:NJL65536 NTF37:NTH65536 ODB37:ODD65536 OMX37:OMZ65536 OWT37:OWV65536 PGP37:PGR65536 PQL37:PQN65536 QAH37:QAJ65536 QKD37:QKF65536 QTZ37:QUB65536 RDV37:RDX65536 RNR37:RNT65536 RXN37:RXP65536 SHJ37:SHL65536 SRF37:SRH65536 TBB37:TBD65536 TKX37:TKZ65536 TUT37:TUV65536 UEP37:UER65536 UOL37:UON65536 UYH37:UYJ65536 VID37:VIF65536 VRZ37:VSB65536 WBV37:WBX65536 WLR37:WLT65536 WVN37:WVP65536 F65573:H131072 JB65573:JD131072 SX65573:SZ131072 ACT65573:ACV131072 AMP65573:AMR131072 AWL65573:AWN131072 BGH65573:BGJ131072 BQD65573:BQF131072 BZZ65573:CAB131072 CJV65573:CJX131072 CTR65573:CTT131072 DDN65573:DDP131072 DNJ65573:DNL131072 DXF65573:DXH131072 EHB65573:EHD131072 EQX65573:EQZ131072 FAT65573:FAV131072 FKP65573:FKR131072 FUL65573:FUN131072 GEH65573:GEJ131072 GOD65573:GOF131072 GXZ65573:GYB131072 HHV65573:HHX131072 HRR65573:HRT131072 IBN65573:IBP131072 ILJ65573:ILL131072 IVF65573:IVH131072 JFB65573:JFD131072 JOX65573:JOZ131072 JYT65573:JYV131072 KIP65573:KIR131072 KSL65573:KSN131072 LCH65573:LCJ131072 LMD65573:LMF131072 LVZ65573:LWB131072 MFV65573:MFX131072 MPR65573:MPT131072 MZN65573:MZP131072 NJJ65573:NJL131072 NTF65573:NTH131072 ODB65573:ODD131072 OMX65573:OMZ131072 OWT65573:OWV131072 PGP65573:PGR131072 PQL65573:PQN131072 QAH65573:QAJ131072 QKD65573:QKF131072 QTZ65573:QUB131072 RDV65573:RDX131072 RNR65573:RNT131072 RXN65573:RXP131072 SHJ65573:SHL131072 SRF65573:SRH131072 TBB65573:TBD131072 TKX65573:TKZ131072 TUT65573:TUV131072 UEP65573:UER131072 UOL65573:UON131072 UYH65573:UYJ131072 VID65573:VIF131072 VRZ65573:VSB131072 WBV65573:WBX131072 WLR65573:WLT131072 WVN65573:WVP131072 F131109:H196608 JB131109:JD196608 SX131109:SZ196608 ACT131109:ACV196608 AMP131109:AMR196608 AWL131109:AWN196608 BGH131109:BGJ196608 BQD131109:BQF196608 BZZ131109:CAB196608 CJV131109:CJX196608 CTR131109:CTT196608 DDN131109:DDP196608 DNJ131109:DNL196608 DXF131109:DXH196608 EHB131109:EHD196608 EQX131109:EQZ196608 FAT131109:FAV196608 FKP131109:FKR196608 FUL131109:FUN196608 GEH131109:GEJ196608 GOD131109:GOF196608 GXZ131109:GYB196608 HHV131109:HHX196608 HRR131109:HRT196608 IBN131109:IBP196608 ILJ131109:ILL196608 IVF131109:IVH196608 JFB131109:JFD196608 JOX131109:JOZ196608 JYT131109:JYV196608 KIP131109:KIR196608 KSL131109:KSN196608 LCH131109:LCJ196608 LMD131109:LMF196608 LVZ131109:LWB196608 MFV131109:MFX196608 MPR131109:MPT196608 MZN131109:MZP196608 NJJ131109:NJL196608 NTF131109:NTH196608 ODB131109:ODD196608 OMX131109:OMZ196608 OWT131109:OWV196608 PGP131109:PGR196608 PQL131109:PQN196608 QAH131109:QAJ196608 QKD131109:QKF196608 QTZ131109:QUB196608 RDV131109:RDX196608 RNR131109:RNT196608 RXN131109:RXP196608 SHJ131109:SHL196608 SRF131109:SRH196608 TBB131109:TBD196608 TKX131109:TKZ196608 TUT131109:TUV196608 UEP131109:UER196608 UOL131109:UON196608 UYH131109:UYJ196608 VID131109:VIF196608 VRZ131109:VSB196608 WBV131109:WBX196608 WLR131109:WLT196608 WVN131109:WVP196608 F196645:H262144 JB196645:JD262144 SX196645:SZ262144 ACT196645:ACV262144 AMP196645:AMR262144 AWL196645:AWN262144 BGH196645:BGJ262144 BQD196645:BQF262144 BZZ196645:CAB262144 CJV196645:CJX262144 CTR196645:CTT262144 DDN196645:DDP262144 DNJ196645:DNL262144 DXF196645:DXH262144 EHB196645:EHD262144 EQX196645:EQZ262144 FAT196645:FAV262144 FKP196645:FKR262144 FUL196645:FUN262144 GEH196645:GEJ262144 GOD196645:GOF262144 GXZ196645:GYB262144 HHV196645:HHX262144 HRR196645:HRT262144 IBN196645:IBP262144 ILJ196645:ILL262144 IVF196645:IVH262144 JFB196645:JFD262144 JOX196645:JOZ262144 JYT196645:JYV262144 KIP196645:KIR262144 KSL196645:KSN262144 LCH196645:LCJ262144 LMD196645:LMF262144 LVZ196645:LWB262144 MFV196645:MFX262144 MPR196645:MPT262144 MZN196645:MZP262144 NJJ196645:NJL262144 NTF196645:NTH262144 ODB196645:ODD262144 OMX196645:OMZ262144 OWT196645:OWV262144 PGP196645:PGR262144 PQL196645:PQN262144 QAH196645:QAJ262144 QKD196645:QKF262144 QTZ196645:QUB262144 RDV196645:RDX262144 RNR196645:RNT262144 RXN196645:RXP262144 SHJ196645:SHL262144 SRF196645:SRH262144 TBB196645:TBD262144 TKX196645:TKZ262144 TUT196645:TUV262144 UEP196645:UER262144 UOL196645:UON262144 UYH196645:UYJ262144 VID196645:VIF262144 VRZ196645:VSB262144 WBV196645:WBX262144 WLR196645:WLT262144 WVN196645:WVP262144 F262181:H327680 JB262181:JD327680 SX262181:SZ327680 ACT262181:ACV327680 AMP262181:AMR327680 AWL262181:AWN327680 BGH262181:BGJ327680 BQD262181:BQF327680 BZZ262181:CAB327680 CJV262181:CJX327680 CTR262181:CTT327680 DDN262181:DDP327680 DNJ262181:DNL327680 DXF262181:DXH327680 EHB262181:EHD327680 EQX262181:EQZ327680 FAT262181:FAV327680 FKP262181:FKR327680 FUL262181:FUN327680 GEH262181:GEJ327680 GOD262181:GOF327680 GXZ262181:GYB327680 HHV262181:HHX327680 HRR262181:HRT327680 IBN262181:IBP327680 ILJ262181:ILL327680 IVF262181:IVH327680 JFB262181:JFD327680 JOX262181:JOZ327680 JYT262181:JYV327680 KIP262181:KIR327680 KSL262181:KSN327680 LCH262181:LCJ327680 LMD262181:LMF327680 LVZ262181:LWB327680 MFV262181:MFX327680 MPR262181:MPT327680 MZN262181:MZP327680 NJJ262181:NJL327680 NTF262181:NTH327680 ODB262181:ODD327680 OMX262181:OMZ327680 OWT262181:OWV327680 PGP262181:PGR327680 PQL262181:PQN327680 QAH262181:QAJ327680 QKD262181:QKF327680 QTZ262181:QUB327680 RDV262181:RDX327680 RNR262181:RNT327680 RXN262181:RXP327680 SHJ262181:SHL327680 SRF262181:SRH327680 TBB262181:TBD327680 TKX262181:TKZ327680 TUT262181:TUV327680 UEP262181:UER327680 UOL262181:UON327680 UYH262181:UYJ327680 VID262181:VIF327680 VRZ262181:VSB327680 WBV262181:WBX327680 WLR262181:WLT327680 WVN262181:WVP327680 F327717:H393216 JB327717:JD393216 SX327717:SZ393216 ACT327717:ACV393216 AMP327717:AMR393216 AWL327717:AWN393216 BGH327717:BGJ393216 BQD327717:BQF393216 BZZ327717:CAB393216 CJV327717:CJX393216 CTR327717:CTT393216 DDN327717:DDP393216 DNJ327717:DNL393216 DXF327717:DXH393216 EHB327717:EHD393216 EQX327717:EQZ393216 FAT327717:FAV393216 FKP327717:FKR393216 FUL327717:FUN393216 GEH327717:GEJ393216 GOD327717:GOF393216 GXZ327717:GYB393216 HHV327717:HHX393216 HRR327717:HRT393216 IBN327717:IBP393216 ILJ327717:ILL393216 IVF327717:IVH393216 JFB327717:JFD393216 JOX327717:JOZ393216 JYT327717:JYV393216 KIP327717:KIR393216 KSL327717:KSN393216 LCH327717:LCJ393216 LMD327717:LMF393216 LVZ327717:LWB393216 MFV327717:MFX393216 MPR327717:MPT393216 MZN327717:MZP393216 NJJ327717:NJL393216 NTF327717:NTH393216 ODB327717:ODD393216 OMX327717:OMZ393216 OWT327717:OWV393216 PGP327717:PGR393216 PQL327717:PQN393216 QAH327717:QAJ393216 QKD327717:QKF393216 QTZ327717:QUB393216 RDV327717:RDX393216 RNR327717:RNT393216 RXN327717:RXP393216 SHJ327717:SHL393216 SRF327717:SRH393216 TBB327717:TBD393216 TKX327717:TKZ393216 TUT327717:TUV393216 UEP327717:UER393216 UOL327717:UON393216 UYH327717:UYJ393216 VID327717:VIF393216 VRZ327717:VSB393216 WBV327717:WBX393216 WLR327717:WLT393216 WVN327717:WVP393216 F393253:H458752 JB393253:JD458752 SX393253:SZ458752 ACT393253:ACV458752 AMP393253:AMR458752 AWL393253:AWN458752 BGH393253:BGJ458752 BQD393253:BQF458752 BZZ393253:CAB458752 CJV393253:CJX458752 CTR393253:CTT458752 DDN393253:DDP458752 DNJ393253:DNL458752 DXF393253:DXH458752 EHB393253:EHD458752 EQX393253:EQZ458752 FAT393253:FAV458752 FKP393253:FKR458752 FUL393253:FUN458752 GEH393253:GEJ458752 GOD393253:GOF458752 GXZ393253:GYB458752 HHV393253:HHX458752 HRR393253:HRT458752 IBN393253:IBP458752 ILJ393253:ILL458752 IVF393253:IVH458752 JFB393253:JFD458752 JOX393253:JOZ458752 JYT393253:JYV458752 KIP393253:KIR458752 KSL393253:KSN458752 LCH393253:LCJ458752 LMD393253:LMF458752 LVZ393253:LWB458752 MFV393253:MFX458752 MPR393253:MPT458752 MZN393253:MZP458752 NJJ393253:NJL458752 NTF393253:NTH458752 ODB393253:ODD458752 OMX393253:OMZ458752 OWT393253:OWV458752 PGP393253:PGR458752 PQL393253:PQN458752 QAH393253:QAJ458752 QKD393253:QKF458752 QTZ393253:QUB458752 RDV393253:RDX458752 RNR393253:RNT458752 RXN393253:RXP458752 SHJ393253:SHL458752 SRF393253:SRH458752 TBB393253:TBD458752 TKX393253:TKZ458752 TUT393253:TUV458752 UEP393253:UER458752 UOL393253:UON458752 UYH393253:UYJ458752 VID393253:VIF458752 VRZ393253:VSB458752 WBV393253:WBX458752 WLR393253:WLT458752 WVN393253:WVP458752 F458789:H524288 JB458789:JD524288 SX458789:SZ524288 ACT458789:ACV524288 AMP458789:AMR524288 AWL458789:AWN524288 BGH458789:BGJ524288 BQD458789:BQF524288 BZZ458789:CAB524288 CJV458789:CJX524288 CTR458789:CTT524288 DDN458789:DDP524288 DNJ458789:DNL524288 DXF458789:DXH524288 EHB458789:EHD524288 EQX458789:EQZ524288 FAT458789:FAV524288 FKP458789:FKR524288 FUL458789:FUN524288 GEH458789:GEJ524288 GOD458789:GOF524288 GXZ458789:GYB524288 HHV458789:HHX524288 HRR458789:HRT524288 IBN458789:IBP524288 ILJ458789:ILL524288 IVF458789:IVH524288 JFB458789:JFD524288 JOX458789:JOZ524288 JYT458789:JYV524288 KIP458789:KIR524288 KSL458789:KSN524288 LCH458789:LCJ524288 LMD458789:LMF524288 LVZ458789:LWB524288 MFV458789:MFX524288 MPR458789:MPT524288 MZN458789:MZP524288 NJJ458789:NJL524288 NTF458789:NTH524288 ODB458789:ODD524288 OMX458789:OMZ524288 OWT458789:OWV524288 PGP458789:PGR524288 PQL458789:PQN524288 QAH458789:QAJ524288 QKD458789:QKF524288 QTZ458789:QUB524288 RDV458789:RDX524288 RNR458789:RNT524288 RXN458789:RXP524288 SHJ458789:SHL524288 SRF458789:SRH524288 TBB458789:TBD524288 TKX458789:TKZ524288 TUT458789:TUV524288 UEP458789:UER524288 UOL458789:UON524288 UYH458789:UYJ524288 VID458789:VIF524288 VRZ458789:VSB524288 WBV458789:WBX524288 WLR458789:WLT524288 WVN458789:WVP524288 F524325:H589824 JB524325:JD589824 SX524325:SZ589824 ACT524325:ACV589824 AMP524325:AMR589824 AWL524325:AWN589824 BGH524325:BGJ589824 BQD524325:BQF589824 BZZ524325:CAB589824 CJV524325:CJX589824 CTR524325:CTT589824 DDN524325:DDP589824 DNJ524325:DNL589824 DXF524325:DXH589824 EHB524325:EHD589824 EQX524325:EQZ589824 FAT524325:FAV589824 FKP524325:FKR589824 FUL524325:FUN589824 GEH524325:GEJ589824 GOD524325:GOF589824 GXZ524325:GYB589824 HHV524325:HHX589824 HRR524325:HRT589824 IBN524325:IBP589824 ILJ524325:ILL589824 IVF524325:IVH589824 JFB524325:JFD589824 JOX524325:JOZ589824 JYT524325:JYV589824 KIP524325:KIR589824 KSL524325:KSN589824 LCH524325:LCJ589824 LMD524325:LMF589824 LVZ524325:LWB589824 MFV524325:MFX589824 MPR524325:MPT589824 MZN524325:MZP589824 NJJ524325:NJL589824 NTF524325:NTH589824 ODB524325:ODD589824 OMX524325:OMZ589824 OWT524325:OWV589824 PGP524325:PGR589824 PQL524325:PQN589824 QAH524325:QAJ589824 QKD524325:QKF589824 QTZ524325:QUB589824 RDV524325:RDX589824 RNR524325:RNT589824 RXN524325:RXP589824 SHJ524325:SHL589824 SRF524325:SRH589824 TBB524325:TBD589824 TKX524325:TKZ589824 TUT524325:TUV589824 UEP524325:UER589824 UOL524325:UON589824 UYH524325:UYJ589824 VID524325:VIF589824 VRZ524325:VSB589824 WBV524325:WBX589824 WLR524325:WLT589824 WVN524325:WVP589824 F589861:H655360 JB589861:JD655360 SX589861:SZ655360 ACT589861:ACV655360 AMP589861:AMR655360 AWL589861:AWN655360 BGH589861:BGJ655360 BQD589861:BQF655360 BZZ589861:CAB655360 CJV589861:CJX655360 CTR589861:CTT655360 DDN589861:DDP655360 DNJ589861:DNL655360 DXF589861:DXH655360 EHB589861:EHD655360 EQX589861:EQZ655360 FAT589861:FAV655360 FKP589861:FKR655360 FUL589861:FUN655360 GEH589861:GEJ655360 GOD589861:GOF655360 GXZ589861:GYB655360 HHV589861:HHX655360 HRR589861:HRT655360 IBN589861:IBP655360 ILJ589861:ILL655360 IVF589861:IVH655360 JFB589861:JFD655360 JOX589861:JOZ655360 JYT589861:JYV655360 KIP589861:KIR655360 KSL589861:KSN655360 LCH589861:LCJ655360 LMD589861:LMF655360 LVZ589861:LWB655360 MFV589861:MFX655360 MPR589861:MPT655360 MZN589861:MZP655360 NJJ589861:NJL655360 NTF589861:NTH655360 ODB589861:ODD655360 OMX589861:OMZ655360 OWT589861:OWV655360 PGP589861:PGR655360 PQL589861:PQN655360 QAH589861:QAJ655360 QKD589861:QKF655360 QTZ589861:QUB655360 RDV589861:RDX655360 RNR589861:RNT655360 RXN589861:RXP655360 SHJ589861:SHL655360 SRF589861:SRH655360 TBB589861:TBD655360 TKX589861:TKZ655360 TUT589861:TUV655360 UEP589861:UER655360 UOL589861:UON655360 UYH589861:UYJ655360 VID589861:VIF655360 VRZ589861:VSB655360 WBV589861:WBX655360 WLR589861:WLT655360 WVN589861:WVP655360 F655397:H720896 JB655397:JD720896 SX655397:SZ720896 ACT655397:ACV720896 AMP655397:AMR720896 AWL655397:AWN720896 BGH655397:BGJ720896 BQD655397:BQF720896 BZZ655397:CAB720896 CJV655397:CJX720896 CTR655397:CTT720896 DDN655397:DDP720896 DNJ655397:DNL720896 DXF655397:DXH720896 EHB655397:EHD720896 EQX655397:EQZ720896 FAT655397:FAV720896 FKP655397:FKR720896 FUL655397:FUN720896 GEH655397:GEJ720896 GOD655397:GOF720896 GXZ655397:GYB720896 HHV655397:HHX720896 HRR655397:HRT720896 IBN655397:IBP720896 ILJ655397:ILL720896 IVF655397:IVH720896 JFB655397:JFD720896 JOX655397:JOZ720896 JYT655397:JYV720896 KIP655397:KIR720896 KSL655397:KSN720896 LCH655397:LCJ720896 LMD655397:LMF720896 LVZ655397:LWB720896 MFV655397:MFX720896 MPR655397:MPT720896 MZN655397:MZP720896 NJJ655397:NJL720896 NTF655397:NTH720896 ODB655397:ODD720896 OMX655397:OMZ720896 OWT655397:OWV720896 PGP655397:PGR720896 PQL655397:PQN720896 QAH655397:QAJ720896 QKD655397:QKF720896 QTZ655397:QUB720896 RDV655397:RDX720896 RNR655397:RNT720896 RXN655397:RXP720896 SHJ655397:SHL720896 SRF655397:SRH720896 TBB655397:TBD720896 TKX655397:TKZ720896 TUT655397:TUV720896 UEP655397:UER720896 UOL655397:UON720896 UYH655397:UYJ720896 VID655397:VIF720896 VRZ655397:VSB720896 WBV655397:WBX720896 WLR655397:WLT720896 WVN655397:WVP720896 F720933:H786432 JB720933:JD786432 SX720933:SZ786432 ACT720933:ACV786432 AMP720933:AMR786432 AWL720933:AWN786432 BGH720933:BGJ786432 BQD720933:BQF786432 BZZ720933:CAB786432 CJV720933:CJX786432 CTR720933:CTT786432 DDN720933:DDP786432 DNJ720933:DNL786432 DXF720933:DXH786432 EHB720933:EHD786432 EQX720933:EQZ786432 FAT720933:FAV786432 FKP720933:FKR786432 FUL720933:FUN786432 GEH720933:GEJ786432 GOD720933:GOF786432 GXZ720933:GYB786432 HHV720933:HHX786432 HRR720933:HRT786432 IBN720933:IBP786432 ILJ720933:ILL786432 IVF720933:IVH786432 JFB720933:JFD786432 JOX720933:JOZ786432 JYT720933:JYV786432 KIP720933:KIR786432 KSL720933:KSN786432 LCH720933:LCJ786432 LMD720933:LMF786432 LVZ720933:LWB786432 MFV720933:MFX786432 MPR720933:MPT786432 MZN720933:MZP786432 NJJ720933:NJL786432 NTF720933:NTH786432 ODB720933:ODD786432 OMX720933:OMZ786432 OWT720933:OWV786432 PGP720933:PGR786432 PQL720933:PQN786432 QAH720933:QAJ786432 QKD720933:QKF786432 QTZ720933:QUB786432 RDV720933:RDX786432 RNR720933:RNT786432 RXN720933:RXP786432 SHJ720933:SHL786432 SRF720933:SRH786432 TBB720933:TBD786432 TKX720933:TKZ786432 TUT720933:TUV786432 UEP720933:UER786432 UOL720933:UON786432 UYH720933:UYJ786432 VID720933:VIF786432 VRZ720933:VSB786432 WBV720933:WBX786432 WLR720933:WLT786432 WVN720933:WVP786432 F786469:H851968 JB786469:JD851968 SX786469:SZ851968 ACT786469:ACV851968 AMP786469:AMR851968 AWL786469:AWN851968 BGH786469:BGJ851968 BQD786469:BQF851968 BZZ786469:CAB851968 CJV786469:CJX851968 CTR786469:CTT851968 DDN786469:DDP851968 DNJ786469:DNL851968 DXF786469:DXH851968 EHB786469:EHD851968 EQX786469:EQZ851968 FAT786469:FAV851968 FKP786469:FKR851968 FUL786469:FUN851968 GEH786469:GEJ851968 GOD786469:GOF851968 GXZ786469:GYB851968 HHV786469:HHX851968 HRR786469:HRT851968 IBN786469:IBP851968 ILJ786469:ILL851968 IVF786469:IVH851968 JFB786469:JFD851968 JOX786469:JOZ851968 JYT786469:JYV851968 KIP786469:KIR851968 KSL786469:KSN851968 LCH786469:LCJ851968 LMD786469:LMF851968 LVZ786469:LWB851968 MFV786469:MFX851968 MPR786469:MPT851968 MZN786469:MZP851968 NJJ786469:NJL851968 NTF786469:NTH851968 ODB786469:ODD851968 OMX786469:OMZ851968 OWT786469:OWV851968 PGP786469:PGR851968 PQL786469:PQN851968 QAH786469:QAJ851968 QKD786469:QKF851968 QTZ786469:QUB851968 RDV786469:RDX851968 RNR786469:RNT851968 RXN786469:RXP851968 SHJ786469:SHL851968 SRF786469:SRH851968 TBB786469:TBD851968 TKX786469:TKZ851968 TUT786469:TUV851968 UEP786469:UER851968 UOL786469:UON851968 UYH786469:UYJ851968 VID786469:VIF851968 VRZ786469:VSB851968 WBV786469:WBX851968 WLR786469:WLT851968 WVN786469:WVP851968 F852005:H917504 JB852005:JD917504 SX852005:SZ917504 ACT852005:ACV917504 AMP852005:AMR917504 AWL852005:AWN917504 BGH852005:BGJ917504 BQD852005:BQF917504 BZZ852005:CAB917504 CJV852005:CJX917504 CTR852005:CTT917504 DDN852005:DDP917504 DNJ852005:DNL917504 DXF852005:DXH917504 EHB852005:EHD917504 EQX852005:EQZ917504 FAT852005:FAV917504 FKP852005:FKR917504 FUL852005:FUN917504 GEH852005:GEJ917504 GOD852005:GOF917504 GXZ852005:GYB917504 HHV852005:HHX917504 HRR852005:HRT917504 IBN852005:IBP917504 ILJ852005:ILL917504 IVF852005:IVH917504 JFB852005:JFD917504 JOX852005:JOZ917504 JYT852005:JYV917504 KIP852005:KIR917504 KSL852005:KSN917504 LCH852005:LCJ917504 LMD852005:LMF917504 LVZ852005:LWB917504 MFV852005:MFX917504 MPR852005:MPT917504 MZN852005:MZP917504 NJJ852005:NJL917504 NTF852005:NTH917504 ODB852005:ODD917504 OMX852005:OMZ917504 OWT852005:OWV917504 PGP852005:PGR917504 PQL852005:PQN917504 QAH852005:QAJ917504 QKD852005:QKF917504 QTZ852005:QUB917504 RDV852005:RDX917504 RNR852005:RNT917504 RXN852005:RXP917504 SHJ852005:SHL917504 SRF852005:SRH917504 TBB852005:TBD917504 TKX852005:TKZ917504 TUT852005:TUV917504 UEP852005:UER917504 UOL852005:UON917504 UYH852005:UYJ917504 VID852005:VIF917504 VRZ852005:VSB917504 WBV852005:WBX917504 WLR852005:WLT917504 WVN852005:WVP917504 F917541:H983040 JB917541:JD983040 SX917541:SZ983040 ACT917541:ACV983040 AMP917541:AMR983040 AWL917541:AWN983040 BGH917541:BGJ983040 BQD917541:BQF983040 BZZ917541:CAB983040 CJV917541:CJX983040 CTR917541:CTT983040 DDN917541:DDP983040 DNJ917541:DNL983040 DXF917541:DXH983040 EHB917541:EHD983040 EQX917541:EQZ983040 FAT917541:FAV983040 FKP917541:FKR983040 FUL917541:FUN983040 GEH917541:GEJ983040 GOD917541:GOF983040 GXZ917541:GYB983040 HHV917541:HHX983040 HRR917541:HRT983040 IBN917541:IBP983040 ILJ917541:ILL983040 IVF917541:IVH983040 JFB917541:JFD983040 JOX917541:JOZ983040 JYT917541:JYV983040 KIP917541:KIR983040 KSL917541:KSN983040 LCH917541:LCJ983040 LMD917541:LMF983040 LVZ917541:LWB983040 MFV917541:MFX983040 MPR917541:MPT983040 MZN917541:MZP983040 NJJ917541:NJL983040 NTF917541:NTH983040 ODB917541:ODD983040 OMX917541:OMZ983040 OWT917541:OWV983040 PGP917541:PGR983040 PQL917541:PQN983040 QAH917541:QAJ983040 QKD917541:QKF983040 QTZ917541:QUB983040 RDV917541:RDX983040 RNR917541:RNT983040 RXN917541:RXP983040 SHJ917541:SHL983040 SRF917541:SRH983040 TBB917541:TBD983040 TKX917541:TKZ983040 TUT917541:TUV983040 UEP917541:UER983040 UOL917541:UON983040 UYH917541:UYJ983040 VID917541:VIF983040 VRZ917541:VSB983040 WBV917541:WBX983040 WLR917541:WLT983040 WVN917541:WVP983040 F983077:H1048576 JB983077:JD1048576 SX983077:SZ1048576 ACT983077:ACV1048576 AMP983077:AMR1048576 AWL983077:AWN1048576 BGH983077:BGJ1048576 BQD983077:BQF1048576 BZZ983077:CAB1048576 CJV983077:CJX1048576 CTR983077:CTT1048576 DDN983077:DDP1048576 DNJ983077:DNL1048576 DXF983077:DXH1048576 EHB983077:EHD1048576 EQX983077:EQZ1048576 FAT983077:FAV1048576 FKP983077:FKR1048576 FUL983077:FUN1048576 GEH983077:GEJ1048576 GOD983077:GOF1048576 GXZ983077:GYB1048576 HHV983077:HHX1048576 HRR983077:HRT1048576 IBN983077:IBP1048576 ILJ983077:ILL1048576 IVF983077:IVH1048576 JFB983077:JFD1048576 JOX983077:JOZ1048576 JYT983077:JYV1048576 KIP983077:KIR1048576 KSL983077:KSN1048576 LCH983077:LCJ1048576 LMD983077:LMF1048576 LVZ983077:LWB1048576 MFV983077:MFX1048576 MPR983077:MPT1048576 MZN983077:MZP1048576 NJJ983077:NJL1048576 NTF983077:NTH1048576 ODB983077:ODD1048576 OMX983077:OMZ1048576 OWT983077:OWV1048576 PGP983077:PGR1048576 PQL983077:PQN1048576 QAH983077:QAJ1048576 QKD983077:QKF1048576 QTZ983077:QUB1048576 RDV983077:RDX1048576 RNR983077:RNT1048576 RXN983077:RXP1048576 SHJ983077:SHL1048576 SRF983077:SRH1048576 TBB983077:TBD1048576 TKX983077:TKZ1048576 TUT983077:TUV1048576 UEP983077:UER1048576 UOL983077:UON1048576 UYH983077:UYJ1048576 VID983077:VIF1048576 VRZ983077:VSB1048576 WBV983077:WBX1048576 WLR983077:WLT1048576 WVN983077:WVP1048576 K37:AC65536 JG37:JY65536 TC37:TU65536 ACY37:ADQ65536 AMU37:ANM65536 AWQ37:AXI65536 BGM37:BHE65536 BQI37:BRA65536 CAE37:CAW65536 CKA37:CKS65536 CTW37:CUO65536 DDS37:DEK65536 DNO37:DOG65536 DXK37:DYC65536 EHG37:EHY65536 ERC37:ERU65536 FAY37:FBQ65536 FKU37:FLM65536 FUQ37:FVI65536 GEM37:GFE65536 GOI37:GPA65536 GYE37:GYW65536 HIA37:HIS65536 HRW37:HSO65536 IBS37:ICK65536 ILO37:IMG65536 IVK37:IWC65536 JFG37:JFY65536 JPC37:JPU65536 JYY37:JZQ65536 KIU37:KJM65536 KSQ37:KTI65536 LCM37:LDE65536 LMI37:LNA65536 LWE37:LWW65536 MGA37:MGS65536 MPW37:MQO65536 MZS37:NAK65536 NJO37:NKG65536 NTK37:NUC65536 ODG37:ODY65536 ONC37:ONU65536 OWY37:OXQ65536 PGU37:PHM65536 PQQ37:PRI65536 QAM37:QBE65536 QKI37:QLA65536 QUE37:QUW65536 REA37:RES65536 RNW37:ROO65536 RXS37:RYK65536 SHO37:SIG65536 SRK37:SSC65536 TBG37:TBY65536 TLC37:TLU65536 TUY37:TVQ65536 UEU37:UFM65536 UOQ37:UPI65536 UYM37:UZE65536 VII37:VJA65536 VSE37:VSW65536 WCA37:WCS65536 WLW37:WMO65536 WVS37:WWK65536 K65573:AC131072 JG65573:JY131072 TC65573:TU131072 ACY65573:ADQ131072 AMU65573:ANM131072 AWQ65573:AXI131072 BGM65573:BHE131072 BQI65573:BRA131072 CAE65573:CAW131072 CKA65573:CKS131072 CTW65573:CUO131072 DDS65573:DEK131072 DNO65573:DOG131072 DXK65573:DYC131072 EHG65573:EHY131072 ERC65573:ERU131072 FAY65573:FBQ131072 FKU65573:FLM131072 FUQ65573:FVI131072 GEM65573:GFE131072 GOI65573:GPA131072 GYE65573:GYW131072 HIA65573:HIS131072 HRW65573:HSO131072 IBS65573:ICK131072 ILO65573:IMG131072 IVK65573:IWC131072 JFG65573:JFY131072 JPC65573:JPU131072 JYY65573:JZQ131072 KIU65573:KJM131072 KSQ65573:KTI131072 LCM65573:LDE131072 LMI65573:LNA131072 LWE65573:LWW131072 MGA65573:MGS131072 MPW65573:MQO131072 MZS65573:NAK131072 NJO65573:NKG131072 NTK65573:NUC131072 ODG65573:ODY131072 ONC65573:ONU131072 OWY65573:OXQ131072 PGU65573:PHM131072 PQQ65573:PRI131072 QAM65573:QBE131072 QKI65573:QLA131072 QUE65573:QUW131072 REA65573:RES131072 RNW65573:ROO131072 RXS65573:RYK131072 SHO65573:SIG131072 SRK65573:SSC131072 TBG65573:TBY131072 TLC65573:TLU131072 TUY65573:TVQ131072 UEU65573:UFM131072 UOQ65573:UPI131072 UYM65573:UZE131072 VII65573:VJA131072 VSE65573:VSW131072 WCA65573:WCS131072 WLW65573:WMO131072 WVS65573:WWK131072 K131109:AC196608 JG131109:JY196608 TC131109:TU196608 ACY131109:ADQ196608 AMU131109:ANM196608 AWQ131109:AXI196608 BGM131109:BHE196608 BQI131109:BRA196608 CAE131109:CAW196608 CKA131109:CKS196608 CTW131109:CUO196608 DDS131109:DEK196608 DNO131109:DOG196608 DXK131109:DYC196608 EHG131109:EHY196608 ERC131109:ERU196608 FAY131109:FBQ196608 FKU131109:FLM196608 FUQ131109:FVI196608 GEM131109:GFE196608 GOI131109:GPA196608 GYE131109:GYW196608 HIA131109:HIS196608 HRW131109:HSO196608 IBS131109:ICK196608 ILO131109:IMG196608 IVK131109:IWC196608 JFG131109:JFY196608 JPC131109:JPU196608 JYY131109:JZQ196608 KIU131109:KJM196608 KSQ131109:KTI196608 LCM131109:LDE196608 LMI131109:LNA196608 LWE131109:LWW196608 MGA131109:MGS196608 MPW131109:MQO196608 MZS131109:NAK196608 NJO131109:NKG196608 NTK131109:NUC196608 ODG131109:ODY196608 ONC131109:ONU196608 OWY131109:OXQ196608 PGU131109:PHM196608 PQQ131109:PRI196608 QAM131109:QBE196608 QKI131109:QLA196608 QUE131109:QUW196608 REA131109:RES196608 RNW131109:ROO196608 RXS131109:RYK196608 SHO131109:SIG196608 SRK131109:SSC196608 TBG131109:TBY196608 TLC131109:TLU196608 TUY131109:TVQ196608 UEU131109:UFM196608 UOQ131109:UPI196608 UYM131109:UZE196608 VII131109:VJA196608 VSE131109:VSW196608 WCA131109:WCS196608 WLW131109:WMO196608 WVS131109:WWK196608 K196645:AC262144 JG196645:JY262144 TC196645:TU262144 ACY196645:ADQ262144 AMU196645:ANM262144 AWQ196645:AXI262144 BGM196645:BHE262144 BQI196645:BRA262144 CAE196645:CAW262144 CKA196645:CKS262144 CTW196645:CUO262144 DDS196645:DEK262144 DNO196645:DOG262144 DXK196645:DYC262144 EHG196645:EHY262144 ERC196645:ERU262144 FAY196645:FBQ262144 FKU196645:FLM262144 FUQ196645:FVI262144 GEM196645:GFE262144 GOI196645:GPA262144 GYE196645:GYW262144 HIA196645:HIS262144 HRW196645:HSO262144 IBS196645:ICK262144 ILO196645:IMG262144 IVK196645:IWC262144 JFG196645:JFY262144 JPC196645:JPU262144 JYY196645:JZQ262144 KIU196645:KJM262144 KSQ196645:KTI262144 LCM196645:LDE262144 LMI196645:LNA262144 LWE196645:LWW262144 MGA196645:MGS262144 MPW196645:MQO262144 MZS196645:NAK262144 NJO196645:NKG262144 NTK196645:NUC262144 ODG196645:ODY262144 ONC196645:ONU262144 OWY196645:OXQ262144 PGU196645:PHM262144 PQQ196645:PRI262144 QAM196645:QBE262144 QKI196645:QLA262144 QUE196645:QUW262144 REA196645:RES262144 RNW196645:ROO262144 RXS196645:RYK262144 SHO196645:SIG262144 SRK196645:SSC262144 TBG196645:TBY262144 TLC196645:TLU262144 TUY196645:TVQ262144 UEU196645:UFM262144 UOQ196645:UPI262144 UYM196645:UZE262144 VII196645:VJA262144 VSE196645:VSW262144 WCA196645:WCS262144 WLW196645:WMO262144 WVS196645:WWK262144 K262181:AC327680 JG262181:JY327680 TC262181:TU327680 ACY262181:ADQ327680 AMU262181:ANM327680 AWQ262181:AXI327680 BGM262181:BHE327680 BQI262181:BRA327680 CAE262181:CAW327680 CKA262181:CKS327680 CTW262181:CUO327680 DDS262181:DEK327680 DNO262181:DOG327680 DXK262181:DYC327680 EHG262181:EHY327680 ERC262181:ERU327680 FAY262181:FBQ327680 FKU262181:FLM327680 FUQ262181:FVI327680 GEM262181:GFE327680 GOI262181:GPA327680 GYE262181:GYW327680 HIA262181:HIS327680 HRW262181:HSO327680 IBS262181:ICK327680 ILO262181:IMG327680 IVK262181:IWC327680 JFG262181:JFY327680 JPC262181:JPU327680 JYY262181:JZQ327680 KIU262181:KJM327680 KSQ262181:KTI327680 LCM262181:LDE327680 LMI262181:LNA327680 LWE262181:LWW327680 MGA262181:MGS327680 MPW262181:MQO327680 MZS262181:NAK327680 NJO262181:NKG327680 NTK262181:NUC327680 ODG262181:ODY327680 ONC262181:ONU327680 OWY262181:OXQ327680 PGU262181:PHM327680 PQQ262181:PRI327680 QAM262181:QBE327680 QKI262181:QLA327680 QUE262181:QUW327680 REA262181:RES327680 RNW262181:ROO327680 RXS262181:RYK327680 SHO262181:SIG327680 SRK262181:SSC327680 TBG262181:TBY327680 TLC262181:TLU327680 TUY262181:TVQ327680 UEU262181:UFM327680 UOQ262181:UPI327680 UYM262181:UZE327680 VII262181:VJA327680 VSE262181:VSW327680 WCA262181:WCS327680 WLW262181:WMO327680 WVS262181:WWK327680 K327717:AC393216 JG327717:JY393216 TC327717:TU393216 ACY327717:ADQ393216 AMU327717:ANM393216 AWQ327717:AXI393216 BGM327717:BHE393216 BQI327717:BRA393216 CAE327717:CAW393216 CKA327717:CKS393216 CTW327717:CUO393216 DDS327717:DEK393216 DNO327717:DOG393216 DXK327717:DYC393216 EHG327717:EHY393216 ERC327717:ERU393216 FAY327717:FBQ393216 FKU327717:FLM393216 FUQ327717:FVI393216 GEM327717:GFE393216 GOI327717:GPA393216 GYE327717:GYW393216 HIA327717:HIS393216 HRW327717:HSO393216 IBS327717:ICK393216 ILO327717:IMG393216 IVK327717:IWC393216 JFG327717:JFY393216 JPC327717:JPU393216 JYY327717:JZQ393216 KIU327717:KJM393216 KSQ327717:KTI393216 LCM327717:LDE393216 LMI327717:LNA393216 LWE327717:LWW393216 MGA327717:MGS393216 MPW327717:MQO393216 MZS327717:NAK393216 NJO327717:NKG393216 NTK327717:NUC393216 ODG327717:ODY393216 ONC327717:ONU393216 OWY327717:OXQ393216 PGU327717:PHM393216 PQQ327717:PRI393216 QAM327717:QBE393216 QKI327717:QLA393216 QUE327717:QUW393216 REA327717:RES393216 RNW327717:ROO393216 RXS327717:RYK393216 SHO327717:SIG393216 SRK327717:SSC393216 TBG327717:TBY393216 TLC327717:TLU393216 TUY327717:TVQ393216 UEU327717:UFM393216 UOQ327717:UPI393216 UYM327717:UZE393216 VII327717:VJA393216 VSE327717:VSW393216 WCA327717:WCS393216 WLW327717:WMO393216 WVS327717:WWK393216 K393253:AC458752 JG393253:JY458752 TC393253:TU458752 ACY393253:ADQ458752 AMU393253:ANM458752 AWQ393253:AXI458752 BGM393253:BHE458752 BQI393253:BRA458752 CAE393253:CAW458752 CKA393253:CKS458752 CTW393253:CUO458752 DDS393253:DEK458752 DNO393253:DOG458752 DXK393253:DYC458752 EHG393253:EHY458752 ERC393253:ERU458752 FAY393253:FBQ458752 FKU393253:FLM458752 FUQ393253:FVI458752 GEM393253:GFE458752 GOI393253:GPA458752 GYE393253:GYW458752 HIA393253:HIS458752 HRW393253:HSO458752 IBS393253:ICK458752 ILO393253:IMG458752 IVK393253:IWC458752 JFG393253:JFY458752 JPC393253:JPU458752 JYY393253:JZQ458752 KIU393253:KJM458752 KSQ393253:KTI458752 LCM393253:LDE458752 LMI393253:LNA458752 LWE393253:LWW458752 MGA393253:MGS458752 MPW393253:MQO458752 MZS393253:NAK458752 NJO393253:NKG458752 NTK393253:NUC458752 ODG393253:ODY458752 ONC393253:ONU458752 OWY393253:OXQ458752 PGU393253:PHM458752 PQQ393253:PRI458752 QAM393253:QBE458752 QKI393253:QLA458752 QUE393253:QUW458752 REA393253:RES458752 RNW393253:ROO458752 RXS393253:RYK458752 SHO393253:SIG458752 SRK393253:SSC458752 TBG393253:TBY458752 TLC393253:TLU458752 TUY393253:TVQ458752 UEU393253:UFM458752 UOQ393253:UPI458752 UYM393253:UZE458752 VII393253:VJA458752 VSE393253:VSW458752 WCA393253:WCS458752 WLW393253:WMO458752 WVS393253:WWK458752 K458789:AC524288 JG458789:JY524288 TC458789:TU524288 ACY458789:ADQ524288 AMU458789:ANM524288 AWQ458789:AXI524288 BGM458789:BHE524288 BQI458789:BRA524288 CAE458789:CAW524288 CKA458789:CKS524288 CTW458789:CUO524288 DDS458789:DEK524288 DNO458789:DOG524288 DXK458789:DYC524288 EHG458789:EHY524288 ERC458789:ERU524288 FAY458789:FBQ524288 FKU458789:FLM524288 FUQ458789:FVI524288 GEM458789:GFE524288 GOI458789:GPA524288 GYE458789:GYW524288 HIA458789:HIS524288 HRW458789:HSO524288 IBS458789:ICK524288 ILO458789:IMG524288 IVK458789:IWC524288 JFG458789:JFY524288 JPC458789:JPU524288 JYY458789:JZQ524288 KIU458789:KJM524288 KSQ458789:KTI524288 LCM458789:LDE524288 LMI458789:LNA524288 LWE458789:LWW524288 MGA458789:MGS524288 MPW458789:MQO524288 MZS458789:NAK524288 NJO458789:NKG524288 NTK458789:NUC524288 ODG458789:ODY524288 ONC458789:ONU524288 OWY458789:OXQ524288 PGU458789:PHM524288 PQQ458789:PRI524288 QAM458789:QBE524288 QKI458789:QLA524288 QUE458789:QUW524288 REA458789:RES524288 RNW458789:ROO524288 RXS458789:RYK524288 SHO458789:SIG524288 SRK458789:SSC524288 TBG458789:TBY524288 TLC458789:TLU524288 TUY458789:TVQ524288 UEU458789:UFM524288 UOQ458789:UPI524288 UYM458789:UZE524288 VII458789:VJA524288 VSE458789:VSW524288 WCA458789:WCS524288 WLW458789:WMO524288 WVS458789:WWK524288 K524325:AC589824 JG524325:JY589824 TC524325:TU589824 ACY524325:ADQ589824 AMU524325:ANM589824 AWQ524325:AXI589824 BGM524325:BHE589824 BQI524325:BRA589824 CAE524325:CAW589824 CKA524325:CKS589824 CTW524325:CUO589824 DDS524325:DEK589824 DNO524325:DOG589824 DXK524325:DYC589824 EHG524325:EHY589824 ERC524325:ERU589824 FAY524325:FBQ589824 FKU524325:FLM589824 FUQ524325:FVI589824 GEM524325:GFE589824 GOI524325:GPA589824 GYE524325:GYW589824 HIA524325:HIS589824 HRW524325:HSO589824 IBS524325:ICK589824 ILO524325:IMG589824 IVK524325:IWC589824 JFG524325:JFY589824 JPC524325:JPU589824 JYY524325:JZQ589824 KIU524325:KJM589824 KSQ524325:KTI589824 LCM524325:LDE589824 LMI524325:LNA589824 LWE524325:LWW589824 MGA524325:MGS589824 MPW524325:MQO589824 MZS524325:NAK589824 NJO524325:NKG589824 NTK524325:NUC589824 ODG524325:ODY589824 ONC524325:ONU589824 OWY524325:OXQ589824 PGU524325:PHM589824 PQQ524325:PRI589824 QAM524325:QBE589824 QKI524325:QLA589824 QUE524325:QUW589824 REA524325:RES589824 RNW524325:ROO589824 RXS524325:RYK589824 SHO524325:SIG589824 SRK524325:SSC589824 TBG524325:TBY589824 TLC524325:TLU589824 TUY524325:TVQ589824 UEU524325:UFM589824 UOQ524325:UPI589824 UYM524325:UZE589824 VII524325:VJA589824 VSE524325:VSW589824 WCA524325:WCS589824 WLW524325:WMO589824 WVS524325:WWK589824 K589861:AC655360 JG589861:JY655360 TC589861:TU655360 ACY589861:ADQ655360 AMU589861:ANM655360 AWQ589861:AXI655360 BGM589861:BHE655360 BQI589861:BRA655360 CAE589861:CAW655360 CKA589861:CKS655360 CTW589861:CUO655360 DDS589861:DEK655360 DNO589861:DOG655360 DXK589861:DYC655360 EHG589861:EHY655360 ERC589861:ERU655360 FAY589861:FBQ655360 FKU589861:FLM655360 FUQ589861:FVI655360 GEM589861:GFE655360 GOI589861:GPA655360 GYE589861:GYW655360 HIA589861:HIS655360 HRW589861:HSO655360 IBS589861:ICK655360 ILO589861:IMG655360 IVK589861:IWC655360 JFG589861:JFY655360 JPC589861:JPU655360 JYY589861:JZQ655360 KIU589861:KJM655360 KSQ589861:KTI655360 LCM589861:LDE655360 LMI589861:LNA655360 LWE589861:LWW655360 MGA589861:MGS655360 MPW589861:MQO655360 MZS589861:NAK655360 NJO589861:NKG655360 NTK589861:NUC655360 ODG589861:ODY655360 ONC589861:ONU655360 OWY589861:OXQ655360 PGU589861:PHM655360 PQQ589861:PRI655360 QAM589861:QBE655360 QKI589861:QLA655360 QUE589861:QUW655360 REA589861:RES655360 RNW589861:ROO655360 RXS589861:RYK655360 SHO589861:SIG655360 SRK589861:SSC655360 TBG589861:TBY655360 TLC589861:TLU655360 TUY589861:TVQ655360 UEU589861:UFM655360 UOQ589861:UPI655360 UYM589861:UZE655360 VII589861:VJA655360 VSE589861:VSW655360 WCA589861:WCS655360 WLW589861:WMO655360 WVS589861:WWK655360 K655397:AC720896 JG655397:JY720896 TC655397:TU720896 ACY655397:ADQ720896 AMU655397:ANM720896 AWQ655397:AXI720896 BGM655397:BHE720896 BQI655397:BRA720896 CAE655397:CAW720896 CKA655397:CKS720896 CTW655397:CUO720896 DDS655397:DEK720896 DNO655397:DOG720896 DXK655397:DYC720896 EHG655397:EHY720896 ERC655397:ERU720896 FAY655397:FBQ720896 FKU655397:FLM720896 FUQ655397:FVI720896 GEM655397:GFE720896 GOI655397:GPA720896 GYE655397:GYW720896 HIA655397:HIS720896 HRW655397:HSO720896 IBS655397:ICK720896 ILO655397:IMG720896 IVK655397:IWC720896 JFG655397:JFY720896 JPC655397:JPU720896 JYY655397:JZQ720896 KIU655397:KJM720896 KSQ655397:KTI720896 LCM655397:LDE720896 LMI655397:LNA720896 LWE655397:LWW720896 MGA655397:MGS720896 MPW655397:MQO720896 MZS655397:NAK720896 NJO655397:NKG720896 NTK655397:NUC720896 ODG655397:ODY720896 ONC655397:ONU720896 OWY655397:OXQ720896 PGU655397:PHM720896 PQQ655397:PRI720896 QAM655397:QBE720896 QKI655397:QLA720896 QUE655397:QUW720896 REA655397:RES720896 RNW655397:ROO720896 RXS655397:RYK720896 SHO655397:SIG720896 SRK655397:SSC720896 TBG655397:TBY720896 TLC655397:TLU720896 TUY655397:TVQ720896 UEU655397:UFM720896 UOQ655397:UPI720896 UYM655397:UZE720896 VII655397:VJA720896 VSE655397:VSW720896 WCA655397:WCS720896 WLW655397:WMO720896 WVS655397:WWK720896 K720933:AC786432 JG720933:JY786432 TC720933:TU786432 ACY720933:ADQ786432 AMU720933:ANM786432 AWQ720933:AXI786432 BGM720933:BHE786432 BQI720933:BRA786432 CAE720933:CAW786432 CKA720933:CKS786432 CTW720933:CUO786432 DDS720933:DEK786432 DNO720933:DOG786432 DXK720933:DYC786432 EHG720933:EHY786432 ERC720933:ERU786432 FAY720933:FBQ786432 FKU720933:FLM786432 FUQ720933:FVI786432 GEM720933:GFE786432 GOI720933:GPA786432 GYE720933:GYW786432 HIA720933:HIS786432 HRW720933:HSO786432 IBS720933:ICK786432 ILO720933:IMG786432 IVK720933:IWC786432 JFG720933:JFY786432 JPC720933:JPU786432 JYY720933:JZQ786432 KIU720933:KJM786432 KSQ720933:KTI786432 LCM720933:LDE786432 LMI720933:LNA786432 LWE720933:LWW786432 MGA720933:MGS786432 MPW720933:MQO786432 MZS720933:NAK786432 NJO720933:NKG786432 NTK720933:NUC786432 ODG720933:ODY786432 ONC720933:ONU786432 OWY720933:OXQ786432 PGU720933:PHM786432 PQQ720933:PRI786432 QAM720933:QBE786432 QKI720933:QLA786432 QUE720933:QUW786432 REA720933:RES786432 RNW720933:ROO786432 RXS720933:RYK786432 SHO720933:SIG786432 SRK720933:SSC786432 TBG720933:TBY786432 TLC720933:TLU786432 TUY720933:TVQ786432 UEU720933:UFM786432 UOQ720933:UPI786432 UYM720933:UZE786432 VII720933:VJA786432 VSE720933:VSW786432 WCA720933:WCS786432 WLW720933:WMO786432 WVS720933:WWK786432 K786469:AC851968 JG786469:JY851968 TC786469:TU851968 ACY786469:ADQ851968 AMU786469:ANM851968 AWQ786469:AXI851968 BGM786469:BHE851968 BQI786469:BRA851968 CAE786469:CAW851968 CKA786469:CKS851968 CTW786469:CUO851968 DDS786469:DEK851968 DNO786469:DOG851968 DXK786469:DYC851968 EHG786469:EHY851968 ERC786469:ERU851968 FAY786469:FBQ851968 FKU786469:FLM851968 FUQ786469:FVI851968 GEM786469:GFE851968 GOI786469:GPA851968 GYE786469:GYW851968 HIA786469:HIS851968 HRW786469:HSO851968 IBS786469:ICK851968 ILO786469:IMG851968 IVK786469:IWC851968 JFG786469:JFY851968 JPC786469:JPU851968 JYY786469:JZQ851968 KIU786469:KJM851968 KSQ786469:KTI851968 LCM786469:LDE851968 LMI786469:LNA851968 LWE786469:LWW851968 MGA786469:MGS851968 MPW786469:MQO851968 MZS786469:NAK851968 NJO786469:NKG851968 NTK786469:NUC851968 ODG786469:ODY851968 ONC786469:ONU851968 OWY786469:OXQ851968 PGU786469:PHM851968 PQQ786469:PRI851968 QAM786469:QBE851968 QKI786469:QLA851968 QUE786469:QUW851968 REA786469:RES851968 RNW786469:ROO851968 RXS786469:RYK851968 SHO786469:SIG851968 SRK786469:SSC851968 TBG786469:TBY851968 TLC786469:TLU851968 TUY786469:TVQ851968 UEU786469:UFM851968 UOQ786469:UPI851968 UYM786469:UZE851968 VII786469:VJA851968 VSE786469:VSW851968 WCA786469:WCS851968 WLW786469:WMO851968 WVS786469:WWK851968 K852005:AC917504 JG852005:JY917504 TC852005:TU917504 ACY852005:ADQ917504 AMU852005:ANM917504 AWQ852005:AXI917504 BGM852005:BHE917504 BQI852005:BRA917504 CAE852005:CAW917504 CKA852005:CKS917504 CTW852005:CUO917504 DDS852005:DEK917504 DNO852005:DOG917504 DXK852005:DYC917504 EHG852005:EHY917504 ERC852005:ERU917504 FAY852005:FBQ917504 FKU852005:FLM917504 FUQ852005:FVI917504 GEM852005:GFE917504 GOI852005:GPA917504 GYE852005:GYW917504 HIA852005:HIS917504 HRW852005:HSO917504 IBS852005:ICK917504 ILO852005:IMG917504 IVK852005:IWC917504 JFG852005:JFY917504 JPC852005:JPU917504 JYY852005:JZQ917504 KIU852005:KJM917504 KSQ852005:KTI917504 LCM852005:LDE917504 LMI852005:LNA917504 LWE852005:LWW917504 MGA852005:MGS917504 MPW852005:MQO917504 MZS852005:NAK917504 NJO852005:NKG917504 NTK852005:NUC917504 ODG852005:ODY917504 ONC852005:ONU917504 OWY852005:OXQ917504 PGU852005:PHM917504 PQQ852005:PRI917504 QAM852005:QBE917504 QKI852005:QLA917504 QUE852005:QUW917504 REA852005:RES917504 RNW852005:ROO917504 RXS852005:RYK917504 SHO852005:SIG917504 SRK852005:SSC917504 TBG852005:TBY917504 TLC852005:TLU917504 TUY852005:TVQ917504 UEU852005:UFM917504 UOQ852005:UPI917504 UYM852005:UZE917504 VII852005:VJA917504 VSE852005:VSW917504 WCA852005:WCS917504 WLW852005:WMO917504 WVS852005:WWK917504 K917541:AC983040 JG917541:JY983040 TC917541:TU983040 ACY917541:ADQ983040 AMU917541:ANM983040 AWQ917541:AXI983040 BGM917541:BHE983040 BQI917541:BRA983040 CAE917541:CAW983040 CKA917541:CKS983040 CTW917541:CUO983040 DDS917541:DEK983040 DNO917541:DOG983040 DXK917541:DYC983040 EHG917541:EHY983040 ERC917541:ERU983040 FAY917541:FBQ983040 FKU917541:FLM983040 FUQ917541:FVI983040 GEM917541:GFE983040 GOI917541:GPA983040 GYE917541:GYW983040 HIA917541:HIS983040 HRW917541:HSO983040 IBS917541:ICK983040 ILO917541:IMG983040 IVK917541:IWC983040 JFG917541:JFY983040 JPC917541:JPU983040 JYY917541:JZQ983040 KIU917541:KJM983040 KSQ917541:KTI983040 LCM917541:LDE983040 LMI917541:LNA983040 LWE917541:LWW983040 MGA917541:MGS983040 MPW917541:MQO983040 MZS917541:NAK983040 NJO917541:NKG983040 NTK917541:NUC983040 ODG917541:ODY983040 ONC917541:ONU983040 OWY917541:OXQ983040 PGU917541:PHM983040 PQQ917541:PRI983040 QAM917541:QBE983040 QKI917541:QLA983040 QUE917541:QUW983040 REA917541:RES983040 RNW917541:ROO983040 RXS917541:RYK983040 SHO917541:SIG983040 SRK917541:SSC983040 TBG917541:TBY983040 TLC917541:TLU983040 TUY917541:TVQ983040 UEU917541:UFM983040 UOQ917541:UPI983040 UYM917541:UZE983040 VII917541:VJA983040 VSE917541:VSW983040 WCA917541:WCS983040 WLW917541:WMO983040 WVS917541:WWK983040 K983077:AC1048576 JG983077:JY1048576 TC983077:TU1048576 ACY983077:ADQ1048576 AMU983077:ANM1048576 AWQ983077:AXI1048576 BGM983077:BHE1048576 BQI983077:BRA1048576 CAE983077:CAW1048576 CKA983077:CKS1048576 CTW983077:CUO1048576 DDS983077:DEK1048576 DNO983077:DOG1048576 DXK983077:DYC1048576 EHG983077:EHY1048576 ERC983077:ERU1048576 FAY983077:FBQ1048576 FKU983077:FLM1048576 FUQ983077:FVI1048576 GEM983077:GFE1048576 GOI983077:GPA1048576 GYE983077:GYW1048576 HIA983077:HIS1048576 HRW983077:HSO1048576 IBS983077:ICK1048576 ILO983077:IMG1048576 IVK983077:IWC1048576 JFG983077:JFY1048576 JPC983077:JPU1048576 JYY983077:JZQ1048576 KIU983077:KJM1048576 KSQ983077:KTI1048576 LCM983077:LDE1048576 LMI983077:LNA1048576 LWE983077:LWW1048576 MGA983077:MGS1048576 MPW983077:MQO1048576 MZS983077:NAK1048576 NJO983077:NKG1048576 NTK983077:NUC1048576 ODG983077:ODY1048576 ONC983077:ONU1048576 OWY983077:OXQ1048576 PGU983077:PHM1048576 PQQ983077:PRI1048576 QAM983077:QBE1048576 QKI983077:QLA1048576 QUE983077:QUW1048576 REA983077:RES1048576 RNW983077:ROO1048576 RXS983077:RYK1048576 SHO983077:SIG1048576 SRK983077:SSC1048576 TBG983077:TBY1048576 TLC983077:TLU1048576 TUY983077:TVQ1048576 UEU983077:UFM1048576 UOQ983077:UPI1048576 UYM983077:UZE1048576 VII983077:VJA1048576 VSE983077:VSW1048576 WCA983077:WCS1048576 WLW983077:WMO1048576 WVS983077:WWK1048576 I37:J39 JE37:JF39 TA37:TB39 ACW37:ACX39 AMS37:AMT39 AWO37:AWP39 BGK37:BGL39 BQG37:BQH39 CAC37:CAD39 CJY37:CJZ39 CTU37:CTV39 DDQ37:DDR39 DNM37:DNN39 DXI37:DXJ39 EHE37:EHF39 ERA37:ERB39 FAW37:FAX39 FKS37:FKT39 FUO37:FUP39 GEK37:GEL39 GOG37:GOH39 GYC37:GYD39 HHY37:HHZ39 HRU37:HRV39 IBQ37:IBR39 ILM37:ILN39 IVI37:IVJ39 JFE37:JFF39 JPA37:JPB39 JYW37:JYX39 KIS37:KIT39 KSO37:KSP39 LCK37:LCL39 LMG37:LMH39 LWC37:LWD39 MFY37:MFZ39 MPU37:MPV39 MZQ37:MZR39 NJM37:NJN39 NTI37:NTJ39 ODE37:ODF39 ONA37:ONB39 OWW37:OWX39 PGS37:PGT39 PQO37:PQP39 QAK37:QAL39 QKG37:QKH39 QUC37:QUD39 RDY37:RDZ39 RNU37:RNV39 RXQ37:RXR39 SHM37:SHN39 SRI37:SRJ39 TBE37:TBF39 TLA37:TLB39 TUW37:TUX39 UES37:UET39 UOO37:UOP39 UYK37:UYL39 VIG37:VIH39 VSC37:VSD39 WBY37:WBZ39 WLU37:WLV39 WVQ37:WVR39 I65573:J65575 JE65573:JF65575 TA65573:TB65575 ACW65573:ACX65575 AMS65573:AMT65575 AWO65573:AWP65575 BGK65573:BGL65575 BQG65573:BQH65575 CAC65573:CAD65575 CJY65573:CJZ65575 CTU65573:CTV65575 DDQ65573:DDR65575 DNM65573:DNN65575 DXI65573:DXJ65575 EHE65573:EHF65575 ERA65573:ERB65575 FAW65573:FAX65575 FKS65573:FKT65575 FUO65573:FUP65575 GEK65573:GEL65575 GOG65573:GOH65575 GYC65573:GYD65575 HHY65573:HHZ65575 HRU65573:HRV65575 IBQ65573:IBR65575 ILM65573:ILN65575 IVI65573:IVJ65575 JFE65573:JFF65575 JPA65573:JPB65575 JYW65573:JYX65575 KIS65573:KIT65575 KSO65573:KSP65575 LCK65573:LCL65575 LMG65573:LMH65575 LWC65573:LWD65575 MFY65573:MFZ65575 MPU65573:MPV65575 MZQ65573:MZR65575 NJM65573:NJN65575 NTI65573:NTJ65575 ODE65573:ODF65575 ONA65573:ONB65575 OWW65573:OWX65575 PGS65573:PGT65575 PQO65573:PQP65575 QAK65573:QAL65575 QKG65573:QKH65575 QUC65573:QUD65575 RDY65573:RDZ65575 RNU65573:RNV65575 RXQ65573:RXR65575 SHM65573:SHN65575 SRI65573:SRJ65575 TBE65573:TBF65575 TLA65573:TLB65575 TUW65573:TUX65575 UES65573:UET65575 UOO65573:UOP65575 UYK65573:UYL65575 VIG65573:VIH65575 VSC65573:VSD65575 WBY65573:WBZ65575 WLU65573:WLV65575 WVQ65573:WVR65575 I131109:J131111 JE131109:JF131111 TA131109:TB131111 ACW131109:ACX131111 AMS131109:AMT131111 AWO131109:AWP131111 BGK131109:BGL131111 BQG131109:BQH131111 CAC131109:CAD131111 CJY131109:CJZ131111 CTU131109:CTV131111 DDQ131109:DDR131111 DNM131109:DNN131111 DXI131109:DXJ131111 EHE131109:EHF131111 ERA131109:ERB131111 FAW131109:FAX131111 FKS131109:FKT131111 FUO131109:FUP131111 GEK131109:GEL131111 GOG131109:GOH131111 GYC131109:GYD131111 HHY131109:HHZ131111 HRU131109:HRV131111 IBQ131109:IBR131111 ILM131109:ILN131111 IVI131109:IVJ131111 JFE131109:JFF131111 JPA131109:JPB131111 JYW131109:JYX131111 KIS131109:KIT131111 KSO131109:KSP131111 LCK131109:LCL131111 LMG131109:LMH131111 LWC131109:LWD131111 MFY131109:MFZ131111 MPU131109:MPV131111 MZQ131109:MZR131111 NJM131109:NJN131111 NTI131109:NTJ131111 ODE131109:ODF131111 ONA131109:ONB131111 OWW131109:OWX131111 PGS131109:PGT131111 PQO131109:PQP131111 QAK131109:QAL131111 QKG131109:QKH131111 QUC131109:QUD131111 RDY131109:RDZ131111 RNU131109:RNV131111 RXQ131109:RXR131111 SHM131109:SHN131111 SRI131109:SRJ131111 TBE131109:TBF131111 TLA131109:TLB131111 TUW131109:TUX131111 UES131109:UET131111 UOO131109:UOP131111 UYK131109:UYL131111 VIG131109:VIH131111 VSC131109:VSD131111 WBY131109:WBZ131111 WLU131109:WLV131111 WVQ131109:WVR131111 I196645:J196647 JE196645:JF196647 TA196645:TB196647 ACW196645:ACX196647 AMS196645:AMT196647 AWO196645:AWP196647 BGK196645:BGL196647 BQG196645:BQH196647 CAC196645:CAD196647 CJY196645:CJZ196647 CTU196645:CTV196647 DDQ196645:DDR196647 DNM196645:DNN196647 DXI196645:DXJ196647 EHE196645:EHF196647 ERA196645:ERB196647 FAW196645:FAX196647 FKS196645:FKT196647 FUO196645:FUP196647 GEK196645:GEL196647 GOG196645:GOH196647 GYC196645:GYD196647 HHY196645:HHZ196647 HRU196645:HRV196647 IBQ196645:IBR196647 ILM196645:ILN196647 IVI196645:IVJ196647 JFE196645:JFF196647 JPA196645:JPB196647 JYW196645:JYX196647 KIS196645:KIT196647 KSO196645:KSP196647 LCK196645:LCL196647 LMG196645:LMH196647 LWC196645:LWD196647 MFY196645:MFZ196647 MPU196645:MPV196647 MZQ196645:MZR196647 NJM196645:NJN196647 NTI196645:NTJ196647 ODE196645:ODF196647 ONA196645:ONB196647 OWW196645:OWX196647 PGS196645:PGT196647 PQO196645:PQP196647 QAK196645:QAL196647 QKG196645:QKH196647 QUC196645:QUD196647 RDY196645:RDZ196647 RNU196645:RNV196647 RXQ196645:RXR196647 SHM196645:SHN196647 SRI196645:SRJ196647 TBE196645:TBF196647 TLA196645:TLB196647 TUW196645:TUX196647 UES196645:UET196647 UOO196645:UOP196647 UYK196645:UYL196647 VIG196645:VIH196647 VSC196645:VSD196647 WBY196645:WBZ196647 WLU196645:WLV196647 WVQ196645:WVR196647 I262181:J262183 JE262181:JF262183 TA262181:TB262183 ACW262181:ACX262183 AMS262181:AMT262183 AWO262181:AWP262183 BGK262181:BGL262183 BQG262181:BQH262183 CAC262181:CAD262183 CJY262181:CJZ262183 CTU262181:CTV262183 DDQ262181:DDR262183 DNM262181:DNN262183 DXI262181:DXJ262183 EHE262181:EHF262183 ERA262181:ERB262183 FAW262181:FAX262183 FKS262181:FKT262183 FUO262181:FUP262183 GEK262181:GEL262183 GOG262181:GOH262183 GYC262181:GYD262183 HHY262181:HHZ262183 HRU262181:HRV262183 IBQ262181:IBR262183 ILM262181:ILN262183 IVI262181:IVJ262183 JFE262181:JFF262183 JPA262181:JPB262183 JYW262181:JYX262183 KIS262181:KIT262183 KSO262181:KSP262183 LCK262181:LCL262183 LMG262181:LMH262183 LWC262181:LWD262183 MFY262181:MFZ262183 MPU262181:MPV262183 MZQ262181:MZR262183 NJM262181:NJN262183 NTI262181:NTJ262183 ODE262181:ODF262183 ONA262181:ONB262183 OWW262181:OWX262183 PGS262181:PGT262183 PQO262181:PQP262183 QAK262181:QAL262183 QKG262181:QKH262183 QUC262181:QUD262183 RDY262181:RDZ262183 RNU262181:RNV262183 RXQ262181:RXR262183 SHM262181:SHN262183 SRI262181:SRJ262183 TBE262181:TBF262183 TLA262181:TLB262183 TUW262181:TUX262183 UES262181:UET262183 UOO262181:UOP262183 UYK262181:UYL262183 VIG262181:VIH262183 VSC262181:VSD262183 WBY262181:WBZ262183 WLU262181:WLV262183 WVQ262181:WVR262183 I327717:J327719 JE327717:JF327719 TA327717:TB327719 ACW327717:ACX327719 AMS327717:AMT327719 AWO327717:AWP327719 BGK327717:BGL327719 BQG327717:BQH327719 CAC327717:CAD327719 CJY327717:CJZ327719 CTU327717:CTV327719 DDQ327717:DDR327719 DNM327717:DNN327719 DXI327717:DXJ327719 EHE327717:EHF327719 ERA327717:ERB327719 FAW327717:FAX327719 FKS327717:FKT327719 FUO327717:FUP327719 GEK327717:GEL327719 GOG327717:GOH327719 GYC327717:GYD327719 HHY327717:HHZ327719 HRU327717:HRV327719 IBQ327717:IBR327719 ILM327717:ILN327719 IVI327717:IVJ327719 JFE327717:JFF327719 JPA327717:JPB327719 JYW327717:JYX327719 KIS327717:KIT327719 KSO327717:KSP327719 LCK327717:LCL327719 LMG327717:LMH327719 LWC327717:LWD327719 MFY327717:MFZ327719 MPU327717:MPV327719 MZQ327717:MZR327719 NJM327717:NJN327719 NTI327717:NTJ327719 ODE327717:ODF327719 ONA327717:ONB327719 OWW327717:OWX327719 PGS327717:PGT327719 PQO327717:PQP327719 QAK327717:QAL327719 QKG327717:QKH327719 QUC327717:QUD327719 RDY327717:RDZ327719 RNU327717:RNV327719 RXQ327717:RXR327719 SHM327717:SHN327719 SRI327717:SRJ327719 TBE327717:TBF327719 TLA327717:TLB327719 TUW327717:TUX327719 UES327717:UET327719 UOO327717:UOP327719 UYK327717:UYL327719 VIG327717:VIH327719 VSC327717:VSD327719 WBY327717:WBZ327719 WLU327717:WLV327719 WVQ327717:WVR327719 I393253:J393255 JE393253:JF393255 TA393253:TB393255 ACW393253:ACX393255 AMS393253:AMT393255 AWO393253:AWP393255 BGK393253:BGL393255 BQG393253:BQH393255 CAC393253:CAD393255 CJY393253:CJZ393255 CTU393253:CTV393255 DDQ393253:DDR393255 DNM393253:DNN393255 DXI393253:DXJ393255 EHE393253:EHF393255 ERA393253:ERB393255 FAW393253:FAX393255 FKS393253:FKT393255 FUO393253:FUP393255 GEK393253:GEL393255 GOG393253:GOH393255 GYC393253:GYD393255 HHY393253:HHZ393255 HRU393253:HRV393255 IBQ393253:IBR393255 ILM393253:ILN393255 IVI393253:IVJ393255 JFE393253:JFF393255 JPA393253:JPB393255 JYW393253:JYX393255 KIS393253:KIT393255 KSO393253:KSP393255 LCK393253:LCL393255 LMG393253:LMH393255 LWC393253:LWD393255 MFY393253:MFZ393255 MPU393253:MPV393255 MZQ393253:MZR393255 NJM393253:NJN393255 NTI393253:NTJ393255 ODE393253:ODF393255 ONA393253:ONB393255 OWW393253:OWX393255 PGS393253:PGT393255 PQO393253:PQP393255 QAK393253:QAL393255 QKG393253:QKH393255 QUC393253:QUD393255 RDY393253:RDZ393255 RNU393253:RNV393255 RXQ393253:RXR393255 SHM393253:SHN393255 SRI393253:SRJ393255 TBE393253:TBF393255 TLA393253:TLB393255 TUW393253:TUX393255 UES393253:UET393255 UOO393253:UOP393255 UYK393253:UYL393255 VIG393253:VIH393255 VSC393253:VSD393255 WBY393253:WBZ393255 WLU393253:WLV393255 WVQ393253:WVR393255 I458789:J458791 JE458789:JF458791 TA458789:TB458791 ACW458789:ACX458791 AMS458789:AMT458791 AWO458789:AWP458791 BGK458789:BGL458791 BQG458789:BQH458791 CAC458789:CAD458791 CJY458789:CJZ458791 CTU458789:CTV458791 DDQ458789:DDR458791 DNM458789:DNN458791 DXI458789:DXJ458791 EHE458789:EHF458791 ERA458789:ERB458791 FAW458789:FAX458791 FKS458789:FKT458791 FUO458789:FUP458791 GEK458789:GEL458791 GOG458789:GOH458791 GYC458789:GYD458791 HHY458789:HHZ458791 HRU458789:HRV458791 IBQ458789:IBR458791 ILM458789:ILN458791 IVI458789:IVJ458791 JFE458789:JFF458791 JPA458789:JPB458791 JYW458789:JYX458791 KIS458789:KIT458791 KSO458789:KSP458791 LCK458789:LCL458791 LMG458789:LMH458791 LWC458789:LWD458791 MFY458789:MFZ458791 MPU458789:MPV458791 MZQ458789:MZR458791 NJM458789:NJN458791 NTI458789:NTJ458791 ODE458789:ODF458791 ONA458789:ONB458791 OWW458789:OWX458791 PGS458789:PGT458791 PQO458789:PQP458791 QAK458789:QAL458791 QKG458789:QKH458791 QUC458789:QUD458791 RDY458789:RDZ458791 RNU458789:RNV458791 RXQ458789:RXR458791 SHM458789:SHN458791 SRI458789:SRJ458791 TBE458789:TBF458791 TLA458789:TLB458791 TUW458789:TUX458791 UES458789:UET458791 UOO458789:UOP458791 UYK458789:UYL458791 VIG458789:VIH458791 VSC458789:VSD458791 WBY458789:WBZ458791 WLU458789:WLV458791 WVQ458789:WVR458791 I524325:J524327 JE524325:JF524327 TA524325:TB524327 ACW524325:ACX524327 AMS524325:AMT524327 AWO524325:AWP524327 BGK524325:BGL524327 BQG524325:BQH524327 CAC524325:CAD524327 CJY524325:CJZ524327 CTU524325:CTV524327 DDQ524325:DDR524327 DNM524325:DNN524327 DXI524325:DXJ524327 EHE524325:EHF524327 ERA524325:ERB524327 FAW524325:FAX524327 FKS524325:FKT524327 FUO524325:FUP524327 GEK524325:GEL524327 GOG524325:GOH524327 GYC524325:GYD524327 HHY524325:HHZ524327 HRU524325:HRV524327 IBQ524325:IBR524327 ILM524325:ILN524327 IVI524325:IVJ524327 JFE524325:JFF524327 JPA524325:JPB524327 JYW524325:JYX524327 KIS524325:KIT524327 KSO524325:KSP524327 LCK524325:LCL524327 LMG524325:LMH524327 LWC524325:LWD524327 MFY524325:MFZ524327 MPU524325:MPV524327 MZQ524325:MZR524327 NJM524325:NJN524327 NTI524325:NTJ524327 ODE524325:ODF524327 ONA524325:ONB524327 OWW524325:OWX524327 PGS524325:PGT524327 PQO524325:PQP524327 QAK524325:QAL524327 QKG524325:QKH524327 QUC524325:QUD524327 RDY524325:RDZ524327 RNU524325:RNV524327 RXQ524325:RXR524327 SHM524325:SHN524327 SRI524325:SRJ524327 TBE524325:TBF524327 TLA524325:TLB524327 TUW524325:TUX524327 UES524325:UET524327 UOO524325:UOP524327 UYK524325:UYL524327 VIG524325:VIH524327 VSC524325:VSD524327 WBY524325:WBZ524327 WLU524325:WLV524327 WVQ524325:WVR524327 I589861:J589863 JE589861:JF589863 TA589861:TB589863 ACW589861:ACX589863 AMS589861:AMT589863 AWO589861:AWP589863 BGK589861:BGL589863 BQG589861:BQH589863 CAC589861:CAD589863 CJY589861:CJZ589863 CTU589861:CTV589863 DDQ589861:DDR589863 DNM589861:DNN589863 DXI589861:DXJ589863 EHE589861:EHF589863 ERA589861:ERB589863 FAW589861:FAX589863 FKS589861:FKT589863 FUO589861:FUP589863 GEK589861:GEL589863 GOG589861:GOH589863 GYC589861:GYD589863 HHY589861:HHZ589863 HRU589861:HRV589863 IBQ589861:IBR589863 ILM589861:ILN589863 IVI589861:IVJ589863 JFE589861:JFF589863 JPA589861:JPB589863 JYW589861:JYX589863 KIS589861:KIT589863 KSO589861:KSP589863 LCK589861:LCL589863 LMG589861:LMH589863 LWC589861:LWD589863 MFY589861:MFZ589863 MPU589861:MPV589863 MZQ589861:MZR589863 NJM589861:NJN589863 NTI589861:NTJ589863 ODE589861:ODF589863 ONA589861:ONB589863 OWW589861:OWX589863 PGS589861:PGT589863 PQO589861:PQP589863 QAK589861:QAL589863 QKG589861:QKH589863 QUC589861:QUD589863 RDY589861:RDZ589863 RNU589861:RNV589863 RXQ589861:RXR589863 SHM589861:SHN589863 SRI589861:SRJ589863 TBE589861:TBF589863 TLA589861:TLB589863 TUW589861:TUX589863 UES589861:UET589863 UOO589861:UOP589863 UYK589861:UYL589863 VIG589861:VIH589863 VSC589861:VSD589863 WBY589861:WBZ589863 WLU589861:WLV589863 WVQ589861:WVR589863 I655397:J655399 JE655397:JF655399 TA655397:TB655399 ACW655397:ACX655399 AMS655397:AMT655399 AWO655397:AWP655399 BGK655397:BGL655399 BQG655397:BQH655399 CAC655397:CAD655399 CJY655397:CJZ655399 CTU655397:CTV655399 DDQ655397:DDR655399 DNM655397:DNN655399 DXI655397:DXJ655399 EHE655397:EHF655399 ERA655397:ERB655399 FAW655397:FAX655399 FKS655397:FKT655399 FUO655397:FUP655399 GEK655397:GEL655399 GOG655397:GOH655399 GYC655397:GYD655399 HHY655397:HHZ655399 HRU655397:HRV655399 IBQ655397:IBR655399 ILM655397:ILN655399 IVI655397:IVJ655399 JFE655397:JFF655399 JPA655397:JPB655399 JYW655397:JYX655399 KIS655397:KIT655399 KSO655397:KSP655399 LCK655397:LCL655399 LMG655397:LMH655399 LWC655397:LWD655399 MFY655397:MFZ655399 MPU655397:MPV655399 MZQ655397:MZR655399 NJM655397:NJN655399 NTI655397:NTJ655399 ODE655397:ODF655399 ONA655397:ONB655399 OWW655397:OWX655399 PGS655397:PGT655399 PQO655397:PQP655399 QAK655397:QAL655399 QKG655397:QKH655399 QUC655397:QUD655399 RDY655397:RDZ655399 RNU655397:RNV655399 RXQ655397:RXR655399 SHM655397:SHN655399 SRI655397:SRJ655399 TBE655397:TBF655399 TLA655397:TLB655399 TUW655397:TUX655399 UES655397:UET655399 UOO655397:UOP655399 UYK655397:UYL655399 VIG655397:VIH655399 VSC655397:VSD655399 WBY655397:WBZ655399 WLU655397:WLV655399 WVQ655397:WVR655399 I720933:J720935 JE720933:JF720935 TA720933:TB720935 ACW720933:ACX720935 AMS720933:AMT720935 AWO720933:AWP720935 BGK720933:BGL720935 BQG720933:BQH720935 CAC720933:CAD720935 CJY720933:CJZ720935 CTU720933:CTV720935 DDQ720933:DDR720935 DNM720933:DNN720935 DXI720933:DXJ720935 EHE720933:EHF720935 ERA720933:ERB720935 FAW720933:FAX720935 FKS720933:FKT720935 FUO720933:FUP720935 GEK720933:GEL720935 GOG720933:GOH720935 GYC720933:GYD720935 HHY720933:HHZ720935 HRU720933:HRV720935 IBQ720933:IBR720935 ILM720933:ILN720935 IVI720933:IVJ720935 JFE720933:JFF720935 JPA720933:JPB720935 JYW720933:JYX720935 KIS720933:KIT720935 KSO720933:KSP720935 LCK720933:LCL720935 LMG720933:LMH720935 LWC720933:LWD720935 MFY720933:MFZ720935 MPU720933:MPV720935 MZQ720933:MZR720935 NJM720933:NJN720935 NTI720933:NTJ720935 ODE720933:ODF720935 ONA720933:ONB720935 OWW720933:OWX720935 PGS720933:PGT720935 PQO720933:PQP720935 QAK720933:QAL720935 QKG720933:QKH720935 QUC720933:QUD720935 RDY720933:RDZ720935 RNU720933:RNV720935 RXQ720933:RXR720935 SHM720933:SHN720935 SRI720933:SRJ720935 TBE720933:TBF720935 TLA720933:TLB720935 TUW720933:TUX720935 UES720933:UET720935 UOO720933:UOP720935 UYK720933:UYL720935 VIG720933:VIH720935 VSC720933:VSD720935 WBY720933:WBZ720935 WLU720933:WLV720935 WVQ720933:WVR720935 I786469:J786471 JE786469:JF786471 TA786469:TB786471 ACW786469:ACX786471 AMS786469:AMT786471 AWO786469:AWP786471 BGK786469:BGL786471 BQG786469:BQH786471 CAC786469:CAD786471 CJY786469:CJZ786471 CTU786469:CTV786471 DDQ786469:DDR786471 DNM786469:DNN786471 DXI786469:DXJ786471 EHE786469:EHF786471 ERA786469:ERB786471 FAW786469:FAX786471 FKS786469:FKT786471 FUO786469:FUP786471 GEK786469:GEL786471 GOG786469:GOH786471 GYC786469:GYD786471 HHY786469:HHZ786471 HRU786469:HRV786471 IBQ786469:IBR786471 ILM786469:ILN786471 IVI786469:IVJ786471 JFE786469:JFF786471 JPA786469:JPB786471 JYW786469:JYX786471 KIS786469:KIT786471 KSO786469:KSP786471 LCK786469:LCL786471 LMG786469:LMH786471 LWC786469:LWD786471 MFY786469:MFZ786471 MPU786469:MPV786471 MZQ786469:MZR786471 NJM786469:NJN786471 NTI786469:NTJ786471 ODE786469:ODF786471 ONA786469:ONB786471 OWW786469:OWX786471 PGS786469:PGT786471 PQO786469:PQP786471 QAK786469:QAL786471 QKG786469:QKH786471 QUC786469:QUD786471 RDY786469:RDZ786471 RNU786469:RNV786471 RXQ786469:RXR786471 SHM786469:SHN786471 SRI786469:SRJ786471 TBE786469:TBF786471 TLA786469:TLB786471 TUW786469:TUX786471 UES786469:UET786471 UOO786469:UOP786471 UYK786469:UYL786471 VIG786469:VIH786471 VSC786469:VSD786471 WBY786469:WBZ786471 WLU786469:WLV786471 WVQ786469:WVR786471 I852005:J852007 JE852005:JF852007 TA852005:TB852007 ACW852005:ACX852007 AMS852005:AMT852007 AWO852005:AWP852007 BGK852005:BGL852007 BQG852005:BQH852007 CAC852005:CAD852007 CJY852005:CJZ852007 CTU852005:CTV852007 DDQ852005:DDR852007 DNM852005:DNN852007 DXI852005:DXJ852007 EHE852005:EHF852007 ERA852005:ERB852007 FAW852005:FAX852007 FKS852005:FKT852007 FUO852005:FUP852007 GEK852005:GEL852007 GOG852005:GOH852007 GYC852005:GYD852007 HHY852005:HHZ852007 HRU852005:HRV852007 IBQ852005:IBR852007 ILM852005:ILN852007 IVI852005:IVJ852007 JFE852005:JFF852007 JPA852005:JPB852007 JYW852005:JYX852007 KIS852005:KIT852007 KSO852005:KSP852007 LCK852005:LCL852007 LMG852005:LMH852007 LWC852005:LWD852007 MFY852005:MFZ852007 MPU852005:MPV852007 MZQ852005:MZR852007 NJM852005:NJN852007 NTI852005:NTJ852007 ODE852005:ODF852007 ONA852005:ONB852007 OWW852005:OWX852007 PGS852005:PGT852007 PQO852005:PQP852007 QAK852005:QAL852007 QKG852005:QKH852007 QUC852005:QUD852007 RDY852005:RDZ852007 RNU852005:RNV852007 RXQ852005:RXR852007 SHM852005:SHN852007 SRI852005:SRJ852007 TBE852005:TBF852007 TLA852005:TLB852007 TUW852005:TUX852007 UES852005:UET852007 UOO852005:UOP852007 UYK852005:UYL852007 VIG852005:VIH852007 VSC852005:VSD852007 WBY852005:WBZ852007 WLU852005:WLV852007 WVQ852005:WVR852007 I917541:J917543 JE917541:JF917543 TA917541:TB917543 ACW917541:ACX917543 AMS917541:AMT917543 AWO917541:AWP917543 BGK917541:BGL917543 BQG917541:BQH917543 CAC917541:CAD917543 CJY917541:CJZ917543 CTU917541:CTV917543 DDQ917541:DDR917543 DNM917541:DNN917543 DXI917541:DXJ917543 EHE917541:EHF917543 ERA917541:ERB917543 FAW917541:FAX917543 FKS917541:FKT917543 FUO917541:FUP917543 GEK917541:GEL917543 GOG917541:GOH917543 GYC917541:GYD917543 HHY917541:HHZ917543 HRU917541:HRV917543 IBQ917541:IBR917543 ILM917541:ILN917543 IVI917541:IVJ917543 JFE917541:JFF917543 JPA917541:JPB917543 JYW917541:JYX917543 KIS917541:KIT917543 KSO917541:KSP917543 LCK917541:LCL917543 LMG917541:LMH917543 LWC917541:LWD917543 MFY917541:MFZ917543 MPU917541:MPV917543 MZQ917541:MZR917543 NJM917541:NJN917543 NTI917541:NTJ917543 ODE917541:ODF917543 ONA917541:ONB917543 OWW917541:OWX917543 PGS917541:PGT917543 PQO917541:PQP917543 QAK917541:QAL917543 QKG917541:QKH917543 QUC917541:QUD917543 RDY917541:RDZ917543 RNU917541:RNV917543 RXQ917541:RXR917543 SHM917541:SHN917543 SRI917541:SRJ917543 TBE917541:TBF917543 TLA917541:TLB917543 TUW917541:TUX917543 UES917541:UET917543 UOO917541:UOP917543 UYK917541:UYL917543 VIG917541:VIH917543 VSC917541:VSD917543 WBY917541:WBZ917543 WLU917541:WLV917543 WVQ917541:WVR917543 I983077:J983079 JE983077:JF983079 TA983077:TB983079 ACW983077:ACX983079 AMS983077:AMT983079 AWO983077:AWP983079 BGK983077:BGL983079 BQG983077:BQH983079 CAC983077:CAD983079 CJY983077:CJZ983079 CTU983077:CTV983079 DDQ983077:DDR983079 DNM983077:DNN983079 DXI983077:DXJ983079 EHE983077:EHF983079 ERA983077:ERB983079 FAW983077:FAX983079 FKS983077:FKT983079 FUO983077:FUP983079 GEK983077:GEL983079 GOG983077:GOH983079 GYC983077:GYD983079 HHY983077:HHZ983079 HRU983077:HRV983079 IBQ983077:IBR983079 ILM983077:ILN983079 IVI983077:IVJ983079 JFE983077:JFF983079 JPA983077:JPB983079 JYW983077:JYX983079 KIS983077:KIT983079 KSO983077:KSP983079 LCK983077:LCL983079 LMG983077:LMH983079 LWC983077:LWD983079 MFY983077:MFZ983079 MPU983077:MPV983079 MZQ983077:MZR983079 NJM983077:NJN983079 NTI983077:NTJ983079 ODE983077:ODF983079 ONA983077:ONB983079 OWW983077:OWX983079 PGS983077:PGT983079 PQO983077:PQP983079 QAK983077:QAL983079 QKG983077:QKH983079 QUC983077:QUD983079 RDY983077:RDZ983079 RNU983077:RNV983079 RXQ983077:RXR983079 SHM983077:SHN983079 SRI983077:SRJ983079 TBE983077:TBF983079 TLA983077:TLB983079 TUW983077:TUX983079 UES983077:UET983079 UOO983077:UOP983079 UYK983077:UYL983079 VIG983077:VIH983079 VSC983077:VSD983079 WBY983077:WBZ983079 WLU983077:WLV983079 WVQ983077:WVR983079 I67:J65536 JE67:JF65536 TA67:TB65536 ACW67:ACX65536 AMS67:AMT65536 AWO67:AWP65536 BGK67:BGL65536 BQG67:BQH65536 CAC67:CAD65536 CJY67:CJZ65536 CTU67:CTV65536 DDQ67:DDR65536 DNM67:DNN65536 DXI67:DXJ65536 EHE67:EHF65536 ERA67:ERB65536 FAW67:FAX65536 FKS67:FKT65536 FUO67:FUP65536 GEK67:GEL65536 GOG67:GOH65536 GYC67:GYD65536 HHY67:HHZ65536 HRU67:HRV65536 IBQ67:IBR65536 ILM67:ILN65536 IVI67:IVJ65536 JFE67:JFF65536 JPA67:JPB65536 JYW67:JYX65536 KIS67:KIT65536 KSO67:KSP65536 LCK67:LCL65536 LMG67:LMH65536 LWC67:LWD65536 MFY67:MFZ65536 MPU67:MPV65536 MZQ67:MZR65536 NJM67:NJN65536 NTI67:NTJ65536 ODE67:ODF65536 ONA67:ONB65536 OWW67:OWX65536 PGS67:PGT65536 PQO67:PQP65536 QAK67:QAL65536 QKG67:QKH65536 QUC67:QUD65536 RDY67:RDZ65536 RNU67:RNV65536 RXQ67:RXR65536 SHM67:SHN65536 SRI67:SRJ65536 TBE67:TBF65536 TLA67:TLB65536 TUW67:TUX65536 UES67:UET65536 UOO67:UOP65536 UYK67:UYL65536 VIG67:VIH65536 VSC67:VSD65536 WBY67:WBZ65536 WLU67:WLV65536 WVQ67:WVR65536 I65603:J131072 JE65603:JF131072 TA65603:TB131072 ACW65603:ACX131072 AMS65603:AMT131072 AWO65603:AWP131072 BGK65603:BGL131072 BQG65603:BQH131072 CAC65603:CAD131072 CJY65603:CJZ131072 CTU65603:CTV131072 DDQ65603:DDR131072 DNM65603:DNN131072 DXI65603:DXJ131072 EHE65603:EHF131072 ERA65603:ERB131072 FAW65603:FAX131072 FKS65603:FKT131072 FUO65603:FUP131072 GEK65603:GEL131072 GOG65603:GOH131072 GYC65603:GYD131072 HHY65603:HHZ131072 HRU65603:HRV131072 IBQ65603:IBR131072 ILM65603:ILN131072 IVI65603:IVJ131072 JFE65603:JFF131072 JPA65603:JPB131072 JYW65603:JYX131072 KIS65603:KIT131072 KSO65603:KSP131072 LCK65603:LCL131072 LMG65603:LMH131072 LWC65603:LWD131072 MFY65603:MFZ131072 MPU65603:MPV131072 MZQ65603:MZR131072 NJM65603:NJN131072 NTI65603:NTJ131072 ODE65603:ODF131072 ONA65603:ONB131072 OWW65603:OWX131072 PGS65603:PGT131072 PQO65603:PQP131072 QAK65603:QAL131072 QKG65603:QKH131072 QUC65603:QUD131072 RDY65603:RDZ131072 RNU65603:RNV131072 RXQ65603:RXR131072 SHM65603:SHN131072 SRI65603:SRJ131072 TBE65603:TBF131072 TLA65603:TLB131072 TUW65603:TUX131072 UES65603:UET131072 UOO65603:UOP131072 UYK65603:UYL131072 VIG65603:VIH131072 VSC65603:VSD131072 WBY65603:WBZ131072 WLU65603:WLV131072 WVQ65603:WVR131072 I131139:J196608 JE131139:JF196608 TA131139:TB196608 ACW131139:ACX196608 AMS131139:AMT196608 AWO131139:AWP196608 BGK131139:BGL196608 BQG131139:BQH196608 CAC131139:CAD196608 CJY131139:CJZ196608 CTU131139:CTV196608 DDQ131139:DDR196608 DNM131139:DNN196608 DXI131139:DXJ196608 EHE131139:EHF196608 ERA131139:ERB196608 FAW131139:FAX196608 FKS131139:FKT196608 FUO131139:FUP196608 GEK131139:GEL196608 GOG131139:GOH196608 GYC131139:GYD196608 HHY131139:HHZ196608 HRU131139:HRV196608 IBQ131139:IBR196608 ILM131139:ILN196608 IVI131139:IVJ196608 JFE131139:JFF196608 JPA131139:JPB196608 JYW131139:JYX196608 KIS131139:KIT196608 KSO131139:KSP196608 LCK131139:LCL196608 LMG131139:LMH196608 LWC131139:LWD196608 MFY131139:MFZ196608 MPU131139:MPV196608 MZQ131139:MZR196608 NJM131139:NJN196608 NTI131139:NTJ196608 ODE131139:ODF196608 ONA131139:ONB196608 OWW131139:OWX196608 PGS131139:PGT196608 PQO131139:PQP196608 QAK131139:QAL196608 QKG131139:QKH196608 QUC131139:QUD196608 RDY131139:RDZ196608 RNU131139:RNV196608 RXQ131139:RXR196608 SHM131139:SHN196608 SRI131139:SRJ196608 TBE131139:TBF196608 TLA131139:TLB196608 TUW131139:TUX196608 UES131139:UET196608 UOO131139:UOP196608 UYK131139:UYL196608 VIG131139:VIH196608 VSC131139:VSD196608 WBY131139:WBZ196608 WLU131139:WLV196608 WVQ131139:WVR196608 I196675:J262144 JE196675:JF262144 TA196675:TB262144 ACW196675:ACX262144 AMS196675:AMT262144 AWO196675:AWP262144 BGK196675:BGL262144 BQG196675:BQH262144 CAC196675:CAD262144 CJY196675:CJZ262144 CTU196675:CTV262144 DDQ196675:DDR262144 DNM196675:DNN262144 DXI196675:DXJ262144 EHE196675:EHF262144 ERA196675:ERB262144 FAW196675:FAX262144 FKS196675:FKT262144 FUO196675:FUP262144 GEK196675:GEL262144 GOG196675:GOH262144 GYC196675:GYD262144 HHY196675:HHZ262144 HRU196675:HRV262144 IBQ196675:IBR262144 ILM196675:ILN262144 IVI196675:IVJ262144 JFE196675:JFF262144 JPA196675:JPB262144 JYW196675:JYX262144 KIS196675:KIT262144 KSO196675:KSP262144 LCK196675:LCL262144 LMG196675:LMH262144 LWC196675:LWD262144 MFY196675:MFZ262144 MPU196675:MPV262144 MZQ196675:MZR262144 NJM196675:NJN262144 NTI196675:NTJ262144 ODE196675:ODF262144 ONA196675:ONB262144 OWW196675:OWX262144 PGS196675:PGT262144 PQO196675:PQP262144 QAK196675:QAL262144 QKG196675:QKH262144 QUC196675:QUD262144 RDY196675:RDZ262144 RNU196675:RNV262144 RXQ196675:RXR262144 SHM196675:SHN262144 SRI196675:SRJ262144 TBE196675:TBF262144 TLA196675:TLB262144 TUW196675:TUX262144 UES196675:UET262144 UOO196675:UOP262144 UYK196675:UYL262144 VIG196675:VIH262144 VSC196675:VSD262144 WBY196675:WBZ262144 WLU196675:WLV262144 WVQ196675:WVR262144 I262211:J327680 JE262211:JF327680 TA262211:TB327680 ACW262211:ACX327680 AMS262211:AMT327680 AWO262211:AWP327680 BGK262211:BGL327680 BQG262211:BQH327680 CAC262211:CAD327680 CJY262211:CJZ327680 CTU262211:CTV327680 DDQ262211:DDR327680 DNM262211:DNN327680 DXI262211:DXJ327680 EHE262211:EHF327680 ERA262211:ERB327680 FAW262211:FAX327680 FKS262211:FKT327680 FUO262211:FUP327680 GEK262211:GEL327680 GOG262211:GOH327680 GYC262211:GYD327680 HHY262211:HHZ327680 HRU262211:HRV327680 IBQ262211:IBR327680 ILM262211:ILN327680 IVI262211:IVJ327680 JFE262211:JFF327680 JPA262211:JPB327680 JYW262211:JYX327680 KIS262211:KIT327680 KSO262211:KSP327680 LCK262211:LCL327680 LMG262211:LMH327680 LWC262211:LWD327680 MFY262211:MFZ327680 MPU262211:MPV327680 MZQ262211:MZR327680 NJM262211:NJN327680 NTI262211:NTJ327680 ODE262211:ODF327680 ONA262211:ONB327680 OWW262211:OWX327680 PGS262211:PGT327680 PQO262211:PQP327680 QAK262211:QAL327680 QKG262211:QKH327680 QUC262211:QUD327680 RDY262211:RDZ327680 RNU262211:RNV327680 RXQ262211:RXR327680 SHM262211:SHN327680 SRI262211:SRJ327680 TBE262211:TBF327680 TLA262211:TLB327680 TUW262211:TUX327680 UES262211:UET327680 UOO262211:UOP327680 UYK262211:UYL327680 VIG262211:VIH327680 VSC262211:VSD327680 WBY262211:WBZ327680 WLU262211:WLV327680 WVQ262211:WVR327680 I327747:J393216 JE327747:JF393216 TA327747:TB393216 ACW327747:ACX393216 AMS327747:AMT393216 AWO327747:AWP393216 BGK327747:BGL393216 BQG327747:BQH393216 CAC327747:CAD393216 CJY327747:CJZ393216 CTU327747:CTV393216 DDQ327747:DDR393216 DNM327747:DNN393216 DXI327747:DXJ393216 EHE327747:EHF393216 ERA327747:ERB393216 FAW327747:FAX393216 FKS327747:FKT393216 FUO327747:FUP393216 GEK327747:GEL393216 GOG327747:GOH393216 GYC327747:GYD393216 HHY327747:HHZ393216 HRU327747:HRV393216 IBQ327747:IBR393216 ILM327747:ILN393216 IVI327747:IVJ393216 JFE327747:JFF393216 JPA327747:JPB393216 JYW327747:JYX393216 KIS327747:KIT393216 KSO327747:KSP393216 LCK327747:LCL393216 LMG327747:LMH393216 LWC327747:LWD393216 MFY327747:MFZ393216 MPU327747:MPV393216 MZQ327747:MZR393216 NJM327747:NJN393216 NTI327747:NTJ393216 ODE327747:ODF393216 ONA327747:ONB393216 OWW327747:OWX393216 PGS327747:PGT393216 PQO327747:PQP393216 QAK327747:QAL393216 QKG327747:QKH393216 QUC327747:QUD393216 RDY327747:RDZ393216 RNU327747:RNV393216 RXQ327747:RXR393216 SHM327747:SHN393216 SRI327747:SRJ393216 TBE327747:TBF393216 TLA327747:TLB393216 TUW327747:TUX393216 UES327747:UET393216 UOO327747:UOP393216 UYK327747:UYL393216 VIG327747:VIH393216 VSC327747:VSD393216 WBY327747:WBZ393216 WLU327747:WLV393216 WVQ327747:WVR393216 I393283:J458752 JE393283:JF458752 TA393283:TB458752 ACW393283:ACX458752 AMS393283:AMT458752 AWO393283:AWP458752 BGK393283:BGL458752 BQG393283:BQH458752 CAC393283:CAD458752 CJY393283:CJZ458752 CTU393283:CTV458752 DDQ393283:DDR458752 DNM393283:DNN458752 DXI393283:DXJ458752 EHE393283:EHF458752 ERA393283:ERB458752 FAW393283:FAX458752 FKS393283:FKT458752 FUO393283:FUP458752 GEK393283:GEL458752 GOG393283:GOH458752 GYC393283:GYD458752 HHY393283:HHZ458752 HRU393283:HRV458752 IBQ393283:IBR458752 ILM393283:ILN458752 IVI393283:IVJ458752 JFE393283:JFF458752 JPA393283:JPB458752 JYW393283:JYX458752 KIS393283:KIT458752 KSO393283:KSP458752 LCK393283:LCL458752 LMG393283:LMH458752 LWC393283:LWD458752 MFY393283:MFZ458752 MPU393283:MPV458752 MZQ393283:MZR458752 NJM393283:NJN458752 NTI393283:NTJ458752 ODE393283:ODF458752 ONA393283:ONB458752 OWW393283:OWX458752 PGS393283:PGT458752 PQO393283:PQP458752 QAK393283:QAL458752 QKG393283:QKH458752 QUC393283:QUD458752 RDY393283:RDZ458752 RNU393283:RNV458752 RXQ393283:RXR458752 SHM393283:SHN458752 SRI393283:SRJ458752 TBE393283:TBF458752 TLA393283:TLB458752 TUW393283:TUX458752 UES393283:UET458752 UOO393283:UOP458752 UYK393283:UYL458752 VIG393283:VIH458752 VSC393283:VSD458752 WBY393283:WBZ458752 WLU393283:WLV458752 WVQ393283:WVR458752 I458819:J524288 JE458819:JF524288 TA458819:TB524288 ACW458819:ACX524288 AMS458819:AMT524288 AWO458819:AWP524288 BGK458819:BGL524288 BQG458819:BQH524288 CAC458819:CAD524288 CJY458819:CJZ524288 CTU458819:CTV524288 DDQ458819:DDR524288 DNM458819:DNN524288 DXI458819:DXJ524288 EHE458819:EHF524288 ERA458819:ERB524288 FAW458819:FAX524288 FKS458819:FKT524288 FUO458819:FUP524288 GEK458819:GEL524288 GOG458819:GOH524288 GYC458819:GYD524288 HHY458819:HHZ524288 HRU458819:HRV524288 IBQ458819:IBR524288 ILM458819:ILN524288 IVI458819:IVJ524288 JFE458819:JFF524288 JPA458819:JPB524288 JYW458819:JYX524288 KIS458819:KIT524288 KSO458819:KSP524288 LCK458819:LCL524288 LMG458819:LMH524288 LWC458819:LWD524288 MFY458819:MFZ524288 MPU458819:MPV524288 MZQ458819:MZR524288 NJM458819:NJN524288 NTI458819:NTJ524288 ODE458819:ODF524288 ONA458819:ONB524288 OWW458819:OWX524288 PGS458819:PGT524288 PQO458819:PQP524288 QAK458819:QAL524288 QKG458819:QKH524288 QUC458819:QUD524288 RDY458819:RDZ524288 RNU458819:RNV524288 RXQ458819:RXR524288 SHM458819:SHN524288 SRI458819:SRJ524288 TBE458819:TBF524288 TLA458819:TLB524288 TUW458819:TUX524288 UES458819:UET524288 UOO458819:UOP524288 UYK458819:UYL524288 VIG458819:VIH524288 VSC458819:VSD524288 WBY458819:WBZ524288 WLU458819:WLV524288 WVQ458819:WVR524288 I524355:J589824 JE524355:JF589824 TA524355:TB589824 ACW524355:ACX589824 AMS524355:AMT589824 AWO524355:AWP589824 BGK524355:BGL589824 BQG524355:BQH589824 CAC524355:CAD589824 CJY524355:CJZ589824 CTU524355:CTV589824 DDQ524355:DDR589824 DNM524355:DNN589824 DXI524355:DXJ589824 EHE524355:EHF589824 ERA524355:ERB589824 FAW524355:FAX589824 FKS524355:FKT589824 FUO524355:FUP589824 GEK524355:GEL589824 GOG524355:GOH589824 GYC524355:GYD589824 HHY524355:HHZ589824 HRU524355:HRV589824 IBQ524355:IBR589824 ILM524355:ILN589824 IVI524355:IVJ589824 JFE524355:JFF589824 JPA524355:JPB589824 JYW524355:JYX589824 KIS524355:KIT589824 KSO524355:KSP589824 LCK524355:LCL589824 LMG524355:LMH589824 LWC524355:LWD589824 MFY524355:MFZ589824 MPU524355:MPV589824 MZQ524355:MZR589824 NJM524355:NJN589824 NTI524355:NTJ589824 ODE524355:ODF589824 ONA524355:ONB589824 OWW524355:OWX589824 PGS524355:PGT589824 PQO524355:PQP589824 QAK524355:QAL589824 QKG524355:QKH589824 QUC524355:QUD589824 RDY524355:RDZ589824 RNU524355:RNV589824 RXQ524355:RXR589824 SHM524355:SHN589824 SRI524355:SRJ589824 TBE524355:TBF589824 TLA524355:TLB589824 TUW524355:TUX589824 UES524355:UET589824 UOO524355:UOP589824 UYK524355:UYL589824 VIG524355:VIH589824 VSC524355:VSD589824 WBY524355:WBZ589824 WLU524355:WLV589824 WVQ524355:WVR589824 I589891:J655360 JE589891:JF655360 TA589891:TB655360 ACW589891:ACX655360 AMS589891:AMT655360 AWO589891:AWP655360 BGK589891:BGL655360 BQG589891:BQH655360 CAC589891:CAD655360 CJY589891:CJZ655360 CTU589891:CTV655360 DDQ589891:DDR655360 DNM589891:DNN655360 DXI589891:DXJ655360 EHE589891:EHF655360 ERA589891:ERB655360 FAW589891:FAX655360 FKS589891:FKT655360 FUO589891:FUP655360 GEK589891:GEL655360 GOG589891:GOH655360 GYC589891:GYD655360 HHY589891:HHZ655360 HRU589891:HRV655360 IBQ589891:IBR655360 ILM589891:ILN655360 IVI589891:IVJ655360 JFE589891:JFF655360 JPA589891:JPB655360 JYW589891:JYX655360 KIS589891:KIT655360 KSO589891:KSP655360 LCK589891:LCL655360 LMG589891:LMH655360 LWC589891:LWD655360 MFY589891:MFZ655360 MPU589891:MPV655360 MZQ589891:MZR655360 NJM589891:NJN655360 NTI589891:NTJ655360 ODE589891:ODF655360 ONA589891:ONB655360 OWW589891:OWX655360 PGS589891:PGT655360 PQO589891:PQP655360 QAK589891:QAL655360 QKG589891:QKH655360 QUC589891:QUD655360 RDY589891:RDZ655360 RNU589891:RNV655360 RXQ589891:RXR655360 SHM589891:SHN655360 SRI589891:SRJ655360 TBE589891:TBF655360 TLA589891:TLB655360 TUW589891:TUX655360 UES589891:UET655360 UOO589891:UOP655360 UYK589891:UYL655360 VIG589891:VIH655360 VSC589891:VSD655360 WBY589891:WBZ655360 WLU589891:WLV655360 WVQ589891:WVR655360 I655427:J720896 JE655427:JF720896 TA655427:TB720896 ACW655427:ACX720896 AMS655427:AMT720896 AWO655427:AWP720896 BGK655427:BGL720896 BQG655427:BQH720896 CAC655427:CAD720896 CJY655427:CJZ720896 CTU655427:CTV720896 DDQ655427:DDR720896 DNM655427:DNN720896 DXI655427:DXJ720896 EHE655427:EHF720896 ERA655427:ERB720896 FAW655427:FAX720896 FKS655427:FKT720896 FUO655427:FUP720896 GEK655427:GEL720896 GOG655427:GOH720896 GYC655427:GYD720896 HHY655427:HHZ720896 HRU655427:HRV720896 IBQ655427:IBR720896 ILM655427:ILN720896 IVI655427:IVJ720896 JFE655427:JFF720896 JPA655427:JPB720896 JYW655427:JYX720896 KIS655427:KIT720896 KSO655427:KSP720896 LCK655427:LCL720896 LMG655427:LMH720896 LWC655427:LWD720896 MFY655427:MFZ720896 MPU655427:MPV720896 MZQ655427:MZR720896 NJM655427:NJN720896 NTI655427:NTJ720896 ODE655427:ODF720896 ONA655427:ONB720896 OWW655427:OWX720896 PGS655427:PGT720896 PQO655427:PQP720896 QAK655427:QAL720896 QKG655427:QKH720896 QUC655427:QUD720896 RDY655427:RDZ720896 RNU655427:RNV720896 RXQ655427:RXR720896 SHM655427:SHN720896 SRI655427:SRJ720896 TBE655427:TBF720896 TLA655427:TLB720896 TUW655427:TUX720896 UES655427:UET720896 UOO655427:UOP720896 UYK655427:UYL720896 VIG655427:VIH720896 VSC655427:VSD720896 WBY655427:WBZ720896 WLU655427:WLV720896 WVQ655427:WVR720896 I720963:J786432 JE720963:JF786432 TA720963:TB786432 ACW720963:ACX786432 AMS720963:AMT786432 AWO720963:AWP786432 BGK720963:BGL786432 BQG720963:BQH786432 CAC720963:CAD786432 CJY720963:CJZ786432 CTU720963:CTV786432 DDQ720963:DDR786432 DNM720963:DNN786432 DXI720963:DXJ786432 EHE720963:EHF786432 ERA720963:ERB786432 FAW720963:FAX786432 FKS720963:FKT786432 FUO720963:FUP786432 GEK720963:GEL786432 GOG720963:GOH786432 GYC720963:GYD786432 HHY720963:HHZ786432 HRU720963:HRV786432 IBQ720963:IBR786432 ILM720963:ILN786432 IVI720963:IVJ786432 JFE720963:JFF786432 JPA720963:JPB786432 JYW720963:JYX786432 KIS720963:KIT786432 KSO720963:KSP786432 LCK720963:LCL786432 LMG720963:LMH786432 LWC720963:LWD786432 MFY720963:MFZ786432 MPU720963:MPV786432 MZQ720963:MZR786432 NJM720963:NJN786432 NTI720963:NTJ786432 ODE720963:ODF786432 ONA720963:ONB786432 OWW720963:OWX786432 PGS720963:PGT786432 PQO720963:PQP786432 QAK720963:QAL786432 QKG720963:QKH786432 QUC720963:QUD786432 RDY720963:RDZ786432 RNU720963:RNV786432 RXQ720963:RXR786432 SHM720963:SHN786432 SRI720963:SRJ786432 TBE720963:TBF786432 TLA720963:TLB786432 TUW720963:TUX786432 UES720963:UET786432 UOO720963:UOP786432 UYK720963:UYL786432 VIG720963:VIH786432 VSC720963:VSD786432 WBY720963:WBZ786432 WLU720963:WLV786432 WVQ720963:WVR786432 I786499:J851968 JE786499:JF851968 TA786499:TB851968 ACW786499:ACX851968 AMS786499:AMT851968 AWO786499:AWP851968 BGK786499:BGL851968 BQG786499:BQH851968 CAC786499:CAD851968 CJY786499:CJZ851968 CTU786499:CTV851968 DDQ786499:DDR851968 DNM786499:DNN851968 DXI786499:DXJ851968 EHE786499:EHF851968 ERA786499:ERB851968 FAW786499:FAX851968 FKS786499:FKT851968 FUO786499:FUP851968 GEK786499:GEL851968 GOG786499:GOH851968 GYC786499:GYD851968 HHY786499:HHZ851968 HRU786499:HRV851968 IBQ786499:IBR851968 ILM786499:ILN851968 IVI786499:IVJ851968 JFE786499:JFF851968 JPA786499:JPB851968 JYW786499:JYX851968 KIS786499:KIT851968 KSO786499:KSP851968 LCK786499:LCL851968 LMG786499:LMH851968 LWC786499:LWD851968 MFY786499:MFZ851968 MPU786499:MPV851968 MZQ786499:MZR851968 NJM786499:NJN851968 NTI786499:NTJ851968 ODE786499:ODF851968 ONA786499:ONB851968 OWW786499:OWX851968 PGS786499:PGT851968 PQO786499:PQP851968 QAK786499:QAL851968 QKG786499:QKH851968 QUC786499:QUD851968 RDY786499:RDZ851968 RNU786499:RNV851968 RXQ786499:RXR851968 SHM786499:SHN851968 SRI786499:SRJ851968 TBE786499:TBF851968 TLA786499:TLB851968 TUW786499:TUX851968 UES786499:UET851968 UOO786499:UOP851968 UYK786499:UYL851968 VIG786499:VIH851968 VSC786499:VSD851968 WBY786499:WBZ851968 WLU786499:WLV851968 WVQ786499:WVR851968 I852035:J917504 JE852035:JF917504 TA852035:TB917504 ACW852035:ACX917504 AMS852035:AMT917504 AWO852035:AWP917504 BGK852035:BGL917504 BQG852035:BQH917504 CAC852035:CAD917504 CJY852035:CJZ917504 CTU852035:CTV917504 DDQ852035:DDR917504 DNM852035:DNN917504 DXI852035:DXJ917504 EHE852035:EHF917504 ERA852035:ERB917504 FAW852035:FAX917504 FKS852035:FKT917504 FUO852035:FUP917504 GEK852035:GEL917504 GOG852035:GOH917504 GYC852035:GYD917504 HHY852035:HHZ917504 HRU852035:HRV917504 IBQ852035:IBR917504 ILM852035:ILN917504 IVI852035:IVJ917504 JFE852035:JFF917504 JPA852035:JPB917504 JYW852035:JYX917504 KIS852035:KIT917504 KSO852035:KSP917504 LCK852035:LCL917504 LMG852035:LMH917504 LWC852035:LWD917504 MFY852035:MFZ917504 MPU852035:MPV917504 MZQ852035:MZR917504 NJM852035:NJN917504 NTI852035:NTJ917504 ODE852035:ODF917504 ONA852035:ONB917504 OWW852035:OWX917504 PGS852035:PGT917504 PQO852035:PQP917504 QAK852035:QAL917504 QKG852035:QKH917504 QUC852035:QUD917504 RDY852035:RDZ917504 RNU852035:RNV917504 RXQ852035:RXR917504 SHM852035:SHN917504 SRI852035:SRJ917504 TBE852035:TBF917504 TLA852035:TLB917504 TUW852035:TUX917504 UES852035:UET917504 UOO852035:UOP917504 UYK852035:UYL917504 VIG852035:VIH917504 VSC852035:VSD917504 WBY852035:WBZ917504 WLU852035:WLV917504 WVQ852035:WVR917504 I917571:J983040 JE917571:JF983040 TA917571:TB983040 ACW917571:ACX983040 AMS917571:AMT983040 AWO917571:AWP983040 BGK917571:BGL983040 BQG917571:BQH983040 CAC917571:CAD983040 CJY917571:CJZ983040 CTU917571:CTV983040 DDQ917571:DDR983040 DNM917571:DNN983040 DXI917571:DXJ983040 EHE917571:EHF983040 ERA917571:ERB983040 FAW917571:FAX983040 FKS917571:FKT983040 FUO917571:FUP983040 GEK917571:GEL983040 GOG917571:GOH983040 GYC917571:GYD983040 HHY917571:HHZ983040 HRU917571:HRV983040 IBQ917571:IBR983040 ILM917571:ILN983040 IVI917571:IVJ983040 JFE917571:JFF983040 JPA917571:JPB983040 JYW917571:JYX983040 KIS917571:KIT983040 KSO917571:KSP983040 LCK917571:LCL983040 LMG917571:LMH983040 LWC917571:LWD983040 MFY917571:MFZ983040 MPU917571:MPV983040 MZQ917571:MZR983040 NJM917571:NJN983040 NTI917571:NTJ983040 ODE917571:ODF983040 ONA917571:ONB983040 OWW917571:OWX983040 PGS917571:PGT983040 PQO917571:PQP983040 QAK917571:QAL983040 QKG917571:QKH983040 QUC917571:QUD983040 RDY917571:RDZ983040 RNU917571:RNV983040 RXQ917571:RXR983040 SHM917571:SHN983040 SRI917571:SRJ983040 TBE917571:TBF983040 TLA917571:TLB983040 TUW917571:TUX983040 UES917571:UET983040 UOO917571:UOP983040 UYK917571:UYL983040 VIG917571:VIH983040 VSC917571:VSD983040 WBY917571:WBZ983040 WLU917571:WLV983040 WVQ917571:WVR983040 I983107:J1048576 JE983107:JF1048576 TA983107:TB1048576 ACW983107:ACX1048576 AMS983107:AMT1048576 AWO983107:AWP1048576 BGK983107:BGL1048576 BQG983107:BQH1048576 CAC983107:CAD1048576 CJY983107:CJZ1048576 CTU983107:CTV1048576 DDQ983107:DDR1048576 DNM983107:DNN1048576 DXI983107:DXJ1048576 EHE983107:EHF1048576 ERA983107:ERB1048576 FAW983107:FAX1048576 FKS983107:FKT1048576 FUO983107:FUP1048576 GEK983107:GEL1048576 GOG983107:GOH1048576 GYC983107:GYD1048576 HHY983107:HHZ1048576 HRU983107:HRV1048576 IBQ983107:IBR1048576 ILM983107:ILN1048576 IVI983107:IVJ1048576 JFE983107:JFF1048576 JPA983107:JPB1048576 JYW983107:JYX1048576 KIS983107:KIT1048576 KSO983107:KSP1048576 LCK983107:LCL1048576 LMG983107:LMH1048576 LWC983107:LWD1048576 MFY983107:MFZ1048576 MPU983107:MPV1048576 MZQ983107:MZR1048576 NJM983107:NJN1048576 NTI983107:NTJ1048576 ODE983107:ODF1048576 ONA983107:ONB1048576 OWW983107:OWX1048576 PGS983107:PGT1048576 PQO983107:PQP1048576 QAK983107:QAL1048576 QKG983107:QKH1048576 QUC983107:QUD1048576 RDY983107:RDZ1048576 RNU983107:RNV1048576 RXQ983107:RXR1048576 SHM983107:SHN1048576 SRI983107:SRJ1048576 TBE983107:TBF1048576 TLA983107:TLB1048576 TUW983107:TUX1048576 UES983107:UET1048576 UOO983107:UOP1048576 UYK983107:UYL1048576 VIG983107:VIH1048576 VSC983107:VSD1048576 WBY983107:WBZ1048576 WLU983107:WLV1048576 WVQ983107:WVR1048576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2016-01-21T12:47:00Z</dcterms:modified>
</cp:coreProperties>
</file>